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24\Downloads\"/>
    </mc:Choice>
  </mc:AlternateContent>
  <xr:revisionPtr revIDLastSave="0" documentId="13_ncr:1_{923B678D-6B04-4CB8-9E85-B8E08ECDE63B}" xr6:coauthVersionLast="47" xr6:coauthVersionMax="47" xr10:uidLastSave="{00000000-0000-0000-0000-000000000000}"/>
  <bookViews>
    <workbookView xWindow="5640" yWindow="5790" windowWidth="21600" windowHeight="11205" tabRatio="927" xr2:uid="{75E87835-28D3-419B-B58C-0BA025E6FEAF}"/>
  </bookViews>
  <sheets>
    <sheet name="Sheet2" sheetId="20" r:id="rId1"/>
    <sheet name="Pipeline Integrity Jan ME" sheetId="17" r:id="rId2"/>
    <sheet name="Jan ME" sheetId="18" r:id="rId3"/>
  </sheets>
  <calcPr calcId="191029"/>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8" i="18" l="1"/>
  <c r="D68" i="18"/>
  <c r="C68" i="18"/>
  <c r="B68" i="18"/>
  <c r="F68" i="18" s="1"/>
  <c r="G68" i="18" s="1"/>
  <c r="F67" i="18"/>
  <c r="G67" i="18" s="1"/>
  <c r="E67" i="18"/>
  <c r="D67" i="18"/>
  <c r="C67" i="18"/>
  <c r="B67" i="18"/>
  <c r="E66" i="18"/>
  <c r="D66" i="18"/>
  <c r="C66" i="18"/>
  <c r="B66" i="18"/>
  <c r="F66" i="18" s="1"/>
  <c r="G66" i="18" s="1"/>
  <c r="E65" i="18"/>
  <c r="D65" i="18"/>
  <c r="C65" i="18"/>
  <c r="B65" i="18"/>
  <c r="E64" i="18"/>
  <c r="D64" i="18"/>
  <c r="C64" i="18"/>
  <c r="B64" i="18"/>
  <c r="F64" i="18" s="1"/>
  <c r="G64" i="18" s="1"/>
  <c r="E63" i="18"/>
  <c r="D63" i="18"/>
  <c r="C63" i="18"/>
  <c r="F63" i="18" s="1"/>
  <c r="G63" i="18" s="1"/>
  <c r="B63" i="18"/>
  <c r="E62" i="18"/>
  <c r="D62" i="18"/>
  <c r="C62" i="18"/>
  <c r="B62" i="18"/>
  <c r="E61" i="18"/>
  <c r="D61" i="18"/>
  <c r="C61" i="18"/>
  <c r="B61" i="18"/>
  <c r="E60" i="18"/>
  <c r="D60" i="18"/>
  <c r="C60" i="18"/>
  <c r="B60" i="18"/>
  <c r="F60" i="18" s="1"/>
  <c r="G60" i="18" s="1"/>
  <c r="E59" i="18"/>
  <c r="F59" i="18" s="1"/>
  <c r="G59" i="18" s="1"/>
  <c r="D59" i="18"/>
  <c r="C59" i="18"/>
  <c r="B59" i="18"/>
  <c r="E58" i="18"/>
  <c r="D58" i="18"/>
  <c r="C58" i="18"/>
  <c r="B58" i="18"/>
  <c r="F58" i="18" s="1"/>
  <c r="G58" i="18" s="1"/>
  <c r="E57" i="18"/>
  <c r="D57" i="18"/>
  <c r="C57" i="18"/>
  <c r="B57" i="18"/>
  <c r="E56" i="18"/>
  <c r="D56" i="18"/>
  <c r="C56" i="18"/>
  <c r="B56" i="18"/>
  <c r="F56" i="18" s="1"/>
  <c r="G56" i="18" s="1"/>
  <c r="F55" i="18"/>
  <c r="G55" i="18" s="1"/>
  <c r="E55" i="18"/>
  <c r="D55" i="18"/>
  <c r="C55" i="18"/>
  <c r="B55" i="18"/>
  <c r="G69" i="18"/>
  <c r="F69" i="18"/>
  <c r="E69" i="18"/>
  <c r="D69" i="18"/>
  <c r="C69" i="18"/>
  <c r="B69" i="18"/>
  <c r="G30" i="18"/>
  <c r="E30" i="18"/>
  <c r="E32" i="18"/>
  <c r="D32" i="18"/>
  <c r="C32" i="18"/>
  <c r="B32" i="18"/>
  <c r="F32" i="18" s="1"/>
  <c r="G32" i="18" s="1"/>
  <c r="E31" i="18"/>
  <c r="D31" i="18"/>
  <c r="F31" i="18" s="1"/>
  <c r="G31" i="18" s="1"/>
  <c r="C31" i="18"/>
  <c r="B31" i="18"/>
  <c r="D30" i="18"/>
  <c r="C30" i="18"/>
  <c r="B30" i="18"/>
  <c r="F30" i="18" s="1"/>
  <c r="E29" i="18"/>
  <c r="D29" i="18"/>
  <c r="C29" i="18"/>
  <c r="B29" i="18"/>
  <c r="F29" i="18" s="1"/>
  <c r="G29" i="18" s="1"/>
  <c r="E28" i="18"/>
  <c r="D28" i="18"/>
  <c r="C28" i="18"/>
  <c r="B28" i="18"/>
  <c r="F28" i="18" s="1"/>
  <c r="G28" i="18" s="1"/>
  <c r="E27" i="18"/>
  <c r="D27" i="18"/>
  <c r="C27" i="18"/>
  <c r="B27" i="18"/>
  <c r="E26" i="18"/>
  <c r="D26" i="18"/>
  <c r="C26" i="18"/>
  <c r="B26" i="18"/>
  <c r="E25" i="18"/>
  <c r="D25" i="18"/>
  <c r="C25" i="18"/>
  <c r="B25" i="18"/>
  <c r="E24" i="18"/>
  <c r="D24" i="18"/>
  <c r="C24" i="18"/>
  <c r="B24" i="18"/>
  <c r="F24" i="18" s="1"/>
  <c r="G24" i="18" s="1"/>
  <c r="E23" i="18"/>
  <c r="D23" i="18"/>
  <c r="F23" i="18" s="1"/>
  <c r="G23" i="18" s="1"/>
  <c r="C23" i="18"/>
  <c r="B23" i="18"/>
  <c r="E22" i="18"/>
  <c r="D22" i="18"/>
  <c r="C22" i="18"/>
  <c r="B22" i="18"/>
  <c r="E21" i="18"/>
  <c r="D21" i="18"/>
  <c r="C21" i="18"/>
  <c r="B21" i="18"/>
  <c r="E20" i="18"/>
  <c r="D20" i="18"/>
  <c r="C20" i="18"/>
  <c r="B20" i="18"/>
  <c r="F20" i="18" s="1"/>
  <c r="G20" i="18" s="1"/>
  <c r="E19" i="18"/>
  <c r="D19" i="18"/>
  <c r="C19" i="18"/>
  <c r="B19" i="18"/>
  <c r="G33" i="18"/>
  <c r="B33" i="18"/>
  <c r="F62" i="18" l="1"/>
  <c r="G62" i="18" s="1"/>
  <c r="F57" i="18"/>
  <c r="G57" i="18" s="1"/>
  <c r="F61" i="18"/>
  <c r="G61" i="18" s="1"/>
  <c r="F65" i="18"/>
  <c r="G65" i="18" s="1"/>
  <c r="F26" i="18"/>
  <c r="G26" i="18" s="1"/>
  <c r="F21" i="18"/>
  <c r="G21" i="18" s="1"/>
  <c r="F19" i="18"/>
  <c r="G19" i="18" s="1"/>
  <c r="F25" i="18"/>
  <c r="G25" i="18" s="1"/>
  <c r="F27" i="18"/>
  <c r="G27" i="18" s="1"/>
  <c r="F22" i="18"/>
  <c r="G22" i="18" s="1"/>
  <c r="O37" i="18" l="1"/>
  <c r="E33" i="18"/>
  <c r="D33" i="18"/>
  <c r="C33" i="18"/>
  <c r="F33" i="18" l="1"/>
</calcChain>
</file>

<file path=xl/sharedStrings.xml><?xml version="1.0" encoding="utf-8"?>
<sst xmlns="http://schemas.openxmlformats.org/spreadsheetml/2006/main" count="49570" uniqueCount="5512">
  <si>
    <t>MCAP</t>
  </si>
  <si>
    <t>Jan</t>
  </si>
  <si>
    <t>Feb</t>
  </si>
  <si>
    <t xml:space="preserve">Mar </t>
  </si>
  <si>
    <t>Apr</t>
  </si>
  <si>
    <t>May</t>
  </si>
  <si>
    <t>Jun</t>
  </si>
  <si>
    <t>Jul</t>
  </si>
  <si>
    <t>Aug</t>
  </si>
  <si>
    <t xml:space="preserve">Sep </t>
  </si>
  <si>
    <t>Oct</t>
  </si>
  <si>
    <t>Nov</t>
  </si>
  <si>
    <t xml:space="preserve">Dec </t>
  </si>
  <si>
    <t>2021 Final EAC</t>
  </si>
  <si>
    <t>MEXP</t>
  </si>
  <si>
    <t>Q4</t>
  </si>
  <si>
    <t>Q1</t>
  </si>
  <si>
    <t>Q2</t>
  </si>
  <si>
    <t>Q3</t>
  </si>
  <si>
    <t>Total EAC</t>
  </si>
  <si>
    <t>Check</t>
  </si>
  <si>
    <t>1+11</t>
  </si>
  <si>
    <t>2+10</t>
  </si>
  <si>
    <t>3+9</t>
  </si>
  <si>
    <t>4+8</t>
  </si>
  <si>
    <t>5+7</t>
  </si>
  <si>
    <t>Sum of CY Tot EAC</t>
  </si>
  <si>
    <t>Int - Accel Cutouts</t>
  </si>
  <si>
    <t>Int - Accel Digs</t>
  </si>
  <si>
    <t>Int - Accel Exposures</t>
  </si>
  <si>
    <t>Int - Advanced Strategy</t>
  </si>
  <si>
    <t>Int - Planned Cutouts</t>
  </si>
  <si>
    <t>Int - Planned Exposures</t>
  </si>
  <si>
    <t>Int- Planned Digs</t>
  </si>
  <si>
    <t>2022 Final EAC</t>
  </si>
  <si>
    <t>2023 EAC</t>
  </si>
  <si>
    <t>11+1</t>
  </si>
  <si>
    <t>10+2</t>
  </si>
  <si>
    <t>9+3</t>
  </si>
  <si>
    <t>8+4</t>
  </si>
  <si>
    <t>7+5</t>
  </si>
  <si>
    <t>6+6</t>
  </si>
  <si>
    <t>2023 Baseline</t>
  </si>
  <si>
    <t>$11.3M Topside Reduction included</t>
  </si>
  <si>
    <t>- $800K in IT Program</t>
  </si>
  <si>
    <t>- $2.5M in Operating Infrastructure</t>
  </si>
  <si>
    <t>- $8.1M in Integrity Programs(Port Reading Tank, South Texas Tanks, and Pipeline)</t>
  </si>
  <si>
    <t>$1.9M Topside Reduction included</t>
  </si>
  <si>
    <t>Casualty Loss 2</t>
  </si>
  <si>
    <t>Int - Accel Corr &amp; FI</t>
  </si>
  <si>
    <t>Int - Assessments</t>
  </si>
  <si>
    <t>Int - Exposure Evals</t>
  </si>
  <si>
    <t>Int - Planned Corr &amp; FI</t>
  </si>
  <si>
    <t>Int - Tanks</t>
  </si>
  <si>
    <t>IT</t>
  </si>
  <si>
    <t>Leak Detection</t>
  </si>
  <si>
    <t>Marine</t>
  </si>
  <si>
    <t>Office Relocation</t>
  </si>
  <si>
    <t>Other Programs</t>
  </si>
  <si>
    <t>Items</t>
  </si>
  <si>
    <t>Type</t>
  </si>
  <si>
    <t>Status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</si>
  <si>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</si>
  <si>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</si>
  <si>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</si>
  <si>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</si>
  <si>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</si>
  <si>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</si>
  <si>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</si>
  <si>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</si>
  <si>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</si>
  <si>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</si>
  <si>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</si>
  <si>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</si>
  <si>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</si>
  <si>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</si>
  <si>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Value</t>
  </si>
  <si>
    <t>CY Tot EAC vs 3+9 Base Indicator</t>
  </si>
  <si>
    <t>CY Budget Year Amount</t>
  </si>
  <si>
    <t>CY Budget Adjustment</t>
  </si>
  <si>
    <t>CY Bud incl Adj</t>
  </si>
  <si>
    <t>CY Variance with Adjustments Value</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</si>
  <si>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</si>
  <si>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</si>
  <si>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</si>
  <si>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</si>
  <si>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</si>
  <si>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</si>
  <si>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</si>
  <si>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</si>
  <si>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</si>
  <si>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</si>
  <si>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</si>
  <si>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Value</t>
  </si>
  <si>
    <t>Supplemental AFE Required? Indicator</t>
  </si>
  <si>
    <t>Cash Flow Start (Fcst)</t>
  </si>
  <si>
    <t>Full or Phase 1 AFE Approved Date</t>
  </si>
  <si>
    <t>Full or Phase 1 AFE Approved Date P/D</t>
  </si>
  <si>
    <t>Baseline Operational Date</t>
  </si>
  <si>
    <t>Operational Date</t>
  </si>
  <si>
    <t>AFE Past Due Days Value</t>
  </si>
  <si>
    <t>AFE Past Due Days Indicator</t>
  </si>
  <si>
    <t>CY 01 Jan Act</t>
  </si>
  <si>
    <t>CY 01 Jan Fcst</t>
  </si>
  <si>
    <t>CY 01 Jan Fcst (asOf Cut-off)</t>
  </si>
  <si>
    <t>CY 01 Jan Var Value</t>
  </si>
  <si>
    <t>CY 01 Jan Var Indicator</t>
  </si>
  <si>
    <t>IT - Accruals</t>
  </si>
  <si>
    <t>Monthly Variance Explanation</t>
  </si>
  <si>
    <t>CY 02 Feb Fcst</t>
  </si>
  <si>
    <t>CY 03 Mar Fcst</t>
  </si>
  <si>
    <t>CY 04 Apr Fcst</t>
  </si>
  <si>
    <t>CY 05 May Fcst</t>
  </si>
  <si>
    <t>CY 06 Jun Fcst</t>
  </si>
  <si>
    <t>CY 07 Jul Fcst</t>
  </si>
  <si>
    <t>CY 08 Aug Fcst</t>
  </si>
  <si>
    <t>CY 09 Sep Fcst</t>
  </si>
  <si>
    <t>CY 10 Oct Fcst</t>
  </si>
  <si>
    <t>CY 11 Nov Fcst</t>
  </si>
  <si>
    <t>CY 12 Dec Fcst</t>
  </si>
  <si>
    <t>Remaining Contingency2</t>
  </si>
  <si>
    <t>Project Status Notes</t>
  </si>
  <si>
    <t>Project Status Notes Updated On</t>
  </si>
  <si>
    <t>Financial Forecast Notes</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</si>
  <si>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</si>
  <si>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</si>
  <si>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</si>
  <si>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</si>
  <si>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</si>
  <si>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</si>
  <si>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</si>
  <si>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</si>
  <si>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</si>
  <si>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</si>
  <si>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</si>
  <si>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</si>
  <si>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</si>
  <si>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</si>
  <si>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</si>
  <si>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</si>
  <si>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</si>
  <si>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</si>
  <si>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</si>
  <si>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</si>
  <si>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</si>
  <si>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</si>
  <si>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</si>
  <si>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Value</t>
  </si>
  <si>
    <t>Parent / Child Indicator</t>
  </si>
  <si>
    <t>Creation Date</t>
  </si>
  <si>
    <t>Maintenance Reporting Categories</t>
  </si>
  <si>
    <t>*2023 Casualty Loss Capital 2 Budget Allocation</t>
  </si>
  <si>
    <t>Item</t>
  </si>
  <si>
    <t>Candidate</t>
  </si>
  <si>
    <t>Maintenance Framework</t>
  </si>
  <si>
    <t>Clark, Dave</t>
  </si>
  <si>
    <t>ECS Pipes and Terminals</t>
  </si>
  <si>
    <t>1. Proposed</t>
  </si>
  <si>
    <t>Corporate</t>
  </si>
  <si>
    <t>Green</t>
  </si>
  <si>
    <t>No</t>
  </si>
  <si>
    <t>Initial Allocation for CL2 incorporating into MCAP portfolio in 2023</t>
  </si>
  <si>
    <t>Corporate  - Pipes and Terminals</t>
  </si>
  <si>
    <t>Pipelines and Terminals</t>
  </si>
  <si>
    <t>Administrator, System</t>
  </si>
  <si>
    <t>Independent</t>
  </si>
  <si>
    <t>Aqua</t>
  </si>
  <si>
    <t>BETQJ Jacksonville Terminal Painting</t>
  </si>
  <si>
    <t>Open</t>
  </si>
  <si>
    <t>BETQJ00M2202</t>
  </si>
  <si>
    <t>Wirfs, Mike</t>
  </si>
  <si>
    <t>South</t>
  </si>
  <si>
    <t>6. Operational</t>
  </si>
  <si>
    <t>Defined</t>
  </si>
  <si>
    <t>Atmospheric Corrosion</t>
  </si>
  <si>
    <t>Red</t>
  </si>
  <si>
    <t>Phase</t>
  </si>
  <si>
    <t>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</si>
  <si>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Lockwood, Jo Dawn</t>
  </si>
  <si>
    <t>Integrity</t>
  </si>
  <si>
    <t>Florida</t>
  </si>
  <si>
    <t>BETQJ - BET JACKSONVILLE TERMINAL</t>
  </si>
  <si>
    <t>Geib, Rob</t>
  </si>
  <si>
    <t>Jones, Kevin</t>
  </si>
  <si>
    <t>Guest, ProSight</t>
  </si>
  <si>
    <t>DE150TO RR Casing Remediation</t>
  </si>
  <si>
    <t>DS150TOE2201</t>
  </si>
  <si>
    <t>Brown, Jeff</t>
  </si>
  <si>
    <t>West</t>
  </si>
  <si>
    <t>7. Closed</t>
  </si>
  <si>
    <t>Cathodic Protection</t>
  </si>
  <si>
    <t>Full</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</si>
  <si>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</si>
  <si>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Griest, Barbara</t>
  </si>
  <si>
    <t>Corrosion</t>
  </si>
  <si>
    <t>Toledo</t>
  </si>
  <si>
    <t>DE150TO - DELTA TO TOLEDO</t>
  </si>
  <si>
    <t>Geib, Robert</t>
  </si>
  <si>
    <t>Clark, David</t>
  </si>
  <si>
    <t>EG Recifier Replacements</t>
  </si>
  <si>
    <t>BETEG00M2202</t>
  </si>
  <si>
    <t>Exempt</t>
  </si>
  <si>
    <t>Logan, Rob</t>
  </si>
  <si>
    <t>3. Active</t>
  </si>
  <si>
    <t>2/2/2023 Requested PO week of 1/30/2023 Vander Werf Electric for rectifier installations $7,805.00_x000D_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</si>
  <si>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Hill, Elizabeth</t>
  </si>
  <si>
    <t>E. Chicago Terminals</t>
  </si>
  <si>
    <t>BETEG - BET EAST CHICAGO TERMINAL</t>
  </si>
  <si>
    <t>Fairfax Terminal Rectifier RMU &amp; Explosion Proof Junction Box Install</t>
  </si>
  <si>
    <t>BETFF00M2201</t>
  </si>
  <si>
    <t>Gable, Rob</t>
  </si>
  <si>
    <t>East</t>
  </si>
  <si>
    <t>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</si>
  <si>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Sautter, Maureen</t>
  </si>
  <si>
    <t>Virginia</t>
  </si>
  <si>
    <t>BETFF - BET FAIRFAX</t>
  </si>
  <si>
    <t>Groton Terminal API 570 Inspection</t>
  </si>
  <si>
    <t>BETQG00E2202</t>
  </si>
  <si>
    <t>Keeth, Ed</t>
  </si>
  <si>
    <t>Facility Integrity</t>
  </si>
  <si>
    <t>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</si>
  <si>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Station/Terminal</t>
  </si>
  <si>
    <t>Jet Lines</t>
  </si>
  <si>
    <t>BETQG - BET GROTON TERMINAL</t>
  </si>
  <si>
    <t>Aiken, Elaine</t>
  </si>
  <si>
    <t>Groton Terminal Atmospheric Refurbishment</t>
  </si>
  <si>
    <t>BETQG00M2201</t>
  </si>
  <si>
    <t>Occhi, Edward</t>
  </si>
  <si>
    <t>01/27/2023 - CWIP charges triggering supplement.  Request submitted to supplement $1,600 to offset and remove trigger.</t>
  </si>
  <si>
    <t>Walker, Carol</t>
  </si>
  <si>
    <t>Marrero API 570 Inspection</t>
  </si>
  <si>
    <t>BMTUA00E2212</t>
  </si>
  <si>
    <t>Leal, Trey (Tony)</t>
  </si>
  <si>
    <t>Yellow</t>
  </si>
  <si>
    <t>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</si>
  <si>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Marrero</t>
  </si>
  <si>
    <t>BMTUA - Marrero Terminal</t>
  </si>
  <si>
    <t>Perth Amboy Circuit 14 Phase 2 Insulated Piping Inspection</t>
  </si>
  <si>
    <t>BPTPC00E2218</t>
  </si>
  <si>
    <t>Asset Integrity</t>
  </si>
  <si>
    <t>2022-10-11 - Contractor scheduled to start end of October and complete the majority of the work in November.</t>
  </si>
  <si>
    <t>Schultz, Amy</t>
  </si>
  <si>
    <t>Perth Amboy</t>
  </si>
  <si>
    <t>BPTPC - BPT PERTH AMBOY</t>
  </si>
  <si>
    <t>Hoover, Bret</t>
  </si>
  <si>
    <t>Port Wilmington System Atmospheric Corrosion Remediation</t>
  </si>
  <si>
    <t>BNTUE00M2206</t>
  </si>
  <si>
    <t>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</si>
  <si>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</si>
  <si>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</si>
  <si>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</si>
  <si>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</si>
  <si>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</si>
  <si>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</si>
  <si>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St. Louis</t>
  </si>
  <si>
    <t>BETSS - BET ST LOUIS SOUTH TERMINAL</t>
  </si>
  <si>
    <t>St Lucia Terminal Atmospheric Corrosion Inspections 2022</t>
  </si>
  <si>
    <t>BSLQL00E2203</t>
  </si>
  <si>
    <t>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</si>
  <si>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St. Lucia</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</si>
  <si>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</si>
  <si>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</si>
  <si>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</si>
  <si>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</si>
  <si>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</si>
  <si>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</si>
  <si>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</si>
  <si>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</si>
  <si>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Forecasting</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</si>
  <si>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</si>
  <si>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</si>
  <si>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</si>
  <si>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</si>
  <si>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Orischak, Bob</t>
  </si>
  <si>
    <t>*MCAP Confidence Adjustment - Integrity</t>
  </si>
  <si>
    <t>Walton, Kathleen</t>
  </si>
  <si>
    <t>Drawdown</t>
  </si>
  <si>
    <t>2.15 KW entered topside to maintain budget</t>
  </si>
  <si>
    <t>N/A</t>
  </si>
  <si>
    <t>Samilo, Gregory</t>
  </si>
  <si>
    <t>760L MP 32.75 IM760UGEP32B Exposure Repair</t>
  </si>
  <si>
    <t>IM760UGE2202</t>
  </si>
  <si>
    <t>Rohr, Travis</t>
  </si>
  <si>
    <t>Exposed Pipe Evaluation &amp; Remediation</t>
  </si>
  <si>
    <t>2/3/23 Completed. 1/4/23 Completed. 12/5/22  Work completed, waiting on invoice. 11/1/22 Work scheduled to take place the week of Nov 7.</t>
  </si>
  <si>
    <t>Pipeline Integrity</t>
  </si>
  <si>
    <t>Sugar Creek</t>
  </si>
  <si>
    <t>IM760UG - MILAN STA TO SUGAR CREEK TERM</t>
  </si>
  <si>
    <t>Hurley, Brian</t>
  </si>
  <si>
    <t>Shook, Mark B.</t>
  </si>
  <si>
    <t>JDE Child</t>
  </si>
  <si>
    <t>Burnt Orange</t>
  </si>
  <si>
    <t>761L MP 53.46 UD761UREP 53A Exposure Repair</t>
  </si>
  <si>
    <t>UD761URE2204</t>
  </si>
  <si>
    <t>2/3/23 Inspector invoicing has come in.  not waiting on any other spend. 1/4/23 Waiting on inspector invoicing.  Work complete.  12/5/22  Variance was due to weather.  Work started on 12/1 and will be backfilled today._x000D_
11/1/22 Scheduled for the week of Nov 28</t>
  </si>
  <si>
    <t>UD761UR - MUDDY CREEK TO BURLINGTION JCT</t>
  </si>
  <si>
    <t>BH724MP -  Cutouts</t>
  </si>
  <si>
    <t>JH724JMM2201</t>
  </si>
  <si>
    <t>Project Framework</t>
  </si>
  <si>
    <t>Segraves, Scott</t>
  </si>
  <si>
    <t>ECS Pipeline Integrity</t>
  </si>
  <si>
    <t>Pipeline Digs</t>
  </si>
  <si>
    <t>Supplemental</t>
  </si>
  <si>
    <t>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</si>
  <si>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2/7/22 - No change</t>
  </si>
  <si>
    <t>Williams, Nikole</t>
  </si>
  <si>
    <t>Mechanicsburg</t>
  </si>
  <si>
    <t>JH724JM - HGHSPE JCT-MECHBRG JCT</t>
  </si>
  <si>
    <t>Bartal, Nick</t>
  </si>
  <si>
    <t>Guenther, Steve</t>
  </si>
  <si>
    <t>BH724SN - P-0155829 Cutout</t>
  </si>
  <si>
    <t>BH724SNM2201</t>
  </si>
  <si>
    <t>Scope Increase</t>
  </si>
  <si>
    <t>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</si>
  <si>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Booth</t>
  </si>
  <si>
    <t>BH724SN - BOOTH TO SINKING SPRING</t>
  </si>
  <si>
    <t>CN165ZI B-Sleeve Cutouts 2022</t>
  </si>
  <si>
    <t>CN165ZIM2202</t>
  </si>
  <si>
    <t>Oldham, David</t>
  </si>
  <si>
    <t>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</si>
  <si>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Indianapolis</t>
  </si>
  <si>
    <t>CN165ZI - CARBON TO ZIONSVILLE</t>
  </si>
  <si>
    <t>Meitzler, Antoinette</t>
  </si>
  <si>
    <t>CP700PA-2 - Cutouts</t>
  </si>
  <si>
    <t>TT700PAM2201</t>
  </si>
  <si>
    <t>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</si>
  <si>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Coraopolis</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</si>
  <si>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</si>
  <si>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</si>
  <si>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</si>
  <si>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</si>
  <si>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</si>
  <si>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</si>
  <si>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5. Deferred</t>
  </si>
  <si>
    <t>8.5.22.DLC: Removed funds for UB760AR Shallow Pipe Remediation Cascade Township 16820+04</t>
  </si>
  <si>
    <t>Mantua</t>
  </si>
  <si>
    <t>BJ415GB - BELLEVUE-NORWALK #1</t>
  </si>
  <si>
    <t>LZ601JK Cutouts</t>
  </si>
  <si>
    <t>NL601JKM2301</t>
  </si>
  <si>
    <t>Garcia, Francisco</t>
  </si>
  <si>
    <t>WorkAhead of Schedule</t>
  </si>
  <si>
    <t>2/9/23 - Project just approved invoiced for mobilization  and start work</t>
  </si>
  <si>
    <t>Long Island</t>
  </si>
  <si>
    <t>NL601JK - NEW LOTS-JFK AIRPORT-FUEL</t>
  </si>
  <si>
    <t>PG718CO B-SLEEVE CUTOUT</t>
  </si>
  <si>
    <t>PG718COM2201</t>
  </si>
  <si>
    <t>Roman, James</t>
  </si>
  <si>
    <t>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 ordering some fittings and pigs in May.  Currently scoping the work, forescast is for placeholders at this time.</t>
  </si>
  <si>
    <t>PG718CO - PITTSBURGH TO CORAOPOLIS</t>
  </si>
  <si>
    <t>SA604LN -  Cutouts</t>
  </si>
  <si>
    <t>LN604XPM2201</t>
  </si>
  <si>
    <t>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</si>
  <si>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2/7/22 - Additional funds from L521-522 cutouts cancellation reforecast here.</t>
  </si>
  <si>
    <t>Linden</t>
  </si>
  <si>
    <t>SA204PR - SEWAREN TO PT READING</t>
  </si>
  <si>
    <t>UC762OI MP 52 Exposure Remediation</t>
  </si>
  <si>
    <t>UC762OIM2204</t>
  </si>
  <si>
    <t>Bevevino, Jared</t>
  </si>
  <si>
    <t>Exposure Remediation</t>
  </si>
  <si>
    <t>Engineering or Scope Change</t>
  </si>
  <si>
    <t>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</si>
  <si>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UC762OI - CRESTION STA TO DES MOINES TER</t>
  </si>
  <si>
    <t>WO160AS Luke Hahn B Sleeve cutouts</t>
  </si>
  <si>
    <t>WO160BNM2203</t>
  </si>
  <si>
    <t>Taylor, Ryan</t>
  </si>
  <si>
    <t>Yes</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</si>
  <si>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</si>
  <si>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</si>
  <si>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WO160BN - WOOD RIVER TO BARNETT</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</si>
  <si>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</si>
  <si>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</si>
  <si>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</si>
  <si>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</si>
  <si>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Wayne Pipeline</t>
  </si>
  <si>
    <t>WS209WW - WOODHAVEN TO WAYNE</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</si>
  <si>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</si>
  <si>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</si>
  <si>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</si>
  <si>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</si>
  <si>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</si>
  <si>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</si>
  <si>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</si>
  <si>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Macungie Pipe</t>
  </si>
  <si>
    <t>DP701NS - DUPONT TO NICHOLSON-16IN</t>
  </si>
  <si>
    <t>ZG714ZN -  Cutouts</t>
  </si>
  <si>
    <t>ZG714RGM2201</t>
  </si>
  <si>
    <t>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</si>
  <si>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ZG714RG - MACUNGIE TO TUCKERTON</t>
  </si>
  <si>
    <t>ZI165CM Historic Cutouts 2022</t>
  </si>
  <si>
    <t>ZI165CMM2201</t>
  </si>
  <si>
    <t>10/10/22: dwo - completed work early._x000D_
_x000D_
9/6/22: dwo - cutouts and site restoration completed. ~$56k variance from completing work early._x000D_
_x000D_
_x000D_
7/29/22: dwo - Positive variance due to one week delay in mobilization due to elimination of one cutout location._x000D_
_x000D_
_x000D_
7/11/22: dwo - CONTRACTOR awarded. Two crews to begin work 7/18 in preparation for outage the week of 8/15. _x000D_
_x000D_
_x000D_
6/6/22: Added $1.46 million to forecast (from CN165ZI2202, OPPM ID 43339)  as placeholder for ~8 cutouts. Scope to be finalized and contractor quotes provided in June. Construction to follow 211 Line cutouts anticipated to be after July 4th.</t>
  </si>
  <si>
    <t>ZI165CM - ZIONSVILLE TO CARMEL</t>
  </si>
  <si>
    <t>LN603ZG - Like and Similar (Due 05-17-22)</t>
  </si>
  <si>
    <t>LN603FZM2201</t>
  </si>
  <si>
    <t>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</si>
  <si>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LN603FZ - LINDEN TO FLEM VALVE -16IN</t>
  </si>
  <si>
    <t>BH724SNEP149610 Exposure Remediation</t>
  </si>
  <si>
    <t>BH724SNM2202</t>
  </si>
  <si>
    <t>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</si>
  <si>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</si>
  <si>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</si>
  <si>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</si>
  <si>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</si>
  <si>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Hoekstra, Matt</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</si>
  <si>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</si>
  <si>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</si>
  <si>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</si>
  <si>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</si>
  <si>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</si>
  <si>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</si>
  <si>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Emergent</t>
  </si>
  <si>
    <t>Other</t>
  </si>
  <si>
    <t>1/10/23 NV- Final assessment charges hit</t>
  </si>
  <si>
    <t>Auburn Pipeline</t>
  </si>
  <si>
    <t>DJ802ZR - DEWITT JCT TO VERONA</t>
  </si>
  <si>
    <t>IM760UG Spans-Exposures Capital Upgrade Engineering</t>
  </si>
  <si>
    <t>IM760UGM2201</t>
  </si>
  <si>
    <t>1946905, 1946906, 1946907, 1946908, 1946909, 1946910, 1946911, 1946912</t>
  </si>
  <si>
    <t>3.8.22.DLC: Work completed ahead of schedule</t>
  </si>
  <si>
    <t>Line 160 – Cal Sag Bridge</t>
  </si>
  <si>
    <t>PN160AGM1801</t>
  </si>
  <si>
    <t>Stalbaum, Cameron</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</si>
  <si>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</si>
  <si>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1/12/21 - did not get budgeted for 2021 - moved FCST out to 2022._x000D_
_x000D_
7/7/20 - On Track</t>
  </si>
  <si>
    <t>Argo</t>
  </si>
  <si>
    <t>PN160AG - PEOTONE TO ARGO</t>
  </si>
  <si>
    <t>PM755HW Richmond Road Exposure Repair-Mats</t>
  </si>
  <si>
    <t>PM755HWM2101</t>
  </si>
  <si>
    <t>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</si>
  <si>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Maine</t>
  </si>
  <si>
    <t>PM755HW - S PORTLAND TERM - HALLOWELL</t>
  </si>
  <si>
    <t>PM755HW Spans-Exposures Captial Upgrade Engineering</t>
  </si>
  <si>
    <t>PM755HWM2202</t>
  </si>
  <si>
    <t>RX751BXEP233913 Exposure Remediation</t>
  </si>
  <si>
    <t>RX751BXM2203</t>
  </si>
  <si>
    <t>Gebert, Clint</t>
  </si>
  <si>
    <t>4. On-Hold</t>
  </si>
  <si>
    <t>Interim</t>
  </si>
  <si>
    <t>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</si>
  <si>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RX751BX - ROCHESTER JCT - BATAVIA STATIO</t>
  </si>
  <si>
    <t>UB760AR Shallow Pipe Remediation Cascade Township 16820+04</t>
  </si>
  <si>
    <t>UB760ARM2201</t>
  </si>
  <si>
    <t>Shallow Pipe Remediation</t>
  </si>
  <si>
    <t>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</si>
  <si>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Eastern Iowa</t>
  </si>
  <si>
    <t>UB760AR - DUBUQUE VLV - CEDER RAPIDS TER</t>
  </si>
  <si>
    <t>UB760AREP250A 2022 Exposure Repair</t>
  </si>
  <si>
    <t>UB760ARM2103</t>
  </si>
  <si>
    <t>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</si>
  <si>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2.10.21.DLC: Moved forecast from duplicate oppm entry</t>
  </si>
  <si>
    <t>UC762OI Spans-Exposures Captial Upgrade</t>
  </si>
  <si>
    <t>UC762OIM2203</t>
  </si>
  <si>
    <t>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</si>
  <si>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</si>
  <si>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</si>
  <si>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</si>
  <si>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</si>
  <si>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</si>
  <si>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</si>
  <si>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</si>
  <si>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</si>
  <si>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</si>
  <si>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</si>
  <si>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</si>
  <si>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</si>
  <si>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</si>
  <si>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</si>
  <si>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UG761UD - SUGAR CREEK TERM - MUDDY CREEK</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</si>
  <si>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</si>
  <si>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</si>
  <si>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</si>
  <si>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</si>
  <si>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</si>
  <si>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</si>
  <si>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</si>
  <si>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</si>
  <si>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</si>
  <si>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</si>
  <si>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</si>
  <si>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</si>
  <si>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</si>
  <si>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</si>
  <si>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XX761NB - MO S/L TO COUNCIL BLUFFS</t>
  </si>
  <si>
    <t>XX762UC Spans-Exposures Captial Upgrade Engineering</t>
  </si>
  <si>
    <t>XX762UCM2201</t>
  </si>
  <si>
    <t>1.10.23 NV- Final assessment calls hit.</t>
  </si>
  <si>
    <t>XX762UC - MO S/L TO CRESTON STATION</t>
  </si>
  <si>
    <t>ZN701ABEP303060 2022 Exposure Remediation</t>
  </si>
  <si>
    <t>ZN701ABM2101</t>
  </si>
  <si>
    <t>10/11/22 NAV- Final Golder invoice came in under amount that had been accrued.    08-24-2022 Forecast pushed to 2023_x000D_
_x000D_
_x000D_
8/9/22 NAV- Engineering ahead of schedule._x000D_
_x000D_
_x000D_
12-08-21 Preliminary Engineering and assessment submittal in December</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</si>
  <si>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</si>
  <si>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</si>
  <si>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</si>
  <si>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</si>
  <si>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</si>
  <si>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LZ602XX Relocation</t>
  </si>
  <si>
    <t>LZ602XXM2201</t>
  </si>
  <si>
    <t>Unplanned</t>
  </si>
  <si>
    <t>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</si>
  <si>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2/22/22: dwo - preliminary budget input assuming permitting will allow for 2022 pipeline construction. Forecast includes 601 and 602 estimated costs which will be split out to separate projects at Phase II AFE.</t>
  </si>
  <si>
    <t>LZ602XX - LINDEN TO NY S/L (GAS) LIPL</t>
  </si>
  <si>
    <t>Pilot Repair Strategy Budget Allocation</t>
  </si>
  <si>
    <t>2020 NSJ Pipeline Inspections</t>
  </si>
  <si>
    <t>8410811E2111</t>
  </si>
  <si>
    <t>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</si>
  <si>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2021-12-09 - Reduced forecast for Dec 2021 and pushed some remaining funds into Q1 2022._x000D_
_x000D_
_x000D_
2021-11-09 - weather delays pushed forecast to Nov/Dec._x000D_
_x000D_
2021-08-06 - delayed forecast, scope of work complete for remainder of 2021, getting final vendor estimates in._x000D_
_x000D_
2021-05-04 delayed forecast to develop plan to inspect splash zone vs ILI.  4/8/21 - No change. 3/9/21 - Forecast shifted per plan date. 12/8/20 - Covid travel health notice in place, will not be able to complete in 2020; shifted forecasts to end of Q1 2021._x000D_
_x000D_
 11/10/20 - No change, confirmed with PM that this work will take place in 2020. 10/7/20- No changes. 9/8/20 - COVID delays. Pushed forecast to Nov/Dec. 8/7/20 - Forecast updated per current schedule. Covid restrictions pushed work to Q4. 7/9/20 - Forecast updated per current schedule. 6/5/20 - No change. 5/7/20 - No change. 04/03/2020 - Non-critical project. Forecast to be adjusted 4/3/2020 per a follow-up discussion with management.</t>
  </si>
  <si>
    <t>Bahamas Hub</t>
  </si>
  <si>
    <t>841811 - BOR - MAINTENANCE</t>
  </si>
  <si>
    <t>Bassani, Joel</t>
  </si>
  <si>
    <t>2022 - AB803RC - ILI</t>
  </si>
  <si>
    <t>AB803WLE2201</t>
  </si>
  <si>
    <t>Keppel, Nicholas</t>
  </si>
  <si>
    <t>Assessments</t>
  </si>
  <si>
    <t>2/2/2023 - January variance due to additional analysis requested by Integrity group.</t>
  </si>
  <si>
    <t>2/7/22 - No change at this time.</t>
  </si>
  <si>
    <t>AB803WL - AUBURN TO WATERLOO</t>
  </si>
  <si>
    <t>2022 - DS999A1 - ILI</t>
  </si>
  <si>
    <t>DS999A1E2201</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</si>
  <si>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</si>
  <si>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DS999A1 - TOLEDO TO NORCO 8IN REVERSAL</t>
  </si>
  <si>
    <t>2022 - DT718CO - ILI</t>
  </si>
  <si>
    <t>DT718DME2201</t>
  </si>
  <si>
    <t>1945829, 1939970</t>
  </si>
  <si>
    <t>Burns, Richard</t>
  </si>
  <si>
    <t>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</si>
  <si>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2/2/22 - pushed a1/4 of ILI tool cost out 3 months beyond run date.</t>
  </si>
  <si>
    <t>Duncansville</t>
  </si>
  <si>
    <t>DT718DM - DUNCANSVILLE STA-DELMONT</t>
  </si>
  <si>
    <t>2022 - EC999B2 - Pressure Test</t>
  </si>
  <si>
    <t>EC999B2E2201</t>
  </si>
  <si>
    <t>Lloyd, Andrew</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</si>
  <si>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</si>
  <si>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</si>
  <si>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</si>
  <si>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</si>
  <si>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</si>
  <si>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2/9/2023 job book documents in sharepoint, awaiting visual pipe inspection form before completing package for shipment to PA. _x000D_
_x000D_
_x000D_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 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</si>
  <si>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EG - EAST CHICAGO STA (NORCO)</t>
  </si>
  <si>
    <t>2022 - EH999A3 - Pressure Test and Go/No-Go ILI</t>
  </si>
  <si>
    <t>EH999A3E2201</t>
  </si>
  <si>
    <t>1/2/2023 variance is due to savings. Project completed in September. 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</si>
  <si>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EH999A3 - Hammond Main Property to TL Explorer</t>
  </si>
  <si>
    <t>2022 - EN913EW - Pressure Test and Go/No-Go ILI</t>
  </si>
  <si>
    <t>EN913EWE2201</t>
  </si>
  <si>
    <t>10/4/2022 - Buckeye emergency delayed project.  09-12-22 Will conduct pressure test but not the Go no go portion of the project</t>
  </si>
  <si>
    <t>EW913RW - NEW HAVEN TO MIDDLETOWN JCT</t>
  </si>
  <si>
    <t>2022 - EU999A2 - Pressure Test</t>
  </si>
  <si>
    <t>EU999A2E2201</t>
  </si>
  <si>
    <t>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</si>
  <si>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</si>
  <si>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</si>
  <si>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</si>
  <si>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</si>
  <si>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Michiana</t>
  </si>
  <si>
    <t>FG999B1 - Wolverine Gas to BETFG</t>
  </si>
  <si>
    <t>2022 - FG999B2 - Pressure Test</t>
  </si>
  <si>
    <t>FG999B2E2201</t>
  </si>
  <si>
    <t>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</si>
  <si>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</si>
  <si>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</si>
  <si>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</si>
  <si>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</si>
  <si>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</si>
  <si>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</si>
  <si>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</si>
  <si>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</si>
  <si>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KG - LAKE GEORGE STATION</t>
  </si>
  <si>
    <t>2022 - KG999B1 - Pressure Test</t>
  </si>
  <si>
    <t>KG999B1E2201</t>
  </si>
  <si>
    <t>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</si>
  <si>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</si>
  <si>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</si>
  <si>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</si>
  <si>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</si>
  <si>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</si>
  <si>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</si>
  <si>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</si>
  <si>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10/6/2022 - This pressure test project was successfully executed on 10/4/2022</t>
  </si>
  <si>
    <t>LN999A1 - HUMBLE TO LINDEN</t>
  </si>
  <si>
    <t>2022 - LY999D3 - Pressure Test</t>
  </si>
  <si>
    <t>LY999D3E2301</t>
  </si>
  <si>
    <t>2. Pending AFE</t>
  </si>
  <si>
    <t>2/2/2023 - Pressure Test planned for execution on 3/1/2023</t>
  </si>
  <si>
    <t>LY999D3 - APOLLO JCT TO BP/AMOCO (FUEL)</t>
  </si>
  <si>
    <t>2022 - PN160AG - Pressure Test</t>
  </si>
  <si>
    <t>PN160AGE2202</t>
  </si>
  <si>
    <t>Kosior, Albert</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</si>
  <si>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</si>
  <si>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2/7/22 - No change 12/3/21 - Adjusted forecast in line with prior test cost.</t>
  </si>
  <si>
    <t>2022 - PR609OB - ILI</t>
  </si>
  <si>
    <t>PR609OBE2201</t>
  </si>
  <si>
    <t>2/2/2023 cost came in less than Dec. accrual for Enduro._x000D_
12/2/2022 savings due to using Buckeye internal labor.</t>
  </si>
  <si>
    <t>Harbor South Terminals</t>
  </si>
  <si>
    <t>BPRPR - BPT PORT READING TERMINAL</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</si>
  <si>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</si>
  <si>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</si>
  <si>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</si>
  <si>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</si>
  <si>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</si>
  <si>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12/2/2022-Project completed 11/8/2022, awaiting final invoices.</t>
  </si>
  <si>
    <t>Malvern</t>
  </si>
  <si>
    <t>PY999A2 - PAULSBORO TO WOODBURY</t>
  </si>
  <si>
    <t>2022 - WD202-204-205WW - ILI - SEAM UTCD</t>
  </si>
  <si>
    <t>WD202DBE2201</t>
  </si>
  <si>
    <t>Bost, Jason</t>
  </si>
  <si>
    <t>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</si>
  <si>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2/2/22 - Adjusted forecast to reflect 75% invoiced after successful run and 25% invoiced 3 months later. 1/3/22 - No Change</t>
  </si>
  <si>
    <t>WD202DB - DETROIT TO DEARBORN-8IN</t>
  </si>
  <si>
    <t>2022 - WW203WF-2 - ILI</t>
  </si>
  <si>
    <t>WW203WCE2202</t>
  </si>
  <si>
    <t>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</si>
  <si>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WW203WC - WAYNE TO CLARKSTON</t>
  </si>
  <si>
    <t>2022 - WW203WF-3 - ILI</t>
  </si>
  <si>
    <t>WW203WCE2203</t>
  </si>
  <si>
    <t>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</si>
  <si>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2022 - XW999A2 - Pressure Test</t>
  </si>
  <si>
    <t>BTXXW00E2203</t>
  </si>
  <si>
    <t>Garcia, Monica</t>
  </si>
  <si>
    <t>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</si>
  <si>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Landeros, Melisa</t>
  </si>
  <si>
    <t>Corpus Christi</t>
  </si>
  <si>
    <t>BTXXW - George West</t>
  </si>
  <si>
    <t>2023 - East Region - Navigable Waterway Inspections</t>
  </si>
  <si>
    <t>Karl, Marissa</t>
  </si>
  <si>
    <t>Navigable Waterway Inspection</t>
  </si>
  <si>
    <t>2023 - East Region - Risk Based Waterway Inspections</t>
  </si>
  <si>
    <t>2023 - Waterway Evaluations of 2023 Inspections</t>
  </si>
  <si>
    <t>2023 - West  - Navigable Waterway Inspections</t>
  </si>
  <si>
    <t>West District Work Team</t>
  </si>
  <si>
    <t>20185 - WEST DISTRICT WORK TEAM</t>
  </si>
  <si>
    <t>2023 - West Region - Risk Based Waterway Inspections</t>
  </si>
  <si>
    <t>2023 AB803RC - UCC</t>
  </si>
  <si>
    <t>AB803WLE2301</t>
  </si>
  <si>
    <t>2023 AJ999A1 - Pressure Test</t>
  </si>
  <si>
    <t>AJ999A1 - MAIN STREET JCT TO NORA</t>
  </si>
  <si>
    <t>2023 AS160PN - ILI</t>
  </si>
  <si>
    <t>AS160HTE2301</t>
  </si>
  <si>
    <t>2/8/23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</si>
  <si>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Central-Illinois</t>
  </si>
  <si>
    <t>AS160HT - AUBURN TO HARRISTOWN JCT</t>
  </si>
  <si>
    <t>2023 BA913EW - ILI</t>
  </si>
  <si>
    <t>BA913HVE2301</t>
  </si>
  <si>
    <t>BA913HV - BOOSTER #2 TO N HAVEN TERM</t>
  </si>
  <si>
    <t>2023 Bend Strain Analysis</t>
  </si>
  <si>
    <t>2023 BS913GW - ILI</t>
  </si>
  <si>
    <t>BS913AYE2301</t>
  </si>
  <si>
    <t>BS913AY - BAY ST JCT-ALBANY ST JCT</t>
  </si>
  <si>
    <t>2023 DF999A2 - Pressure Test</t>
  </si>
  <si>
    <t>DF999A2E2301</t>
  </si>
  <si>
    <t>DF999A2</t>
  </si>
  <si>
    <t>2023 DS301CG - ILI</t>
  </si>
  <si>
    <t>DC301CGE2301</t>
  </si>
  <si>
    <t>1/31/23 - Updated forecast to reflect 75% and 25% split.</t>
  </si>
  <si>
    <t>DC301CG - WALBRIDGE/C&amp;O-CYGNET 10&amp;12</t>
  </si>
  <si>
    <t>2023 DS302CG - ILI</t>
  </si>
  <si>
    <t>DS302CGE2301</t>
  </si>
  <si>
    <t>DS302CG - TOLEDO TO CYGNET 10IN SOUTH</t>
  </si>
  <si>
    <t>2023 DS307TO - ILI</t>
  </si>
  <si>
    <t>DS307TOE2301</t>
  </si>
  <si>
    <t>DS - TOLEDO STATION</t>
  </si>
  <si>
    <t>2023 EG999A7 - Pressure Test</t>
  </si>
  <si>
    <t>EG999A7E2301</t>
  </si>
  <si>
    <t>2/3/23 planned assessment is 12/18/23, will move forward for avoidance of glycol costs</t>
  </si>
  <si>
    <t>2023 EG999B3 - Pressure Test</t>
  </si>
  <si>
    <t>EG999B3E2301</t>
  </si>
  <si>
    <t>2/3/23 planned assessment is 9/30/23</t>
  </si>
  <si>
    <t>2023 EG999B4 - Pressure Test</t>
  </si>
  <si>
    <t>EG999B4E2301</t>
  </si>
  <si>
    <t>2023 EH999A4 - Pressure Test</t>
  </si>
  <si>
    <t>EH999A4E2301</t>
  </si>
  <si>
    <t>1/24/23 walked down line with operations and contractor, project on track for execution. Hydrotest work to end 5/5/23</t>
  </si>
  <si>
    <t>EH999A4 - HAMMOND - HAMMOND EAST BADGER</t>
  </si>
  <si>
    <t>2023 FA999A1 - Pressure Test</t>
  </si>
  <si>
    <t>FA999A1 - ENFIELD JCT TO TROIANO</t>
  </si>
  <si>
    <t>2023 HC168HD - ILI</t>
  </si>
  <si>
    <t>HC168HDE2301</t>
  </si>
  <si>
    <t>2/3/23 planned assessment date is 11/14/23</t>
  </si>
  <si>
    <t>HD168HD - ENBRIDGE-GRIFFITH TO HARTSDALE</t>
  </si>
  <si>
    <t>2023 HD167HC - ILI</t>
  </si>
  <si>
    <t>HD167HCE2301</t>
  </si>
  <si>
    <t>HD167HC - HARTSDALE TO ENBRIDGE-GRIFFITH</t>
  </si>
  <si>
    <t>2023 HF999A2 - ILI</t>
  </si>
  <si>
    <t>BTXHF - Buckeye Texas Hub</t>
  </si>
  <si>
    <t>2023 JH725HS - ILI</t>
  </si>
  <si>
    <t>JH725HSE2301</t>
  </si>
  <si>
    <t>JH725HS - HIGHSPIRE JCT-HIGHSPIRE</t>
  </si>
  <si>
    <t>2023 JM723MG - ILI</t>
  </si>
  <si>
    <t>JM723MGE2301</t>
  </si>
  <si>
    <t>JM723MG - MECHANIC JCT - MECHANIC EAST</t>
  </si>
  <si>
    <t>2023 KG999A3 - Pressure Test</t>
  </si>
  <si>
    <t>KG999A3E2301</t>
  </si>
  <si>
    <t>2/3/23 planned assessment is 11/2/23</t>
  </si>
  <si>
    <t>2023 LA999A6 - ILI</t>
  </si>
  <si>
    <t>LA999A6E2301</t>
  </si>
  <si>
    <t>2/1/23 - No activity yet.</t>
  </si>
  <si>
    <t>Lima Pipelines</t>
  </si>
  <si>
    <t>LA999A6 - LIMA TO HUSKY 8IN</t>
  </si>
  <si>
    <t>2023 Lab Analysis</t>
  </si>
  <si>
    <t>1348250E2306</t>
  </si>
  <si>
    <t>12/20/22 - Forecast reduced by $120,000 to fund RX751BXE2301. (AS)_x000D_
_x000D_
12/20/22 - Forecast reduced by $99,100 to cover the following 2022 Lab Analysis Projects - BH724SNE2201, IJ162JUE2201 and BB999A3E2202. (AS)</t>
  </si>
  <si>
    <t>2023 LN620ZG - ILI</t>
  </si>
  <si>
    <t>LN620FZE2301</t>
  </si>
  <si>
    <t>LN - LINDEN STATION</t>
  </si>
  <si>
    <t>2023 MEXP Exposed Pipe Budget Allocation</t>
  </si>
  <si>
    <t>1348250E2308</t>
  </si>
  <si>
    <t>2023 MX751ZP - ILI</t>
  </si>
  <si>
    <t>MX751REE2302</t>
  </si>
  <si>
    <t>MX - MALVERN STATION TERMINAL</t>
  </si>
  <si>
    <t>2023 PC605LN - ILI</t>
  </si>
  <si>
    <t>PC605LNE2301</t>
  </si>
  <si>
    <t>PC606QF - PERTH AMBOY TO RARITAN BAY</t>
  </si>
  <si>
    <t>2023 PC606QF - ILI</t>
  </si>
  <si>
    <t>PC606QFE2301</t>
  </si>
  <si>
    <t>2023 Piggability Allocation</t>
  </si>
  <si>
    <t>2023 Probabilistic Crack Program Development</t>
  </si>
  <si>
    <t>1348250E2304</t>
  </si>
  <si>
    <t>2/7/23 - No budget allocation utilized yet; pushed forecast out</t>
  </si>
  <si>
    <t>2023 QU907QJ - ILI</t>
  </si>
  <si>
    <t>Campbell, William</t>
  </si>
  <si>
    <t>2023 RG999A1 - Pressure Test</t>
  </si>
  <si>
    <t>RG999A1 - TUCKERTON TO FARM &amp; HOME</t>
  </si>
  <si>
    <t>2023 Seam Susceptibility and Fatigue</t>
  </si>
  <si>
    <t>1348250E2305</t>
  </si>
  <si>
    <t>2023 SV913DY - ILI</t>
  </si>
  <si>
    <t>SV913DYE2301</t>
  </si>
  <si>
    <t>SV913DY - SULLIVAN AVE TO BRADELY TK FM</t>
  </si>
  <si>
    <t>2023 TU999A1 - Pressure Test</t>
  </si>
  <si>
    <t>TU999A1E2301</t>
  </si>
  <si>
    <t>2/2/23 multiple line sizes for material list. Discussed with contactor timing and contractor will provide quote. Planned end of hydrotest work is 8/11/23</t>
  </si>
  <si>
    <t>TU999A1</t>
  </si>
  <si>
    <t>2023 UI999A1 - Pressure Test</t>
  </si>
  <si>
    <t>Melcer, Paul</t>
  </si>
  <si>
    <t>Tennessee</t>
  </si>
  <si>
    <t>BSEUI - KNOXVILLE I TERMINAL</t>
  </si>
  <si>
    <t>2023 UK999A1 - Pressure Test</t>
  </si>
  <si>
    <t>BSEUK - KNOXVILLE II TERMINAL</t>
  </si>
  <si>
    <t>2023 UR761NB - ILI</t>
  </si>
  <si>
    <t>XX761NBE2301</t>
  </si>
  <si>
    <t>1/19/23 OM advised appropriate asset team contacts for run, will set up on going stakeholder calls to execute tool run. Quote received for tool tracking and line staking. Planned assessment date is 4/3/23</t>
  </si>
  <si>
    <t>2023 UT534YT - ILI</t>
  </si>
  <si>
    <t>UT534YTE2301</t>
  </si>
  <si>
    <t>UT534YT - TOLEDO STA TO WEST TOLEDO TERM</t>
  </si>
  <si>
    <t>2023 VD999A1 - Pressure Test</t>
  </si>
  <si>
    <t>North Carolina</t>
  </si>
  <si>
    <t>BSEVD - CHARLOTTE II TERMINAL</t>
  </si>
  <si>
    <t>2023 VD999A2 - Pressure Test</t>
  </si>
  <si>
    <t>2023 VE999A1 - Pressure Test</t>
  </si>
  <si>
    <t>Alabama</t>
  </si>
  <si>
    <t>BSEVE - BIRMINGHAM SOUTH TERMINAL</t>
  </si>
  <si>
    <t>2023 VF999A1 - Pressure Test</t>
  </si>
  <si>
    <t>BSEVF - CHATTANOOGA II TERMINAL</t>
  </si>
  <si>
    <t>2023 VH999A1 - Pressure Test</t>
  </si>
  <si>
    <t>Georgia</t>
  </si>
  <si>
    <t>BSEVH - DORAVILLE I TERMINAL</t>
  </si>
  <si>
    <t>2023 VH999A2 - Pressure Test</t>
  </si>
  <si>
    <t>2023 VK999A1 - Pressure Test</t>
  </si>
  <si>
    <t>BSEVK - DORAVILLE II TERMINAL</t>
  </si>
  <si>
    <t>2023 VP999A1 - Pressure Test</t>
  </si>
  <si>
    <t>BSEVP - GREENSBORO I TERMINAL</t>
  </si>
  <si>
    <t>2023 VP999A2 - Pressure Test</t>
  </si>
  <si>
    <t>2023 VR999A1 - Pressure Test</t>
  </si>
  <si>
    <t>BSEVR - ROANOKE TERMINAL</t>
  </si>
  <si>
    <t>2023 VR999A2 - Pressure Test</t>
  </si>
  <si>
    <t>2023 VV999A1 - Pressure Test</t>
  </si>
  <si>
    <t>BSEVV - GREENSBORO II TERMINAL</t>
  </si>
  <si>
    <t>2023 VV999A2 - Pressure Test</t>
  </si>
  <si>
    <t>2023 WD202DB, DB204WJ, WJ205WW - ILI</t>
  </si>
  <si>
    <t>WD202DBE2301</t>
  </si>
  <si>
    <t>2/1/23  Tool run scheduled for 3/21/23</t>
  </si>
  <si>
    <t>2023 WF208WB - ILI</t>
  </si>
  <si>
    <t>WF208WBE2301</t>
  </si>
  <si>
    <t>WF208WB - FLINT TO BAY CITY</t>
  </si>
  <si>
    <t>2023 WO160AS - ILI</t>
  </si>
  <si>
    <t>WO160BNE2301</t>
  </si>
  <si>
    <t>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</si>
  <si>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2023 WS209WW - Seam ILI</t>
  </si>
  <si>
    <t>WS209WWE2301</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</si>
  <si>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</si>
  <si>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</si>
  <si>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</si>
  <si>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</si>
  <si>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</si>
  <si>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</si>
  <si>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</si>
  <si>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</si>
  <si>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</si>
  <si>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</si>
  <si>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</si>
  <si>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</si>
  <si>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HD156KG - 2021 GEO+AMFL ILI</t>
  </si>
  <si>
    <t>HD156KGE2101</t>
  </si>
  <si>
    <t>Smith, Kyle</t>
  </si>
  <si>
    <t>2/3/2023 - Variance is J. Williamson accrual reversal.  Accrual is no longer needed.  12/23/22 - PO and WO closed - ready to be closed by accounting._x000D_
_x000D_
_x000D_
6/1/21 Work has been completed</t>
  </si>
  <si>
    <t>10/5/21 - Accrual enduro. 6/3/21 - variance is due to May FCST amount that should have been corrected to a smaller dollar amount and corrected for accruals that were already posted but and was missed on the updates.  Still carrying accruals for Enduro._x000D_
_x000D_
5/10/21 - No change. 4/8/21 - Forecast updated for rerun. Confirmed for late May plan date. 3/9/21 - Variance is due to run failure. Costs reforecast 2/8/21 - No change</t>
  </si>
  <si>
    <t>HD156KG - HARTSDALE TO LAKE GEORGE</t>
  </si>
  <si>
    <t>Bassani, Joel D.</t>
  </si>
  <si>
    <t>IC822CP - 2021 GEO+AMFL ILI</t>
  </si>
  <si>
    <t>IC822CPE2101</t>
  </si>
  <si>
    <t>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</si>
  <si>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2/7/22 - No change. 11/1/21 - no change. 8/17/21 - Delayed to 2022 due to L820 return to service timing pushing out 7/1/21 - Forecast shifted to reflect schedule change. 6/2/21 - No change. John Williamson to setup call to discuss timeline based on other projects within ROW. 5/10/21 - No change. 4/8/21 - No change. 3/1/21 - No Change. 2/8/21 - No change 10/29/20 - Moved forecast to Q3 2021 per project notes._x000D_
_x000D_
_x000D_
10/21/20 - Plan to advance to Dec 2020 to run with ZT820IC assessment.</t>
  </si>
  <si>
    <t>Pastorius, Bonnie</t>
  </si>
  <si>
    <t>IC822CP - CORAOPOLIS JCT TO CORAOPOLIS</t>
  </si>
  <si>
    <t>Child (Major Project)</t>
  </si>
  <si>
    <t>Olive</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</si>
  <si>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</si>
  <si>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</si>
  <si>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</si>
  <si>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12/3/2021 Delay due to contractor scheduling._x000D_
11/3/2021 Supplement Request to be submitted._x000D_
9/2/2021 Delay due to scheduling constraints._x000D_
4/1/2021 invoicing came in less than expected_x000D_
_x000D_
2/8/21 - Late Invoice. 1/20/2021 - $50K forecast for 2021 to be removed._x000D_
_x000D_
1/11/21 - Variance is costs that hit ahead of 2021 forecast. 12/3/2020 Delay due to contractor conducting fabrication to prepare for test._x000D_
_x000D_
11/10/20 - No change. 10/8/20 - moved entire forecast to Nov per planned assessment date. 9/9/20 - No change 8/11/20 - No change. 7/9/20 - No change. 6/2/20 - No change. 5/8/20 - Moved forecast to July per planned Assmt date. 3/25/2020 - Pushed forecast to Q4 due to expected Covid 19 difficulties in completing the work in Q2._x000D_
_x000D_
12/3/19 - Currently in design stage._x000D_
_x000D_
9/3/19 - Delay due to conducting exploratory digs prior to pressure testing._x000D_
_x000D_
8/6/2019 exploratory excavations and repairs starting, pressure test plan TBD.  7/9/2019 - AFE in process. 7/1/19 - work delayed to July due to other critical projects._x000D_
_x000D_
2019-04-05 pushed forecast to June, April exploratory digs are unrealistic at this point.</t>
  </si>
  <si>
    <t>Buchalski, Edwin</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</si>
  <si>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</si>
  <si>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</si>
  <si>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</si>
  <si>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</si>
  <si>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</si>
  <si>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9/27/22 - Assessment moved to 2023_x000D_
_x000D_
_x000D_
3/2/2022 Forecast pushed back to April.</t>
  </si>
  <si>
    <t>2/7/22 - No change. 12/8/21 - Pushed forecast to Feb 2022 per planned assessment date. _x000D_
_x000D_
_x000D_
10/5/2021 Scheduling delays._x000D_
9/9/21 - No change. 8/6/21 - No change. 7/12/21 - Forecast moved to Sept. 6/8/21 - No change. 5/10/21 - Forecast pushed to July 4/8/21 - No change. 3/2/2021 Delay due to fabrication._x000D_
_x000D_
2/8/21 - No change 12/8/20 - Test will slip to Feb 2021, prep work for test is still in process._x000D_
_x000D_
10/7/20 - Moved forecast out to Nov, reviewing options for this test (may be cancelled). 9/8/20 - Moved forecast to Oct per plan date8/7/20 - no change. 7/9/20 - Moved forecast to Sept per plan date. 6/5/20 - No change. 5/7/20 - No change. 4/7/20 - Plan date pushed to Aug due to COVID concerns. Forecast updated. 1/7/2020 - JDB moved $70k forecast to 2/20 from 12/19._x000D_
_x000D_
1/3/20 - CURRENTLY IN DESIGN PHASE ON ANOTHER PROJECT THAT WILL ALLOW US TO EXECUTE THIS PROJECT._x000D_
_x000D_
2019-11-06 planned for December 2019.</t>
  </si>
  <si>
    <t>SA - SEWAREN</t>
  </si>
  <si>
    <t>VM930SH 2021 VMH Facility to Shell Jct ILI</t>
  </si>
  <si>
    <t>VM930SHE2201</t>
  </si>
  <si>
    <t>Corman, Chris</t>
  </si>
  <si>
    <t>1/3/23- ILI was pushed to Feb 2023_x000D_
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</si>
  <si>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2/7/22 - No change at this time. 8/26/21 - Pushed forecast to Q1 2022 - flow capable of supporting tool run not expected until then._x000D_
_x000D_
8/6/21 - No change. 6/2/2021 - Potentially in 2022_x000D_
_x000D_
5/10/21 - No change. 4/8/21 - No change. 2/8/21 - No change</t>
  </si>
  <si>
    <t>Liberty</t>
  </si>
  <si>
    <t>VM930SH - VMH JUNCTION TO SHELL 6</t>
  </si>
  <si>
    <t>Asiedu, Saka</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</si>
  <si>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</si>
  <si>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</si>
  <si>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</si>
  <si>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2/7/22 - No change. 6/1/21 - NEB - Plan to defer this assessment to 2022. Cutout project in July 2021 will address the anomalies that would have required reassessment in 2021. Moved forecast to 2022._x000D_
_x000D_
5/10/21 - No change.</t>
  </si>
  <si>
    <t>ZT820IC 2020 Midland to Coraopolis Jct ILI</t>
  </si>
  <si>
    <t>ZT820ICE2005</t>
  </si>
  <si>
    <t>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</si>
  <si>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2/1/22 - removed March forecast - project moved to Jimi Roman._x000D_
10/7/21 - no change_x000D_
8/17/21 - Delayed to 2022 due to L820 return to service timing pushing out_x000D_
7/1/21 - moved forecast to September._x000D_
6/1/21 - no change._x000D_
5/10/21 - No change._x000D_
4/3/21 - No change._x000D_
3/9/21 - No change._x000D_
2/1/21 - Project budget is $91,980 (Tool cost = $61,980, tracking  = $30,000). This was part of the 2021 Central District ILI AFE ( project # 1348250E2118)._x000D_
10/29/20 - Moved forecast to Q3 2021 per project notes.</t>
  </si>
  <si>
    <t>RJ740MX Sinkhole Evaluation</t>
  </si>
  <si>
    <t>XX740MXE2201</t>
  </si>
  <si>
    <t>Contractor/Vendor Issue</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</si>
  <si>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</si>
  <si>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XX740MX - NJ S/L TO MALVERN</t>
  </si>
  <si>
    <t>Waterway Evaluations of 2022 Navigable Waterway Inspections</t>
  </si>
  <si>
    <t>1348250E2237</t>
  </si>
  <si>
    <t>2/2/23 - waiting on final invoicing (AS)_x000D_
_x000D_
1/4/2023 - mrk - 44k variance due to pushing 33k into January. Work is underway and will wrap up in Jan._x000D_
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</si>
  <si>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</si>
  <si>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</si>
  <si>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issued._x000D_
_x000D_
5/5/21  waiting on 2021 repair list to potentially do two other exposures right next to this one._x000D_
_x000D_
4/1/21  Still waiting on expense exposure repair list._x000D_
_x000D_
3/1/21 Still waiting for the 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</si>
  <si>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2/3/22 All work should be completed the week of Feb 21_x000D_
_x000D_
1/5/22 Work delayed due to rain, now waiting on 2022 drawdown AFE to be submitted and approved to reschedule._x000D_
_x000D_
12/3/21  Spend is expected the end of Dec._x000D_
_x000D_
11/2/21  Spend expected in Nov._x000D_
_x000D_
10/5/21  This should take place in Novemeber._x000D_
_x000D_
9/3/21  This should take place in November._x000D_
_x000D_
5/5/21 - added 25K to forecast in November.</t>
  </si>
  <si>
    <t>WO160BNEP103910 MP 19.68 Dump Repair</t>
  </si>
  <si>
    <t>WO160BNE2104</t>
  </si>
  <si>
    <t>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</si>
  <si>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2/3/22  Work scheduled for the week of Feb 21_x000D_
_x000D_
1/5/22 Work was delayed due to rain and am now waiting for 2022 drawdown AFE to go through to schedule work._x000D_
_x000D_
12/3/21  Work is expected to be completed by the end of the year._x000D_
_x000D_
11/2/21  All spend expected in November.</t>
  </si>
  <si>
    <t>150-06 RMU Sat. antenna Upgrade</t>
  </si>
  <si>
    <t>2/2/2023 Pending AFE</t>
  </si>
  <si>
    <t>JE150EK - ELKHART JCT TO ELKHART</t>
  </si>
  <si>
    <t>180 line Mag installation</t>
  </si>
  <si>
    <t>WO180XX - WOOD RIVER TO MO S/L</t>
  </si>
  <si>
    <t>2022 CLOSE INTERVAL SURVEY OF BUCKEYE PIPE LINE TRANSPORTATION</t>
  </si>
  <si>
    <t>1220000E2202</t>
  </si>
  <si>
    <t>Miller, Sean</t>
  </si>
  <si>
    <t>Weather</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</si>
  <si>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</si>
  <si>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</si>
  <si>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</si>
  <si>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</si>
  <si>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</si>
  <si>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</si>
  <si>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Wayne Terminals</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</si>
  <si>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</si>
  <si>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</si>
  <si>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</si>
  <si>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</si>
  <si>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</si>
  <si>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</si>
  <si>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</si>
  <si>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</si>
  <si>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Herndon, Andrea</t>
  </si>
  <si>
    <t>2023 Drawdown Facility Integrity MCAP</t>
  </si>
  <si>
    <t>2023 ER Corrosion Probe Replacement Allocation</t>
  </si>
  <si>
    <t>2023 USCG Dock Line API-570 Inspection Budget Allocation</t>
  </si>
  <si>
    <t>2023 Vapor Corrosion Inhibitor Budget Allocation</t>
  </si>
  <si>
    <t>603/620 CP Upgrade</t>
  </si>
  <si>
    <t>AC Mitigation Site RMU Order and Installation</t>
  </si>
  <si>
    <t>XB003XXM2302</t>
  </si>
  <si>
    <t>Huntington</t>
  </si>
  <si>
    <t>XB003XX - HUNTINGTON TO OHIO S/L- EAST</t>
  </si>
  <si>
    <t>Albany Air to ground coating phase 1</t>
  </si>
  <si>
    <t>BATNY00M2305</t>
  </si>
  <si>
    <t>Norton, Bill</t>
  </si>
  <si>
    <t>Albany</t>
  </si>
  <si>
    <t>BATNY - BAT ALBANY</t>
  </si>
  <si>
    <t>Albany Insulated Pipe Priority 2 Repairs</t>
  </si>
  <si>
    <t>Wing, Hunter</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</si>
  <si>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</si>
  <si>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</si>
  <si>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</si>
  <si>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</si>
  <si>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</si>
  <si>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Albany, Roseton and Rensselaer terminals annual survey</t>
  </si>
  <si>
    <t>1348250E2310</t>
  </si>
  <si>
    <t>Argo Terminal Manifold Area Painting</t>
  </si>
  <si>
    <t>Gabriel, Jeff</t>
  </si>
  <si>
    <t>Facility Painting</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</si>
  <si>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</si>
  <si>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</si>
  <si>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</si>
  <si>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</si>
  <si>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Atlanta API 570 INSP 2022</t>
  </si>
  <si>
    <t>BSEVZ00E2201</t>
  </si>
  <si>
    <t>Logan, Sam</t>
  </si>
  <si>
    <t>12/2/22 - TN - contractor delayed_x000D_
10/28/22 - TN - Contractor still delayed _x000D_
9.30.22 - TN - Contractor delayed, work will be completed one month later.</t>
  </si>
  <si>
    <t>Nguyen, Tong</t>
  </si>
  <si>
    <t>Southeast Terminals</t>
  </si>
  <si>
    <t>Auburn Station tank line CP replacement</t>
  </si>
  <si>
    <t>AB00000M2302</t>
  </si>
  <si>
    <t>AB - AUBURN STATION</t>
  </si>
  <si>
    <t>Baltimore - Remove waterfront dead legs</t>
  </si>
  <si>
    <t>Schwindt, Joseph</t>
  </si>
  <si>
    <t>Baltimore</t>
  </si>
  <si>
    <t>BETQB - BET BALTIMORE TERMINAL</t>
  </si>
  <si>
    <t>Baltimore Terminal Air-to-Ground Transition Recoats 2023</t>
  </si>
  <si>
    <t>BETQB00M2302</t>
  </si>
  <si>
    <t>Bangor Terminal API 570 Inspection 2023</t>
  </si>
  <si>
    <t>BETBM - BET BANGOR TERMINAL</t>
  </si>
  <si>
    <t>Bayonne Insulated Pipe Phase 2 Inspection</t>
  </si>
  <si>
    <t>Harbor North Terminals</t>
  </si>
  <si>
    <t>BBTQY - BBT BAYONNE TERMINAL</t>
  </si>
  <si>
    <t>BBH - API-570 Inspection Zone 1</t>
  </si>
  <si>
    <t>Wildgoose Thompsona, Tanya</t>
  </si>
  <si>
    <t>BBH - Cat Island Repairs Phase 3</t>
  </si>
  <si>
    <t>8410811E2204</t>
  </si>
  <si>
    <t>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</si>
  <si>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02/22 - repaired P226 ahead of schedule.  Took advantage of existing line outage. ($25K adjustment required to Feb forecast)_x000D_
_x000D_
01/22 - January actuals reflect  vendor mobilization payment</t>
  </si>
  <si>
    <t>Nash, Tom</t>
  </si>
  <si>
    <t>BBH - Cat Island to Acklins and Inagua Road Repairs Phase 4</t>
  </si>
  <si>
    <t>8410811E2301</t>
  </si>
  <si>
    <t>BBH - Daylighting and Inspections</t>
  </si>
  <si>
    <t>8410811E2302</t>
  </si>
  <si>
    <t>BBH - Jetty Piping 2022 Inspections</t>
  </si>
  <si>
    <t>8410811E2202</t>
  </si>
  <si>
    <t>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
_x000D_
_x000D_
_x000D_
_x000D_
_x000D_
_x000D_
_x000D_
_x000D_
08/01/2022 -  Applus RTD gave 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 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</si>
  <si>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2021-01-18 - Anticipate starting in March, depending on vendor availability may slip back to April/May.</t>
  </si>
  <si>
    <t>BBH - NSJ Sealine Concrete Casing Repairs</t>
  </si>
  <si>
    <t>8410811E2203</t>
  </si>
  <si>
    <t>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</si>
  <si>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2/1/22 Project pushed back a month due to scope of work and seasonal advisories BL</t>
  </si>
  <si>
    <t>BBH - Pipe Daylighting and Inspection</t>
  </si>
  <si>
    <t>8410811E2205</t>
  </si>
  <si>
    <t>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</si>
  <si>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02/22 - no adjustment to forecast required_x000D_
_x000D_
01/22 - January actuals reflect vendor mobilization payment</t>
  </si>
  <si>
    <t>BBH - Pipe Support Refurbishment at Pinder's Point</t>
  </si>
  <si>
    <t>8410811M2207</t>
  </si>
  <si>
    <t>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</si>
  <si>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02/22 - no adjustment to forecast required</t>
  </si>
  <si>
    <t>BBH - Pipe support replacement &amp; Pipeline line alignments</t>
  </si>
  <si>
    <t>8410811M2308</t>
  </si>
  <si>
    <t>BBH - Splash Zone Repairs</t>
  </si>
  <si>
    <t>8410811E2303</t>
  </si>
  <si>
    <t>02/07/2023 - AFE Submitted and approved. Forecast schedule for end of Q2, 2023. CLM</t>
  </si>
  <si>
    <t>BBH Jetty Piping 2023 Inspections</t>
  </si>
  <si>
    <t>White, Stephen</t>
  </si>
  <si>
    <t>841818 - BOR - CAPITAL PROJECT DEPARTME</t>
  </si>
  <si>
    <t>BBH Tank 8062 Corrosion Probe Installation</t>
  </si>
  <si>
    <t>8410811M2217</t>
  </si>
  <si>
    <t>Campbell, Jamie</t>
  </si>
  <si>
    <t>10/4/2022 Probe installation and concrete pad liner repairs completed by Flawless. _x000D_
_x000D_
_x000D_
Tank probe installation is in progress. Schedule to be completed the end of the month.</t>
  </si>
  <si>
    <t>BBH Vapor Corrosion Inhibitor 2023 Installation and Replenishment</t>
  </si>
  <si>
    <t>8410811M2305</t>
  </si>
  <si>
    <t>Stine, Carlton</t>
  </si>
  <si>
    <t>BET Toledo Terminal API 570 Inspection</t>
  </si>
  <si>
    <t>BETTO - BET TOLEDO TERMINAL</t>
  </si>
  <si>
    <t>BETBO Air to ground coating phase 2</t>
  </si>
  <si>
    <t>BETBO00M2301</t>
  </si>
  <si>
    <t>Auburn Terminals</t>
  </si>
  <si>
    <t>BETBO - BET BUFFALO TERMINAL</t>
  </si>
  <si>
    <t>BETEH Tank 50 CP Deep Well Installation</t>
  </si>
  <si>
    <t>2/2/2023 Pending AFE Contractor visited site 1/2023</t>
  </si>
  <si>
    <t>BETEH - BET HAMMOND TERMINAL</t>
  </si>
  <si>
    <t>BETEU I Rod installation</t>
  </si>
  <si>
    <t>BETEU - BET EAST CHICAGO</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</si>
  <si>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</si>
  <si>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</si>
  <si>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</si>
  <si>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</si>
  <si>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</si>
  <si>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</si>
  <si>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</si>
  <si>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</si>
  <si>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2/3/23 Met with local OPS and laid out scope of work and have reached out to contractors for bid.</t>
  </si>
  <si>
    <t>BETNB - BET COUNCIL BLUFFS</t>
  </si>
  <si>
    <t>BETND - FRP Installations - 2022</t>
  </si>
  <si>
    <t>Gremer, Michael</t>
  </si>
  <si>
    <t>2/3/23 - PM working on scope of work.</t>
  </si>
  <si>
    <t>ND - INDIANOLA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</si>
  <si>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</si>
  <si>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</si>
  <si>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</si>
  <si>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</si>
  <si>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</si>
  <si>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</si>
  <si>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</si>
  <si>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</si>
  <si>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BETDF - BET BETTENDORF</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</si>
  <si>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</si>
  <si>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</si>
  <si>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</si>
  <si>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</si>
  <si>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Johnson, AJ</t>
  </si>
  <si>
    <t>BETWD-INSTALL FRP COATED UBOLTS</t>
  </si>
  <si>
    <t>BETWD00E2201</t>
  </si>
  <si>
    <t>7-7-22 NO FUNDS WORK DEFERED 23</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</si>
  <si>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</si>
  <si>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</si>
  <si>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</si>
  <si>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</si>
  <si>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</si>
  <si>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</si>
  <si>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</si>
  <si>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2/3/2022 - EAC is 540k_x000D_
_x000D_
_x000D_
1/3/2022- Accrue 81k to TPC Industrial_x000D_
                 _x000D_
1/3/2022 - EAC -  540k_x000D_
_x000D_
12/1/2021 - Accrue 12K for HGA_x000D_
_x000D_
_x000D_
9/13/2021 - Updated forecast to reflect phased approach_x000D_
_x000D_
9/1/2020 - Accrue 3K for HGA_x000D_
_x000D_
8/1/2020 - Accrue 8K for HGA_x000D_
_x000D_
6/30/2020 - Accrue 20k for HGA_x000D_
_x000D_
6/1/2020 - Accrue 19k for HGA_x000D_
_x000D_
5/4/2020 - Accrue 11k for HGA_x000D_
_x000D_
4/9/2020 - engineering in Q2 2020, construction in Q4 2020</t>
  </si>
  <si>
    <t>BETGH - BET BIRMINGHAM</t>
  </si>
  <si>
    <t>Burke, Kevin</t>
  </si>
  <si>
    <t>BN160AS Rectifier Pole Replacement</t>
  </si>
  <si>
    <t>AS - AUBURN STATION</t>
  </si>
  <si>
    <t>Bourbonnais Distributed Ground Bed</t>
  </si>
  <si>
    <t>03/02/21 - This project is part of the overall West District CP project bid event. Award to contractor planned for end of March.</t>
  </si>
  <si>
    <t>10/20/21 - _x000D_
This project will not be able to be completed by the end of the year. Forecast moved to 2022._x000D_
_x000D_
This was originally designed to be a deep well, and the drilling survey showed bed rock at approximately 20ft depth. The design was modified to be a distributed ground bed and ROW began working on securing a new easement with the landowners. The landowner has just indicated that they are not approving this easement and installation. The process to complete the easement for the alternate location will require engineered drawings, and a longer approval process that will not be able to be completed in time for a 2021 completion. _x000D_
_x000D_
04/09/21 - Forecast placeholder pushed back while developing schedule from bid event.</t>
  </si>
  <si>
    <t>KK162XX - KANKAKEE TO IN S/L</t>
  </si>
  <si>
    <t>Bradley Road Terminal API 570 Inspection</t>
  </si>
  <si>
    <t>BD - BRADLEY ROAD TERMINAL</t>
  </si>
  <si>
    <t>Brewerton Priority 3 API 570 Refurbishments</t>
  </si>
  <si>
    <t>Pepe, David</t>
  </si>
  <si>
    <t>BETBW - BET BREWERTON TERMINAL</t>
  </si>
  <si>
    <t>Brewerton Terminal Barge Dock Line Removals</t>
  </si>
  <si>
    <t>BETBW00E2202</t>
  </si>
  <si>
    <t>2/2/2023-Hold off before closing. 1/5/2023 - HW - Scope of work completed on 12/29/2022, awaiting invoices._x000D_
_x000D_
_x000D_
12/6/2022 - HW - Project expected to start the week of 12/12 after the NY Cannel Permit is obtained. Forecast has been updated to match expected spend. _x000D_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</si>
  <si>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</si>
  <si>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</si>
  <si>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BRTQR Air to ground coating Phase 2</t>
  </si>
  <si>
    <t>BETRQ00M2302</t>
  </si>
  <si>
    <t>BETRQ - BET ROCHESTER S TERMINAL XOM</t>
  </si>
  <si>
    <t>BTTDB - DOT COATING REPAIR</t>
  </si>
  <si>
    <t>DB - DEARBORN TERMINAL</t>
  </si>
  <si>
    <t>BTXHF - Facility Painting</t>
  </si>
  <si>
    <t>BTXHF00M2209</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</si>
  <si>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</si>
  <si>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</si>
  <si>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2/2/23 MLG:  Tentatively scheduled for scope development in mid-to-late February.</t>
  </si>
  <si>
    <t>BTXHF - Underground piping CP and isolation</t>
  </si>
  <si>
    <t>BTXHF00M1706</t>
  </si>
  <si>
    <t>11/27/2017 Per Prog Owner project deferred to fund BPTPC00M1708 - Perth Amboy Install CP Systems Supplemental AFE_x000D_
_x000D_
11/10 - Project delays from contractor availability following hurricanes. Push to 2018. 4/6/2017 BMR - Updated forecast per conversation with Matt Meyer.  Matt Meyer is the project manager on the project._x000D_
_x000D_
9/24/16: Added budgetary scope and estimate for 250K</t>
  </si>
  <si>
    <t>6200187M1700</t>
  </si>
  <si>
    <t>Charles, Jeffrey</t>
  </si>
  <si>
    <t>Simmons, Lourdes</t>
  </si>
  <si>
    <t>BTXHF API 570 Program Development</t>
  </si>
  <si>
    <t>2/2/23 MLG: Working with Reliability on scope development.</t>
  </si>
  <si>
    <t>BTXHF CUI Program Development</t>
  </si>
  <si>
    <t>2/2/23 MLG: Working with Reliability on scope development.  Team has already reached out to a couple of vendors regarding their ability to assist in the program development.</t>
  </si>
  <si>
    <t>BTXHF Dock 3 Corrosion Remediation</t>
  </si>
  <si>
    <t>2/2/23 MLG: Working with Reliability group on scope.  A walk down is scheduled for week of February 13th.</t>
  </si>
  <si>
    <t>BTXHF Hub 250 Series Tanks ER Probe Replacements</t>
  </si>
  <si>
    <t>8. Canceled</t>
  </si>
  <si>
    <t>12/1/22- Mike Wirfs completed this project in conjunction with the Galvanic Coupon installation project.</t>
  </si>
  <si>
    <t>BTXHF Idle Unused Piping</t>
  </si>
  <si>
    <t>2/2/23 MLG: a meeting with PSM, Environmental, Scheduling, Ops, and Processing is scheduled for 2/13/23 to discuss scope and identify the idle lines.</t>
  </si>
  <si>
    <t>BTXPP - 200-E-109 to 200-V-102 Piping Replacement</t>
  </si>
  <si>
    <t>BTXPP00M2204</t>
  </si>
  <si>
    <t>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</si>
  <si>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BTXPP - Buckeye Texas Processing</t>
  </si>
  <si>
    <t>Gee, Ryan</t>
  </si>
  <si>
    <t>BTXPP CUI Program Development</t>
  </si>
  <si>
    <t>2/2/23 MLG: Actively working with Reliability on scope development.</t>
  </si>
  <si>
    <t>BTXPP LPG API 570 Program Development and Phase 1 Inspection</t>
  </si>
  <si>
    <t>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</si>
  <si>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BTXPP OWS Piping Replacement</t>
  </si>
  <si>
    <t>BTXPP00M2212</t>
  </si>
  <si>
    <t>2022-10-10 - work was completed in September, missed accrual.</t>
  </si>
  <si>
    <t>South Texas</t>
  </si>
  <si>
    <t>Perry, Betty</t>
  </si>
  <si>
    <t>Buffalo Vapor Corrosion Inhibitor Installation</t>
  </si>
  <si>
    <t>Burlington Junction Pump Removal and Blind - Leak Point Eliminations</t>
  </si>
  <si>
    <t>1/27/2023 - Site visit with Kip Vance to go over project plan for an accurate estimate.</t>
  </si>
  <si>
    <t>UR - BURLINGTON JCT</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</si>
  <si>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</si>
  <si>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</si>
  <si>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</si>
  <si>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</si>
  <si>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</si>
  <si>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</si>
  <si>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</si>
  <si>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BETQC - BET CHESAPEAKE TERMINAL</t>
  </si>
  <si>
    <t>Chesapeake Remove diesel dead leg to tanks 5601-5602.</t>
  </si>
  <si>
    <t>BETQC00E2301</t>
  </si>
  <si>
    <t>2/9/2023 DJP Submitted AFE after receiving quote from contractor._x000D_
1/11/2023 DJP Finalizing scope of work and getting with contractor to visit site.</t>
  </si>
  <si>
    <t>Cincinnati Terminal Asphalt Line Replacement</t>
  </si>
  <si>
    <t>BETCX00M2201</t>
  </si>
  <si>
    <t>Roknich, Hunter</t>
  </si>
  <si>
    <t>Pipeline Replacements</t>
  </si>
  <si>
    <t>Savings from AFE Estimate</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</si>
  <si>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</si>
  <si>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BETCX - BET CINCINNATI TERMINAL</t>
  </si>
  <si>
    <t>Gardner, Travis W.</t>
  </si>
  <si>
    <t>Gardner, Travis</t>
  </si>
  <si>
    <t>CN165ZI Test Station Repairs</t>
  </si>
  <si>
    <t>CN165ZIE2201</t>
  </si>
  <si>
    <t>1/4/2023 - Variance is due to forecasst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</si>
  <si>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Columbus East Insulated Pipe Phase 2 Inspection</t>
  </si>
  <si>
    <t>BETCE - BET COLUMBUS EAST TERMINAL</t>
  </si>
  <si>
    <t>Coraopolis Terminal (BPL) and station API 570 Inspection</t>
  </si>
  <si>
    <t>CP - CORAOPOLIS TERMINAL BPL</t>
  </si>
  <si>
    <t>Council Bluffs API 570 Inspection</t>
  </si>
  <si>
    <t>CP System Design and Installation Along JH724JM</t>
  </si>
  <si>
    <t>Dearborn API 570 Inspection</t>
  </si>
  <si>
    <t>Dearborn API 570 Inspection 2023</t>
  </si>
  <si>
    <t>Dearborn Terminal INSTALL FRP COATED UBOLTS</t>
  </si>
  <si>
    <t>BETIT00E2202</t>
  </si>
  <si>
    <t>Des Moines API 570 Inspection</t>
  </si>
  <si>
    <t>BETOI - BET DES MOINES</t>
  </si>
  <si>
    <t>Des Moines Remote Site recoat</t>
  </si>
  <si>
    <t>UC762OIM2301</t>
  </si>
  <si>
    <t>1/24/2023 - AFE submitted for 10K.</t>
  </si>
  <si>
    <t>Smith, Todd W.</t>
  </si>
  <si>
    <t>Dewitt Junction CP groundbed replacement</t>
  </si>
  <si>
    <t>DJ00000M2301</t>
  </si>
  <si>
    <t>DF999A1 Critical Bond Install</t>
  </si>
  <si>
    <t>02-03-2023 - MNH - Moving this in Adam's queue.</t>
  </si>
  <si>
    <t>DM - ATG Transitions and FRP Repairs</t>
  </si>
  <si>
    <t>DM - DELMONT TERMINAL</t>
  </si>
  <si>
    <t>DP701NSV18A RT 92 block valve recoating</t>
  </si>
  <si>
    <t>DP701NSM2301</t>
  </si>
  <si>
    <t>DS - 344 TEST STATION REPAIRS</t>
  </si>
  <si>
    <t>DT - Supplemental Anode Groundbed</t>
  </si>
  <si>
    <t>DT - DUNCANSVILLE STATION</t>
  </si>
  <si>
    <t>DT718DM - Supplemental Magnesium Groundbed</t>
  </si>
  <si>
    <t>East Chicago East API 570 inspection (EU, BETEU)</t>
  </si>
  <si>
    <t>East Chicago East Propylene Pipe Painting</t>
  </si>
  <si>
    <t>BETEQ - BUCKEYE E CHICAGO RAILROAD LLC</t>
  </si>
  <si>
    <t>East Chicago West API 570 (EQ, BETEG, EQ, EC)</t>
  </si>
  <si>
    <t>East Chicago West Thermal Relief Upgrades</t>
  </si>
  <si>
    <t>12/2/20 - AFE Submitted</t>
  </si>
  <si>
    <t>East Hammond Dead Leg Piping Removal 2023</t>
  </si>
  <si>
    <t>1/9/23 operations provided timing preference for work and preferred contractor. Will walkdown and obtain quote for afe submittal</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</si>
  <si>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</si>
  <si>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</si>
  <si>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</si>
  <si>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</si>
  <si>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</si>
  <si>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</si>
  <si>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2023-2-3 --DJP-Material is on site, off-site fabrication complete, permit to be issued w/o 2/6.  2023-01-06 DJP - delay in permit and receipt of materials.2022-12-9 DJP performing layout of civil supports and checking concrete.  permits should be in hand next week._x000D_
_x000D_
_x000D_
2022-12-5 Permits submitted, POs cut for material and construction, some shop fab to start this week.  most work to be in 2023 1Q._x000D_
_x000D_
_x000D_
2022-11-10 PO Ready for Materials and Contractor, Permit Set sent to contractor for submittal. djp_x000D_
_x000D_
_x000D_
2022-10-31 - Additional $100k added to 2022 remaining forecast from the Asset Integrity MCAP drawdown._x000D_
_x000D_
_x000D_
2022-09-12 - Cost of project will be more than budgeted.  Will attempt to begin work in 2022, dependent on permitting approvals by City and Fire.  New project entered for 2023 to cover the additional cost of the project._x000D_
_x000D_
_x000D_
8/3/22 -Quote was way above budget (300K vs budget of 200K) will need to be transitioned to another pm. ek5507_x000D_
_x000D_
_x000D_
7/6/22 Construction estimate obtained and came in considerably higher then expected.  Spoke to Elaine Aiken that a decision will need to be made for path forward as project should be transitioned to a new pm. ek 5507_x000D_
_x000D_
_x000D_
5/2/22 No change for accrual. Have several calls into Fairfax code enforcement to see where we are in the process. ek5507_x000D_
_x000D_
_x000D_
4/4/22 Accural made for mid stream eng.  Print have been submitted to Fairfax code enforcement. ek5507_x000D_
_x000D_
3/2/22  Accrual made for Mid stream.  Project will be turned over to Dave Pepe for full AFE submittal and execution. Print will be submitted to Farifax code enforment for review next month. ek5507_x000D_
_x000D_
10/5/2021 - Drawings are being reviewed._x000D_
_x000D_
9/3/21 Eng design in process hoping to have final prints completed and ready by end of Sept, then have to submit to Fire Marshall down there for permit. EK5507_x000D_
_x000D_
8/4/2021-Currently working on AFE and Engrg design to run new line. 7/6/2021 plan to scope in July.. ek5507</t>
  </si>
  <si>
    <t>2/2/22  Accrual made for Mid stream.  Project will be turned over to Dave Pepe for full AFE submittal and execution. ek5507_x000D_
_x000D_
1/3/22 Project did not get completed in 2021.  Reached out to program owner to advise. (MCS-per EK Program Manager agreed to increase $, thus showing full 200K in May)  Project will need to outsource 3rd party pm in 2022 due to project load. ek5507_x000D_
_x000D_
12/3/21 Eng design in progress, construction may not be able to be started this year do to project load and timing. EK5507_x000D_
_x000D_
2021-08-06 - Scope of work increased as a result of the recent 2021 release at this location._x000D_
_x000D_
&lt;un-Cancelled per DLC review 5.28.21.&gt;</t>
  </si>
  <si>
    <t>Blow, Andrew</t>
  </si>
  <si>
    <t>Ferrysburg East Terminal API 570 Inspection</t>
  </si>
  <si>
    <t>BETFG - BET FERRYSBURG TERMINAL</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</si>
  <si>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</si>
  <si>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</si>
  <si>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</si>
  <si>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</si>
  <si>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</si>
  <si>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</si>
  <si>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</si>
  <si>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GE521ZC - MANTUA TO COLUMBIANA</t>
  </si>
  <si>
    <t>GE52ZC - AC Mitigation Design Study</t>
  </si>
  <si>
    <t>GR - FRP REPAIRS AND INSTALLATIONS</t>
  </si>
  <si>
    <t>GR - GREENSBURG TERMINAL</t>
  </si>
  <si>
    <t>Granger Insulated Pipe Phase 2 Inspection</t>
  </si>
  <si>
    <t>BETAI - BET GRANGER</t>
  </si>
  <si>
    <t>Granger Terminal API 570 Inspection</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</si>
  <si>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</si>
  <si>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</si>
  <si>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</si>
  <si>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West Shore Terminals</t>
  </si>
  <si>
    <t>BETAK - BET GRANVILLE</t>
  </si>
  <si>
    <t>Greensburg Terminal API 570 Inspection</t>
  </si>
  <si>
    <t>BETGM - BET GREENSBURG</t>
  </si>
  <si>
    <t>Groton Clean and idle OOS Piping Phase II</t>
  </si>
  <si>
    <t>Wojton, Brian</t>
  </si>
  <si>
    <t>DeSocio, David</t>
  </si>
  <si>
    <t>GROTON PAINT PIPING UNDER GRATING</t>
  </si>
  <si>
    <t>Hartsdale Cathodic Protection Upgrade</t>
  </si>
  <si>
    <t>HD00000M2202</t>
  </si>
  <si>
    <t>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</si>
  <si>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HD - HARTSDALE</t>
  </si>
  <si>
    <t>Hartsdale Station Baseline Facility Assessment</t>
  </si>
  <si>
    <t>BETHD00E2202</t>
  </si>
  <si>
    <t>Parker, Brian</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</si>
  <si>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</si>
  <si>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BETHD - BET HARTSDALE TERMINAL</t>
  </si>
  <si>
    <t>Hartsdale Surge Relief Conversion for Tank 1612 to 1613</t>
  </si>
  <si>
    <t>2/3/23 - Andrew is getting a quote from Shultz for this work, have a quote for new GTS valves in hand.</t>
  </si>
  <si>
    <t>HT160DQ Rectifier Pole Replacement</t>
  </si>
  <si>
    <t>HT160DQ - HARRISTOWN JCT TO DEWITT</t>
  </si>
  <si>
    <t>Huntington BDL API 570 Inspection</t>
  </si>
  <si>
    <t>BDLHN - HUNTINGTON - BDL</t>
  </si>
  <si>
    <t>IM760UG 7 Mile Hill Remote Recoat</t>
  </si>
  <si>
    <t>IM760UGE2301</t>
  </si>
  <si>
    <t>1/23/2023 - Built project AFE. Adjusted forecast to $8500.00. AFE submitted.</t>
  </si>
  <si>
    <t>Indianola Terminal (BETND) Facility Painting</t>
  </si>
  <si>
    <t>BETND00M2202</t>
  </si>
  <si>
    <t>Arch, Stefan</t>
  </si>
  <si>
    <t>2/1/2023 - Project is complete, all PO's are closed. Waiting on one invoice from Waste Management for the paint chips and blast grit. _x000D_
_x000D_
_x000D_
1/3/2023 - Project is complete. Waiting on one invoice from waste management for sand blast grit disposal. It is accrued. _x000D_
_x000D_
_x000D_
12/1/2022 - Change order approved, no additional cost required on the project. Waiting on invoice from waste management. _x000D_
_x000D_
11/1/2022 - Project completed in October. Change order required for additional FRP and u bolt installation. Variance for that reason. No additional forecast needed for the project. Project is complete. _x000D_
_x000D_
_x000D_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_x000D_
_x000D_
_x000D_
9/1/2022 - Barr-None continuing pressure washing, FRP installation, and coating. Approximately 90% completed. Hoping for better progress in August, but Barr-None kept moving people around and working on tank 1201. Planning to be completed in September. _x000D_
_x000D_
8/1/2022 - Barr-None continued pressure washing, painting, and install FRP's at Indianola. Approximately 80% complete. Barr-None swapped out crew at the end of July for the second time. Planning to have this project wrapped up in August. _x000D_
_x000D_
_x000D_
7/1/2022 - Barr-None on site to complete painting. Areas 1,2, and 5 have 2 coatings completed. Area 7 is pressure washed. Continuing progress in July and pushing to be approximately 90% completed by the end of July. Variance in June due to not completing as much as anticipated. Forecasting in June covers pressure washing, painting and inspector services. _x000D_
_x000D_
6/1/2022 - AFE approved and PO approved for Barr-None. Barr-None will mobilize on 6/6 to begin the work. FRP's will be installed as coating sections are completed. Forecasting for June include Barr None for 4 weeks, inspector costs, and CWIP charges. _x000D_
_x000D_
_x000D_
5/2/2022 - Reviewed quotes and awarded to Barr-None. AFE submitted for $339,000, approved for the entire facility. Planning to begin late June/early July timeframe.The work will take 6-7 weeks. Forecasting in May includes material ordering. _x000D_
_x000D_
_x000D_
4/3/2022 - Walked down project early March with contractors. Received bids back from contractors on 4/1. Will review and award contract. Planning to begin project in June when weather is warm._x000D_
_x000D_
_x000D_
3/2/2022 - Walkdown and scope developed. Scope call held on 2/24. Scope broken into seven areas. Will need to involve supply chain to the complete</t>
  </si>
  <si>
    <t xml:space="preserve"> 8/3/21 - changed to defer.  funds being used for Lima Tank painitng.   7/6/21- funds being shifted to paint Lima tanks for PHMSA audit</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</si>
  <si>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</si>
  <si>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</si>
  <si>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</si>
  <si>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Jacksonville disconnect and idle OOS piping to old Barge Dock</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</si>
  <si>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</si>
  <si>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</si>
  <si>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</si>
  <si>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</si>
  <si>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</si>
  <si>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</si>
  <si>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</si>
  <si>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</si>
  <si>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</si>
  <si>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</si>
  <si>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LA - L331 TEST STATION REPAIRS</t>
  </si>
  <si>
    <t>LA - LIMA STATION</t>
  </si>
  <si>
    <t>LA402XX - DEFIANCE TRAIL RECTIFIER REPLACEMENT</t>
  </si>
  <si>
    <t>LA402XX - LIMA-IND S/L/HUNTINGTON W</t>
  </si>
  <si>
    <t>LA402XX DEFIANCE TRAIL RECTIFIER REPLACEMENT</t>
  </si>
  <si>
    <t>LA402XXM2301</t>
  </si>
  <si>
    <t>02-03-23 - MNH - AFE is routed</t>
  </si>
  <si>
    <t>Lima North Insulated Pipe Phase 2 Inspection</t>
  </si>
  <si>
    <t>Lima Terminals</t>
  </si>
  <si>
    <t>BETLM - BET MA NORTH TERMINAL</t>
  </si>
  <si>
    <t>Lima North Insulated Pipe Priority 2 Repairs</t>
  </si>
  <si>
    <t>Lima North Priority 3 API 570 Refurbishments</t>
  </si>
  <si>
    <t>LIMA STATION ADD 6 CHANNEL RMU-3 FOR ANODE MONITORING</t>
  </si>
  <si>
    <t>LA00000M2303</t>
  </si>
  <si>
    <t>Lima Station API 570 Inspection</t>
  </si>
  <si>
    <t>Linden 601 Sump Repairs</t>
  </si>
  <si>
    <t>LN00000E2209</t>
  </si>
  <si>
    <t>1/10/2023 Supplement request to be submitted._x000D_
9/22/2022 - work pushed to Nov. by Ops to help with thermal relief concerns into the sump._x000D_
_x000D_
8/8/2022 - work scheduled to start in late Aug.</t>
  </si>
  <si>
    <t>Klumpp, Eugene</t>
  </si>
  <si>
    <t>Linden Atmospheric Refurbishment</t>
  </si>
  <si>
    <t>LIPL Inwood Removal of Door Oliver Filters</t>
  </si>
  <si>
    <t>IW - INWOOD</t>
  </si>
  <si>
    <t>Long Island Test Station Repair / Replacement</t>
  </si>
  <si>
    <t>JK00000E2202</t>
  </si>
  <si>
    <t>LY - LONG ISLAND CITY TERMINAL</t>
  </si>
  <si>
    <t>Louisville API 570 Inspection</t>
  </si>
  <si>
    <t>BETVL - BET LOUISVILLE</t>
  </si>
  <si>
    <t>Louisville Terminal Pipeline Manifold Painting</t>
  </si>
  <si>
    <t>7/78/2022 - project has been deferred to 2023 due to being under budget.  re-forecasted in 2023._x000D_
7/5/22 - No Change. 6/1/22 - No change. 5/3/22 - Bid Event to be completed in May. 4/4/22 - No Change. 3/2/22 - No Change 2/2/22 - No Change 1/3/22 - No Change</t>
  </si>
  <si>
    <t>1/3/22 - No Change</t>
  </si>
  <si>
    <t>Macon API 570 INSP 2022</t>
  </si>
  <si>
    <t>BSEUJ00E2201</t>
  </si>
  <si>
    <t>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</si>
  <si>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</si>
  <si>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</si>
  <si>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</si>
  <si>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</si>
  <si>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</si>
  <si>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</si>
  <si>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Macungie Terminal</t>
  </si>
  <si>
    <t>BETZG - BET MACUNGIE TERMINAL</t>
  </si>
  <si>
    <t>Macungie Station Baseline Facility Assessment</t>
  </si>
  <si>
    <t>BETZG00E2201</t>
  </si>
  <si>
    <t>Macungie T2 Insulated Pipe Priority 2 Repairs</t>
  </si>
  <si>
    <t>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</si>
  <si>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Macungie Terminal 1 Replace Rectifier BESZG-01</t>
  </si>
  <si>
    <t>BESZG00M2302</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</si>
  <si>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</si>
  <si>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</si>
  <si>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</si>
  <si>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</si>
  <si>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</si>
  <si>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</si>
  <si>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</si>
  <si>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</si>
  <si>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</si>
  <si>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</si>
  <si>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</si>
  <si>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</si>
  <si>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</si>
  <si>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</si>
  <si>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</si>
  <si>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</si>
  <si>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Tench, David</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</si>
  <si>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</si>
  <si>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</si>
  <si>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</si>
  <si>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</si>
  <si>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</si>
  <si>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</si>
  <si>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BETMX - BET MALVERN TERMINAL</t>
  </si>
  <si>
    <t>Mantua area ATG Coating Transitions/FRP Installs</t>
  </si>
  <si>
    <t>2/3/23 - PM working on scope of work._x000D_
_x000D_
_x000D_
6/16/2022 - project deferred to 2023.  funds used for Bourbon A Distributed Ground Bed._x000D_
_x000D_
_x000D_
05/15/2019 Project deferred to 2020. Funding shifted to Mogadore Station (OD) FRP Installations OPPM 25267</t>
  </si>
  <si>
    <t>GE - MANTUA STATION</t>
  </si>
  <si>
    <t>Mantua Station API 570 Inspection</t>
  </si>
  <si>
    <t>Marrero (BMTUA) - Facility Insulated Line Refurbishment</t>
  </si>
  <si>
    <t>1/29/2023 - Waiting on API 570 report to develop scope.</t>
  </si>
  <si>
    <t>Marrero 20" Line pipe &amp; support recoating between Docks 1 and 3</t>
  </si>
  <si>
    <t>Marrero API 570 Repairs</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</si>
  <si>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</si>
  <si>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</si>
  <si>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</si>
  <si>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</si>
  <si>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</si>
  <si>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</si>
  <si>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</si>
  <si>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</si>
  <si>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</si>
  <si>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</si>
  <si>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</si>
  <si>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2/3/2022-Variance due to a material order which was needed ASAP after AFE was created.</t>
  </si>
  <si>
    <t>MP - MECHANICSBURG STATION</t>
  </si>
  <si>
    <t>Mechanicsburg Station Unit 2 Piping Replacement</t>
  </si>
  <si>
    <t>MP00000M2204</t>
  </si>
  <si>
    <t>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</si>
  <si>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Milan API 570 Inspection</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</si>
  <si>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</si>
  <si>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</si>
  <si>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</si>
  <si>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</si>
  <si>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Napoleon API 570 Inspection</t>
  </si>
  <si>
    <t>BETNP - BET NAPOLEON</t>
  </si>
  <si>
    <t>New Haven 85 East Terminal API 570 Inspection</t>
  </si>
  <si>
    <t>New Haven Dock Line API-570 Inspections</t>
  </si>
  <si>
    <t>BNTNV00E2205</t>
  </si>
  <si>
    <t>2/2/23 - $7,810 accrued for December by Max Bragg (AS)_x000D_
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</si>
  <si>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New Haven Harbor</t>
  </si>
  <si>
    <t>BNTNV - New Haven Waterfront Terminal</t>
  </si>
  <si>
    <t>New Haven Forbes Dead Leg Removal 2023</t>
  </si>
  <si>
    <t>BNTNF00E2206</t>
  </si>
  <si>
    <t>2/3/2023 more work completed than expected._x000D_
01/05/2023 completed more dead leg work in 2022 than expected._x000D_
2022-12-09 - Approval to advance some funds from the 2023 budget into December 2022 while contractors are already working at the site on dead leg remediation.</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</si>
  <si>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</si>
  <si>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</si>
  <si>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</si>
  <si>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</si>
  <si>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</si>
  <si>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</si>
  <si>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</si>
  <si>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</si>
  <si>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New Haven Hamden Terminal  API 570 Inspection</t>
  </si>
  <si>
    <t>New Haven Station API 570 Inspection</t>
  </si>
  <si>
    <t>EW - NEW HAVEN STATION</t>
  </si>
  <si>
    <t>New Haven Waterfront API 570 Inspection</t>
  </si>
  <si>
    <t>New Jersey Terminals CP Surveys</t>
  </si>
  <si>
    <t>BPRPR00E2205</t>
  </si>
  <si>
    <t>LNNON - LINDEN</t>
  </si>
  <si>
    <t>New Kingston terminal MP720LS MP107 Removal of dead leg on old delivery line</t>
  </si>
  <si>
    <t>MP720KTE2301</t>
  </si>
  <si>
    <t>1/13/2023 DJP AFE submitted._x000D_
_x000D_
_x000D_
12/07/2022 DJP reached out for Kiely to provide a quote for engineering, purge plan, and support to complete this cutout.</t>
  </si>
  <si>
    <t>MP720KT - MECHANICSBURG-NEW KINGSTON</t>
  </si>
  <si>
    <t>Niles Terminal API 570 Inspection</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</si>
  <si>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</si>
  <si>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</si>
  <si>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</si>
  <si>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</si>
  <si>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</si>
  <si>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South Carolina</t>
  </si>
  <si>
    <t>BETTW - BET NORTH AUGUSTA</t>
  </si>
  <si>
    <t>North Charleston Insulated Pipe Priority 2 Repairs</t>
  </si>
  <si>
    <t>North Charleston Phase 1 Insulated Piping Inspection</t>
  </si>
  <si>
    <t>Pennsauken 12" #6 Oil Line Replacement</t>
  </si>
  <si>
    <t>BPNQP00M2101</t>
  </si>
  <si>
    <t>3/8/21 - Preliminary Eng/drawing review.</t>
  </si>
  <si>
    <t>Delay due to scheduling constraints.</t>
  </si>
  <si>
    <t>Pennsauken</t>
  </si>
  <si>
    <t>BPNQP - BPN PENNSAUKEN TERMINAL</t>
  </si>
  <si>
    <t>Pennsauken API 570 Remediations</t>
  </si>
  <si>
    <t>BPNQP00M2207</t>
  </si>
  <si>
    <t>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</si>
  <si>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</si>
  <si>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</si>
  <si>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</si>
  <si>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</si>
  <si>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</si>
  <si>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</si>
  <si>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</si>
  <si>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</si>
  <si>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</si>
  <si>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</si>
  <si>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 - BET PITTSBURGH</t>
  </si>
  <si>
    <t>Port Reading API 570 Refurbishments</t>
  </si>
  <si>
    <t>Port Reading Atmospheric Refurbishment</t>
  </si>
  <si>
    <t>Port Reading Butane Line CP Installation</t>
  </si>
  <si>
    <t>Port Reading Butane Reliefs Phase 1</t>
  </si>
  <si>
    <t>BPRPR00M2206</t>
  </si>
  <si>
    <t>12/2/2022 more work completed due to Ops. schedule._x000D_
_x000D_
11/3/2022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</si>
  <si>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Lee, David</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</si>
  <si>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</si>
  <si>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</si>
  <si>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</si>
  <si>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</si>
  <si>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</si>
  <si>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</si>
  <si>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2/2/2023 - Work anticipated to commence in March 2023.</t>
  </si>
  <si>
    <t>Port Reading paint/coat bare piping for Dock Lines on North Dock</t>
  </si>
  <si>
    <t>Port Reading Piping Evaluation and Repair</t>
  </si>
  <si>
    <t>BPRPR00E2222</t>
  </si>
  <si>
    <t>2/3/2023 scope expanded and was waiting for funding approval from facility integrity._x000D_
11/22/2022 - added 65k in Dec. to complete excavation and repair of D Line._x000D_
_x000D_
9/22/2022 - excavation complete and repair plan IP.</t>
  </si>
  <si>
    <t>Port Reading remove dead legs in Dock lines</t>
  </si>
  <si>
    <t>Port Reading Terminal Air-to-Ground Coating</t>
  </si>
  <si>
    <t>BPRPR00M2205</t>
  </si>
  <si>
    <t>Port Reading Terminal PRV Engineering Study 2022</t>
  </si>
  <si>
    <t>Port Wilmington API 570 Inspection</t>
  </si>
  <si>
    <t>Port Wilmington Insulated Pipe Phase 2 Inspection</t>
  </si>
  <si>
    <t>RC999A2 Shipper Line Removal</t>
  </si>
  <si>
    <t>12/07/22 DJP Reached out to Kiely to discuss the planning for the cutout.</t>
  </si>
  <si>
    <t>RC999A2 - ROCHESTER TO GULF</t>
  </si>
  <si>
    <t>RC999A5 buried IJ repair</t>
  </si>
  <si>
    <t>RC999A5E2301</t>
  </si>
  <si>
    <t>RC999A5 - ROCHESTER TO HESS</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</si>
  <si>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</si>
  <si>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</si>
  <si>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</si>
  <si>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</si>
  <si>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</si>
  <si>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</si>
  <si>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</si>
  <si>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</si>
  <si>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</si>
  <si>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</si>
  <si>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</si>
  <si>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</si>
  <si>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</si>
  <si>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</si>
  <si>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</si>
  <si>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</si>
  <si>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</si>
  <si>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BH - BOOTH STATION</t>
  </si>
  <si>
    <t>Replace Rectifier E-12B Macungie Station South Yard</t>
  </si>
  <si>
    <t>ZG00000M2303</t>
  </si>
  <si>
    <t>Richmond Terminal API 570 Inspection</t>
  </si>
  <si>
    <t>BETRH - BET RICHMOND</t>
  </si>
  <si>
    <t>River Rouge API 570 Inspection 2023</t>
  </si>
  <si>
    <t>River Rouge Insulated Pipe Phase 2 Inspection</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</si>
  <si>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</si>
  <si>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</si>
  <si>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</si>
  <si>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</si>
  <si>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</si>
  <si>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</si>
  <si>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</si>
  <si>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</si>
  <si>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</si>
  <si>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</si>
  <si>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</si>
  <si>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BETRK - BET ROCKFORD TERMINAL</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</si>
  <si>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</si>
  <si>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</si>
  <si>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</si>
  <si>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</si>
  <si>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</si>
  <si>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6/9/20 - at request of PMO deferring this project to 2021 to reduce 2020 overall MCAP.</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</si>
  <si>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</si>
  <si>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</si>
  <si>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</si>
  <si>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</si>
  <si>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</si>
  <si>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</si>
  <si>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</si>
  <si>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</si>
  <si>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</si>
  <si>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2021-09-02 - Project deferred due to increased scope and need for a more detailed plan.  Funds will be shifted to cover the emergent BBH P3 42" crude line upgrades project to address a leak at the jetty along with other areas of corroded piping at the splash zone.</t>
  </si>
  <si>
    <t>Tracey, Steve</t>
  </si>
  <si>
    <t>Rt 51 Block Valve interface refurbishment</t>
  </si>
  <si>
    <t>Selma API 570 INSP 2022</t>
  </si>
  <si>
    <t>BSEVS00E2201</t>
  </si>
  <si>
    <t>10/28/22 - Vendor Project delay</t>
  </si>
  <si>
    <t>Si160BP Rectifier Pole Replacement</t>
  </si>
  <si>
    <t>SI - SIBLEY STATION</t>
  </si>
  <si>
    <t>South Williamsport Phase 1 Insulated Piping Inspection</t>
  </si>
  <si>
    <t>BESAM - BES SOUTH WILLIAMSPORT FH 4</t>
  </si>
  <si>
    <t>Spartanburg API 570 Inspection</t>
  </si>
  <si>
    <t>BETNU - BET SPARTANBURG</t>
  </si>
  <si>
    <t>Springfield Terminal API 570 Inspection</t>
  </si>
  <si>
    <t>BETXS - BET SPRINGFIELD TERMINAL</t>
  </si>
  <si>
    <t>STXXI – API 570 Inspection</t>
  </si>
  <si>
    <t>STXXI00E2203</t>
  </si>
  <si>
    <t>Burke, Joshua</t>
  </si>
  <si>
    <t>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</si>
  <si>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South Texas Gateway</t>
  </si>
  <si>
    <t>STXXI - Ingleside</t>
  </si>
  <si>
    <t>STXXI Gateway Triennial Atmospheric Inspection</t>
  </si>
  <si>
    <t>Sugar Creek - Overhead FRP Installation and Coating - Phase 2 - 2023</t>
  </si>
  <si>
    <t>BTTUG - BTT SUGAR CREEK</t>
  </si>
  <si>
    <t>Sugar Creek Terminal API 570 Inspection</t>
  </si>
  <si>
    <t>Tampa South VCI Inhibitor Injection for Tank 34, 35, 36 Double Bottoms</t>
  </si>
  <si>
    <t>BETTK00M2205</t>
  </si>
  <si>
    <t>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</si>
  <si>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</si>
  <si>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</si>
  <si>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</si>
  <si>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</si>
  <si>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</si>
  <si>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2021-12-08 - Lab work was started in December and is anticipated to be completed by end of month.</t>
  </si>
  <si>
    <t>BTTDB - BTT TAYLOR TERMINAL</t>
  </si>
  <si>
    <t>TOLEDO AREA 344 TEST STATION REPAIRS</t>
  </si>
  <si>
    <t>DS999A7E2301</t>
  </si>
  <si>
    <t>02-03-23 - MNH - AFE is routed. EAC to be at $18K.</t>
  </si>
  <si>
    <t>Trenton Terminal I API 570 Inspection</t>
  </si>
  <si>
    <t>BETHK - BET Trenton Terminal (formerly Duck Island I)</t>
  </si>
  <si>
    <t>TS and Anode Install at Reading RR Casings 734L and 740L</t>
  </si>
  <si>
    <t>JD734BHM2201</t>
  </si>
  <si>
    <t>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</si>
  <si>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JD734BH - DELAWARE RIVER JCT TO BOOTH</t>
  </si>
  <si>
    <t>Tuscola API 570 Inspection</t>
  </si>
  <si>
    <t>BETBV - BET BARTONSVILLE TERMINAL</t>
  </si>
  <si>
    <t>Tuscola Insulated Pipe Phase 2 Inspection</t>
  </si>
  <si>
    <t>BDLTU - TUSCOLA - BDL</t>
  </si>
  <si>
    <t>UB760AR Incoming Headgate</t>
  </si>
  <si>
    <t>UB760ARM2202</t>
  </si>
  <si>
    <t>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</si>
  <si>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UC762OI North Raccoon River BV Recoat</t>
  </si>
  <si>
    <t>1/24/2023 - AFE submitted for 20K.</t>
  </si>
  <si>
    <t>UG761UD Mecca Valve Site Recoat</t>
  </si>
  <si>
    <t>UG761UDE2301</t>
  </si>
  <si>
    <t>1/24/2023 - AFE submitted. Vance estimated 11K then inspection was added resulting in 17k after everything with contingency.</t>
  </si>
  <si>
    <t>Underground Tank Inspections Phase 1</t>
  </si>
  <si>
    <t>1348250E2239</t>
  </si>
  <si>
    <t>11/2/22 - Waiting on invoice (AS)_x000D_
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</si>
  <si>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Vestal Priority 3 API 570 Refurbishments</t>
  </si>
  <si>
    <t>Mohr, David</t>
  </si>
  <si>
    <t>2/2/2023 Received inspection and tank information from the integrity group.</t>
  </si>
  <si>
    <t>BETZL - BET VESTAL TERMINAL</t>
  </si>
  <si>
    <t>Warren API 570 Inspection</t>
  </si>
  <si>
    <t>North East Ohio</t>
  </si>
  <si>
    <t>BETYO - BET WARREN</t>
  </si>
  <si>
    <t>Wayne Station API 570 Inspection</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</si>
  <si>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</si>
  <si>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</si>
  <si>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</si>
  <si>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</si>
  <si>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</si>
  <si>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</si>
  <si>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</si>
  <si>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</si>
  <si>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</si>
  <si>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</si>
  <si>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</si>
  <si>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BETQM - BET WILMINGTON TERMINAL</t>
  </si>
  <si>
    <t>WN - DOT COATING REPAIR</t>
  </si>
  <si>
    <t>WN - NOVI TERMINAL</t>
  </si>
  <si>
    <t>WO160BN Henderson Rd Casing Fill</t>
  </si>
  <si>
    <t>02/02/23 - Discussions with contractor, ROW and local asset team have started. Should have quote for the work back in the next week or two. Permitting to begin once tentative dates are discussed.</t>
  </si>
  <si>
    <t>WO180XX Mag anode installation</t>
  </si>
  <si>
    <t>2/2/2023 pending AFE</t>
  </si>
  <si>
    <t>Wood River Station API 570 Inspection</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</si>
  <si>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</si>
  <si>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</si>
  <si>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</si>
  <si>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</si>
  <si>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2/29/16 - MCAP Reduction for Corpus</t>
  </si>
  <si>
    <t>WS - WOODHAVEN STATION</t>
  </si>
  <si>
    <t>Spitz, Nicholas P.</t>
  </si>
  <si>
    <t>WW - 380 TEST STATION REPAIRS</t>
  </si>
  <si>
    <t>WW00000E2301</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</si>
  <si>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</si>
  <si>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</si>
  <si>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</si>
  <si>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</si>
  <si>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</si>
  <si>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</si>
  <si>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02/02/22 - Forecast pushed back to April. ROW working with landowner to secure the easement agreement._x000D_
_x000D_
01/04/22 - Forecast added to February 2022 for installation due to not being able to secure approved easement in 2021._x000D_
_x000D_
12/02/21 - Will capture the material costs this year. Install is likely to push into 2022._x000D_
_x000D_
11/02/21 - ROW is still waiting on signature of new easement. Forecast moved out to December. Still trying to install at first available once easement is done._x000D_
_x000D_
10/04/21 - Installation planned for Oct. ROW is completing easement_x000D_
_x000D_
09/08/21 - No new updates_x000D_
_x000D_
08/10/21 - ROW is in negotiation with the city for a new easement due to complications with landowner with existing easement location. Forecast pushed out to October to allow time for ROW to finish._x000D_
_x000D_
06/09/21 - Forecast is current until final travel schedule is received by contractor.04/08/21 - Forecast placeholder pushed back while developing schedule from bid event._x000D_
_x000D_
12/6/2019- had to move to 2020 due to ROW issues_x000D_
4/4/2019- Working on AFE_x000D_
2/10/19 - FCST for Oct 2019_x000D_
8/15/2018 Deferred to 2019_x000D_
8/7/2018 no change_x000D_
6/1/2018 no change_x000D_
5/3/2018 No Change_x000D_
4/9/2018- no change_x000D_
3/2/2018- no change_x000D_
2-26-2018- Moved to Q4 to allow for ROW and Design.</t>
  </si>
  <si>
    <t>XX163KK - IN S/L TO KANKAKEE</t>
  </si>
  <si>
    <t>XX740RJ Airport Runway Test Station Relocation</t>
  </si>
  <si>
    <t>XX740RJE2001</t>
  </si>
  <si>
    <t>2/2/2023 - RAG - Project forecasted in 2023. 1/4/2023 - RAG - Project forecasted in 2023. 11/3/2022 RAG - Project forecasted in 2023.  10/4/2022 RAG - Project was removed during 2022 budget and just reappeared in Sept 2022.  R. Geib instructed me to forecast into 2023.  7/30/2021 RAG - Significant delays have been encountered. The only Buckeye employee with approved access to the airport is unavailable for the foreseeable future during 2021. By the time he returns there will not be time to progress with this project. After discussions with the program manager Rob Geib it was decided to defer this project to 2021.  7/2/2021 RAG - Mike Bass is collecting information from the airport.  5/5/2021 RAG - ROW Specialist Mike Bass is contacting the airport to setup access and construction requirements.  3/2/2021 RAG - Will involve new district ROW agent during February.  1/5/2021 - Reaching out to the airport for access for project to  begin 1Q 2021. 8/4/2020 RAG - Preparing to start project later in the year.</t>
  </si>
  <si>
    <t>Yabacoa Terminal 2023 Annual Survey</t>
  </si>
  <si>
    <t>BCTYA00E2305</t>
  </si>
  <si>
    <t>9/2/2022 - Forecasted $ in Summer 2023.</t>
  </si>
  <si>
    <t>Yabucoa API 570 Inspection</t>
  </si>
  <si>
    <t>BCTYA00E2208</t>
  </si>
  <si>
    <t>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</si>
  <si>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Yabucoa Asbestos Abatement 2023</t>
  </si>
  <si>
    <t>BCTYA00E2301</t>
  </si>
  <si>
    <t>McPhee, Jaylon</t>
  </si>
  <si>
    <t>02/01/2023 - Project in the bid process to select contractor. Project forecast currently projecting accurate beginning of spend.</t>
  </si>
  <si>
    <t>Yabucoa Main Dock Loading Arms Repainting</t>
  </si>
  <si>
    <t>BCTYA00E2302</t>
  </si>
  <si>
    <t>02/1/2023 - Project is in the bid process of selecting the contractor. At this time the forecast stands.</t>
  </si>
  <si>
    <t>Yabucoa Main Dock Wharf Line Repairs</t>
  </si>
  <si>
    <t>Yabucoa Main Dock Wharf Lines API-570 Repairs</t>
  </si>
  <si>
    <t>BCTYA00E2203</t>
  </si>
  <si>
    <t>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</si>
  <si>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Yabucoa Pipe Support Upgrades 2022</t>
  </si>
  <si>
    <t>BCTYA00M2217</t>
  </si>
  <si>
    <t>2/1/2023 - Project is complete. Project status updated to operational. PM confirming all works have been completed._x000D_
10-12-22 Project reforecasted to October due to delays in material receipts. DC</t>
  </si>
  <si>
    <t>Davalos, Glenda</t>
  </si>
  <si>
    <t>Yabucoa Pipe Support Upgrades 2023</t>
  </si>
  <si>
    <t>BCTYA00M2301</t>
  </si>
  <si>
    <t>Yabucoa Piping API-570 Repairs 2023</t>
  </si>
  <si>
    <t>BCTYA00E2306</t>
  </si>
  <si>
    <t>Yabucoa Small Dock API-570 Repairs</t>
  </si>
  <si>
    <t>BCTYA00E2303</t>
  </si>
  <si>
    <t>02/01/20203 - Project is active. Inspection company is expected to be selected in February. At this time the forecast stands.</t>
  </si>
  <si>
    <t>Yabucoa Terminal Gasoline Line (East Side) API-570 Repairs</t>
  </si>
  <si>
    <t>Yabucoa Terminal Gasoline Line (West Side) API-570 Inspection</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</si>
  <si>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</si>
  <si>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</si>
  <si>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</si>
  <si>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</si>
  <si>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</si>
  <si>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</si>
  <si>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</si>
  <si>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Zionsville Manifold Painting Multiple Years</t>
  </si>
  <si>
    <t>BETZI - BET ZIONSVILLE TERMINAL</t>
  </si>
  <si>
    <t>Zionsville Terminal API 570 Inspection</t>
  </si>
  <si>
    <t>BTXHF - Viola Line Lowering</t>
  </si>
  <si>
    <t>BTXHF00M2206</t>
  </si>
  <si>
    <t>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</si>
  <si>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</si>
  <si>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</si>
  <si>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</si>
  <si>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2/7/22 - No change. 1/3/22 - No Change</t>
  </si>
  <si>
    <t>DS303XX - TOLEDO TO MICH S/L -WAYNE</t>
  </si>
  <si>
    <t>DT718CO - Temp Repair Cutouts</t>
  </si>
  <si>
    <t>DT718DMM2201</t>
  </si>
  <si>
    <t>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</si>
  <si>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L001-002 Cutouts 2023</t>
  </si>
  <si>
    <t>L163 Cutouts 2023</t>
  </si>
  <si>
    <t>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</si>
  <si>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JU163XX - HAMMOND JCT B/G TO IL S/L</t>
  </si>
  <si>
    <t>L760 - B-sleeve cutouts 2023</t>
  </si>
  <si>
    <t>2-13-23 Developing cutouts project._x000D_
_x000D_
1-10-23 Working to identify cut outs_x000D_
11-5-22 Removed remaining forecast for 2022._x000D_
10-10-22 Reduced forecasts_x000D_
9-12-22 Will submit stage 1 AFE before the end of the month.</t>
  </si>
  <si>
    <t>RX751BO - Digs from 2022 GEO+MFL ILI</t>
  </si>
  <si>
    <t>RX751BO Purge and Multiple Cut Out Sites</t>
  </si>
  <si>
    <t>RX751BXM2202</t>
  </si>
  <si>
    <t>2/14/2023 -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</si>
  <si>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UT534YT - Cutout of features in casing</t>
  </si>
  <si>
    <t>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</si>
  <si>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1/3/22 - Spaced forecast out over multiple months to account for engineering invoices.</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</si>
  <si>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</si>
  <si>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</si>
  <si>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</si>
  <si>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_x000D_
2/7/22 - No change</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</si>
  <si>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</si>
  <si>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</si>
  <si>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</si>
  <si>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</si>
  <si>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2.13.22.DLC: Moved feb forecast out due to no afe 1-4-22 With the change of contractors, need to go out to O/S to prepare R/R permit._x000D_
_x000D_
11-8-21 Project moved to 2022 due to NS R/R permitting constraints._x000D_
_x000D_
7/12/21 - Project added</t>
  </si>
  <si>
    <t>WW203WF-1 Interim Repair Cutouts 2023</t>
  </si>
  <si>
    <t>WW203WF-2 (8in) - 2 features under I-75</t>
  </si>
  <si>
    <t>WW203WCM2103</t>
  </si>
  <si>
    <t>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</si>
  <si>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2/1/22 Variance = CWIP_x000D_
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  November forecast adjusted accordingly._x000D_
_x000D_
10-4-21 schedule depending on permits, 10-3-21 Variance - I have a $25k material order going out this week I had anticipated completing last week.  Forecast - Scheduling has agreed to perform purge on 11/1/21.  Adjusting forecast accordingly.  $163k in December is contingency, cwip, and project interest.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4/8/21 - Forecast updated per project timing. 3/9/21 - Forecast updated per project timing. 2/8/21 - No change</t>
  </si>
  <si>
    <t>XB003XX HDD and Interim Repair Cutouts 2023</t>
  </si>
  <si>
    <t>XB003XXM2301</t>
  </si>
  <si>
    <t>XB403CL Interim Repair Cutouts 2023</t>
  </si>
  <si>
    <t>XB403CL - HUNTINGTON TO CLERMONT</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</si>
  <si>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</si>
  <si>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</si>
  <si>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</si>
  <si>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AR760HH_1119_1124 Shallow Pipe</t>
  </si>
  <si>
    <t>AR760HHM2301</t>
  </si>
  <si>
    <t>Operating Infrastructure</t>
  </si>
  <si>
    <t>AR - CEDAR RAPIDS TERMINAL</t>
  </si>
  <si>
    <t>DJ316LREP6149 Exposure Remediation</t>
  </si>
  <si>
    <t>LR316BDM2301</t>
  </si>
  <si>
    <t>LR316BD - LORAIN CO TO BRADLEY RD.</t>
  </si>
  <si>
    <t>DS301CG - F-0046622, F-0046640 crack like anomalies under B-sleeve</t>
  </si>
  <si>
    <t>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</si>
  <si>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4/5/21 - removed forecast in July as this was pushed until 2022._x000D_
9/4/19 - sent AFE for budgeting process on 8/22/19._x000D_
5/2/2019 - pushed to 2021 per Integrity Group/PMO._x000D_
8/2/18 - pushed to 2019._x000D_
7/2/18 - pushed forecast to September.</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</si>
  <si>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</si>
  <si>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</si>
  <si>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</si>
  <si>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</si>
  <si>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</si>
  <si>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12/15/2021 - the project Cleveland Cliffs Mill Rd Restoration (OPPM ID 41812) was canceled and its budgeted dollars was moved to the 415 Shallow pipe remediation project increased forecast by $135K.</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</si>
  <si>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</si>
  <si>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</si>
  <si>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</si>
  <si>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</si>
  <si>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</si>
  <si>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</si>
  <si>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</si>
  <si>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IM760UGEP39 Exposure Remediation</t>
  </si>
  <si>
    <t>IM760UGM2301</t>
  </si>
  <si>
    <t>IM760UGEP65A Exposure Remediation</t>
  </si>
  <si>
    <t>IM760UGM2302</t>
  </si>
  <si>
    <t>Shepherd, Duane E.</t>
  </si>
  <si>
    <t>IM760UGEP68A Exposure Remediation</t>
  </si>
  <si>
    <t>IM760UGEP74 Exposure Remediation</t>
  </si>
  <si>
    <t>IM760UGEP94 Exposure Remediation</t>
  </si>
  <si>
    <t>2/2/23 - BMH forecast updated to account for additional length of relocation</t>
  </si>
  <si>
    <t>IM760UGEP97C Exposure Remediation</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</si>
  <si>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</si>
  <si>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</si>
  <si>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</si>
  <si>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</si>
  <si>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</si>
  <si>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</si>
  <si>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</si>
  <si>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</si>
  <si>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</si>
  <si>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</si>
  <si>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</si>
  <si>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2022 BUCKEYE PERTH AMBOY TERMINAL EXTERNAL INSPECTIONS</t>
  </si>
  <si>
    <t>BPTPC00E2201</t>
  </si>
  <si>
    <t>Cole, Caitlyn</t>
  </si>
  <si>
    <t>Tanks</t>
  </si>
  <si>
    <t>1/5/2023 CNC- all inspections completed. 10/4/22 CNC - 13 inspections remain. 8/2/22 CNC- 22 remaining inspections 5/18/22 CNC- 22 remaining inspections</t>
  </si>
  <si>
    <t>Tank Integrity</t>
  </si>
  <si>
    <t>2022 BUCKEYE PT TERMINALS EXTERNAL INSPECTIONS</t>
  </si>
  <si>
    <t>1760000E2201</t>
  </si>
  <si>
    <t>11/30/2022 CNC-pushing out November forecast of $1500 10/4/22 CNC - 11 inspections remaining. 8/2/22 CNC- 22 remaining inspections 5/18/22 CNC- 22 remaining inspections</t>
  </si>
  <si>
    <t>2022 BUCKEYE TERMINALS EXTERNAL INSPECTIONS</t>
  </si>
  <si>
    <t>1550000E2201</t>
  </si>
  <si>
    <t>1/5/2023 CNC - all inspections complete, awaiting final invoices 3/2/22 CNC- Richmond Terminal inspections complete and invoiced.</t>
  </si>
  <si>
    <t>2022 Magellan Acquisition Tanks (BSE Terminals) Tank External API 653 Inspections</t>
  </si>
  <si>
    <t>1790000E2202</t>
  </si>
  <si>
    <t>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</si>
  <si>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2022 PORT READING TERMINAL EXTERNAL INSPECTIONS</t>
  </si>
  <si>
    <t>BPRPR00E2201</t>
  </si>
  <si>
    <t>1/5/2023 CNC - all inspections complete, waiting on final invoice 10/4/22 CNC - 10 inspections remaining. 8/2/22  CNC- 2 inspections in August and 10 in 2023 6/8/22 CNC- 2 inspections in August and 10 in 2023 5/18/22 CNC- 12 remaining inspections</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</si>
  <si>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</si>
  <si>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</si>
  <si>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</si>
  <si>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</si>
  <si>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</si>
  <si>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8/2/22 CNC- inspections complete. Project operational. 5/18/22 CNC- all inspections complete</t>
  </si>
  <si>
    <t>2023 BTXPP AIFR Budget Allocation</t>
  </si>
  <si>
    <t>1/25/23-CES-Reducing forecast to $0 after transferring funds over to BTP tanks 1002, 1004, 1006, 3003, and 2004 for IFR repairs and replacements.</t>
  </si>
  <si>
    <t>2023 Drawdown Tanks MCAP</t>
  </si>
  <si>
    <t>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</si>
  <si>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2023 External API 653 Inspections</t>
  </si>
  <si>
    <t>1348250E2307</t>
  </si>
  <si>
    <t>2023 St Lucia External API 653 Inspections</t>
  </si>
  <si>
    <t>BSLQL00E2301</t>
  </si>
  <si>
    <t>2/3/2023 - RFP has be send out to Contractors. Inspections are scheduled to start in March 2023.</t>
  </si>
  <si>
    <t>2023 Third Party Terminal Software Tank Strapping Data Update</t>
  </si>
  <si>
    <t>1550000E2302</t>
  </si>
  <si>
    <t>2023 Yabucoa External API 653 Inspections</t>
  </si>
  <si>
    <t>BCTYA00E2304</t>
  </si>
  <si>
    <t>2/3/2023 - RFP was send out to Contractors and project is schedule to begin in March 2023.</t>
  </si>
  <si>
    <t>51YABUCOA - YABUCOA DUE DILIGENCE</t>
  </si>
  <si>
    <t>2024 Tank support project engineering – West District</t>
  </si>
  <si>
    <t>Roth, Aaron</t>
  </si>
  <si>
    <t>Tank Outage</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</si>
  <si>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</si>
  <si>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</si>
  <si>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</si>
  <si>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</si>
  <si>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</si>
  <si>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</si>
  <si>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</si>
  <si>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2/1/23 - Tank previously cleaned. Plan to start removing failed IFR in February.</t>
  </si>
  <si>
    <t>Albany Terminal (BATNY) Tank  33 - In-Service Steel IFR Up Close Seal Inspection</t>
  </si>
  <si>
    <t>Albany Terminal (BATNY) Tank  35 - OOS API 653, MOSF + Seal Insp &amp; Refurb</t>
  </si>
  <si>
    <t>BATNY00M2304</t>
  </si>
  <si>
    <t>Albany Terminal (BATNY) Tank 35 Out of Service Support Project</t>
  </si>
  <si>
    <t>Albany Terminal (BATNY) Tank 37 - OOS Corr + Seal Insp &amp; Refurb</t>
  </si>
  <si>
    <t>BATNY00M2202</t>
  </si>
  <si>
    <t>Marrocco, Alex</t>
  </si>
  <si>
    <t>12/5/2022 Working with vendor to provide more timely billing._x000D_
9/2/22 - AFE for support project to be submitted week of 9/6. Work expected to start on tank 37 in October.</t>
  </si>
  <si>
    <t>Atlanta (BSEVZ) Tank  8702 - OOS API 653 Insp Seal Insp &amp; Refurb</t>
  </si>
  <si>
    <t>BSEVZ00E2301</t>
  </si>
  <si>
    <t>Bryant, Ben</t>
  </si>
  <si>
    <t>BSEVZ - ATLANTA TERMINAL</t>
  </si>
  <si>
    <t>Auburn Station (AB) Tank  304 - In-Service Steel IFR Up Close Seal Inspection</t>
  </si>
  <si>
    <t>Auburn Station (AB) Tank  306 - OOS API 653 Insp Seal Insp &amp; Refurb</t>
  </si>
  <si>
    <t>AB00000M2303</t>
  </si>
  <si>
    <t>9/23/22-CES-Reviewing budget and can drop mechanical budget from $215,000 to $175,000.</t>
  </si>
  <si>
    <t>Auburn Station (AB) Tank  310 - OOS Seal Insp</t>
  </si>
  <si>
    <t>2/9/23 - Updated forecast assuming seal inspection will be completed in-service and no repairs required.</t>
  </si>
  <si>
    <t>Auburn Station (AB) Tank 304 Secondary Seal Replacement</t>
  </si>
  <si>
    <t>AB00000M2205</t>
  </si>
  <si>
    <t>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</si>
  <si>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</si>
  <si>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</si>
  <si>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 schedule to began in 4th quarter_x000D_
_x000D_
_x000D_
4/30/22 - Project is schedule to begin in October 2022. Tank VCI was purchase ahead of project start, due to material cost increase in  May. Tank and Corrosion Integrity was aware of price increase.</t>
  </si>
  <si>
    <t>Bahamas Hub (BORCO) Tank F4 – OOS Corr Insp &amp; Refurb</t>
  </si>
  <si>
    <t>8410811M2213</t>
  </si>
  <si>
    <t>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</si>
  <si>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Baltimore Terminal (BETQB) Tank  1941 - OOS API 653 Insp</t>
  </si>
  <si>
    <t>10/5/22-CES-Per commercial, Plan to clean and idle tank for 2023.</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</si>
  <si>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</si>
  <si>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</si>
  <si>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</si>
  <si>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</si>
  <si>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</si>
  <si>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</si>
  <si>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2/2/2023  Tank inspections are completed and reports uploaded into BEST. Compiling all required repairs into a spreadsheet to submit to integrity and BBH Management. Waiting on HMT to submit their invoice. _x000D_
_x000D_
_x000D_
12/9/22-CES-Pull forward project.</t>
  </si>
  <si>
    <t>BBH - Tank  8075 - OOS API 653 + Seal Insp &amp; Refurb</t>
  </si>
  <si>
    <t>BBH Tank  3002 - OOS API 653 + Seal Insp &amp; Refurb</t>
  </si>
  <si>
    <t>8410811M2219</t>
  </si>
  <si>
    <t>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</si>
  <si>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BBH Tank  8051 - OOS API 653 + Seal Insp &amp; Refurb</t>
  </si>
  <si>
    <t>8410811E2304</t>
  </si>
  <si>
    <t>2/13/23-CES-Per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</si>
  <si>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</si>
  <si>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</si>
  <si>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2/13/23-CES-Per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</si>
  <si>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</si>
  <si>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</si>
  <si>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2/3/2023 - Project is scheduled to start 2nd quarter.  Currently in communication with Operations on best time to remove from service, since this tank provides fuel to crude &amp; fuel oil pumps. _x000D_
_x000D_
_x000D_
2/2/2023 - Forecast updated to reflect an EAC on budget.</t>
  </si>
  <si>
    <t>Bettendorf (BETDF) Tank 9 Geodome Taping</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</si>
  <si>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</si>
  <si>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</si>
  <si>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</si>
  <si>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</si>
  <si>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</si>
  <si>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</si>
  <si>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</si>
  <si>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</si>
  <si>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</si>
  <si>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</si>
  <si>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</si>
  <si>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2/9/23 - Updated forecast based on early-March cleaning.</t>
  </si>
  <si>
    <t>Booth Station (BH) Tank  14 - OOS API 653 + Seal Insp &amp; Refurb</t>
  </si>
  <si>
    <t>BH00000M2303</t>
  </si>
  <si>
    <t>Booth Station (BH) Tank 15 – OOS Corr Insp &amp; Refurb</t>
  </si>
  <si>
    <t>BH00000M2201</t>
  </si>
  <si>
    <t>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</si>
  <si>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Booth Station (BH) Tank 16 – OOS Corr Insp &amp; Refurb</t>
  </si>
  <si>
    <t>BH00000M2202</t>
  </si>
  <si>
    <t>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</si>
  <si>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2/1/22 - Preparing to take tank OOS.</t>
  </si>
  <si>
    <t>BTP Floating Roof Root Cause Failure Analysis</t>
  </si>
  <si>
    <t>BTXPP00E2206</t>
  </si>
  <si>
    <t>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</si>
  <si>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BTXHF LPG Tanks Onstream Inspections</t>
  </si>
  <si>
    <t>Pressure Vessels</t>
  </si>
  <si>
    <t>BTXHF Tank  1152 - OOS API 653 + Seal Insp &amp; Refurb</t>
  </si>
  <si>
    <t>BTXHF00M2301</t>
  </si>
  <si>
    <t>Matthews, Clayton</t>
  </si>
  <si>
    <t>9/23/22-CES-Revising Budget/Estimate based on sister tank 115-1. Changing $1,142,146 to $542,000 based on projection of minor repairs vs bottom replacement.</t>
  </si>
  <si>
    <t>BTXPP - Tank 1006 IFR Insp &amp; Refurb</t>
  </si>
  <si>
    <t>BTXPP00M2217</t>
  </si>
  <si>
    <t>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</si>
  <si>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BTXPP - Vessel V-5015 OOS Inspection</t>
  </si>
  <si>
    <t>BTXPP00E2210</t>
  </si>
  <si>
    <t>2/1/23  Re-accrue 40K to Waygate. 3K to Rosemont._x000D_
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</si>
  <si>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BTXPP - Vessel V-5024 OOS Inspection</t>
  </si>
  <si>
    <t>BTXPP00E2209</t>
  </si>
  <si>
    <t>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</si>
  <si>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BTXPP Bunkered Pressure Vessel Structural Inspection</t>
  </si>
  <si>
    <t>BTXPP LPG Tanks Onstream Inspections</t>
  </si>
  <si>
    <t>BTXPP Tank  V-5003 - Pressure Vessel API 510 Internal Inspection</t>
  </si>
  <si>
    <t>BTXPP00E2301</t>
  </si>
  <si>
    <t>BTXPP Tank  V-5023 - Pressure Vessel API 510 Internal Inspection</t>
  </si>
  <si>
    <t>BTXPP00E2302</t>
  </si>
  <si>
    <t>BTXXW TK 1001 Bottom Replacement</t>
  </si>
  <si>
    <t>BTXXW00M2102</t>
  </si>
  <si>
    <t>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</si>
  <si>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2/7/2022 - CLAM - Work completed ahead of schedule_x000D_
_x000D_
2.2.22 Accrue 8,5k Adler, 20k American Tank, 260k Consolidate, 61k  3L , 16k Knight Industrial,  7.5k Select Safety, 45k WM National _x000D_
_x000D_
1/11/22 CAM Negative variance due to November re accruals being posted as December accruals (3L and Hydrochem)_x000D_
_x000D_
1/4/22 CAM Accrue 17,500 Adler, accrue 30,000 American tank partners, 370,000 consolidated, accrue 5k select safety, accrue  25k liner material procurement (Knight), accrue 75,000 3L, accrue, 45,000 WM, accrue 50,000 Hydrochem_x000D_
_x000D_
12/8/2021 - CAM - Forecast reduced by 50,000 after scope vs schedule communication with contractors. remaining 2021 forecast breakdown_x000D_
20,000 – Temp Storage- Adler Tanks. This includes the month of rental, cleanout, transportation to disposal facility for washout, then trans to Adler yard._x000D_
10,000 – Safety - On site rescue team required._x000D_
30,000 – Inspection – ATP/HMT. This includes on site inspector and 5-7k for HMT inspection anticipation. (This roof failed in 2019/2020, mods were made, I recommend verification of mods)_x000D_
380,000 - Repair – Consolidated – Best estimate with current schedule. Confirmed every day up to now, and will monitor with the group as we progress._x000D_
70,000 – Cleaning costs- T/O and Carbon canisters, remaining work that I couldn’t accrue in November.  _x000D_
45,000   Disposal/Reclamation  - WM/Circon_x000D_
35,000   Liner procurement – TBD- Excessive lead times on material._x000D_
_x000D_
12/2/21-CES-Forecast updated to reflect PH II AFE._x000D_
_x000D_
12/2/21 CAM Accrue 15k American tank partners, accrue 77k 3L, accrue 150k Hydrochem, 6k HMT, 3k Adler_x000D_
_x000D_
11/18/22 CAM AFE presented for el Segundo repairs. 2021 forecast adjusted +450k, remaining forecast to 2022_x000D_
_x000D_
10/7/2021 CAM Forecast confirmedr</t>
  </si>
  <si>
    <t>Buffalo Terminal (BETBO) Tank  A-038 - OOS Seal Insp</t>
  </si>
  <si>
    <t>Cedar Rapids Terminal (BETAR) Tank  6 - OOS API 653 Insp</t>
  </si>
  <si>
    <t>BETAR00M2301</t>
  </si>
  <si>
    <t>2.1 - start OOS 3.13</t>
  </si>
  <si>
    <t>BETAR - BET CEDAR RAPIDS</t>
  </si>
  <si>
    <t>Charlotte I (BSEVC) Tank 13 OOS Corrosion Inspection and Refurb</t>
  </si>
  <si>
    <t>BSEVC00M2202</t>
  </si>
  <si>
    <t>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</si>
  <si>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BSEVC - CHARLOTTE I TERMINAL</t>
  </si>
  <si>
    <t>Charlotte II (BSEVD) Tank 6G OOS Corrosion Inspection and Refurb</t>
  </si>
  <si>
    <t>BSEVD00M2202</t>
  </si>
  <si>
    <t>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</si>
  <si>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</si>
  <si>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</si>
  <si>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</si>
  <si>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</si>
  <si>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</si>
  <si>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</si>
  <si>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</si>
  <si>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</si>
  <si>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</si>
  <si>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</si>
  <si>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</si>
  <si>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</si>
  <si>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</si>
  <si>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</si>
  <si>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Chattanooga II Terminal (BSEVF) LPG Tanks Onstream Inspections</t>
  </si>
  <si>
    <t>Chattnooga II (BSEVF) Vessel 104 - API 510 Inspection and PSM Refurbishments</t>
  </si>
  <si>
    <t>BSEVF00E2303</t>
  </si>
  <si>
    <t>Chesapeake Terminal (BETQC) Tank 5605 – OOS Corr Insp &amp; Refurb</t>
  </si>
  <si>
    <t>BETQC00M2201</t>
  </si>
  <si>
    <t>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</si>
  <si>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Cincinnati Terminal (BETCX) Tank  13 - In-Service Steel IFR Up Close Seal Inspection</t>
  </si>
  <si>
    <t>BETCX00E2301</t>
  </si>
  <si>
    <t>2/1/2023 - Stakeholder meeting held on 1/26/2023 with scheduling and Operations. Funding routed for the 2023 West Region Up Close seal inspection AFE. Planning to complete work at the beginning of March. Phillips to perform seal inspection.</t>
  </si>
  <si>
    <t>Cincinnati Terminal (BETCX) Tank  15 - In-Service Steel IFR Up Close Seal Inspection</t>
  </si>
  <si>
    <t>BETCX00E2302</t>
  </si>
  <si>
    <t>2/1/2023 - Stakeholder meeting held on 1/26/2023 with scheduling and Operations.  Funding routed for the 2023 West Region Up Close seal inspection AFE. Planning to complete work in July. Phillips to perform seal inspection.</t>
  </si>
  <si>
    <t>Columbus East Terminal (BETCE) Tank 53 OOS Cleaning and Idle</t>
  </si>
  <si>
    <t>BETCE00E2301</t>
  </si>
  <si>
    <t>2/1/2023 - Project to clean and idle tank C-53. Planning to complete in June. Tank is a small pencil tank with residual product. Tank will be blinded.</t>
  </si>
  <si>
    <t>Columbus South Terminal (BETIL) Tank 35 Dome Repairs</t>
  </si>
  <si>
    <t>BETIL00E2205</t>
  </si>
  <si>
    <t>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</si>
  <si>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Columbus South Tk-7 Stairs Replaced</t>
  </si>
  <si>
    <t>BETIL00M2201</t>
  </si>
  <si>
    <t>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</si>
  <si>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2/2/2022 - Forecast in line with July/August spend</t>
  </si>
  <si>
    <t>Council Bluffs Tank 8 Premium Substitution</t>
  </si>
  <si>
    <t>BETNB00M2205</t>
  </si>
  <si>
    <t>2.1 - pipe mods installed, tanks 14 and 8 were stripped. remove mods and return to normal in March._x000D_
_x000D_
_x000D_
VAR - pipe mod cost hit another project. Pipeline crew had unplanned downtime so we kept them busy.</t>
  </si>
  <si>
    <t>Council Bluffs Terminal (BETNB) Tank  12 - OOS API 653 Insp</t>
  </si>
  <si>
    <t>BETNB00M2301</t>
  </si>
  <si>
    <t>2.1 - start OOS 3.20</t>
  </si>
  <si>
    <t>Council Bluffs Terminal (BETNB) Tank  14 - OOS API 653 + Seal Insp &amp; Refurb</t>
  </si>
  <si>
    <t>BETNB00E2301</t>
  </si>
  <si>
    <t>2.1 - repairs start 2/6. new liner 2/20. RTS week of 3/6_x000D_
_x000D_
1.5 - start cleaning the 16th, strip to tank 8. VAR due to early valve delivery_x000D_
_x000D_
_x000D_
9/23/22-CES-No indications at last inspection. Reducing mechanical repair forecast $48,000. 50/50 on MCAP/MEXP for seals/liner.</t>
  </si>
  <si>
    <t>Council Bluffs Terminal (BETNB) Tank 10 - OOS Corr Insp &amp; Refurb</t>
  </si>
  <si>
    <t>BETNB00M2101</t>
  </si>
  <si>
    <t>1.3 - done, tank is RTS. VAR due to trailing inspector costs</t>
  </si>
  <si>
    <t>2.2.22 - start clean late May. Estimating RTS mid July_x000D_
_x000D_
_x000D_
11.30.21 - Planning clean in late Q2, repair in Q3._x000D_
Due date is 8/5/22. _x000D_
_x000D_
_x000D_
_x000D_
5.28.20.DLC Project in Queue for 2022. 2021 spend on valves for project coming shortly</t>
  </si>
  <si>
    <t>Dearborn (DB) Tank  376 - OOS API 653 Insp</t>
  </si>
  <si>
    <t>DB00000M2301</t>
  </si>
  <si>
    <t>2/1/2023 - project to take tank 376 OOS to repair the bottom. Funding approval apart of 2023 West Region MCAP Tank Phase I AFE. Planning to begin in August. Will need frac tanks on site for the temporary outage of the tank.</t>
  </si>
  <si>
    <t>Des Moines Tank 11 ethanol support project</t>
  </si>
  <si>
    <t>BETOI00M2201</t>
  </si>
  <si>
    <t>2.1 - mechanical work is done, liner touchups in March. return to service ethanol in MAY. Clean after tank 3 project and put in gasoline service._x000D_
_x000D_
_x000D_
VAR: work ahead of schedule. tank has been idle and we had an opportunity in our schedule to get it done.</t>
  </si>
  <si>
    <t>Des Moines Terminal (BETOI) Tank  1 - OOS API 653 Insp</t>
  </si>
  <si>
    <t>BETOI00M2301</t>
  </si>
  <si>
    <t>2.1 - do robotic inspection in MAY. due in 6.10</t>
  </si>
  <si>
    <t>Des Moines Terminal (BETOI) Tank  3 - OOS API 653 + Seal Insp &amp; Refurb</t>
  </si>
  <si>
    <t>BETOI00E2301</t>
  </si>
  <si>
    <t>2.1 - start OOS in may, using 11 as ethanol substitute.</t>
  </si>
  <si>
    <t>Des Moines Terminal (BETOI) Tank  4 - OOS API 653 Insp</t>
  </si>
  <si>
    <t>BETOI00M2302</t>
  </si>
  <si>
    <t>Des Moines Terminal (BETOI) Tank  6 - In-Service Steel IFR Up Close Seal Inspection</t>
  </si>
  <si>
    <t>2.1 - do in Q4. due date is 11.22.2023</t>
  </si>
  <si>
    <t>Doraville I (BSEVH) Tank 502 Out of Service Corrosion Inspection and Refurb</t>
  </si>
  <si>
    <t>BSEVH00M2202</t>
  </si>
  <si>
    <t>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 flip on schedule, underspend on this project. _x000D_
_x000D_
_x000D_
7/27/2022-CES-Updating forecast based on Clayton's schedule sent 7/14. Project will carry over into January/February. Starting 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</si>
  <si>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Doraville I (BSEVH) Tank 503 Out of Service Corrosion Inspection and Refurb</t>
  </si>
  <si>
    <t>BSEVH00M2203</t>
  </si>
  <si>
    <t>2.2.23 ML- Accrue 130k FHG, 2k Parker, Re-Accrue 9.5k WM, 3k ZZZ  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</si>
  <si>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Doraville I (BSEVH) Tank Outage Project</t>
  </si>
  <si>
    <t>BSEVH00E2201</t>
  </si>
  <si>
    <t>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</si>
  <si>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Doraville II (BSEVK) Tank  5 - OOS Seal Insp</t>
  </si>
  <si>
    <t>BSEVK00E2301</t>
  </si>
  <si>
    <t>Doraville II (BSEVK) Tank  6 - OOS Seal Insp</t>
  </si>
  <si>
    <t>BSEVK00E2302</t>
  </si>
  <si>
    <t>9/23/22-CES-Reducing budget by 10% for calibration.</t>
  </si>
  <si>
    <t>Doraville II (BSEVK) Tank  9 - OOS API 653 Insp</t>
  </si>
  <si>
    <t>BSEVK00M2301</t>
  </si>
  <si>
    <t>2.16.23 CAM Monitoring this tank for potential pull back to 2023. _x000D_
_x000D_
_x000D_
2/14/23-CES-Per BECHT RBI completed 8/2/22, tank can be taken out of service in 2024. Updating forecast to CY+1.</t>
  </si>
  <si>
    <t>East Chicago East - 2BE (BETEU) Tank  2101 - OOS API 653 Insp</t>
  </si>
  <si>
    <t>BETEU00M2301</t>
  </si>
  <si>
    <t>2.1 - start after 2102 in April. due 5/9. 240 to hold bottoms during OOS.</t>
  </si>
  <si>
    <t>East Chicago East - 2BE (BETEU) Tank  2102 - OOS API 653 Insp</t>
  </si>
  <si>
    <t>BETEU00M2302</t>
  </si>
  <si>
    <t>2.1 - start isolating 2.6 for cleaning/inspection. assuming major repairs._x000D_
_x000D_
_x000D_
VAR: we delayed start to Feb due to product scheduling constraints, but valves came in early.</t>
  </si>
  <si>
    <t>East Chicago East - 2BE (BETEU) Tank  240 - OOS API 653 Insp</t>
  </si>
  <si>
    <t>BETEU00M2212</t>
  </si>
  <si>
    <t>2.1 - work is done, To be RTS JET FUEL. tank to remain OOS until ready for 2101 sometime april. Clean again after 2101 project is done sometime in MAY. RTS ULSD. _x000D_
_x000D_
VAR: did not have contractor estimate at time of forecasting close._x000D_
_x000D_
timeline pushed back due to commercial request to keep jet fuel tank in service longer._x000D_
_x000D_
_x000D_
_x000D_
_x000D_
_x000D_
VAR due to inventory transfer of valves to project.</t>
  </si>
  <si>
    <t>East Chicago East - 2BE (BETEU) Tank 204 – OOS Corr Insp &amp; Refurb</t>
  </si>
  <si>
    <t>BETEU00M2201</t>
  </si>
  <si>
    <t>2.1 - done._x000D_
_x000D_
_x000D_
VAR: savings from Consolidated PO</t>
  </si>
  <si>
    <t>2.2.22 - Start in Aug. RTS by mid Sept. _x000D_
Q1 valve purchase.</t>
  </si>
  <si>
    <t>East Chicago East (BETEU) Butane Vessels NFPA Compliance Engineering</t>
  </si>
  <si>
    <t>2.1 - obtaining quote</t>
  </si>
  <si>
    <t>East Chicago East (BETEU) Tank 206 Cleaning</t>
  </si>
  <si>
    <t>BETEU00E2201</t>
  </si>
  <si>
    <t>12/22/22 - PO and WO closed - ready to be closed by accounting._x000D_
_x000D_
_x000D_
6.1.22 - done</t>
  </si>
  <si>
    <t>2.2.22 - clean the OOS tank sometime in March.</t>
  </si>
  <si>
    <t>East Chicago West Tank 106 - Geodome Repairs</t>
  </si>
  <si>
    <t>BETEG00E2201</t>
  </si>
  <si>
    <t>2.1 - fcst june. send someone up for a day T&amp;M</t>
  </si>
  <si>
    <t>2.2.22 - perform repairs sometime Q2</t>
  </si>
  <si>
    <t>East Hammond Terminal (BETEH) Clean/Idle Tanks  D-91 and D-92</t>
  </si>
  <si>
    <t>BETEH00E2301</t>
  </si>
  <si>
    <t>2.1 - clean in May. due date is 6.9</t>
  </si>
  <si>
    <t>East Hammond Terminal (BETEH) Tank  D-8F - In-Service Steel IFR Up Close Seal Inspection</t>
  </si>
  <si>
    <t>BETEH00E2302</t>
  </si>
  <si>
    <t>2.1 - due date is 9.12</t>
  </si>
  <si>
    <t>East Hammond Terminal (BETEH) Tank D-51 - OOS Corr Insp &amp; Refurb</t>
  </si>
  <si>
    <t>BETEH00M2201</t>
  </si>
  <si>
    <t>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</si>
  <si>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10.6.21 - OOS in June. due 6.27. Major repairs anticipated. valve purchase in Q1</t>
  </si>
  <si>
    <t>East Hammond Terminal (BETEZ) Tank D-3 - OOS Corr + Seal Insp &amp; Refurb</t>
  </si>
  <si>
    <t>BETEZ00E2103</t>
  </si>
  <si>
    <t>Carryover/Emergent/Drawdown/Reclass</t>
  </si>
  <si>
    <t>9.1.22 - unforecasted paint touchups</t>
  </si>
  <si>
    <t>2.10.22 - increased Feb FCST to 117,000. liner touchups required heater, unaccounted for costs due to 10,000 gals of sludge removal, and increased inspector costs associated with each. Phase 2 AFE resubmitted._x000D_
_x000D_
_x000D_
2.2.22 - phase 2 AFE to be submitted for repairs._x000D_
VAR due to 2021 phase 1 AFE not including inspection, repair, strapping, and other costs._x000D_
_x000D_
1.3.22 - cleaning was pulled up in Dec, inspection still to occur in January however._x000D_
_x000D_
12.2.21 - Forecast for cleaning / inspection pushed to january due to scheduling issues around the holidays._x000D_
_x000D_
11.1.21 - oceco valve receipt in Oct. Shell valve receipts in Nov, Cleaning/inspection to occur in Dec.</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</si>
  <si>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</si>
  <si>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</si>
  <si>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</si>
  <si>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</si>
  <si>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</si>
  <si>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</si>
  <si>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2.1 - do Q4. due date is  2.6.2024.</t>
  </si>
  <si>
    <t>Effingham Terminal (BETEF) Tank  E-12 - In-Service Aluminum Seal Inspection</t>
  </si>
  <si>
    <t>2.1 - AIFR seal inspection in may or june, TBD</t>
  </si>
  <si>
    <t>Fairfax Terminal (BETFF) Tank  3 - OOS API 653, VA DEQ + Seal Insp &amp; Refurb</t>
  </si>
  <si>
    <t>Fairfax Terminal (BETFF) Tank  5 - OOS API 653, VA DEQ + Seal Insp &amp; Refurb</t>
  </si>
  <si>
    <t>BETFF00M2301</t>
  </si>
  <si>
    <t>9/23/22-CES-Anticipating minor repairs, Lowering mechanical repair portion of budget from $215,000 to $100,000.</t>
  </si>
  <si>
    <t>Fairfax Terminal (BETFF) Tank 5 Tempoary Ethanol Support Project</t>
  </si>
  <si>
    <t>Flint Terminal (BETWF) Tank  3 - OOS API 653 Insp</t>
  </si>
  <si>
    <t>BETWF00M2301</t>
  </si>
  <si>
    <t>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</si>
  <si>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BETWF - BET FLINT TERMINAL</t>
  </si>
  <si>
    <t>Flint Terminal (BETWF) Tank  4 - OOS Seal Insp</t>
  </si>
  <si>
    <t>BETWF00E2301</t>
  </si>
  <si>
    <t>2/1/2023 - Aluminum in service up close seal inspection. Stakeholder call held on 1/11/2023. Funding approval in the 2023 West Region In service up close seal inspections AFE. Planning to complete in May. Phillips awarded the work.</t>
  </si>
  <si>
    <t>Granger Tank 3 Surge Relief Piping Modification</t>
  </si>
  <si>
    <t>BETAI00M2204</t>
  </si>
  <si>
    <t>2.1 - install mods prior to 653, sometime june</t>
  </si>
  <si>
    <t>Granger Terminal (BETAI) Tank  3 - OOS API 653 Insp</t>
  </si>
  <si>
    <t>BETAI00M2301</t>
  </si>
  <si>
    <t>2.1 - start OOS in June. required by 7/18.</t>
  </si>
  <si>
    <t>Granger Terminal (BETAI) Tank 2 - OOS Corr + Seal Insp &amp; Refurb</t>
  </si>
  <si>
    <t>BETAI00M2201</t>
  </si>
  <si>
    <t>2.1 - tank is RTS. paint touchups remain, fcsting May</t>
  </si>
  <si>
    <t>2.14.22 - BP wants OOS in July. RTS by end of Sept.</t>
  </si>
  <si>
    <t>Granger Terminal (BETAI) Tank 2 Support Project</t>
  </si>
  <si>
    <t>BETAI00M2202</t>
  </si>
  <si>
    <t>2.1 - remove jumper in may.</t>
  </si>
  <si>
    <t>2.14.22 - valve purchased in January. Install pipeline relief jumper to tk7 sometime April</t>
  </si>
  <si>
    <t>Greensboro I (BSEVP) Tank  5 - OOS API 653 + Seal Insp &amp; Refurb</t>
  </si>
  <si>
    <t>BSEVP00M2301</t>
  </si>
  <si>
    <t>Greensboro I (BSEVP) Tank 1 Out of Service Corrosion Inspection and Refurb</t>
  </si>
  <si>
    <t>BSEVP00M2201</t>
  </si>
  <si>
    <t>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</si>
  <si>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</si>
  <si>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</si>
  <si>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</si>
  <si>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</si>
  <si>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</si>
  <si>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</si>
  <si>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</si>
  <si>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Greensboro II Terminal (BSEVV) LPG Tanks Onstream Inspections</t>
  </si>
  <si>
    <t>Hammond Transmix Pipe Mods</t>
  </si>
  <si>
    <t>BETEH00M2206</t>
  </si>
  <si>
    <t>2.1 - final revisions being made to drawings. bid event in Feb. install in April or May for 91/92 to be idled</t>
  </si>
  <si>
    <t>Hartsdale Terminal (BETHD) Tank  1620 - In-Service Steel IFR Up Close Seal Inspection</t>
  </si>
  <si>
    <t>BETHD00E2303</t>
  </si>
  <si>
    <t>2.1 - do in july or aug, required date is 9.29.2023</t>
  </si>
  <si>
    <t>Hartsdale Terminal (BETHD) Tank  1621 - OOS Seal Insp</t>
  </si>
  <si>
    <t>BETHD00E2301</t>
  </si>
  <si>
    <t>Hartsdale Terminal (BETHD) Tank  1622 - OOS Seal Insp</t>
  </si>
  <si>
    <t>BETHD00E2302</t>
  </si>
  <si>
    <t>Hartsdale Terminal (BETHD) Tank  1623 - OOS API 653 + Seal Insp &amp; Refurb</t>
  </si>
  <si>
    <t>BETHD00M2301</t>
  </si>
  <si>
    <t>2.1 - start in Aug</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</si>
  <si>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</si>
  <si>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</si>
  <si>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</si>
  <si>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10.6.21 - BP wants May OOS. Q1 valve purchase</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</si>
  <si>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</si>
  <si>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</si>
  <si>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</si>
  <si>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2/2/22 - Tank prelim OOS scheduled for 3/7/22._x000D_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</si>
  <si>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</si>
  <si>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</si>
  <si>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</si>
  <si>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</si>
  <si>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</si>
  <si>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</si>
  <si>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</si>
  <si>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2.1 - do in Q2, compliance date is 1/17/2024</t>
  </si>
  <si>
    <t>BETKK - BET KANKAKEE TERMINAL</t>
  </si>
  <si>
    <t>Kankakee Terminal (BETKK) Tank 152 Support Project</t>
  </si>
  <si>
    <t>BETKK00E2201</t>
  </si>
  <si>
    <t>10.31 - done</t>
  </si>
  <si>
    <t>2.2.22 - Substitute tank. fab and install pipe mods in July. Clean before RTS after 151 repairs..</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</si>
  <si>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</si>
  <si>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</si>
  <si>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</si>
  <si>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</si>
  <si>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</si>
  <si>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</si>
  <si>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</si>
  <si>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</si>
  <si>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</si>
  <si>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</si>
  <si>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</si>
  <si>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</si>
  <si>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</si>
  <si>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</si>
  <si>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</si>
  <si>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</si>
  <si>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2/1/2023 - Project to take tank 8 OOS for an API 653. Project walked down on 1/6/2023. Support project to install jumpers and install liner in tank 7 for temporary Ethanol storage required. Anticipating minor repairs. Planning to begin in April.</t>
  </si>
  <si>
    <t>BETOR - BET LORAIN</t>
  </si>
  <si>
    <t>Lorain Terminal (BETOR) Tank 8 OOS Support Project</t>
  </si>
  <si>
    <t>BETOR00M2301</t>
  </si>
  <si>
    <t>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</si>
  <si>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Louisville Terminal (BETVL) Tank 107 – OOS Corr Insp &amp; Refurb</t>
  </si>
  <si>
    <t>BETVL00M2201</t>
  </si>
  <si>
    <t>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 Variance in July due to not getting to transferring in July. _x000D_
_x000D_
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</si>
  <si>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1/28/2022 - Forecasting in line with July OOS. No spend in January. Forecasting in February for equipment procurement, lead sampling, and valve procurement.</t>
  </si>
  <si>
    <t>Louisville Terminal (BETVL) Tank 107 OOS Support Project</t>
  </si>
  <si>
    <t>BETVL00E2204</t>
  </si>
  <si>
    <t>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 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</si>
  <si>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1/28/2022 - Adjusted forecasting to reflect tank 107 OOS date. No spend in January.</t>
  </si>
  <si>
    <t>Macon (BSEUJ) Tank  2 - In-Service Steel IFR Up Close Seal Inspection</t>
  </si>
  <si>
    <t>BSEUJ00E2301</t>
  </si>
  <si>
    <t>BSEUJ - MACON TERMINAL</t>
  </si>
  <si>
    <t>Macungie Station (ZG) Tank  206 - OOS Seal Insp</t>
  </si>
  <si>
    <t>2/9/23 - Updated forecast based on assumption that seal inspection to be completed in-service with no required repairs.</t>
  </si>
  <si>
    <t>Macungie Station (ZG) Tank  214 - OOS Seal Insp</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</si>
  <si>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</si>
  <si>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</si>
  <si>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</si>
  <si>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</si>
  <si>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</si>
  <si>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</si>
  <si>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Macungie Station (ZG) Tank 230 - OOS Corr + Seal Insp &amp; Refurb</t>
  </si>
  <si>
    <t>ZG00000M2201</t>
  </si>
  <si>
    <t>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</si>
  <si>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Macungie Terminal (BETZG) Tank  101 (001A) - In-Service Steel IFR Up Close Seal Inspection</t>
  </si>
  <si>
    <t>Macungie Terminal (BETZG) Tank  201 (003A) - OOS API 653, PADEP + Seal Insp &amp; Refurb</t>
  </si>
  <si>
    <t>BETZG00M2301</t>
  </si>
  <si>
    <t>2/1/23 - Tank legs set. Preparing to take tank OOS.</t>
  </si>
  <si>
    <t>Macungie Terminal (BETZG) Tank 224 OOS Corrosion Inspection and Refurb</t>
  </si>
  <si>
    <t>1/9/23 - Move forecast to start in June as tank 201 will need to be completed prior to starting tank 224 OOS.</t>
  </si>
  <si>
    <t>Mantua Station (GE) Tank  508 - OOS API 653 + Seal Insp &amp; Refurb</t>
  </si>
  <si>
    <t>GE00000E2301</t>
  </si>
  <si>
    <t>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</si>
  <si>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Mantua Station (GE) Tank A-06 Cleaning and Idle</t>
  </si>
  <si>
    <t>GE00000E2302</t>
  </si>
  <si>
    <t>2/1/2023 - Project to take tank OOS and idle. Planning to complete in May during tank 508 project. planning to remove valves and blind tank.</t>
  </si>
  <si>
    <t>Marcy (CY) Tank  1 - In-Service Steel IFR Up Close Seal Inspection</t>
  </si>
  <si>
    <t>CY - MARCY TERMINAL</t>
  </si>
  <si>
    <t>Marrero Terminal (BMTUA) Tank  771 - OOS API 653 Insp</t>
  </si>
  <si>
    <t>BMTUA00M2301</t>
  </si>
  <si>
    <t>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</si>
  <si>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</si>
  <si>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</si>
  <si>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</si>
  <si>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</si>
  <si>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</si>
  <si>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2/7/2022 - Scheduling changes to advance tank out of hurricane season. _x000D_
_x000D_
_x000D_
10/7/2021 CAM Forecasting adjusted in accordance with outage dates and assumed actuals</t>
  </si>
  <si>
    <t>Marrero Terminal (BMTUA) Tank 780  – OOS Corr Insp &amp; Refurb</t>
  </si>
  <si>
    <t>BMTUA00M2204</t>
  </si>
  <si>
    <t>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</si>
  <si>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2/1/22  No financials at this time.</t>
  </si>
  <si>
    <t>Milan Station (IM) Tank  1 - OOS API 653 + Seal Insp &amp; Refurb</t>
  </si>
  <si>
    <t>IM00000M2201</t>
  </si>
  <si>
    <t>2.1 - ready for product.</t>
  </si>
  <si>
    <t>Milan Station (IM) Tank  2 - OOS API 653 + Seal Insp &amp; Refurb</t>
  </si>
  <si>
    <t>IM00000M2202</t>
  </si>
  <si>
    <t>2.1 - ready for product</t>
  </si>
  <si>
    <t>Montgomery Terminal (BETEY) Tank  111 - OOS API 653 + Seal Insp &amp; Refurb</t>
  </si>
  <si>
    <t>BETEY00E2301</t>
  </si>
  <si>
    <t>BETEY - BET MONTGOMERY</t>
  </si>
  <si>
    <t>Napoleon Terminal (BETNP) Tank 3– OOS Corr Insp &amp; Refurb</t>
  </si>
  <si>
    <t>BETNP00M2201</t>
  </si>
  <si>
    <t>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 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</si>
  <si>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1/28/2022 - Adjusted forecasting for May OOS date. Small variance in January for equipment ordering. February forecast includes lead sampling, and valve and Varec procurement.</t>
  </si>
  <si>
    <t>Napoleon Terminal (BETNP) Tank 5 Stair Installation</t>
  </si>
  <si>
    <t>2/1/2023 - Project to install stairs on the breakout tank. Preliminary scope includes adding a set of stairs without taking the tank OOS. Need to get on site and walk down the tanks. Planning to complete in summer.</t>
  </si>
  <si>
    <t>New Haven 85 East Tank 5A Roof Insulation Refurb</t>
  </si>
  <si>
    <t>BNTNX00M2201</t>
  </si>
  <si>
    <t>Manchester, Justin</t>
  </si>
  <si>
    <t>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</si>
  <si>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BNTNX - New Haven 85 East Terminal</t>
  </si>
  <si>
    <t>New Haven 85 East Terminal (BNTNX) Tank  15A - OOS API 653 Insp</t>
  </si>
  <si>
    <t>BNTNX00M2302</t>
  </si>
  <si>
    <t>New Haven 85 East Terminal (BNTNX) Tank  8A - OOS API 653 Insp</t>
  </si>
  <si>
    <t>New Haven Forbes Terminal (BNTNF) Tank 21M - OOS Corr + Seal Insp &amp; Refurb</t>
  </si>
  <si>
    <t>BNTNF00M2201</t>
  </si>
  <si>
    <t>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</si>
  <si>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Forbes Terminal (BNTNF) Tank 29M - OOS Corr Insp &amp; Refurb</t>
  </si>
  <si>
    <t>BNTNF00M2202</t>
  </si>
  <si>
    <t>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</si>
  <si>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</si>
  <si>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</si>
  <si>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</si>
  <si>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</si>
  <si>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Terminal (BNTNV) Tank  201 - OOS Seal Insp</t>
  </si>
  <si>
    <t>New Haven Waterfront Terminal (BNTNV) Tank  206 - OOS API 653 + Seal Insp &amp; Refurb</t>
  </si>
  <si>
    <t>9/23/22-CES-Taking 10% for budget calibration. 50/50 on MCAP/MEXP. Ethanol tank liner &amp; seals.</t>
  </si>
  <si>
    <t>Niles Terminal (BETNM) Tank N-50 - OOS Corr + Seal Insp &amp; Refurb</t>
  </si>
  <si>
    <t>BETNM00M2201</t>
  </si>
  <si>
    <t>9.1.22 - DONE - VAR due to unforecasted change order from tank cleaner.</t>
  </si>
  <si>
    <t>2.2.22 - VAR due to safety stand-down. Project starting 2.3.22._x000D_
_x000D_
_x000D_
1.3.22 - start 1.18.22. RTS by mid March.</t>
  </si>
  <si>
    <t>North Charleston Tank 9305 and 9307 Stairs</t>
  </si>
  <si>
    <t>North Charleston Terminal (BETQH) Tank 9314 – OOS Seal Inspection</t>
  </si>
  <si>
    <t>BETQH00M2201</t>
  </si>
  <si>
    <t>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</si>
  <si>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</si>
  <si>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</si>
  <si>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</si>
  <si>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</si>
  <si>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</si>
  <si>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</si>
  <si>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</si>
  <si>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2.1 - developing scope</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</si>
  <si>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</si>
  <si>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</si>
  <si>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</si>
  <si>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</si>
  <si>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</si>
  <si>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</si>
  <si>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</si>
  <si>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</si>
  <si>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</si>
  <si>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</si>
  <si>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</si>
  <si>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</si>
  <si>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</si>
  <si>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Terminal (BPTPC) Tank  12 - OOS API 653 + Seal Insp &amp; Refurb</t>
  </si>
  <si>
    <t>BPTPC00M2301</t>
  </si>
  <si>
    <t>2/3/2023 late start on project due to customer requirements.</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</si>
  <si>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</si>
  <si>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</si>
  <si>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</si>
  <si>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</si>
  <si>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</si>
  <si>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</si>
  <si>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</si>
  <si>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</si>
  <si>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</si>
  <si>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</si>
  <si>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</si>
  <si>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</si>
  <si>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</si>
  <si>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</si>
  <si>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</si>
  <si>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</si>
  <si>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</si>
  <si>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</si>
  <si>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</si>
  <si>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</si>
  <si>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</si>
  <si>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</si>
  <si>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7940 - OOS API 653 + Seal Insp &amp; Refurb</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</si>
  <si>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</si>
  <si>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</si>
  <si>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</si>
  <si>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2/3/2022 - Slower progress due to weather/COVID and invoice discrepancy accounted for variance Jan.  Will correct in Feb.._x000D_
_x000D_
2/1/2022-CES-Updating forecast to reflect additional $1.3MM needed for installation of 180' bottom. This project is unplanned carryover._x000D_
_x000D_
1/10/22-CES-Spoke to PM and project was under forecasted for December. Tank requires a double bottom.12/8/21-CES-Increasing forecast by $300,000 for potential major repairs on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</si>
  <si>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</si>
  <si>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</si>
  <si>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</si>
  <si>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2/3/2022 Less work completed than expected; weather delays._x000D_
1/8/2022 - 1/10/22-CES-Spoke to PM, tank was under forecasted for December. Shifting some of the forecast over to tank 1202._x000D_
_x000D_
11/5/21-CES-Tank may require major repairs. Awaiting input from commercial on repair timing._x000D_
_x000D_
11/2/2021 - tank cleaning was delayed.</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</si>
  <si>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</si>
  <si>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</si>
  <si>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</si>
  <si>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8/3/2021 - Tank repairs still on hold.  No further forecasting until advised._x000D_
_x000D_
7/8/2021 Tank repairs on hold due to business environment.</t>
  </si>
  <si>
    <t>Port Wilmington (BNTUE) Tank 15 – OOS Corr Insp &amp; Refurb</t>
  </si>
  <si>
    <t>BNTUE00M2201</t>
  </si>
  <si>
    <t>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</si>
  <si>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Port Wilmington (BNTUE) Tank 15 Support Project</t>
  </si>
  <si>
    <t>BNTUE00M2104</t>
  </si>
  <si>
    <t>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</si>
  <si>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2/7/22-CES-Reducing forecast based upon updated scope. Instead of tank 8 reactivation, we'll likely use tank 16 as a swing tank for tank 15's OOS. There will be piping mods needed but will be lower than original plan for tank 8.</t>
  </si>
  <si>
    <t>Port Wilmington (BNTUE) Tank 2 – OOS Corr Insp &amp; Refurb</t>
  </si>
  <si>
    <t>BNTUE00M2202</t>
  </si>
  <si>
    <t>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</si>
  <si>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2/1/2022 - Pushed back forecast to April in order to get tank 3 returned to service prior to taking tank 2 OOS.</t>
  </si>
  <si>
    <t>Raceway Tank 203 Ethanol Substitution and Pipe Mods</t>
  </si>
  <si>
    <t>BETRA00M2201</t>
  </si>
  <si>
    <t>2.1 - final revisions being made to drawings. bid event in Feb. install in july. remove after OOS.</t>
  </si>
  <si>
    <t>BETRA - BET RACEWAY TERMINAL</t>
  </si>
  <si>
    <t>Raceway Terminal (BETRA) Tank  202 - OOS API 653 + Seal Insp &amp; Refurb</t>
  </si>
  <si>
    <t>BETRA00E2301</t>
  </si>
  <si>
    <t>2.1 - start in July or Aug</t>
  </si>
  <si>
    <t>Raceway Terminal (BETRA) Tank  203 - OOS API 653 + Seal Insp &amp; Refurb</t>
  </si>
  <si>
    <t>BETRA00E2302</t>
  </si>
  <si>
    <t>2.1 - clean twice, use as ethanol substitute in July/Aug and then do 653 in Sept/Oct</t>
  </si>
  <si>
    <t>Raceway Terminal (BETRA) Tank  403 - Jet Cleaning Inspection</t>
  </si>
  <si>
    <t>BETRA00E2303</t>
  </si>
  <si>
    <t>2.1 - isolate for cleaning on 3/6</t>
  </si>
  <si>
    <t>Raritan Bay Terminal (BFRQF) Tank  0245 - OOS API 653 Insp</t>
  </si>
  <si>
    <t>9/13/22-CES-Forecasting a scenario where full spend for RTS is anticipated. Consider commercial needs upon inspection.</t>
  </si>
  <si>
    <t>BFRQF - BFR RARITAN BAY TERMINAL</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</si>
  <si>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</si>
  <si>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</si>
  <si>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</si>
  <si>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</si>
  <si>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</si>
  <si>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1/5/2023 contractor availability issue.</t>
  </si>
  <si>
    <t>Richmond North (BSEVA) Tank 55 OOS Corrosion Inspection and Refurb</t>
  </si>
  <si>
    <t>BSEVA00M2202</t>
  </si>
  <si>
    <t>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</si>
  <si>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BSEVA - RICHMOND TERMINAL</t>
  </si>
  <si>
    <t>Richmond Terminal (BETRH) Tank  2 - OOS API 653 + Seal Insp &amp; Refurb</t>
  </si>
  <si>
    <t>BETRH00M2302</t>
  </si>
  <si>
    <t>Richmond Terminal (BETRH) Tank  24 - OOS API 653 + Seal Insp &amp; Refurb</t>
  </si>
  <si>
    <t>BETRH00E2301</t>
  </si>
  <si>
    <t>2/1/23 - Plan to take OOS late-February / early-March._x000D_
_x000D_
9/23/22-CES-Bottom in good condition at last inspection and seals replaced. Anticipating minor repairs. removing $47,000 in forecast.</t>
  </si>
  <si>
    <t>Richmond Terminal (BETRH) Tank 26 - OOS Corr + Seal Insp &amp; Refurb</t>
  </si>
  <si>
    <t>BETRH00E2202</t>
  </si>
  <si>
    <t>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</si>
  <si>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River Rouge install proportional TSV's</t>
  </si>
  <si>
    <t>Skelly, Mark</t>
  </si>
  <si>
    <t>River Rouge Terminal (BETHY) Vessel 117 - API 510 Inspection and PSM Refurbishments</t>
  </si>
  <si>
    <t>BETHY00E2301</t>
  </si>
  <si>
    <t>2/1/2023 - Project to complete internal API 510 inspection and move fill nozzle to the liquid side of the tank. Working with vapor group to use PVCU for blowdown and purge. Planning to complete in summer, after all Butane is pulled out.</t>
  </si>
  <si>
    <t>River Rouge Test/Replace Pressure Safety Valves</t>
  </si>
  <si>
    <t>Roanoke I (BSEVR) Tank  20-7 - OOS API 653 + Seal Insp &amp; Refurb</t>
  </si>
  <si>
    <t>Roanoke I (BSEVR) Tank  40-2 - OOS API 653 + Seal Insp &amp; Refurb</t>
  </si>
  <si>
    <t>9/23/22-CES-Reducing mechanical repair budget to reflect anticipated minor repairs.</t>
  </si>
  <si>
    <t>Roanoke Terminal (BSEUH) Out of Service Support Project</t>
  </si>
  <si>
    <t>Rochester South Terminal (BETRQ) Tank 31 – OOS Seal Inspection</t>
  </si>
  <si>
    <t>BETRQ00M2201</t>
  </si>
  <si>
    <t>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</si>
  <si>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Rochester Station (RC) Tank  A-001 - In-Service Steel IFR Up Close Seal Inspection</t>
  </si>
  <si>
    <t>Roseton replace Red Dye Tank</t>
  </si>
  <si>
    <t>1/9/23 - Moved forecast to July since work to be performed outside of heating oil season.</t>
  </si>
  <si>
    <t>Selma (BSEVS) Tank  41 - OOS API 653 + Seal Insp &amp; Refurb</t>
  </si>
  <si>
    <t>BSEVS00E2301</t>
  </si>
  <si>
    <t>BSEVS - SELMA TERMINAL</t>
  </si>
  <si>
    <t>St Charles (BSEVO) Tank  1224 - In-service AIFR Inspection</t>
  </si>
  <si>
    <t>BSEVO - ST CHARLES TERMINAL</t>
  </si>
  <si>
    <t>St Charles (BSEVO) Tank  310 - OOS Internal</t>
  </si>
  <si>
    <t>BSEVO00M2302</t>
  </si>
  <si>
    <t>2.1 - do in Oct</t>
  </si>
  <si>
    <t>St Charles (BSEVO) Tank  6020 - OOS Internal</t>
  </si>
  <si>
    <t>BSEVO00M2301</t>
  </si>
  <si>
    <t>2.1- start sept.</t>
  </si>
  <si>
    <t>St Charles Terminal (BSEVO) Tank 791 Out of Service Corrosion Inspection and Seal Upgrade</t>
  </si>
  <si>
    <t>BSEVO00M2201</t>
  </si>
  <si>
    <t>St Lucia (BSLQL) Tank 1013 OOS Corrosion Inspection and Refurb</t>
  </si>
  <si>
    <t>BSLQL00M2206</t>
  </si>
  <si>
    <t>2/3/2023 - Tampa Tank delivered all material to terminal January 28, 2023. Crew arrived Feb 1, 2023, Bottom repairs are in  progress. Acrrual for Tampa Tank completed in amount of $120k due to invoice arriving late. Materials arrived early._x000D_
_x000D_
_x000D_
1/9/2023 - Materials for the repairs have been fabricated and schedule to arrive terminal 1/20/2023. Crew is schedule to arrive onsite the week of 1/23/2023._x000D_
_x000D_
_x000D_
12/4/2022 AFE approvals completed and tank mechanical repairs awarded to Tampa Tank. Mechanical repairs are schedule to begin January 3, 2023. Tampa is currently procuring material for delivery. _x000D_
_x000D_
_x000D_
10/4/2022 Contractor's bids received, waiting on Management and Commercial is deciding to proceed or defer the tank. _x000D_
_x000D_
_x000D_
10/4/2022  Tank bottom inspection is completed, scope of work developed and RFP send to contractors. Tank EFR and Bottom requires extensive patching, along with several other repairs required of the EFR. _x000D_
_x000D_
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
_x000D_
_x000D_
_x000D_
8/1/2022 Tank bottom coating removal is 65% completed. Process is slow due shipment of abrasive material arriving late. _x000D_
_x000D_
_x000D_
7/4/2022 The tank bottom coating is in progress of being removed by the local coating team. The process is slow due the small crew onsite and the extreme weather that the island had experience during June. _x000D_
_x000D_
Variance due to additional purchase of material based on condition of tank bottom._x000D_
_x000D_
6/9/2022 HMT start the OOS inspection but advise that the tank bottom coating need to be removed to complete scanning. Blasting crew is mobilizing at the tank on 6/10/2022. _x000D_
HMT also highlighted serious issues with Tank pontoons. _x000D_
_x000D_
_x000D_
6/01/2022 - Tank cleaning is 90% completed. HMT is scheduleto began OOS API 653Inspections on June 8, 2022._x000D_
_x000D_
_x000D_
4/30/22 - Tank cleaning is currently in progress. The forecast spend was under in April, due to tank having to be prep before the tank cleaning could begin. _x000D_
4/1/2022 - Tank will be removedfrom service on March 6, for cleaning _x000D_
_x000D_
_x000D_
2/1/2022 - Operational date moved to September 2022 BL</t>
  </si>
  <si>
    <t>St Lucia Limited (BSLQL) Tank  1030 - OOS API 653 Insp</t>
  </si>
  <si>
    <t>BSLQL00M2302</t>
  </si>
  <si>
    <t>Tank is schedule to be removed from service in2nd quarter, as per last communication with Terminal and Commercial.</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</si>
  <si>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</si>
  <si>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</si>
  <si>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</si>
  <si>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2/7/2022-CES-Tank will not be ready in February. Updating forecast and need to follow up with supply chain on awarding tank inspections.</t>
  </si>
  <si>
    <t>Sugar Creek Terminal (BTTUG) Tank  331 - OOS API 653 Insp</t>
  </si>
  <si>
    <t>BTTUG00M2302</t>
  </si>
  <si>
    <t>10.28.22 - start June</t>
  </si>
  <si>
    <t>Sugar Creek Terminal (BTTUG) Tank  335 - OOS API 653 Insp</t>
  </si>
  <si>
    <t>BTTUG00M2304</t>
  </si>
  <si>
    <t>Sugar Creek Terminal (BTTUG) Tank  339 - OOS API 653 Insp</t>
  </si>
  <si>
    <t>BTTUG00M2303</t>
  </si>
  <si>
    <t>10.28.22 - start june or july</t>
  </si>
  <si>
    <t>Sugar Creek Terminal (BTTUG) Tank 338 – OOS Corr Insp &amp; Refurb</t>
  </si>
  <si>
    <t>BTTUG00M2201</t>
  </si>
  <si>
    <t>1.3 - ready for RTS. still need legs set.</t>
  </si>
  <si>
    <t>2.2.22 - Start OOS in Oct. I may pull up schedule to august if 340's bottom needs to be replaced.</t>
  </si>
  <si>
    <t>Sugar Creek Terminal (BTTUG) Tank 340 – OOS Corr Insp &amp; Refurb</t>
  </si>
  <si>
    <t>BTTUG00M2202</t>
  </si>
  <si>
    <t>12.9 - paint touchups along with tk 338 this month. VAR - didn't happen last month.</t>
  </si>
  <si>
    <t>2.2.22 - start in may. anticipating major repairs</t>
  </si>
  <si>
    <t>Sugar Creek Terminal Tank 110 NFPA Internal Inspection</t>
  </si>
  <si>
    <t>BTTUG00E2201</t>
  </si>
  <si>
    <t>12/22/22 - PO and WO closed - ready to be closed by accounting._x000D_
_x000D_
_x000D_
9.29.22 - done july 7</t>
  </si>
  <si>
    <t>2.2.22 - Perform inspection sometime Q3.</t>
  </si>
  <si>
    <t>Tampa Butane Rail (BETKX) LPG Tanks Onstream Inspections</t>
  </si>
  <si>
    <t>Tampa South Terminal (BETTK) Tank  50 - In-Service Steel IFR Up Close Seal Inspection</t>
  </si>
  <si>
    <t>BETTK00E2301</t>
  </si>
  <si>
    <t>Texas Hub (BTXHF) - Tank 115-01_ OOS Insp &amp; Refurb</t>
  </si>
  <si>
    <t>BTXHF00M2203</t>
  </si>
  <si>
    <t>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</si>
  <si>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10/7/2021 CAM Forecasting adjusted in accordance with outage dates and assumed actuals_x000D_
_x000D_
_x000D_
8/23/21-Project will not happen in 2021 but is planned for 2022. Rolling forecast into drawdown. 8/3/21-CES-Project will occur in 2022. Funds being held on this as placeholder per K. Burke for pull in tank maintenance. Waiting on commercial input. Demand planning marked yes and project proposed. _x000D_
_x000D_
7/8/21-CES-Money is being held on this project for possible substitution with another STX tank. Customer leaving multiple tanks later this year and tank schedule may be modified. 6/7/21 CAM Forecasting adjusted. Waiting for leadership decision on execution. _x000D_
_x000D_
5/10/21-CES-Forecast adjusted per conversation with Clayton. AFE ready for submission. Project tentatively planned for June. 3/5/2021 - CAM- Forecast to $0 for Jan, Feb, March. Waiting for authorization to submit to system. _x000D_
_x000D_
Forecast amounts were shifted to Q2 start._x000D_
_x000D_
3/5/2021 - Forecast needs to be adjusted in January and February to $0.</t>
  </si>
  <si>
    <t>Texas Hub (BTXHF) 250 Series Tank Overflow Patching</t>
  </si>
  <si>
    <t>BTXHF00M2211</t>
  </si>
  <si>
    <t>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</si>
  <si>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Texas Processing (BTXPP) - Tank 1002 IFR Insp &amp; Refurb</t>
  </si>
  <si>
    <t>BTXPP00M2207</t>
  </si>
  <si>
    <t>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</si>
  <si>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Texas Processing (BTXPP) Tank 1005 IFR Cleaning and Seal Replacement</t>
  </si>
  <si>
    <t>BTXPP00M2215</t>
  </si>
  <si>
    <t>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</si>
  <si>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Toledo Norco Terminal (BETTO) External Tank Rivet Repair</t>
  </si>
  <si>
    <t>BETTO00E2201</t>
  </si>
  <si>
    <t>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</si>
  <si>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</si>
  <si>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</si>
  <si>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</si>
  <si>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</si>
  <si>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</si>
  <si>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</si>
  <si>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</si>
  <si>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BETCA - BET UTICA  TERMINAL</t>
  </si>
  <si>
    <t>Vestal (ZL) Tank  1 - OOS API 653 + Seal Insp &amp; Refurb</t>
  </si>
  <si>
    <t>ZL00000M2302</t>
  </si>
  <si>
    <t>ZL - VESTAL TERMINAL</t>
  </si>
  <si>
    <t>Vestal Tank 17 Concrete Pad and Tank Replacement</t>
  </si>
  <si>
    <t>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</si>
  <si>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3/3/21- This is not approved for 2021.</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</si>
  <si>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</si>
  <si>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</si>
  <si>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</si>
  <si>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</si>
  <si>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</si>
  <si>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</si>
  <si>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</si>
  <si>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</si>
  <si>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</si>
  <si>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</si>
  <si>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</si>
  <si>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</si>
  <si>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Woodhaven Terminal (BETWS) Tank  128 - OOS API 653 Insp</t>
  </si>
  <si>
    <t>BETWS00M2301</t>
  </si>
  <si>
    <t>2/1/2023 - OOS API 653 tank project. Stakeholder call held on 1/20/2023. Large marketing tank with high-speed pumps and rail loading. Planning to complete in Q3. Forecasting in February to order parts. Anticipating minor repairs.</t>
  </si>
  <si>
    <t>Woodhaven Terminal (BETWS) Tank  131 - In-Service Steel IFR Up Close Seal Inspection</t>
  </si>
  <si>
    <t>BETWS00E2301</t>
  </si>
  <si>
    <t>2/1/2023 - Project to complete in service up close seal inspection on tank 131. Planning to complete in April. Funded being approved through the West Region up close seal inspection AFE.</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</si>
  <si>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</si>
  <si>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</si>
  <si>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</si>
  <si>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1/28/2022 - Large variance in January due to forecasting cost that will not hit till June for the geodome taping. Also, did not begin hydrotest till first week in February, it was pushed a week due to weather. Forecasting for February includes hydrotest, 75% of liner replacement, and inspector costs. _x000D_
_x000D_
_x000D_
1/3/2022 - Small variance in December due to less spend than anticipated. Forecasting in January reflects completing mechanical work, post mod inspection, inspector services, helium test, and hydrotest.  _x000D_
_x000D_
_x000D_
12/1/2021 - Forecasting for November in line with spend. December forecasting includes remaining mechanical work, strapping, liner material procurement, and inspector services. _x000D_
_x000D_
_x000D_
_x000D_
_x000D_
11/1/2021 - Forecasting for October in line with spend. Small variance for more spend than anticipated. Accruing $30k to Consolidated for material. Forecasting in November includes all mechanical work and project inspector costs. _x000D_
_x000D_
_x000D_
10/20/21-CES-Forecast updated to reflect major scope and carry over into January. Forecasting $60,000 in June for Geodome Taping. 10/1/2021 - Forecasting in line with spend, will have a slightly higher variance due to valve procurement and C&amp;W cost to pump over. Forecasting for October includes Allied cleaning, DJA inspection, Inspector costs, and Consolidated mobilization._x000D_
_x000D_
9/1/2021 - Forecasting reflecting spend for Spetember and October. September forecast includes isolation, cleaning, API 653 inspection, and inspector services._x000D_
_x000D_
8/2/2021 - Forecasting in line with taking tank OOS in September._x000D_
_x000D_
5/28/2021 - Forecasting falling in line with proposed schedule._x000D_
_x000D_
5/3/2021 - Forecasting falling in line with proposed schedule.</t>
  </si>
  <si>
    <t>Woodhaven Terminal (BETWS) Tank 128 OOS Support Project</t>
  </si>
  <si>
    <t>2/1/2023 - OOS Support project for tank 128 outage. This is to use another tank for ULSD sales during the outage. Working with Operations, scheduling, and marketing if needed.</t>
  </si>
  <si>
    <t>Yabucoa (BSLQL) Tank 1030 Substitution Project</t>
  </si>
  <si>
    <t>Yabucoa Terminal  (BCTYA) Tank Outage Substitution Project</t>
  </si>
  <si>
    <t>Yabucoa Terminal (BCTYA) Tank  TK-003-33 - OOS API 653 Insp</t>
  </si>
  <si>
    <t>Yabucoa Terminal (BCTYA) Tank  TK-003-36 - OOS API 653 Insp</t>
  </si>
  <si>
    <t>BCTYA00M2218</t>
  </si>
  <si>
    <t>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</si>
  <si>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Yabucoa Terminal (BCTYA) Tank  TK-003-40 - OOS API 653 + Seal Insp &amp; Refurb</t>
  </si>
  <si>
    <t>Yabucoa Terminal (BCTYA) Tank  TK-003-41 - OOS API 653 + Seal Insp &amp; Refurb</t>
  </si>
  <si>
    <t>Yabucoa Terminal (BCTYA) Tank  TK-003-42 - OOS API 653 + Seal Insp &amp; Refurb</t>
  </si>
  <si>
    <t>Yabucoa Terminal (BCTYA) Tank  TK-003-43 - OOS API 653 + Seal Insp &amp; Refurb</t>
  </si>
  <si>
    <t>Yabucoa Terminal (BCTYA) Tank TK-003-22  – OOS Corr Insp &amp; Refurb</t>
  </si>
  <si>
    <t>BCTYA00M2201</t>
  </si>
  <si>
    <t>2/3/2023 - Project was delayed to accommodate Commerical request to return Tank 003-91 earlier. Tank repairs are in progress. Hand rails, sample hatch and roof repairs completed. Bottom plate repairs in progress. _x000D_
_x000D_
_x000D_
_x000D_
_x000D_
1/9/2023 Tampa tank started work on Tank 22 1/10/2023. _x000D_
_x000D_
_x000D_
12/4/2022 Tank material arrived at the terminal and is onsite to start repairs January 2, 2023. Terminal requested Tampa to start Tank 91 first, due to a Commercial deal for that tank. _x000D_
_x000D_
_x000D_
11/4/2022 Tampa Tank has procured all the material and is scheduled to arrive the first week of December.  _x000D_
_x000D_
_x000D_
10/4/2022 Tank delayed due to the pasting of Hurricane Fiona by about three weeks. Tampa Tank is gearing up to be onsite by within two weeks. Tanks has extensive bottom patches to be completed. _x000D_
_x000D_
_x000D_
9/1/2022 Tank inspection and scope of work developed. Tampa Tank is schedule to mobilize on September 20,2022._x000D_
_x000D_
_x000D_
8/1/2022 Tank cleaning finally finished, and bottom &amp; Interior inspection in progress. _x000D_
_x000D_
_x000D_
7/5/2022 Tank cleaning was delayed by one week due to extreme weather. Tank inspectors are schedule to start July 12, 2022_x000D_
_x000D_
_x000D_
6/01/2022 Tank cleaning is 60% completed, It is schedule to be completed the end of June. The tank was left with more heavier material in the center. The external inspection is completed, Internal inspection schedule to start immediately after cleaning._x000D_
_x000D_
_x000D_
4/30/22 - Tank is currenting being clean by Aqua Vac. _x000D_
4/1/2022 -  Tank is LOTO, and turned over to the cleaning contractor (Aquavac)_x000D_
_x000D_
_x000D_
12/2/2021 -  Phase 1 AFE Submitted</t>
  </si>
  <si>
    <t>Yabucoa Terminal (BCTYA) Tank TK-003-32  – OOS Corr Insp &amp; Refurb</t>
  </si>
  <si>
    <t>BCTYA00M2202</t>
  </si>
  <si>
    <t>2/3/2023 - Tank internal inspection in progress. _x000D_
_x000D_
_x000D_
1/9/2023 - Tank cleaning in final stage. inspection is schedule to follow the on Jan 23, 2023. _x000D_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 out of service until October._x000D_
_x000D_
_x000D_
6/1/2022 Project schedule to start July 2022. _x000D_
_x000D_
_x000D_
4/30/22 - Tank is schedule to be remove from service in July 2022. 12/2/2021 - Phase 1 AFE submitted</t>
  </si>
  <si>
    <t>Yabucoa Terminal (BCTYA) Tank TK-003-91  – OOS Corr + Seal Insp &amp; Refurb</t>
  </si>
  <si>
    <t>BCTYA00M2203</t>
  </si>
  <si>
    <t>2/3/2023 Tank mechanical repairs are completed. Tank bottom coating is in progress. Will meet Commercial delay for client. _x000D_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</si>
  <si>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Zionsville Terminal (BETZI) Tank  Z-80 - Jet Cleaning Inspection</t>
  </si>
  <si>
    <t>BETZI00E2301</t>
  </si>
  <si>
    <t>2.1 - do anytime, FCSTing NOV for now</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</si>
  <si>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</si>
  <si>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</si>
  <si>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</si>
  <si>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2/7/22 - Reforecast Jan variance</t>
  </si>
  <si>
    <t>2023 Annual Criteria Digs - LA401CB-1</t>
  </si>
  <si>
    <t>2023 Annual Criteria Digs - LA410-411-414DS-1</t>
  </si>
  <si>
    <t>2023 Annual Criteria Digs - RD401IL</t>
  </si>
  <si>
    <t>2023 Annual Criteria Digs - UG761NB</t>
  </si>
  <si>
    <t>2023 Annual Criteria Digs - WF208WB</t>
  </si>
  <si>
    <t>2023 Annual Criteria Digs - WO165ZI</t>
  </si>
  <si>
    <t>2-13-23 Dig have been issued.  Developing project now._x000D_
_x000D_
1-10-23 Digs have not been issued yet</t>
  </si>
  <si>
    <t>2023 Annual Criteria Digs - WW203WF-1</t>
  </si>
  <si>
    <t>2023 Annual Criteria Digs - XB403CL</t>
  </si>
  <si>
    <t>Cullison, Daniel</t>
  </si>
  <si>
    <t>2023 Annual Criteria Digs - ZG701JC</t>
  </si>
  <si>
    <t>2023 Annual Criteria Digs - ZG714SN</t>
  </si>
  <si>
    <t>2023 MCAP Def_Mloss Budget Allocation</t>
  </si>
  <si>
    <t>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</si>
  <si>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2023 MCAP Seam Budget Allocation</t>
  </si>
  <si>
    <t>2/9/23 - reduced by $600k to cover L714 digs and $90k to cover L714 cutout costs</t>
  </si>
  <si>
    <t>2023 MEXP Budget Allocation - Def_Mloss</t>
  </si>
  <si>
    <t>1348250E2303</t>
  </si>
  <si>
    <t>1/9/23 - Jan flips were back-dated to Dec by Accounting. Redistributed Jan forecast in Q1/Q2</t>
  </si>
  <si>
    <t>2023 MEXP Budget Allocation - Seam</t>
  </si>
  <si>
    <t>1348250E2302</t>
  </si>
  <si>
    <t>JDE Parent</t>
  </si>
  <si>
    <t>2023 New HCA Digs Budget Allocation</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</si>
  <si>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</si>
  <si>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</si>
  <si>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</si>
  <si>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</si>
  <si>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</si>
  <si>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</si>
  <si>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2/7/22 - No change, awaiting digs to be issued</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</si>
  <si>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</si>
  <si>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</si>
  <si>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</si>
  <si>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</si>
  <si>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</si>
  <si>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CG415GE - 2022 Buckeye Criteria Digs</t>
  </si>
  <si>
    <t>CG415BJM2202</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</si>
  <si>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</si>
  <si>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</si>
  <si>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</si>
  <si>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</si>
  <si>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</si>
  <si>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</si>
  <si>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</si>
  <si>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</si>
  <si>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</si>
  <si>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2/14/23 - Submitted Remedy Force ticket to reopen WO's because of three delayed Percheron invoices. (BG)_x000D_
1/31/23 - Job Book submitted. Variance is MJE02 Sight draft invoice. 12/5/22 - Variance is "MJE02A - Sight Draft" invoice. 11/1/22 - Variance is 2 Percheron Invoices. 9/12/22 - -$542,331 reclassed to DS302CGE2203 (AS)_x000D_
_x000D_
_x000D_
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t>
  </si>
  <si>
    <t>2/2/22 - Accrual is for Roberts, Pinpoint, and NDT invoices. 1/3/22 - Variance reflects being ahead of schedule with digs. 12/1/21 - Digs began on 11/10. Accrual is for a Roberts invoice. Dec forecast adjusted to reflect early start. 11/3/2021 - may start early in November.</t>
  </si>
  <si>
    <t>DS302CG - Digs from 2022 UCD ILI</t>
  </si>
  <si>
    <t>DS302CGM2201</t>
  </si>
  <si>
    <t>2035943, 2021920, 2021921, 2021922</t>
  </si>
  <si>
    <t>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</si>
  <si>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</si>
  <si>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</si>
  <si>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</si>
  <si>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</si>
  <si>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</si>
  <si>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</si>
  <si>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2-13-23 Work is looking to end the end of February with the completion of the 5 immediate digs and three additional dig sites._x000D_
_x000D_
1-10-22 Completed one DOT immediate dig and 1 BPL other, working RR dig in Feb permits have been procurred_x000D_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</si>
  <si>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EU163JU - E CHICAGO B/G TO HAMMOND J B/G</t>
  </si>
  <si>
    <t>EW913LD - Digs from 2021 UCD ILI</t>
  </si>
  <si>
    <t>EW913RWM2202</t>
  </si>
  <si>
    <t>12/2/2022 RR permitting delay._x000D_
11-2-2022 RR permitting delay._x000D_
9-12-22 ROW speaking with RR to obtain permit_x000D_
6/2/2022 - Reclassed $53K from BB913WM2201 (Henkel)_x000D_
5/10/22 - Digs issued, released excess forecast. 4/11/22 - No change; digs not yet issued.</t>
  </si>
  <si>
    <t>GE520NI - 2022 Buckeye Criteria Digs</t>
  </si>
  <si>
    <t>GE521ZCM2201</t>
  </si>
  <si>
    <t>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</si>
  <si>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HD156KG155HD - DIG SHEETS (7) DOT-180 + (20) BPL-Other - Due 05-11-22</t>
  </si>
  <si>
    <t>HD156KGM2201</t>
  </si>
  <si>
    <t>1/6/23 - Added $17,367 to December negative forecast due to Flip to HD156KGE2201 (AS)_x000D_
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 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</si>
  <si>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2.13.22.DLC: Moved $35k out of Feb since no AFE2-2-22 Working 4 railroad permitting applications, will be submitting stage 1 AFE directly for O/S permitting support._x000D_
_x000D_
1-4-22 Digs are being staked currently.  There are a number of them that are within R/R ROW and will require O/S for permitting.</t>
  </si>
  <si>
    <t>KG155HD - LAKE GEORGE TO HARTSDALE</t>
  </si>
  <si>
    <t>KZ001-002XB - Digs from 2021 UCD ILI</t>
  </si>
  <si>
    <t>KZ001LKM2202</t>
  </si>
  <si>
    <t>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</si>
  <si>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2/7/22 - No change, awaiting digs to be issued 1-10-22 No digs issued yet, pushed forecast out.</t>
  </si>
  <si>
    <t>KZ001LK - KOUTS TO LAKETON</t>
  </si>
  <si>
    <t>KZ001-002XB Dig Sheets (1) BPL-Other (Sleeves) - Due 2-19-22 MEXP</t>
  </si>
  <si>
    <t>KZ001LKE2103</t>
  </si>
  <si>
    <t>1/7/22: dwo - 2022 costs associated with final disposal costs._x000D_
_x000D_
_x000D_
11/4/2021: B-sleeve investigation completed in October. Dirty groundwater and soil required additional testing, frac tanks, spoils disposal, and clean fill requiring additional costs. Submitted accruals reflect estimated October costs.</t>
  </si>
  <si>
    <t>L156 2022 MEXP FLIPS</t>
  </si>
  <si>
    <t>HD156KGE2201</t>
  </si>
  <si>
    <t>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</si>
  <si>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L201 2022 MEXP Flips</t>
  </si>
  <si>
    <t>WD201WJE2201</t>
  </si>
  <si>
    <t>9/12/22 - $3,964 related to Flip (AS)_x000D_
4/8/22 - flips from MCAP</t>
  </si>
  <si>
    <t>WD201WJ - DETROIT TO JOAN RD JCT 10IN</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</si>
  <si>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</si>
  <si>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</si>
  <si>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</si>
  <si>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</si>
  <si>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</si>
  <si>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</si>
  <si>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</si>
  <si>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</si>
  <si>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LN604PC Additional Digs</t>
  </si>
  <si>
    <t>LN604PCM2102</t>
  </si>
  <si>
    <t>12/2/2022 supplement request to be submitted._x000D_
11/2/2022 supplement request will be submitted this week._x000D_
5/3/2022 supplement request will be submitted.</t>
  </si>
  <si>
    <t>2/3/2022 - CWIP allocation for Jan._x000D_
1/4/2022 Supplement Request to be submitted._x000D_
10/11/21 - Digs were in process late Sept/early Oct. Reforecast remaining AFE amount in Oct</t>
  </si>
  <si>
    <t>LP806BW Digs – From 2021 GEO+MFL ILI</t>
  </si>
  <si>
    <t>LP806BWM2201</t>
  </si>
  <si>
    <t>2/2/2023 - Work commenced the end of January 2023 and is expected to be completed in February 2023</t>
  </si>
  <si>
    <t>LP806BW - LIVERPOOL TO BREWERTON</t>
  </si>
  <si>
    <t>LZ601JK - 2022 GEO+UWM ILI Digs</t>
  </si>
  <si>
    <t>LZ601XXM2201</t>
  </si>
  <si>
    <t>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</si>
  <si>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LZ601XX - LINDEN TO NY S/L (FUEL) LIPL</t>
  </si>
  <si>
    <t>LZ602IW - Digs from 2021 GEO+UWM ILI</t>
  </si>
  <si>
    <t>LZ602XXM2103</t>
  </si>
  <si>
    <t>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</si>
  <si>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2/3/2022 - More work done than anticipated._x000D_
1/7/2022 - Digs started in Dec, had originally been fully budgeted in 2022.</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</si>
  <si>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</si>
  <si>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</si>
  <si>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</si>
  <si>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2/7/22 - No change, timing may push out pending permitting. 12/9/21 - Adjusted forecast per actual issued digs and planned timing</t>
  </si>
  <si>
    <t>PN160EH - DIG SHEETS (10)</t>
  </si>
  <si>
    <t>XX160EHM2202</t>
  </si>
  <si>
    <t>2037467, 2037468, 2037469, 2037470, 2037471, 2037472</t>
  </si>
  <si>
    <t>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</si>
  <si>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XX160EH - IL S/L TO HAMMOND</t>
  </si>
  <si>
    <t>PN160EH - DIG SHEETS (4) Immediate - Due 06-02-22</t>
  </si>
  <si>
    <t>XX160EHM2201</t>
  </si>
  <si>
    <t>1981674, 1981675, 1981676, 1981677</t>
  </si>
  <si>
    <t>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</si>
  <si>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PP999A3 - DIG SHEETS (8) BPL-Other - Due 11-01-21</t>
  </si>
  <si>
    <t>PP999A3M2201</t>
  </si>
  <si>
    <t>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  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</si>
  <si>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2/7/22 - No change. 6.10.21.DLC: Deferred due to DOT dig program being over budget.</t>
  </si>
  <si>
    <t>RX751BO - DIG SHEETS (26) DOT-180 + (8) BPL-Other - Due 06-06-22</t>
  </si>
  <si>
    <t>RX751BXM2201</t>
  </si>
  <si>
    <t>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</si>
  <si>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Onstream DOT Immediate Digs</t>
  </si>
  <si>
    <t>RX751BXM2204</t>
  </si>
  <si>
    <t>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</si>
  <si>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UT534YT - DIG SHEETS (40)</t>
  </si>
  <si>
    <t>UT534YTM2101</t>
  </si>
  <si>
    <t>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</si>
  <si>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2/2/22 - Variance is for invoice from CSX for permit fees. 1/3/22 - Variance is caused by railroad delay. Forecast adjusted for Q1 2022. 12/1/21 - Variance is caused by Railroad delay. Unable to begin until railroads schedule flagmen. Forecast shifted to Q1 2022.  11/1/21 - Variance is for Roberts invoice ($52,132) and ROW invoices. 10/1/21 - Variance is caused by delay in railroad permit approval for last 2 dig sites. Remaining forecasts adjusted accordingly.  9/1/21 - Variance is due to delay in receiving railroad permits. Forecast adjusted accordingly.</t>
  </si>
  <si>
    <t>WA751RX MEXP Dig Flips</t>
  </si>
  <si>
    <t>WA751WX - WATERLOO TO WEEDSPORT JCT</t>
  </si>
  <si>
    <t>WD201WW - Digs from 2021 UCD ILI</t>
  </si>
  <si>
    <t>WD201WJM2201</t>
  </si>
  <si>
    <t>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</si>
  <si>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2/9/22 Was informed today that digs will not be issued until second half of May.  So I removed $$ from March-May.  JR_x000D_
_x000D_
2/1/22 Forecast by others.  I moved money out of February as no digs have been issued yet.  JR.</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</si>
  <si>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</si>
  <si>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</si>
  <si>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</si>
  <si>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</si>
  <si>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</si>
  <si>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</si>
  <si>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</si>
  <si>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</si>
  <si>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WO165EF - WOOD RIVER TO EFFINGHAM</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</si>
  <si>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</si>
  <si>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</si>
  <si>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</si>
  <si>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2-1-22 - Forecast met.  Need supplement.  JR_x000D_
_x000D_
_x000D_
1-4-22   January forecast is for last site which is located in RR right of way.  This dig is starting today.  JR._x000D_
_x000D_
12-2-21 Variance - Late start in November due to crew finishing up on _x000D_
L203 cutout project that Scheduling asked to delay a week, funds moved _x000D_
to December.  Project underway. RR inspector scheduled for first few weeks in January.  JR11/8/21 - Forecasts updated per AFE amounts. One site expected to take place in Jan 2022 due to permits. Will pull back into 2021 if possible.11-2-21 Site investigations complete.  AFE to be submitted this week.  Contractor to mobilize after AFE approved.  One of the three sites requires RR permitting (F-21159).  JR10/4/21 Moved forecast to Nov &amp; Dec.  JR9/10/21 - no change. 8/6/21 - no change. 7/12/21 - no change. 6/8/21 - No change. 5/10/21 - Project entered, reduced drawdown.</t>
  </si>
  <si>
    <t>WC203WF - CLARKSTON TO FLINT</t>
  </si>
  <si>
    <t>WW203WF-1 - 2022 Buckeye Criteria Digs</t>
  </si>
  <si>
    <t>WW203WCM2201</t>
  </si>
  <si>
    <t>10/10/10 NAV- variance due to Redhorse invoice coming in below previous month accrual amount. 9/9/2022 NAV- Sleeve materials received, missed forecasting for cost. Leaving $10K forecast for potential permitting costs._x000D_
_x000D_
_x000D_
8/30/2022 - JK.  Project pushed to Q1 2023</t>
  </si>
  <si>
    <t>WW211DS - DIG SHEETS (18) Immediate - Due 03-09-22</t>
  </si>
  <si>
    <t>WW211XXM2202</t>
  </si>
  <si>
    <t>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 we're still waiting on permits._x000D_
5/5/22 - 15 of 18 digs will be repaired as of today. last 3 require permits._x000D_
5/2/22 - $119,734 of variance is accrued; rest is cost savings._x000D_
14 of 18 digs are completed; permits needed for 3 of the 4 remaining; adjusted forecast to reflect remaining digs and expectations._x000D_
4/2/22 - part of variance is accrued.  Nick Bartal made original forecasting in March which was a SWAG.  Forecast adjusted for expectations.  A few digs require RR permitting which will be at least 2 months out._x000D_
3/9/22 - Project added. Immediate digs from 2022 ILI run</t>
  </si>
  <si>
    <t>WW211DS - DIG SHEETS (20)</t>
  </si>
  <si>
    <t>WW211XXM2203</t>
  </si>
  <si>
    <t>!/6/23 -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</si>
  <si>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XB003XX - DOT Digs 2021 UCD ILI</t>
  </si>
  <si>
    <t>XB003XXM2202</t>
  </si>
  <si>
    <t>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_x000D_
10/10/22 RT - Forecast decrease due to one crew being laid off. All digs will be completed by 10/30/22 _x000D_
*Dependent upon Integrity guidance there could be an additional ~$400K+ spend for November_x000D_
_x000D_
_x000D_
9/9/22 RT- Forecast increase due increased length of sleeves installed, hydrovacing, safety inspection, and number of trenchboxes utilized on dig sites._x000D_
9/9/22 NAV- Variance due to work ahead of schedule. _x000D_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</si>
  <si>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*MCAP IT Confidence Adjustment</t>
  </si>
  <si>
    <t>Information Technology</t>
  </si>
  <si>
    <t>2.15 - KW added $795K reduction to maintain 2023 budget</t>
  </si>
  <si>
    <t>8/23 - Removed all remaining confidence adjustments</t>
  </si>
  <si>
    <t>Information Systems</t>
  </si>
  <si>
    <t>Kasdano, Lauren</t>
  </si>
  <si>
    <t>*MEXP Confidence Adjustment - Domestic Station</t>
  </si>
  <si>
    <t>2.15 KW added topside to maintain budget</t>
  </si>
  <si>
    <t>GS - Placeholder for $14,713.47 hitting Project BETIL00E1302 - charges hitting a 2013 MEXP project that are for the local OPEX.  MIssed deadline for reclasses.  Will forecast reversal in 2018 on similar line item and verify reclass being submitted by District.  _x000D_
_x000D_
GS - Placeholder for $1,693,85 of actuals hitting project NW00000E0002 in Sep in Cognos;  this was incorrectly entered on MEXP project; its an OPEX for NED. To be reclassed to OPEX in October.  _x000D_
_x000D_
GS - Placeholder for $368.23 of actuals hitting project BETMN00E1302 in July; to be reclassed to Project XB003XXM1701 in August.</t>
  </si>
  <si>
    <t>Ostach, Carl A.</t>
  </si>
  <si>
    <t>Inman, Connie L.</t>
  </si>
  <si>
    <t>Alignment Sheet Generator</t>
  </si>
  <si>
    <t>Kralik, Ron</t>
  </si>
  <si>
    <t>IT Operations</t>
  </si>
  <si>
    <t>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</si>
  <si>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2/7/21: No change to forecast._x000D_
_x000D_
1/7/22: Moved forecast to reflect cash flow start of 4/22, per Steve Mengle._x000D_
_x000D_
12/7/21: No change to forecast._x000D_
_x000D_
11/7/21: No change to forecast._x000D_
_x000D_
10/25/21 Update:  Reduced 2022 Budget from $163,430 to $120k based on change made in Tracker by Steve M.//bo_x000D_
_x000D_
10/1/2021: Moved forecast from Alignment Sheet Generator to In-Line Inspection Data Integration. LK 10/1/2021_x000D_
_x000D_
9/8/2021:2021 Funds for Alignment Sheet Generator ($183K in Total = $165K for 2021 + $18k for 2022) will be allocated to the Inline Inspection project. Alignment Sheet Generator has been deferred until 2022. Forecast has been entered in Alignment Sheet Generator as a placeholder until AFE is approved and new project is created in OPPM. Per LK discussion with Ron._x000D_
_x000D_
?8/25/2021:  2022 Budget amount is currently $163,430.//bo_x000D_
_x000D_
7/8/21: Forecast moved to 4Q.  _x000D_
_x000D_
-6/22/2021:  Moved Cash Flow Start date to 8/01/2021 per Steve Mengle.//bo_x000D_
_x000D_
6/7/21: No change to forecast._x000D_
_x000D_
5/7/21: No change to forecast._x000D_
_x000D_
4/7/21: No change to forecast._x000D_
_x000D_
RK 2/11/21 - Received update from IT Ops Apps and Derek Lutchko to move forecast back to 3Q.  Will move once forecast fields are unlocked.  _x000D_
_x000D_
RK 2/9/21 - Reset Forecast to Baseline; was inadvertently moved to 3Q.  Will work with Derek Lutchko in February to determine New Century development status and revise forecast as needed.</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</si>
  <si>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</si>
  <si>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</si>
  <si>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</si>
  <si>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2/7/22: 2022 forecast reduced due to expected reduction in Server and DB migration labor costs._x000D_
_x000D_
1/9/22: 2022 carryover increased by $4K; Server and DB migration labor costs planned for December will occur in January.  _x000D_
_x000D_
12/7/21: Forecast increased $7K due to SQL Server 2016 upgrade costs._x000D_
_x000D_
11/7/21: October underspend due to software invoicing later than anticipated. Forecast adjusted to accommodate._x000D_
_x000D_
10/8/21: Forecast reduced by $20K; ArcGIS Development license upgrade will not be required._x000D_
_x000D_
9/8/21: No change to forecast._x000D_
_x000D_
8/26/2021:  $20k in Carryover confirmed by Ron.//bo_x000D_
_x000D_
8/6/21: No change to forecast._x000D_
_x000D_
7/8/21: Forecast updated to account for possible carryover into 1Q2022._x000D_
_x000D_
6/21/21: Forecast shifted to 4Q, per 6/11 discussion with Data Integration and GIS Team and Infrastructure Ops.  Factors: Limited Infrastructure Ops availability to support 3Q work due to competing priorities, Infrastructure Ops recommendation to perform Server-related work in new environment after Data Center Migration is complete.  _x000D_
_x000D_
6/7/21: No change to forecast._x000D_
_x000D_
5/7/21: No change to forecast._x000D_
_x000D_
4/7/21: No change to forecast._x000D_
_x000D_
RK 2/9/21 - Moved forecast spend to start in July per feedback from Derek Lutchko._x000D_
_x000D_
LK 8/31/20 - Updated forecast to 80,000 for 2021. Was originally loaded as $160,000.</t>
  </si>
  <si>
    <t>Asset Management, CMDB, Service Identification and Vuln Class</t>
  </si>
  <si>
    <t>Gingras, Stephan</t>
  </si>
  <si>
    <t>Larger Discussions for Ownership forecast migrated to Q2, SG</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</si>
  <si>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</si>
  <si>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</si>
  <si>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</si>
  <si>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</si>
  <si>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2/4/22 - Forecast updated for this project._x000D_
_x000D_
1/3/22 - Forecast updated for this project.</t>
  </si>
  <si>
    <t>Backup Solution Replacement</t>
  </si>
  <si>
    <t>2/9/22 Budget Reduced to match expected Spend. SG</t>
  </si>
  <si>
    <t>Bank Interface App</t>
  </si>
  <si>
    <t>1348174M2205</t>
  </si>
  <si>
    <t>Bartlett, Hilary</t>
  </si>
  <si>
    <t>IT Enterprise</t>
  </si>
  <si>
    <t>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</si>
  <si>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Gardner, Dale</t>
  </si>
  <si>
    <t>BBH TMS7</t>
  </si>
  <si>
    <t>Gay, Elena</t>
  </si>
  <si>
    <t>BIRD IH Module</t>
  </si>
  <si>
    <t>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</si>
  <si>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1/10/22:  Updated Cash Flow Start Date to 7/01/2022 based on Tracker.//bo_x000D_
_x000D_
_x000D_
9/6 - Deferred to 2022 - DB_x000D_
_x000D_
8/25/2021:  2022 Budget amount is currently $80.5k.//bo_x000D_
_x000D_
10/28/2020 Update:  Deferred from 2021 to 2022.//bo_x000D_
_x000D_
10/07/2020:  Moved March 2021 forecast to Jan 2021 per Angel Matos.//bo_x000D_
_x000D_
10/6 - Same as August.  _x000D_
_x000D_
9/2 - Same as August.  _x000D_
_x000D_
8/4 - This is being moved to 2021.   I will keep the current charter and business case in BW so we are ready to go in 2021.  The financials reflect this for the rest of 2020._x000D_
_x000D_
7/1 - This is being moved to 2021.   I will keep the current charter and business case in BW so we are ready to go in 2021.  The financials reflect this for the rest of 2020. _x000D_
_x000D_
6/8 - Doug Markel and myself had a planning meeting a couple of weeks ago with Meridith Wilson and Tim Manning and the Houston Cintellate IH team.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Right now I will still keep the money budgeted for July.  _x000D_
_x000D_
5/1 -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3/25 -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newupdates as they are still in the process of hiring an IH Specialist now for thisproject._x000D_
_x000D_
1/31 - This is thenew Cintellate IH Module project for 2020.  I have the business case completed.  _x000D_
Doug reached out to Jeanette to find outwhy our strategy meeting gotcancelled on 1/30, and they said they are in the process of hiring an IH Specialist now for this project.  I willmake sure to adjust all the financial updates to reflect this.   I spoke with Tim Manning on the phone an he said the new person they will hire, will need some training and this ismore likely to start April/May 2020._x000D_
_x000D_
1/9/20 - Nothing will hit for January from a financial perspective as this is getting pushed to February for a start date.  See Project status notes for more details please.</t>
  </si>
  <si>
    <t>BIRD Migration to SaaS</t>
  </si>
  <si>
    <t>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</si>
  <si>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BIRD Risk Management Module</t>
  </si>
  <si>
    <t>1348173M2205</t>
  </si>
  <si>
    <t>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</si>
  <si>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</si>
  <si>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</si>
  <si>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</si>
  <si>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</si>
  <si>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</si>
  <si>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1-25-2023 EG - updated forecast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</si>
  <si>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</si>
  <si>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</si>
  <si>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</si>
  <si>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</si>
  <si>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</si>
  <si>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</si>
  <si>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 CPI increase that may occur from Vendors, software or services. from 120K to 126K.(note from Angel from BrightWork).//bo</t>
  </si>
  <si>
    <t>10/15/2020 - Project deferred to 2022 based on GMT Operations Management. Deferment cost increased by 5% to account for any CPI increase that may occur from Vendors, software or services. from 120K to 126K. (note from Angel from BrightWork).//bo</t>
  </si>
  <si>
    <t>BTP Insight Blackbox Hardware and Software Upgrade</t>
  </si>
  <si>
    <t>BTP SILAlarm Hardware Upgrade</t>
  </si>
  <si>
    <t>CAS Replacement (Pipeline Scheduler)</t>
  </si>
  <si>
    <t>1348173M1902</t>
  </si>
  <si>
    <t>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</si>
  <si>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2/1/2022 Budget Updated per Schedule delays. SG_x000D_
11/30 underspent due to resource shortages in transportation department. SG 9/30 shift of Milestone #7 into 2022 SG 8/26 Budget Adjusted based on change in UAT Milestone SG 6/30 Budget Updated on based resource availability SG 5/31 Budget looks of for May due to Westshore Reclass for the year. Budget Reduced for June and July based on resource reduction and increased for CR3 in Aug $25,000. SG 4/27/2021Forecast Updated based on desk rollout schedule. SG 3/29 Under forecast basted on resource run rate. May need to adjust forecast basted on run rate starting in May. SG 4/29 reduced April Spend based on resource run rate. SG 4/9  Project on Schedule Budget reduced due to resource run rate. SG 2/20/20 Budget updated based on run rate and milestone project dates changing 7/2 Forecast Updated based on delay of SOW and SFD project. 7/30 forecast update to reflect SOW and schedule 9/18 Forecast updated based on schedule change and license cost. Start date pushed to October 10/25 Reduced 2019 forecast due to later than expected Kick-off meeting 12/10 Forecast updated with better task details. November forecast was off due to a reclass from West Shore of $100,000. The over all project has been forecasted without the 10% contingency and 10% for West Shore portion. 1/31 Milestone updated $1574000 moved from 2/20 to 5/20 2/20/20 Budget updated based on run rate and milestone project dates changing</t>
  </si>
  <si>
    <t>Arnold, David</t>
  </si>
  <si>
    <t>Checkpoint Log Server Replacement</t>
  </si>
  <si>
    <t>1348171M2301</t>
  </si>
  <si>
    <t>Virupakshi, Sudhakar</t>
  </si>
  <si>
    <t>Cisco Unified Communication Installs 2023 (MCAP)</t>
  </si>
  <si>
    <t>Schneider, David</t>
  </si>
  <si>
    <t>2/7/23: Project to be started in Q2.</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</si>
  <si>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</si>
  <si>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</si>
  <si>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</si>
  <si>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2/7/22: Minor update to 1Q forecast to accommodate remaining UAT and Deployment activities._x000D_
_x000D_
_x000D_
1/7/22: December underspend due to reduction in actual Sogeti/Iron Edge hours used vs forecast.  Remaining forecast Sogeti/Iron Edge costs will not be needed; EAC will be reduced by $14K.  _x000D_
_x000D_
12/7/21 Adjustment to December forecast due to November underspend._x000D_
_x000D_
11/7/21 Minor adjustment to 4Q forecast due to October underspend._x000D_
_x000D_
10/8/21: Forecast adjusted to accommodate revised schedule._x000D_
_x000D_
9/8/21: August underspend due to project start later than anticipated. Forecast adjusted to accommodate._x000D_
 _x000D_
8/6/21: Forecast entered 8/6.</t>
  </si>
  <si>
    <t>Wilson, Meridith B</t>
  </si>
  <si>
    <t>CRM Implementation</t>
  </si>
  <si>
    <t>1348174M2301</t>
  </si>
  <si>
    <t>Splawn, Kimberly</t>
  </si>
  <si>
    <t>2/9 Updated forecast based post kickoff. -KS_x000D_
_x000D_
_x000D_
-1/25/23:  Updated Operational Date based on forecast.  Also changed name to CRM Implementation per KS.//bo_x000D_
_x000D_
_x000D_
1/9/23 AFE approved and SOW signed.  Updated initial forecast. Planning and kickoff underway for implementation. KS</t>
  </si>
  <si>
    <t>EC/Terminal Scheduling Tool Consolidation</t>
  </si>
  <si>
    <t>Enraf EntisXL replacement</t>
  </si>
  <si>
    <t>-LK 9/28 - Renamed Enraf Entis XL replacement</t>
  </si>
  <si>
    <t>8/25/2021:  2022 Budget amount is currently $530,011.//bo_x000D_
_x000D_
_x000D_
-LK 9/3/2020 - Added $80k from the Booth Enraf project into this project. It was agreed upon between Angel Matos and David Tench that we would merge the two together. The Booth Enraf project has been cancelled in OPPM.</t>
  </si>
  <si>
    <t>Factory Talk Asset Centre Enterprise Pilot</t>
  </si>
  <si>
    <t>1348173M2102</t>
  </si>
  <si>
    <t>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 will be followed by FT VM Builds, Will work with IT Infrastructure Ops and Security in July 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</si>
  <si>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2/7/22: 2022 forecast amounts shifted to accommodate move of OT Domain controller work to February.   _x000D_
_x000D_
1/7/22: 2022 forecast increased by ~$17K to offset December HW/SW underspend. _x000D_
_x000D_
12/7/21: Minor forecast adjustment for December._x000D_
_x000D_
11/8/21: Prerequisite OT Domain controller work will not be completed until January 2022. Forecast adjusted to carry over an additional $60K into 2022._x000D_
_x000D_
10/8/21: Forecast adjusted to accommodate schedule delay.  Includes additional 2022 carryover._x000D_
_x000D_
9/8/21: Forecast adjusted to accommodate schedule delay.  Includes additional 2022 carryover._x000D_
_x000D_
8/6/21: Minor adjustment to August forecast due to July underspend._x000D_
_x000D_
7/8/21: Forecast adjusted to shift some costs into 4Q and 1Q 2022 due to expected schedule delays._x000D_
_x000D_
6/7/21: Forecast adjusted to move a portion of June costs to 3Q due to mid-June start._x000D_
_x000D_
5/7/21: Forecast adjusted to move costs to one additional month to accommodate ARC review/approval process. Cash flow expected to begin in June._x000D_
_x000D_
4/7/21: Forecast adjusted to reflect costs extending into 4Q 2021, per proposed rollout timeline.</t>
  </si>
  <si>
    <t>Sinatore, Kathleen J.</t>
  </si>
  <si>
    <t>FactoryTalk AssetCentre Enterprise (Phase Two)</t>
  </si>
  <si>
    <t>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</si>
  <si>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Geonamic BAP/CAP Software Module</t>
  </si>
  <si>
    <t>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</si>
  <si>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Geonamic Dig Sheet Generation</t>
  </si>
  <si>
    <t>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</si>
  <si>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Hammond HMI Upgrade</t>
  </si>
  <si>
    <t>BETEH00M2205</t>
  </si>
  <si>
    <t>Fink, Ryan</t>
  </si>
  <si>
    <t>Instrumentation &amp; Controls</t>
  </si>
  <si>
    <t>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</si>
  <si>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Forsey, Frank</t>
  </si>
  <si>
    <t>Hammond Scheduling Tool Software and Hardware Upgrade</t>
  </si>
  <si>
    <t>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</si>
  <si>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IBM Power Hardware Management Console</t>
  </si>
  <si>
    <t>1348172M2102</t>
  </si>
  <si>
    <t>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  _x000D_
_x000D_
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</si>
  <si>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2/4/22 - Financial Forecast updated for the rest of this project.  _x000D_
_x000D_
1/3/22 - Financial Forecast updated for the rest of this project.   _x000D_
_x000D_
12/1/21 - Financial Forecast updated for the rest of the year.  _x000D_
 _x000D_
11/5/21 - Financial Forecast updated for the rest of the year. _x000D_
_x000D_
10/5/21 - We did accrue for equipment received for this project for $30,434.  This is on schedule, scope and budget._x000D_
_x000D_
9/6 - We did accrue for equipment received for this project for $30,434.  This is on schedule, scope and budget.  _x000D_
_x000D_
8/2- AFE approved and equipment ordered for Steve's team for this project.  We are counting on this coming in during August and it is forecasted this way.  *This total of $40k, was taken from the 2021 Network Lifecycle Refresh Program Budget.*</t>
  </si>
  <si>
    <t>iGen Move to SaaS</t>
  </si>
  <si>
    <t>Indirect Tax Software Implementation</t>
  </si>
  <si>
    <t>1348174M2204</t>
  </si>
  <si>
    <t>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</si>
  <si>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Internal Checkpoint Firewall Refresh</t>
  </si>
  <si>
    <t>IT Service Management Transformation</t>
  </si>
  <si>
    <t>-10/31/22 - Reduction in 2023 budget by $50k due to ELT budget reduction request.//bo</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</si>
  <si>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</si>
  <si>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</si>
  <si>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</si>
  <si>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</si>
  <si>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</si>
  <si>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</si>
  <si>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</si>
  <si>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2/4/22 - Forecast updates and accruals have been posted.  January was a little higher than expected with extra work that did get completed for a CR at the end of the year and fully billed out in January.   1/3/22 - Forecast updates and accruals have been posted. 12/1/21 - Forecast updated and accruals have been posted. Forecast has been updated for the rest of the year.  A little lower in the November total with resources taking off for the Holidays.  11/5/21 - Forecast updated and accruals have been posted. October's totals were a little lower than expected due to one of the vendor's key personnel traveled and did not bill as much time as anticipated.   10/5 - Forecast updates and accruals have been posted.  September's totals were lower than expected due to the fact that due to approval for CR002 &amp; CR001 later than expected.  This has been adjusted for October and November.    9/6 - Forecast updates and accruals have been posted. 8/2 - We did an accrual for $88,700 for labor completed and not billed for July.  We were over this month as invoices     7/6 - Forecast updates and accruals have been posted. 6/3 - Forecast Updated based on Phase 3.  The West Shore reclass for the year was processed for $35,387 that was applied this month.  Stephan also had an accrual for $153,093  The total for these two were, $-288,480.  We also did an accrual for $35,070 for labor completed and not billed. *Note this will NOT hit this month but will be corrected by Quarter-end.*  This is the reason for the large negative amount for the month of May. (DB) 5/3 - Forecast Updated based on Phase 3 - DB 4/7 Forecast Updated based on Phase 2 SG 7/31 on budget and time FAT completed, next SCADA interface, displays, final hardware and software installs SG 6/30 adjusted the budget based on internal resource run rate. Budget will need to be readjusted once the CR has been approved SG 5/29 On-time and budget. Pending schedule change for CR CVB and rebuild of hardware dueto an error in the SOW byAveva. FDS and design specs complete. ?Finalizing CR, FAT prep, schedule update based on CR and SOW miss with 2012 SQL instead of 2016. Engineering training Scheduled for the week on 6/22.3/23  Hardware delayed deliver moved to 4/13- BudgetUpdated per milestone update. SG 2/7 hardware delay moved equipment spend to 3/20 1/3 Project Kick-Off moved to 1/21 and budget updated base on new contract approval SG 12/31 Kick-off meeting planned 1/21 12/10 SOW to be signed before 12/20, Kick Off Meeting Moved to Late December or Jan 10/28 Forecast updated based on license cost updated 10/24 Kick off planned first week of Dec 10/2 Budget Updated per SOW and forecast model, Start date pushed to November based on ARC review needed and Infrastructure Quote still in process 9/9 Budget Updated as SOW is confirmed.7/3 Forecast Updated to allow time for more research of applications. Forecast Change due to sending RFP late.</t>
  </si>
  <si>
    <t>Ingalls, Robert T.</t>
  </si>
  <si>
    <t>Ohlsen, Becca</t>
  </si>
  <si>
    <t>Linden L601 Booster 3 PLC Programming</t>
  </si>
  <si>
    <t>LN00000E2301</t>
  </si>
  <si>
    <t>Macungie Data Center Remediation</t>
  </si>
  <si>
    <t>2/9 Budget reduced SG</t>
  </si>
  <si>
    <t>MOC Implementation (2022)</t>
  </si>
  <si>
    <t>1348174M2202</t>
  </si>
  <si>
    <t>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 &amp;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 Security, and customer reference. Pushing cost to start in July. Forecast updated._x000D_
5/4: Demos completed. 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</si>
  <si>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1/31: No change to forecast.</t>
  </si>
  <si>
    <t>MultiLoad and AccuLoad register change monitoring</t>
  </si>
  <si>
    <t>1348181M2202</t>
  </si>
  <si>
    <t>-1/23/23: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</si>
  <si>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Network Lifecycle Refresh Program 2022</t>
  </si>
  <si>
    <t>1348179M2201</t>
  </si>
  <si>
    <t>2/10/23 - Invoices processed from December missed based on accounting timing. DC_x000D_
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 remains the same. _x000D_
_x000D_
5/2/22 - AFE has been submitted and forecast is updated. _x000D_
_x000D_
4/5/22 - Met with Jamie on 4/5 to review quotes for this project.  Financial forecast has been updated based on our meeting reflecting more equipment delays.           _x000D_
_x000D_
3/22/22 - Confirmed budget is $1,050,000 with Becca.  This was reduced from 1,200,000 with the 2021 Network Refresh carry over 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</si>
  <si>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2.12.22.DLC: Adjusted forecast per LK email on 2/11/21 2/4/22 - The forecast has been updated after meeting with Jamie.  I will have a more detailed and accurate picture once Jamie receives all updated quotes from the vendors._x000D_
_x000D_
1/3/22 - Jamie is gathering quotes from the vendors for this project.  I will update the forecast as we receive this quotes and timing of equipment arrival.</t>
  </si>
  <si>
    <t>Network Lifecycle Refresh Program 2023</t>
  </si>
  <si>
    <t>2/09/23:  $678k will be adjusted from Network 2023 Budget to 2022 Carry-over.//bo</t>
  </si>
  <si>
    <t>OneStream - Reconciliation and Transaction Matching Implementation (MCAP)</t>
  </si>
  <si>
    <t>1348174M2102</t>
  </si>
  <si>
    <t>-2/08/23: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</si>
  <si>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-Moved project to On Hold status and moved the forecast from Jan to start in March 2022. -1/4/22 KS_x000D_
_x000D_
-Tentative start date planned for late December 2021 or January 2022. -KS_x000D_
_x000D_
-Vendor cannot commence project until late December 2021. Moved forecast out to 2022._x000D_
_x000D_
-Moved operational date to April 29, 2022 due to AIT availability.  KS 10/26/21_x000D_
_x000D_
-Per conversation with Dale and Kimberly, as well as AIT resource constraints around start date, project has been delayed by 1 month. Adjusted 2022 Forecast from $185k to $297k. LK 10-19-21</t>
  </si>
  <si>
    <t>Bohnsack, Gary</t>
  </si>
  <si>
    <t>OneStream Transformation</t>
  </si>
  <si>
    <t>OT Digital SIMOPs</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</si>
  <si>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</si>
  <si>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</si>
  <si>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</si>
  <si>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</si>
  <si>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1/25/23:  Leaving Operational Date as 12/31/23 right now per EG.//bo</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</si>
  <si>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</si>
  <si>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</si>
  <si>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</si>
  <si>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Patching Solution - SD Related</t>
  </si>
  <si>
    <t>Pellum, Brianna</t>
  </si>
  <si>
    <t>PC Refresh Program 2022</t>
  </si>
  <si>
    <t>1348179M2202</t>
  </si>
  <si>
    <t>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 estimates from our vendors.    _x000D_
_x000D_
_x000D_
3/7/22 - I continue to meet with Jamie on getting the most 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</si>
  <si>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2/4/22 - The forecast has been updated after meeting with Jamie.  I will have a more detailed and accurate picture once Jamie receives all updated quotes from the vendors._x000D_
_x000D_
1/3/22 - Forecast updated for this project.</t>
  </si>
  <si>
    <t>PC Refresh Program 2023</t>
  </si>
  <si>
    <t>2/09/23:  $180k will be adjusted from PC Refresh  2023 Budget to 2022 Carry-over.//bo_x000D_
_x000D_
_x000D_
budget and forecast reduced SG</t>
  </si>
  <si>
    <t>Procedure Management Software</t>
  </si>
  <si>
    <t>1348174M2203</t>
  </si>
  <si>
    <t>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 kickoff. Completion may slip into 2023. Forecast updated._x000D_
-6/23/2022:  Updated Operational Date based on Forecast.//bo_x000D_
6/6: Completed calls with ATR Smart Procedures on installation, IT &amp; Security, and procedure/manual 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</si>
  <si>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2.12.22.DLC: Adjusted forecast per LK email on 2/11/21. Reduced forecast by $42,550 to cover overage for In-Line Inspection Data Integration. _x000D_
_x000D_
_x000D_
1/31: No changes to forecast at this time._x000D_
_x000D_
-12/10/2021:  Cash Flow Start date moved to 4/01/22 per SG.//bo_x000D_
-9/29/2021:   Increased 2022 Budget from $700k to $914k per Jaime Juan.//bo</t>
  </si>
  <si>
    <t>Railhand Solution Rollout to Remaining Rail Sites</t>
  </si>
  <si>
    <t>RCA Replacement</t>
  </si>
  <si>
    <t>-2/9/2023 Budget Adjusted based on pilot running longer than expected._x000D_
_x000D_
_x000D_
?-10/31/22 - Cost Reduction by $140,000 per ELT reduction request.//bo</t>
  </si>
  <si>
    <t>RCA Replacement Solution Pilot</t>
  </si>
  <si>
    <t>1348176M2201</t>
  </si>
  <si>
    <t>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 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 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</si>
  <si>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?- 10/19/2020 Deferred to 2022 per conversation between Dale and Chris P.//bo</t>
  </si>
  <si>
    <t>Replace Splitter/Merger Process</t>
  </si>
  <si>
    <t>1348173M2201</t>
  </si>
  <si>
    <t>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</si>
  <si>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</si>
  <si>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Normand, Jennifer</t>
  </si>
  <si>
    <t>-10/31/22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 will have a Phase 1 for requirements gathering.  Capital portion of project will begin later this year.  Removed capital forecast for July and August and shifted to Q3.//jn_x000D_
_x000D_
_x000D_
-6/23/2022 Update:  $54k will be sourced from this Budget to Ivanti Application Control Project.  July Forecast removed and balance from $70.5k will be moved into Aug Forecast.//bo_x000D_
_x000D_
_x000D_
-5/10/2022:  Shifted Forecast to July start date.  Moved $200k into 2023 forecast.//bo_x000D_
_x000D_
-10/25/2021: Reduced 2022 Budget from $1M to $900k.//bo</t>
  </si>
  <si>
    <t>2.12.22.DLC: Adjusted forecast per LK email on 2/11/21. Reduced forecast by $129.5K in April and May 2022 to coverage overage for RightAngle Project (RAP). LK_x000D_
_x000D_
_x000D_
10/25/2021: Reduced 2022 Budget from $1M to $900k.//bo</t>
  </si>
  <si>
    <t>RightAngle Project (RAP)</t>
  </si>
  <si>
    <t>1358174M2101</t>
  </si>
  <si>
    <t>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</si>
  <si>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2/6/22 Two change orders for $290,000 was approved in January.  _x000D_
_x000D_
1/7/22  December plan over by $105k due to delayed milestones delivery and billing. The milestones were planned in the overall 2021 program year, but occurred late. 2021 milestone for $20k moved to 2022 and change order for $90k was approved, which brings the 2022 budget to $1,920,692. This is an increase of $148k for 2022. -KS_x000D_
_x000D_
12/6/21 Forecast under plan, but we are pending $189K Veritas billing for November. Reclass for $103K processed for contractor labor and CWIP billed $26K last month unplanned.-KS_x000D_
_x000D_
11/5/21 Forecast on target for 2021. Reclass for remaining 2021 contractor labor costs $42K will be submitted in December.-KS_x000D_
_x000D_
10/7/21 Forecast for October includes reclass for Jun-Oct contract labor costs.  Veritas hold back invoices have not been submitted yet and still trending under. -KS_x000D_
_x000D_
9/8/21Forecast will trend under due to Veritas hold back invoice is submitted and contractors hours are submitted through a re-class in October. -KS_x000D_
_x000D_
8/5/21 - Veritas forecast was under due to the Planning milestone of $31K not completing on time. -KS_x000D_
_x000D_
7/6/21 - Veritas forecast is on track with plan. June internal labor hours will be under forecast-KS_x000D_
_x000D_
6/7/21 - Updated forecast for milestone 1 billing and related hold back billing to occur in July. Minor adjustments to 2021 to align with milestone 1 &amp; 2 billing. KS_x000D_
_x000D_
5-26-21 - Adjusted forecast based on financial forecast model used to prepare the AFE. LK _x000D_
_x000D_
3-24-21 - Adjusted forecast based on current project information. Will be completing an 8 week planning session prior to kicking off the implementation. Anticipating to start implementation in June/July timeframe.</t>
  </si>
  <si>
    <t>Stiles, Mark</t>
  </si>
  <si>
    <t>SCADA Citrix Upgrade</t>
  </si>
  <si>
    <t>1348172M2204</t>
  </si>
  <si>
    <t>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  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</si>
  <si>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SCADA Inf. Lifecycle Program 2022</t>
  </si>
  <si>
    <t>1348172M2202</t>
  </si>
  <si>
    <t>Supply Chain</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</si>
  <si>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</si>
  <si>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</si>
  <si>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SCADA Server Replacement - Virtual Servers at MB &amp; BCC</t>
  </si>
  <si>
    <t>1348176M2202</t>
  </si>
  <si>
    <t>2/5/23 - Remaining network equipment expected in May/June.  // JG_x000D_
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</si>
  <si>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2/4/22 - Forecast updated for this project._x000D_
_x000D_
1/3/22 - Forecast updated for this project._x000D_
_x000D_
-6/18/2021:  Project part of 2022 Budget; 1,365,395 estimated.  Entered into OPPM per month for now but dates need to be updated.//bo_x000D_
_x000D_
-LK 9/9/20 - Project deferred to 2022 for $1M_x000D_
_x000D_
-LK 8/31/20 - Updated 2021 Forecast to $419.980. was loaded as $580,000, which includes the 2022 budget amount.</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</si>
  <si>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</si>
  <si>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</si>
  <si>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</si>
  <si>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2.12.21.DLC: Reduced May by $63,500 to offset overage in "Backup Lifecycle Refresh 2021" 2/4/22 - Forecast updated for this project._x000D_
_x000D_
1/3/22 - Forecast updated for this project.</t>
  </si>
  <si>
    <t>Server Lifecycle &amp; Growth Program 2023</t>
  </si>
  <si>
    <t>SharePoint Transformation</t>
  </si>
  <si>
    <t>1348180M2201</t>
  </si>
  <si>
    <t>Sridhar, Malini</t>
  </si>
  <si>
    <t>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</si>
  <si>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2.12.22.DLC: Adjusted forecast per LK email on 2/11/21. Reduced forecast by $217,454 to cover overage for Houston Office Space Relocation. _x000D_
_x000D_
_x000D_
 2/1/22- Project on hold after meeting with Jaime Juan.  - DB_x000D_
_x000D_
1/3/22 - Forecast has been updated but will change once we get all finalized quotes from our vendors and the timing of when equipment will come in. _x000D_
_x000D_
11/05/2021:  Removed remaining forecast from 2021.//bo_x000D_
_x000D_
_x000D_
9-9-21 - Adjusted Q4 forecast down by $100k per convo with Jaime Juan regarding start date. Added $100K to 2022. LK_x000D_
_x000D_
7/22/21 - Will be borrowing $25k from the SharePoint Online Migration to cover the River Rouge UC Install emergent project. Limited MCAP funds available at this point, so needed to pull from a different program._x000D_
_x000D_
6/09/2021:  Shifted forecasted to start in August.  Need to confirm forecast and dates.//bo</t>
  </si>
  <si>
    <t>SheetCutter Software Purchase</t>
  </si>
  <si>
    <t>1348173M2107</t>
  </si>
  <si>
    <t>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</si>
  <si>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2/7/22: Minor changes to 1Q2022 forecast._x000D_
_x000D_
1/7/22: No change to forecast_x000D_
_x000D_
-12/09/2021:  added $2k BACK to CY+1 Forecast.//bo_x000D_
_x000D_
-12/08/2021:  Removed 2022 CY+1 Forecast for $2k for now./bo_x000D_
_x000D_
12/6/21: Initial forecast entered 12/6.</t>
  </si>
  <si>
    <t>SolarWinds Segregation Project</t>
  </si>
  <si>
    <t>1348179M2204</t>
  </si>
  <si>
    <t>2/09/23:  "Approved Contingency" field shows $187,709.  AFE approved at $16,113.  Made update.//bo_x000D_
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</si>
  <si>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Gehringer, Todd</t>
  </si>
  <si>
    <t>Stratus Dual Node - Top (10) SItes by Truck Rack Volume</t>
  </si>
  <si>
    <t>Synthesis BOL Auto Load</t>
  </si>
  <si>
    <t>1348173M2206</t>
  </si>
  <si>
    <t>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</si>
  <si>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SYNTHESIS JOINT TARIFF AND CHARGE REC</t>
  </si>
  <si>
    <t>1348173M2202</t>
  </si>
  <si>
    <t>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</si>
  <si>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</si>
  <si>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</si>
  <si>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</si>
  <si>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</si>
  <si>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Synthesis Terminal BOL Consolidation</t>
  </si>
  <si>
    <t>TAA - OT Lab System</t>
  </si>
  <si>
    <t>?-10/31/22 - Deferred to 2024 per ELT cost reduction request.//bo</t>
  </si>
  <si>
    <t>TAA OT Terminal Business Continuity</t>
  </si>
  <si>
    <t>TAA/OT Windows10 upgrades</t>
  </si>
  <si>
    <t>TCD Replacement</t>
  </si>
  <si>
    <t>1348176M2101</t>
  </si>
  <si>
    <t>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  _x000D_
_x000D_
_x000D_
6/3/22 - After speaking with Arseal, no equipment is forecasted coming in during June now.  The timing is tricky, but the equipment is now forecasted for late July or 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</si>
  <si>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2/1/22 - The forecast has been updated and accruals posted for this project._x000D_
_x000D_
1/3/22 - The forecast has been updated and accruals posted for this project.  _x000D_
_x000D_
12/1/21 - This has been forecasted for all of 2021 and 2022.  The 2022 AFE has been submitted on 12/1 for this phase gate project. The 2022 AFE has been approved and the new total budget is $749,000.  _x000D_
_x000D_
11/5/21 - The budget amount approved was 62,000.  The AFE has been submitted for 2021 and has been approved.  I have submitted for the PO to Ceceil and this has been generated.      _x000D_
_x000D_
_x000D_
10/14/21: Per Chris Parker, 2022 budget will be reduced from $1.7M to $699K. LK_x000D_
_x000D_
10/5 - We are finalizing the Project Charter and AFE and Business Case for this project and will be submitting the AFE this month for approval.  After meeting with Chris Parker and Jen McSweeney we have adjusted our AFE total down to $110,000 and this will be reflected in the forecast adjustments.  _x000D_
_x000D_
9/6 - We are finalizing the Project Charter and AFE and Business Case for this project and will be submitting the AFE in Q4.  _x000D_
_x000D_
8/5 - We are finalizing the Project Charter and AFE and Business Case for this project.  _x000D_
_x000D_
7/12 - We will be borrowing $55k from this TCD Replacement budget to fund the Condition Based Safety App. LK_x000D_
_x000D_
7/6 - No new financial updates at this time, project forecasted for Q4._x000D_
_x000D_
6/3 - No new financial updates at this time, project forecasted for Q4._x000D_
_x000D_
5/6 - The budget amount approved is 406K. This will not kick off till late Q3 at the earliest._x000D_
_x000D_
4/7 - *We will borrow $49k from this project to fund the 2021 PSSR project which will now move to MCAP.*_x000D_
_x000D_
4/2 - This is the TCD Replacement Project for 2021.  The budget amount approved is 450K. This will not kick off till late Q3 at the earliest.  _x000D_
_x000D_
3/4 - This is the TCD Replacement Project for 2021. The budget amount approved is 450K.  This will not kick off till late Q3 at the earliest.  _x000D_
_x000D_
10/19/2020 Update:  delayed the TCD start to Q4; increased Q4 budget to $450k from $429k.  Added $1,266,000 to 2024.//bo</t>
  </si>
  <si>
    <t>Terminal Volume Accounting Automation Assessment</t>
  </si>
  <si>
    <t>Terminal Web Portal Upgrade or Replacement</t>
  </si>
  <si>
    <t>?-10/31/22 - Reduction in 2023 budget by $150k due to ELT budget reduction request.//bo</t>
  </si>
  <si>
    <t>Time Planning Solution (TPS)</t>
  </si>
  <si>
    <t>1348174M2201</t>
  </si>
  <si>
    <t>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 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</si>
  <si>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2/8/2022 - Forecast moved to April start.  - KS_x000D_
_x000D_
1/10/2022:  Moved forecast to begin in February. -KS_x000D_
_x000D_
-12/10/2021:  Cash Flow will not start in December as forecasted.//bo_x000D_
_x000D_
10/1/21: Adjusted forecast for 2022 to $300k. See full note in BW. LK 10/1/21_x000D_
_x000D_
7/26/21: Moved full forecast of $250k to 2022. This project was originally approved for 2021 but will be re-proposed for 2022 and will run in parallel with the Time and Attendance implementation. LK_x000D_
_x000D_
6/09/2021:  Shifted Forecast to end of Q3.  Removed PM for now (Lauren not in PM Option).</t>
  </si>
  <si>
    <t>Serra, William R.</t>
  </si>
  <si>
    <t>TMS7 Pilot</t>
  </si>
  <si>
    <t>Unticketed Batch Replacement + CC Line Sheets + SODB</t>
  </si>
  <si>
    <t>-10/31/22 - Cost Reduction by $85,000 per ELT reduction request.//bo</t>
  </si>
  <si>
    <t>-LK 8/31/2020 - Project was normal priority and not proposed as part of 2021 budgeting season. Marked as deferred as a potential candidate for 2022 and $100,000 removed from forecast.</t>
  </si>
  <si>
    <t>Vendor Remote Access Management</t>
  </si>
  <si>
    <t>2/5/23 - Product is installed.  First vendor migration expected within the next 30 days // JG</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</si>
  <si>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</si>
  <si>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</si>
  <si>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</si>
  <si>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</si>
  <si>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</si>
  <si>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</si>
  <si>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</si>
  <si>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2/3-2022 - Valves received more quickly than expected leading to overspend for January 2022.</t>
  </si>
  <si>
    <t>Coraopolis 718 Relief Upgrade</t>
  </si>
  <si>
    <t>CP00000M2104</t>
  </si>
  <si>
    <t>2-3-2022 - Overspend for January 2022 due to CWIP charges.</t>
  </si>
  <si>
    <t>Engineering Leak Detection 2021</t>
  </si>
  <si>
    <t>1348262M2101</t>
  </si>
  <si>
    <t>Yezik, James</t>
  </si>
  <si>
    <t>2/8/23 JY - Allied billing issues appear to be resolved after discussing with their AP group.  Invoices have not yet caught up with work performed.  Only billed through mid-December._x000D_
_x000D_
_x000D_
1/6/23 JY - Created Allied CO on 12/13.  Was not signed and returned until 1/6/23. Have not received an Allied invoice since 10/31._x000D_
_x000D_
_x000D_
12/8/22 JY - Waiting on Allied to issue CO to create supplemental for 2023 spends._x000D_
_x000D_
_x000D_
11/3/22 NV- Engineering timing for both Allied &amp; DNV has resulted in variance._x000D_
_x000D_
_x000D_
10/25/22 JY - no updates to spends.  Tracking accurately based on engineering work being performed for program by different vendors._x000D_
_x000D_
_x000D_
10/4/22 JY - money accrued in September due to not being billed.  Will see spends in October as a result._x000D_
_x000D_
_x000D_
9/1/22 JY - money hit July instead of August. Shifted money from September to October/November expecting spends on PPA and clamp on metering Phase 1 AFEs._x000D_
_x000D_
_x000D_
8/5/22 JY - engineering has slowed down for Allied, moving money into September._x000D_
_x000D_
_x000D_
7/1/22 JY - New Allied schedule showing more activity in August September, moved $75k from July to Sept._x000D_
_x000D_
_x000D_
5/6/22 JY - moved $90k from October to May forecast for meter invoice and burn rate update._x000D_
_x000D_
_x000D_
4/7/22 JY - moved $40k from April to October based on Allied estimate._x000D_
_x000D_
_x000D_
4/4/22 JY - Adding funding for Wayne, Marcy, Vestal, and Long Island/Inwood per PM requests.  Total removed was $625k._x000D_
_x000D_
_x000D_
3.11.22.DLC: Reallocated project funds into Aug-Nov for 6 CCX Projects unlikely to complete in 2022...3/10/22 - Vendor delays causing variance. Forecast to be updated once evaluation complete. DC_x000D_
_x000D_
Forecast removed for 2021_x000D_
_x000D_
Leak detection regulation requires installations completed by 2024. The overall program is being re-evaluated and now emergent type work is expected in 2021.</t>
  </si>
  <si>
    <t>2-4-22 JY - remaining year forecast updated per Allied report._x000D_
_x000D_
_x000D_
10.12.21-DLC: Trued up per conversation with program owner</t>
  </si>
  <si>
    <t>Leak Detection - BB999A1-A4, Booster 1 to 2, BS999A1, GW999A4, LD913SR</t>
  </si>
  <si>
    <t>EW00000M2001</t>
  </si>
  <si>
    <t>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</si>
  <si>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4.27.21-DLC: Trued up per conversation with program owner</t>
  </si>
  <si>
    <t>Bishop, Rick</t>
  </si>
  <si>
    <t>Leak Detection - Clermont 2023</t>
  </si>
  <si>
    <t>CL - CLERMONT TERMINAL</t>
  </si>
  <si>
    <t>Leak Detection - CY802CA, CY999A1, CY999A2 - Marcy to Utica</t>
  </si>
  <si>
    <t>CY802CAM2301</t>
  </si>
  <si>
    <t>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</si>
  <si>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Leak Detection - DB999TJ-TJ999A2 Dearborn to Total Junction to Shell</t>
  </si>
  <si>
    <t>Hassan, Mohammad</t>
  </si>
  <si>
    <t>02-01-2023 - MNH - Scope development underway._x000D_
_x000D_
_x000D_
01-03-2023 - MNH - Will start looking at scope of work this month._x000D_
_x000D_
12-1-2022 - MNH - Will start looking at scope of work next month.</t>
  </si>
  <si>
    <t>TJ - TOTAL JCT</t>
  </si>
  <si>
    <t>Leak Detection - DG999A1 - Eldorado to PPC</t>
  </si>
  <si>
    <t>DG999A1M2101</t>
  </si>
  <si>
    <t>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 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 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</si>
  <si>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01-27-2022 - MNH - Delay in PLC cabinet due to PLC parts long lead times and need to install actuators on a few valves which have 16 week lead time. This will cause project electrical work to shift by three months. We will still try to complete the mechanical work in March. Forecast moved out and adjusted.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 November underspent as there is delay in meter delivery. December forecast increased by 10K._x000D_
_x000D_
10-05-2021 - MNH - Meter has been ordered and PT's &amp; TT's to be ordered next. Due to resource limitations Sep was underspent and $30K from Q4 2021 moved to Q3 of 2022. Project EAC $320K_x000D_
_x000D_
09-02-2021 - MNH - Phase 1 approved and design underway. Due to delay in getting new PLC components, commissioning work will most likely go into 2022. Also we may need to upgrade the back pressure CV at PPC which has a long lead time that will push this project into 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 be ordered in summer for early Fall construction.</t>
  </si>
  <si>
    <t>DG999A1 - ELDORADO TO PPC</t>
  </si>
  <si>
    <t>Leak Detection - DS999A1 DS to Buckeye Junction CS Reversal</t>
  </si>
  <si>
    <t>DS999A1M2101</t>
  </si>
  <si>
    <t>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 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</si>
  <si>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01-27-2022 - MNH - Project mechanical design to be completed by end of this month. Electrical design to follow. Due to dependency of this project on TO999A1, some cost will hit 3rd Quarter._x000D_
_x000D_
_x000D_
01-04-2022 - MNH - Further delay in project design completion due to engineering contractors availability. Design now to be completed this month._x000D_
_x000D_
12-02-2021 - MNH - Delay in project design completion due to engineering contractors availability. Design to be completed this month. $5K missed forecast added to 2022 Q1._x000D_
_x000D_
11-02-2021 - MNH - Project design to be completed this month. October underspent added to December._x000D_
_x000D_
10-05-2021 - MNH - Due to PLC parts delay and this projects dependency on TO999A1, project commissioning is moved into Q1 &amp; Q2 of next year. $22K moved into 2022 from Sep underspent and Q4 forecast of 2021._x000D_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 October &amp; November._x000D_
_x000D_
07-01-2021 - MNH - Project engineering &amp; design underway._x000D_
_x000D_
06-02-2021 - MNH - Phase 1 AFE to be submitted this week or next._x000D_
_x000D_
05-04-2021 - MNH - Scope/AFE development to be completed this month._x000D_
_x000D_
02-01-2021 - MNH - Forecast pushed out 3 months per Program Manager's direction.</t>
  </si>
  <si>
    <t>Leak Detection - DS999A4 DS to MAC</t>
  </si>
  <si>
    <t>DS999A4M2101</t>
  </si>
  <si>
    <t>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</si>
  <si>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01-27-2022 - MNH - Phase II AFE to be submitted by Feb 15th. Current project budget is $459K but Phase II AFE should be well under this budget._x000D_
_x000D_
01-04-2022 - MNH - Phase II AFE to be summited this month. Meter has been received. Current project budget is $459K but Phase II AFE should be well under this budget._x000D_
_x000D_
12-02-2021 - MNH - Delay in delivery of meter and erroneous accrual last month caused missed forecast. PT &amp; TT have been received, working on submitting Phase II AFE next. Current project budget is $459K._x000D_
_x000D_
11-02-2021 - MNH - PT &amp; TT ordered. Electrical design underway to be completed this month. Phase II AFE to be submitted this month._x000D_
_x000D_
10-05-2021 - MNH - Mechanical Design is complete and Meter ordered. PT &amp; TT to be ordered next. Phase II AFE to be submitted next._x000D_
_x000D_
09-02-2021 - MNH - Design &amp; Engineering underway. Delay is automation components may push some of the 2021 forecast into 2022._x000D_
_x000D_
08-02-2021 - MNH - Phase 1 AFE approved and design &amp; engineering underway but a little behind. $5K underspent in July added to October._x000D_
_x000D_
07-01-2021 - MNH - Phase 1 AFE to be submitted this week and due to this delay $5K moved from July forecast to September._x000D_
_x000D_
06-15-2021 - MNH - Moved some cost from August to September._x000D_
_x000D_
06-02-2021 - MNH - Phase 1 AFE development underway and should be summited this month._x000D_
_x000D_
02-01-2021 - MNH - Forecast pushed out 3 months per Program Manager's direction and for now Q4 forecast for construction activity moved to Q2 of 2022 due to winter weather.</t>
  </si>
  <si>
    <t>DS999A4 - TOLEDO TO SEAMAN TO MARATHON</t>
  </si>
  <si>
    <t>Leak Detection - DS999A5 - BP Swamp Dock</t>
  </si>
  <si>
    <t>DS999A5M2101</t>
  </si>
  <si>
    <t>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 variance due to reclass of charges from DS00000M2003._x000D_
_x000D_
_x000D_
07-06-2022 - MNH - SCADA group still working with local Ops in order to test each lineup this month. Couldn't do much last month due to other projects that kept operations busy._x000D_
_x000D_
_x000D_
06-01-2022 - MNH - SCADA group working with local Ops in order to test each lineup this month._x000D_
_x000D_
_x000D_
04-29-2022 - MNH - No updates. SCADA/Leakwarn continues to run the model in the 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</si>
  <si>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01-27-2022 - MNH - SCADA/Leakwarn testing for each lineup is challenging due to pipeline usage. Operational date move to march 31st and March forecast moved into Q2. EAC still at $100K._x000D_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 final commission of this project into January. Adding $15K in January of 2022. EAC at $105.5K._x000D_
_x000D_
11-02-2021 - MNH - Project commissioning with SCADA happened last month and rest to be completed this month and next. $7500 in charges didn't get coded properly and will be reclassed to this project. Added missed October forecast in December._x000D_
_x000D_
10-04-2021 - MNH - Project Phase II approved and commissioning planned for this month and next. $107K that was deferred from TO999A2 moved to Dec._x000D_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 Some money moved from July to August due to engineering being behind._x000D_
_x000D_
07-01-2021 - MNH - Project engineering behind and will continue into this month. Forecast added for July from $8.5K underspend from June._x000D_
_x000D_
06-01-2021 - MNH - $5K re-accrual for DiamondZ._x000D_
_x000D_
05-03-2021 - MNH - $7K accrual for DiamondZ. April actuals are about $3200._x000D_
_x000D_
TWG - 4/2/2021 - potential deferral of TO999A2 ($107K) from current forecast</t>
  </si>
  <si>
    <t>Leak Detection - DS999A6 - Toledo to BP 4 BP 10"</t>
  </si>
  <si>
    <t>DS999A6M2101</t>
  </si>
  <si>
    <t>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 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</si>
  <si>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 and procurement underway, but a wrong accrual of $15K (which should be on another leak detection project) and delay in meter delivery is showing actuals to be underspent. Project EAC at $285K._x000D_
_x000D_
11-02-2021 - MNH - Minimum mechanical bid is above $50K so need to go through bidding it out through supply chain. 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 ID 37764 budget/EAC will be reduced by $56K._x000D_
_x000D_
10-05-2021 - MNH - Project mechanical design is complete and bid from mechanical contractor back. Will work on PHASE II AFE next to get mechanical install and ordering material. Sep &amp; October $30K forecast moved into December &amp; January as delay in ordering material will push that cost into December._x000D_
_x000D_
09-02-2021 - MNH - project mechanical design almost complete but automation material will cause delay. $20K from September moved into Q1 of 2022._x000D_
_x000D_
08-02-2021 -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 little more time for procurement delays._x000D_
_x000D_
06-01-2021 - MNH - $8K re-accrual for DiamondZ.</t>
  </si>
  <si>
    <t>DS999A6 - TOLEDO TO BP OIL 10IN</t>
  </si>
  <si>
    <t>Leak Detection - DS999A7+A9 -Toledo to TX BP-1 &amp; BP-2</t>
  </si>
  <si>
    <t>DS999A7M2101</t>
  </si>
  <si>
    <t>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months._x000D_
_x000D_
_x000D_
07-06-2022 - MNH - Due to Ops availability we are still planning on testing valve lineups with Ops &amp; SCADA this month._x000D_
_x000D_
_x000D_
06-01-2022 - MNH - Same update as last 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</si>
  <si>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 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 $4K underspent moved into December for at EAC of $96K._x000D_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 $10K added spends are to account for the missed accrual from June. _x000D_
_x000D_
07-14-2021 - MNH - Missed adding a $10K accrual for DiamondZ for the month of June. Since OPPM is locked now, I will add the $10K to Q3 once its unlocked. EAC to remain at $96K._x000D_
_x000D_
07-01-2021 - MNH - Project design &amp; engineering close to complete and Phase II AFE completion underway._x000D_
_x000D_
06-02-2021 - MNH - There was delay in submitting the Phase 1 AFE and its under approval. As soon as it is approved, design and engineering will begin. May forecast has been moved to June and Q2 forecast adjusted as well._x000D_
_x000D_
05-04-2021 - MNH - AFE to be submitted by end of next week._x000D_
_x000D_
02-01-2021 - MNH - Forecast pushed out 3 months per Program Manager's direction.</t>
  </si>
  <si>
    <t>DS999A7 - TOLEDO TO BP INLAND TK FARM 16</t>
  </si>
  <si>
    <t>Leak Detection - DS999A8 - Toledo to Inland BP-3 - 10"</t>
  </si>
  <si>
    <t>DS999A8M2101</t>
  </si>
  <si>
    <t>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 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</si>
  <si>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02-02-2022 - MNH - Mechanical fabrication complete and ahead of schedule. Planning on mechanical install in February. EAC at $226K.._x000D_
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 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 and some Q4 forecast will be pushed into 2022 Q2._x000D_
_x000D_
07-09-2021 - MNH - Project forecast pushed out a month due to delay in AFE development._x000D_
_x000D_
07-01-2021 - MNH - Phase 1 AFE development underway and should be submitted soon._x000D_
_x000D_
06-02-2021 - MNH - Scope/AFE development didn't get started last month and should begin this month. Due to this delay, project forecast pushed out a month._x000D_
_x000D_
05-04-2021 - MNH - Scope/AFE development to begin this month._x000D_
_x000D_
02-01-2021 - MNH - Forecast pushed out 3 months per Program Manager's direction.</t>
  </si>
  <si>
    <t>DS999A8 - TOLEDO TO BP INLAND 10IN</t>
  </si>
  <si>
    <t>Leak Detection - DS999B1, DS999B2, DS999B3</t>
  </si>
  <si>
    <t>DS999TOM2101</t>
  </si>
  <si>
    <t>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 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</si>
  <si>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02-02-2022 - MNH - Phase II AFE to be submitted this month. Budget for this project still at $505K._x000D_
_x000D_
01-04-2022 - MNH - Meters have been received last month. Project Phase II AFE development underway this month. Budget for this project still at $505K._x000D_
_x000D_
12-02-2021 - MNH - Meter delivery delay caused November forecast to be missed. Meters to be delivered in December so adding forecast._x000D_
_x000D_
11-15-2021 - MNH - Reducing budget by $129,000 to support DS999A8M2101 project. New budget for this project is $505,000._x000D_
_x000D_
11-02-2021 - MNH - Instrumentation was ordered on 10-8 with 2 week lead time, but is taking longer so October is underspent. November forecast increased by 11K._x000D_
_x000D_
10-25-2021 - MNH - Reducing budget by $56,000 to support DS999A6M2101 project. Budget reduced from $690,000 to $634,000._x000D_
_x000D_
10-05-2021 - MNH - Mechanical design complete and got bid from mechanical contractor. PO for meter is cut. If we do mechanical work this year, money from 2022 will be brought in this year._x000D_
_x000D_
09-02-2021 - MNH - Mechanical design still not fully complete due to contractor handling multiple short line work at the same location. Once design is complete, we will acquire metering equipment this year with install and commissioning in 2022. Q4 forecast adjusted to reflect the delay in design completion._x000D_
_x000D_
08-02-2021 - MNH - Project on track with design to be completed by end of this month. Automation design to begin soon. Original scope/budget will reduce due to less piping modifications._x000D_
_x000D_
07-01-2021 - MNH - Project on track with design underway. Spending ahead $8K in June so Q3 forecast reduced by $8K._x000D_
_x000D_
06-16-2021 - MNH - Move $50K from Q3 to Q4 in order to account for any procurement delays._x000D_
_x000D_
06-02-2021 - MNH - May under spent by $7K due to delay extra time needed during engineering phase. June forecast increased by $7K._x000D_
_x000D_
05-03-2021 - MNH - Delay in getting phase 1 routed for approval. April forecast of $11k will bemovedto May._x000D_
_x000D_
04-26-2021 - MNH - $50K forecast added in May for charges that will be reclassed over from DS00000M2003 to this project &amp; reduced $60K from Q2 of 2022 forecast._x000D_
_x000D_
02-01-2021 - MNH - Forecast pushed out 3 months per Program Manager's directionand Q3 forecast for construction activity moved to Q2 of 2022 due to winter weather._x000D_
_x000D_
01-04-2021 - MNH - January forecast moved to Februaryas new Program Manager has decided to put brakes on any future work until further notice.</t>
  </si>
  <si>
    <t>DS999TO - TOLEDO BPL TO TOLEDO NORCO</t>
  </si>
  <si>
    <t>Leak Detection - DS999TO - Toledo to NORCO Slop 6"</t>
  </si>
  <si>
    <t>DS999TOM2102</t>
  </si>
  <si>
    <t>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</si>
  <si>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02-02-2022 - MNH - Cost savings on project so forecast reduced by $10K. Leak detection monitoring underway at the PLC level and will continue this and next month before moving to SCADA/CC. March forecast is as a backup if we need to install PPA solution. EAC now at $59K_x000D_
_x000D_
01-04-2022 - MNH - Cost savings on project so forecast reduced by $10K. Leak detection monitoring underway 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 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 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 August forecast now spread out and majority moved in 4th Q._x000D_
_x000D_
07-01-2021 - MNH - Project engineering &amp; design and programming underway but a little behind due to delay in AFE submission. $5k under spent from June added to July._x000D_
_x000D_
06-02-2021 - MNH - Phase 1 AFE should be submitted by this week or next._x000D_
_x000D_
05-04-2021 - MNH - Scope/AFE development to begin this month._x000D_
_x000D_
02-01-2021 - MNH -Forecast pushed out 3 months per Program Manager's direction.</t>
  </si>
  <si>
    <t>Leak Detection - EC999B1 - Clark Jct. to East Chicago Station</t>
  </si>
  <si>
    <t>EC999B1M2201</t>
  </si>
  <si>
    <t>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</si>
  <si>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EC999B1 - CLARK JCT TO E CHICAGO STATION</t>
  </si>
  <si>
    <t>Leak Detection - EG999A1 - BP Whiting to East Chicago BET (Canal Line)</t>
  </si>
  <si>
    <t>EG999A1M2201</t>
  </si>
  <si>
    <t>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</si>
  <si>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Leak Detection - EG999A5 - East Chicago Station to East Chicago Jct. 6-Inch Line</t>
  </si>
  <si>
    <t>EG999A5 - East Chicago - East Chicago Jct.</t>
  </si>
  <si>
    <t>Leak Detection - EG999A6</t>
  </si>
  <si>
    <t>EG999A6M2201</t>
  </si>
  <si>
    <t>Grinder, Mark</t>
  </si>
  <si>
    <t>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to decide if we are using PPA or Strap-on metering for leak warn on this short line.</t>
  </si>
  <si>
    <t>EG999A6 - E Chicago (W) to E Chicago (E) 12 in. Line</t>
  </si>
  <si>
    <t>Leak Detection - EG999B1 - BP Whiting to East Chicago (West) Propylene Tanks</t>
  </si>
  <si>
    <t>EG999B1M2001</t>
  </si>
  <si>
    <t>2-01-2023 - This project has been completed._x000D_
_x000D_
_x000D_
12-29-2022 - This project has been completed._x000D_
_x000D_
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</si>
  <si>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2-01-2022 - Forecast is $35K in March_x000D_
_x000D_
_x000D_
1-04-2022 - Project forecast is 35000 in March._x000D_
_x000D_
_x000D_
12-01-2021 - This project is still being deferred until March 2022 Forecast is 35000K_x000D_
_x000D_
_x000D_
11-01-2021 - This project is being deferred until March 2022 Forecast is 35000K_x000D_
_x000D_
_x000D_
10-01-2021 - The PSSR will be completed in October, Scada Checkout will be conducted in November after meters are proved, the EG999B2 project completion will be performed at the same time. Forecast 35K spend in November.</t>
  </si>
  <si>
    <t>Burdett, Jesse</t>
  </si>
  <si>
    <t>Leak Detection - EG999B2 - East Chicago (EG) to Propylene Rail (EU)</t>
  </si>
  <si>
    <t>EG999B2M2001</t>
  </si>
  <si>
    <t>2-01-2023 -This has been completed and we are monitoring this for alarms before this gets turned over in March to SCADA to avoid false alarms. _x000D_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 Scheduled for March completion._x000D_
_x000D_
_x000D_
1-04-2022 - This project is forecast for March 2022, this will be completed with the EG999B2 Leak Warn Project._x000D_
_x000D_
_x000D_
12-01-2021 - Project 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</si>
  <si>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2-01-2022 - Forecasting $12K in March_x000D_
_x000D_
_x000D_
1-04-2022 - Project forecast is 12K in March._x000D_
_x000D_
_x000D_
12-01-2021 - $12K forecast for March 2021_x000D_
_x000D_
_x000D_
11-01-2021 - Moving the $12K Forecast until March 2022.   _x000D_
_x000D_
_x000D_
10-06-2021 - Forecasting $12K for Rockwell and Triad this should be Completed in November.</t>
  </si>
  <si>
    <t>Leak Detection - EG999KG - Lake George to East Chicago Line</t>
  </si>
  <si>
    <t>EG999KGM2201</t>
  </si>
  <si>
    <t>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 on most recent DNV Phase II analysis of lines - the EG999KG line falls into the Excepted category if we utilize 1) PPA and 2) Frequent patrol and Public awareness program._x000D_
_x000D_
4-08-2021 - Moved forecast from July to December.</t>
  </si>
  <si>
    <t>EG999KG - LAKE GEORGE TO E CHICAGO BET</t>
  </si>
  <si>
    <t>Leak Detection - EH999A1 - Hammond Main to North (Gas)</t>
  </si>
  <si>
    <t>EH999A1M2101</t>
  </si>
  <si>
    <t>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</si>
  <si>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2-01-2022 - Still forecasting 6K in March_x000D_
_x000D_
_x000D_
1-03-2022 - Accruing 20K for December and the 6K forecast is still expected in March for testing._x000D_
_x000D_
_x000D_
12-17-2021 - Accruing $26000 for December and forecasting $6000 for March 2022 for physical testing and tuning. _x000D_
_x000D_
_x000D_
12-01-2021 - Accruing 13K for November and Forecast $26K for December and $6K for March for physical testing once (PPA) data is collected for 3 months. This project did not require an inspector and not forecasting contingency._x000D_
_x000D_
_x000D_
11-01-2021 - Accrue $5,650 for Vanmok PPA Unit, and forecasting $15K for November and $39K for December. _x000D_
_x000D_
10-08-2021 - Forecasting 60K for December._x000D_
_x000D_
_x000D_
4.27.21-DLC: Trued up per conversation with program owner</t>
  </si>
  <si>
    <t>EH999A1 - HAMMOND - NORTH PROP GAS</t>
  </si>
  <si>
    <t>Leak Detection - EH999A2 - Hammond Main to North (Oil)</t>
  </si>
  <si>
    <t>EH999A2M2101</t>
  </si>
  <si>
    <t>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</si>
  <si>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2-01-2022 - Forecasting $6K in March for testing._x000D_
_x000D_
_x000D_
1-03-2022 - Accruing 20K for December and still expecting 6K forecast in March for testing._x000D_
_x000D_
_x000D_
12-17-2021 - Accruing $28,000 for December and forecasting $6000 for March 2022 for physical testing and tuning._x000D_
_x000D_
_x000D_
12-01-2021 - Accruing 13K for November and Forecast $28K for December and $6K for March for physical testing once (PPA) data is collected for 3 months. This project did not require an inspector and not forecasting contingency._x000D_
_x000D_
_x000D_
11-01-2021 - Accrue $5,650 for Vanmok PPA Unit, and forecasting $15K for November and $39K for December. _x000D_
_x000D_
10-08-2021 - Forecasting 60K for December._x000D_
_x000D_
_x000D_
4.27.21-DLC: Trued up per conversation with program owner</t>
  </si>
  <si>
    <t>EH999A2 - HAMMOND - NORTH PROP OIL</t>
  </si>
  <si>
    <t>Leak Detection - EU999A1 - East Chicago B/G to East Chicago Norco 10-Inch 2022</t>
  </si>
  <si>
    <t>EU999A1M2201</t>
  </si>
  <si>
    <t>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</si>
  <si>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EU999A1 - E CHICAGO B/G TO E CHICAGO NOR</t>
  </si>
  <si>
    <t>Leak Detection - EU999A2 - 6-Inch East Chicago (B/G) to East Chicago (CITGO)</t>
  </si>
  <si>
    <t>EU999A2M2201</t>
  </si>
  <si>
    <t>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</si>
  <si>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</si>
  <si>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</si>
  <si>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</si>
  <si>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</si>
  <si>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2/3/22 - Delivery of materials arrived sooner than expected. 1/3/22 - Materials arrived sooner than expected._x000D_
_x000D_
_x000D_
10/5/21 - Waiting on final bids from vendors to finalize AFE amount._x000D_
_x000D_
 7/5/2018 - no change.  Planning a visit to Inwood (Rick Bishop  Rick Schupp) to investigate procedural options with Cortpassi - RE: Mattis recommendation and funding._x000D_
04/13/2018 - PMO - Per discussion with Rick Bishop, it was decided this project would get deferred to 2019 to support overall MCAP Portfolio reductions for remainder of 2018.  PMO copied forecasts from 2018 into 2019 to ensure this project is included in 2019 Budget Planning</t>
  </si>
  <si>
    <t>Colletti, Daniella</t>
  </si>
  <si>
    <t>Leak Detection - KG999A2 - Clark Jct. to Lake George</t>
  </si>
  <si>
    <t>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</si>
  <si>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Leak Detection - KG999B1 - Clark Jct. to BP Whiting</t>
  </si>
  <si>
    <t>KG999B1M2201</t>
  </si>
  <si>
    <t>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</si>
  <si>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Leak Detection - KG999EG - Lake George to East Chicago BET (GAS)</t>
  </si>
  <si>
    <t>KG999EGM2201</t>
  </si>
  <si>
    <t>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</si>
  <si>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KG999EG - LK GEORGE TO E CHIC BET (GAS)</t>
  </si>
  <si>
    <t>Leak Detection - Long Island City to Kinder Morgan Gas</t>
  </si>
  <si>
    <t>LY999C1M2101</t>
  </si>
  <si>
    <t>12/5/2022 scheduled allowed more work to be completed._x000D_
11/3/2022 work completed ahead of schedule._x000D_
_x000D_
_x000D_
10/10/22 - DD - Idle line will now be activated for a new customer- will need to install an additional meter, valve, control cabinet and transmitter.</t>
  </si>
  <si>
    <t>1/3/22 - Materials arrived sooner than expected._x000D_
_x000D_
_x000D_
4.27.21-DLC: Trued up per conversation with program owner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</si>
  <si>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</si>
  <si>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</si>
  <si>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</si>
  <si>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</si>
  <si>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2/3/22 - Delivery of materials arrived sooner. 1/3/22 - Materials arrived sooner than expected. _x000D_
_x000D_
_x000D_
11/2/21 - Delays due to Union Strike issues at Terminal._x000D_
_x000D_
10/29/21 - Delays with Job Bids 4.27.21-DLC: Trued up per conversation with program owner</t>
  </si>
  <si>
    <t>LY999A3 - LIC TO METRO (GAS)</t>
  </si>
  <si>
    <t>Leak Detection - Long Island City to Zenith Gas</t>
  </si>
  <si>
    <t>LY999A1M2001</t>
  </si>
  <si>
    <t>12/5/2022 Still waiting on agreement with Zenith._x000D_
_x000D_
_x000D_
9/8/22 - Waiting on agreement with Zenith</t>
  </si>
  <si>
    <t>11/30/21 - Project on hold due to possible terminal closing._x000D_
_x000D_
_x000D_
1/7/21 - Project on hold due to Corporate review of Program Direction8/4/2020 - Preliminary Engineering only will take place in 2020._x000D_
_x000D_
5/12/20 - funds for this project will be used for the Jet Lines Leak Detection project as per Rick Bishop. This project will not be executed in 2020.</t>
  </si>
  <si>
    <t>LY999A1 - LIC TO MOTIVA (GAS)</t>
  </si>
  <si>
    <t>Leak Detection - PR999A1</t>
  </si>
  <si>
    <t>Leak Detection - RC999A6 - Rochester to BET</t>
  </si>
  <si>
    <t>RC999A6M1901</t>
  </si>
  <si>
    <t>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 taken over project as PM.  Will perform site walk with Zimmeran and Bolt construction 01/26 and adjust budget as needed._x000D_
_x000D_
_x000D_
2022-01-04 SRZ:  Steve Guenther is planning to provide a PM to assist in getting the field construction moving.  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</si>
  <si>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2022-02-08 NAW: No spend forseen in February, allocated spends into April &amp; May. _x000D_
_x000D_
_x000D_
2022-01-04 SRZ:  $30k variance as a result of not getting construction started in 2021.  Shifted some funds out of January since was not able to get meeting with Bolt set up in December as planned.  Steve Guenther is going to assign a PM from his group to assist in getting the construction schedule back on track to keep our spends early in 2022._x000D_
_x000D_
2021-12-02 SRZ:  Some additional construction costs have slipped into next year.  Looking at possibility of bringing in a contract PM to help get project timeline back on track._x000D_
_x000D_
2021-11-02 SRZ:  Valve actuators have shipped to Energy Products for mounting.  Other materials are experiencing extended delays as a result of shortages.  Where possible have been looking at alternate sources etc.  Additional spend will slip into 2022 at this point._x000D_
_x000D_
2021-10-04 SRZ:  Working on getting contractor bid meetings set up.  _x000D_
_x000D_
2021-09-02 SRZ:  Shifted some spending to 2022 to match realistic expectations.  Some materials are becoming difficult to procure and bid meetings have not yet been scheduled resulting in shift in the construction schedule._x000D_
_x000D_
2021-08-02 SRZ:  Accrued material cost for valves that have been set aside at Energy Products (they should be invoicing shortly)._x000D_
_x000D_
2021-07-02 SRZ:  Adjusted forecast for current material delivery expectations._x000D_
_x000D_
2021-06-02 SRZ:  Re-adjusted forecast to accommodate current material delivery dates.  Underspend in May as a result of material not being ordered as originally planned._x000D_
_x000D_
2021-05-04 SRZ:  Shifted forecasts for construction dollars out due to delays in design and material ordering._x000D_
_x000D_
2021-04-05 SRZ:  Shifted forecasts out slightly due to final design stretching out longer than originally planned._x000D_
_x000D_
2021-03-02 SRZ:  Shifted funds for material out to match current projection._x000D_
_x000D_
2021-02-02 SRZ:  Pushed forecast out slightly as long lead material I originally hoped to receive in February will be further out._x000D_
_x000D_
2021-01-05 SRZ:  Cutting purchase orders for long lead material.  Most items are 6-8 week delivery which should allow us to meet thecurrent forecast._x000D_
_x000D_
2020-12-01 SRZ:  AFE approval process took longer than planned resulting in long lead material not having been ordered when original forecast.  Forecast has moved additional spend into 2021 as a result._x000D_
_x000D_
2020-11-01 SRZ:  Underspend in October due to delay inAFE approval.  Accrued for final design engineering which has begun.  Adjusted 2021 forecast for total cost of phase 2 AFE as submitted._x000D_
_x000D_
2020-10-05 SRZ:  Shifted forecast per likely AFE Approval.  Underspend in September due to AFE delay._x000D_
_x000D_
2020-09-02 SRZ:  Underspend in August due to delay in AFE submittal._x000D_
_x000D_
2020-08-03 SRZ:  Adjusted forecast to match proposed AFE and shifted funds in 2021 to match actual timing of expected spends._x000D_
_x000D_
2020-07-01 SRZ:  Have reduced overall forecast amounts to be more in line withexpected AFE that will be filed._x000D_
_x000D_
2020-06-01 SRZ:  Forecast on target at this time._x000D_
_x000D_
2020-03-26 SRZ:  Shifted forecast to move all field construction costs to 3rd quarter.  Engineering currently on holdpending Buckeye developing the companywide approach to these types of systems.  Will restart engineering if determination on our companywide plan is made._x000D_
_x000D_
2020-03-02 SRZ:  Reduced March forecast due to project design being on holduntil Leak Detection Team makes company wide decision on how Buckeye will implement these systems._x000D_
_x000D_
2020-03-02 SRZ:Reduced March forecast because costs hit end of February instead of March._x000D_
_x000D_
2020-02-03 SRZ:  Preliminary design is running ahead of schedule, resulting in more spendshitting in January than was forecast._x000D_
_x000D_
2020-01-02 SRZ:  Planned 2019 spends occurred as planned.  As a result of the recent DOT ruling, the project may encompass all the Rochester lines this yearinstead of only one.  If so, additional AFE funding will come from the Leak Detection Drawdown Budget._x000D_
_x000D_
2019-12-02 SRZ:  Remaining2019 spends will happen as planned with preliminary engineering work.  Currently forecasting only originally planned spends, though it is possible that the 2020 budget may include funding for all 6 shippers (7 lines) instead of only 1 test case, as a result of a new ruling from DOT._x000D_
_x000D_
2019-11-01 SRZ:  Remaining 2019 spends on track.  2020 spends will be better developed once preliminary engineering is complete._x000D_
_x000D_
2019-10-03 SRZ:  Moved $30k spends from November to December._x000D_
_x000D_
2019-08-02 SRZ:  Forecast for late year spends still on target._x000D_
_x000D_
2019-07-02 SRZ:  Shifted $50k into the 4th quarter.  Still working on defining project operational capabilities before beginningformal preliminary engineering._x000D_
_x000D_
2019-06-04 SRZ:  Shifted $15k into 3rd quarter._x000D_
_x000D_
2019-04-02 SRZ:  Per request of PMO, shifted $20k of spending out of 2nd quarter and into 4th_x000D_
_x000D_
2019-03-04 SRZ:  Forecast reduced from $525k to $119k to fundmeter upgrade project at Eagle Point.  $119k will be used to conduct engineering design in 2019 with planned construction in 2020.</t>
  </si>
  <si>
    <t>RC999A6 - ROCHESTER TO MOBIL</t>
  </si>
  <si>
    <t>Leak Detection - TO999A1 - Zenith, Delta, Sunoco ETP</t>
  </si>
  <si>
    <t>TO999A1M2101</t>
  </si>
  <si>
    <t>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 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 $600K.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</si>
  <si>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02-02-2022 -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 caused November to be underspent. December forecast increased by $35K. Project EAC will be above budget as scope complexity for this project has increased. Estimate EAC now at $458,000, but will be finalized once Phase II AFE is completed._x000D_
_x000D_
10-04-2021 - MNH - Meters have been ordered and will order PT's &amp; TT's next. We are underway for completing power design at Delta Terminal. Some MOV's needed at Zenith Terminal. Due to resource limitations Sep was underspent and  now we will be doing most of the construction in 2022. $50K more added into Q2 of 2022 from Sep and Q4 forecast of 2021._x000D_
_x000D_
09-02-2021 - MNH - It was determined that Delta Terminal will need a new power drop from Toledo Edison which will cause delay in 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June forecast was not missed as reclass came in late. July forecast should have been $16K. $4K under spent in July moved into August._x000D_
_x000D_
07-01-2021 - MNH - Project design &amp; engineering underway. June forecast missed as charges of $13K didn't get reclassed to June business in time. Added June forecast to July._x000D_
_x000D_
06-02-2021 - MNH - Phase 1 AFE should be submitted by this week or next.</t>
  </si>
  <si>
    <t>TO999A1 - TOLEDO TO C/S LINE (NORCO)</t>
  </si>
  <si>
    <t>Leak Detection - TU999A1 - Mid America Pipe Line Co. Metering Station to Tuscola Terminal</t>
  </si>
  <si>
    <t>02/02/23 - Initial stakeholder meetings have been held to kick off scope discussions. Setting up a meeting with Enterprise to discuss Buckeye needs and get approvals started.</t>
  </si>
  <si>
    <t>Leak Detection - Vestal</t>
  </si>
  <si>
    <t>ZL00000M2201</t>
  </si>
  <si>
    <t>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</si>
  <si>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Leak Detection - XF999A1 - Griffth to BP Caverns</t>
  </si>
  <si>
    <t>XF999A1M2201</t>
  </si>
  <si>
    <t>2/1/23 - This variance was for the purchase of the vanmok.  Vanmok with the 1 year subscripton came back in 10K higher.    _x000D_
_x000D_
_x000D_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
_x000D_
_x000D_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</si>
  <si>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XF999A1 - GRIFFITH TO BPCAVERNS</t>
  </si>
  <si>
    <t>Leak Detection-DF999A2</t>
  </si>
  <si>
    <t>DF999A2M2201</t>
  </si>
  <si>
    <t>1-31-2023 - This project has all material except for the Valve that is supposed to be delivered in August, and still waiting on decision since US Oil has a New Regulatory compliance director and they are stating that their equipment is not under DOT requirements._x000D_
_x000D_
_x000D_
12-29-2022 - This project is on hold, US Oil has a New Regulatory compliance director and they are stating that their equipment is not under DOT requirements._x000D_
_x000D_
_x000D_
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</si>
  <si>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Leak Detection-EH999A3</t>
  </si>
  <si>
    <t>EH999A3M2101</t>
  </si>
  <si>
    <t>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</si>
  <si>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2-01-2022 - Still forecasting $6K in March for testing._x000D_
_x000D_
_x000D_
1-03-2022 - Accruing 20K for December and still expecting a 6K forecast for March for testing._x000D_
_x000D_
_x000D_
12-17-2021 - Accruing $28,000 for December and forecasting $6000 for March 2022 for physical testing and tuning._x000D_
_x000D_
_x000D_
12-01-2021 - Accruing 13K for November and Forecast $28K for December and $6K for March for physical testing once (PPA) data is collected for 3 months. This project did not require an inspector and not forecasting contingency._x000D_
_x000D_
_x000D_
11-01-2021 - Accrue $5,650 for Vanmok PPA Unit, and forecasting $15K for November and $39K for December. _x000D_
_x000D_
_x000D_
10-08-2021 - Forecasting 60K for December.</t>
  </si>
  <si>
    <t>Leak Detection-EH999A4</t>
  </si>
  <si>
    <t>EH999A4M2101</t>
  </si>
  <si>
    <t>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</si>
  <si>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2-01-2022 - Still forecasting $6K in March for testing._x000D_
_x000D_
_x000D_
1-03-2022 - Accruing 28K for December and still expecting 6K forecast in March for testing _x000D_
_x000D_
_x000D_
12-17-2021 - Accruing $28,000 for December and forecasting $6000 for March 2022 for physical testing and tuning._x000D_
_x000D_
_x000D_
12-01-2021 - Accruing 13K for November and Forecast $28K for December and $6K for March for physical testing once (PPA) data is collected for 3 months. This project did not require an inspector and not forecasting contingency._x000D_
_x000D_
_x000D_
11-01-2021 - Accrue $10,650 for Vanmok Solar Panel for PPA Unit, and forecasting $15K for November and $40K for December. _x000D_
_x000D_
10-08-2021 - Forecasting 66K for December, this will require solar power for the remote location.</t>
  </si>
  <si>
    <t>Leak Detection-JY770QQ</t>
  </si>
  <si>
    <t>07-20-22 Project not likely to be ready for 2022. Will go in 2023</t>
  </si>
  <si>
    <t>JY770QQ - PENN DELIV LOC TO PEN TERMINAL</t>
  </si>
  <si>
    <t>Leak Detection-LN999A1</t>
  </si>
  <si>
    <t>07-22-2022 Project not likely to be ready for 2022. Will go in 2023</t>
  </si>
  <si>
    <t>Leak Detection-PR608XP</t>
  </si>
  <si>
    <t>07-20-2022 Project not likely to be ready for 2022. Will go in 2023</t>
  </si>
  <si>
    <t>Leak Detection-PY999A2</t>
  </si>
  <si>
    <t>Leak Detection-RG999A1</t>
  </si>
  <si>
    <t>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</si>
  <si>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Lima Station Leak Detection - 2023</t>
  </si>
  <si>
    <t>02-01-2023 - MNH - Will start looking at scope of work this month._x000D_
_x000D_
_x000D_
01-03-2023 - MNH - Will start looking at scope of work next month._x000D_
_x000D_
_x000D_
12-1-2022 - MNH - Will start looking at scope of work in Q1 2023.</t>
  </si>
  <si>
    <t>LA999A3 - LIMA TO SHELL (10IN/16IN)</t>
  </si>
  <si>
    <t>Wayne Station 209L Panametrics Meter Replacement</t>
  </si>
  <si>
    <t>WW00000M2201</t>
  </si>
  <si>
    <t>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</si>
  <si>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2-2-22 - No change to forecast.</t>
  </si>
  <si>
    <t>Yezik, James T., II</t>
  </si>
  <si>
    <t>2022 Marine Terminal Dockline Testing Updates</t>
  </si>
  <si>
    <t>1550000E2202</t>
  </si>
  <si>
    <t>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</si>
  <si>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Spari, Markella</t>
  </si>
  <si>
    <t>Martin, David N.</t>
  </si>
  <si>
    <t>2023 Marine Coating Budget Allocation</t>
  </si>
  <si>
    <t>Baltimore - Breasting Dolphin Replacement - 2022</t>
  </si>
  <si>
    <t>01/05/2023 PM recently assigned.</t>
  </si>
  <si>
    <t>Bayonne Refurb Barge dock substructures</t>
  </si>
  <si>
    <t>BBTQY00M2201</t>
  </si>
  <si>
    <t>Petry, Gregory</t>
  </si>
  <si>
    <t>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</si>
  <si>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BBH - Berth 11 - Seawall Repairs</t>
  </si>
  <si>
    <t>8410811E2211</t>
  </si>
  <si>
    <t>Hernandez, Andres</t>
  </si>
  <si>
    <t>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</si>
  <si>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Mirandi, Angela</t>
  </si>
  <si>
    <t>BBH - Berth 11 and 12 Seawall restoration</t>
  </si>
  <si>
    <t>BBH - Berth 6 L/A Major Refurbishment</t>
  </si>
  <si>
    <t>8410811M2120</t>
  </si>
  <si>
    <t>CY Budget Estimate Incorrect</t>
  </si>
  <si>
    <t>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</si>
  <si>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02/02/2022 DNM- Accruals posted for completed work._x000D_
_x000D_
_x000D_
01/03/21 DNM- Accrual posted Kanon Costs to be invoiced._x000D_
_x000D_
12/2/2021 DNM- Accrual posted for balance of work completed to date on the MLA fabrication. PO for additional components to be processed in December along with freight pre-payment will finish project spending in 2201._x000D_
_x000D_
11/2/2021 DNM-Accrual posted for amount of load arm fabrication completed to date. Awaiting invoice._x000D_
_x000D_
10/3/2021 DNM Accrual posted for loading arm fabrication completed by Kanon to date._x000D_
_x000D_
9/1/2021 DNM- Accrual for loading fabrication progress_x000D_
_x000D_
8/2/202102 DNM Accruals posted_x000D_
_x000D_
7/1/2021 DNM- Accruals to Kanon for Field Service and MLA Fabrication _x000D_
_x000D_
5.7.21.DLC: Moved forecast out 2 months. Still planned for 2021...04/12/21 DNM- AFE to be developed following 4/13 technical conference call and path forward decision. Financials updated'_x000D_
_x000D_
04/05/2021 DNM- Project forecasting adjusted based on decision process slowed by analysis between "Repair in Place" and "Remove to Shore, Recondition and Re-install"_x000D_
_x000D_
9/09/2020 MEF Actuals hit in August for deferred project _x000D_
_x000D_
6/8/2020 - Deferred to 2021 to align to MCAP 2+10_x000D_
_x000D_
04/03/2020 - Non criitical project forecast pushed to Q3and Q4_x000D_
_x000D_
12/13/2019 MEF - Reduced CY+1 forecast to match approved budget for 2020</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</si>
  <si>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</si>
  <si>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</si>
  <si>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</si>
  <si>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1/4/22 A supplement is needed on the project BL</t>
  </si>
  <si>
    <t>Boyd, Kim</t>
  </si>
  <si>
    <t>BBH - Jetty Cathodic Protection Upgrades 2023</t>
  </si>
  <si>
    <t>8410811M2310</t>
  </si>
  <si>
    <t>2/2/2023 - AFE has been submitted. Project Framework pending submission. CLM</t>
  </si>
  <si>
    <t>BBH - Jetty Pile Wrapping 2022</t>
  </si>
  <si>
    <t>8410811M2210</t>
  </si>
  <si>
    <t>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</si>
  <si>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BBH - NLJ - Structural repairs 2023</t>
  </si>
  <si>
    <t>BBH - NLJ &amp; NSJ Landing Stage - Fender, Grating, Railing Repairs</t>
  </si>
  <si>
    <t>8410811E2214</t>
  </si>
  <si>
    <t>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</si>
  <si>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BBH - NSJ Landing Stage Replacement</t>
  </si>
  <si>
    <t>8410811M2126</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</si>
  <si>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 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 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</si>
  <si>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2/1/22 Operational date moved to end of february BL_x000D_
_x000D_
_x000D_
9/2/21 Updated forecast during month end meeting  BL</t>
  </si>
  <si>
    <t>841810 - BOR - OPERATIONS</t>
  </si>
  <si>
    <t>BBH - NSJ Structural repairs 2023</t>
  </si>
  <si>
    <t>2/12/2023 - Forecasts has been confirmed per PM.</t>
  </si>
  <si>
    <t>BBH - OLJ - Structural repairs 2023</t>
  </si>
  <si>
    <t>BBH - Structural Upgrades - 2021</t>
  </si>
  <si>
    <t>8410811M2118</t>
  </si>
  <si>
    <t>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</si>
  <si>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11/9/2021 - Vendor submitted invoice for half of PO amount in October BL_x000D_
_x000D_
_x000D_
5.11.21.DLC: Pushed May/june back one month</t>
  </si>
  <si>
    <t>Bronx Remove Mooring Cells</t>
  </si>
  <si>
    <t>Denblanken, Stefan</t>
  </si>
  <si>
    <t>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</si>
  <si>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8.6.21.DLC: project deferred to 2022 at this point in time 6/9/21 - Removed $50K from forecast that was used to cover Perth Amboy Rail Repairs.BSK_x000D_
_x000D_
4.20.21 DLC: Removed $300k from Sept as scope as been slightly modified. 4/10/2021 DNM- Spend plan to be adjusted after confirmation from Permitting Team that cells can be removed in two phases. One cell in 2021 season and 3nd cell in 2022 season._x000D_
_x000D_
_x000D_
10/25/2021 DNM-Review of permit requirements determined that Bronx mooring cell removal does not need to start until Q4 2022 and be completed in Q1 2023 in advance of Spring Construction Moratorium for Fish Spawning.</t>
  </si>
  <si>
    <t>BETQX - BET BRONX TERMINAL</t>
  </si>
  <si>
    <t>BTXHF - Dock 3 Mooring Refurbishment</t>
  </si>
  <si>
    <t>BTXHF00E2210</t>
  </si>
  <si>
    <t>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</si>
  <si>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</si>
  <si>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</si>
  <si>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</si>
  <si>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</si>
  <si>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</si>
  <si>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2/3/23 - re-accruing 16,493 for TAS in Feb._x000D_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</si>
  <si>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Detroit - Waterfront restoration</t>
  </si>
  <si>
    <t>2.16.23 SL - Set up bid event, Proposals due Feb 24</t>
  </si>
  <si>
    <t>BETWD - DETROIT BET TERMINAL</t>
  </si>
  <si>
    <t>East Chicago East Tank 401 Pump Replacement</t>
  </si>
  <si>
    <t>BETEU00M2106</t>
  </si>
  <si>
    <t>Rotating Equipment</t>
  </si>
  <si>
    <t>9.30.21 - done. pump commissioned, drawings submitted, tags hung, paint done.</t>
  </si>
  <si>
    <t>11.2.21 - VAR due to material change order from CFC._x000D_
_x000D_
_x000D_
9.30.21 - done.    7.2.21 - pump delivery delayed to july, vs original target of june._x000D_
civil work delayed to july due to wet dike conditions._x000D_
_x000D_
_x000D_
FCST updated to maintain $194,000 EAC</t>
  </si>
  <si>
    <t>Posipanko, Dan</t>
  </si>
  <si>
    <t>Posipanko, Daniel A.</t>
  </si>
  <si>
    <t>Ft. Lauderdale (BETQD) Dock Line Relocation - 2020</t>
  </si>
  <si>
    <t>BETQD00M2001</t>
  </si>
  <si>
    <t>Martin, Dave</t>
  </si>
  <si>
    <t>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 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</si>
  <si>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02/03/22 DNM Accruals posted_x000D_
_x000D_
_x000D_
12/2/21 DNM- Accruals posted_x000D_
_x000D_
11/2/2021 DNM-Accruals posted. 2022 Forecast spend for field installation shifted based on Shah Drotos 6 month schedule extension from Port Everglades. Project completion required by December 2022._x000D_
_x000D_
10/3/2021 DNM- Accruals posted_x000D_
_x000D_
09/02/2021 DNM-Accrual posted_x000D_
_x000D_
08/04/2021 DNM- Accruals posted_x000D_
_x000D_
07/06/2021 DNM- Accruals posted. Project forecast has shifted into 2021 construction completion based on delays between Shah Drotos/Pt Everglades and CITGO contracting process. PMO updated on shifting spend._x000D_
_x000D_
04/05/2021 DNM Accrual posted_x000D_
_x000D_
03/03/2021 DNM Accrual posted_x000D_
_x000D_
02/03/2021 DNM- Accruals posted_x000D_
_x000D_
01/06/2021 DNM- Accruals posted_x000D_
_x000D_
12/3/2020 DNM Financials approved and accruals entered_x000D_
_x000D_
11/4/2020 DNM- Financial review and accrual. Phase II forecast is based on South Florida Petroleum Company Oversight of all lines at Slip 1 during relocation. Working on another plan. _x000D_
_x000D_
6/1/2020 -  Anticipating full spend_x000D_
_x000D_
12/13/2019 MEF - Updated CY+1 Forecast to match approved budget</t>
  </si>
  <si>
    <t>BETQD - BET FORT LAUDERDALE TERMINAL</t>
  </si>
  <si>
    <t>Miller, Michael A.</t>
  </si>
  <si>
    <t>Groton - Approach Structure - Substructure repairs</t>
  </si>
  <si>
    <t>2.14.23.DLC: Removed forecast and put project on hold per program manager</t>
  </si>
  <si>
    <t>Jacksonville Eastern Dolphin Replacement</t>
  </si>
  <si>
    <t>BETQJ00M2203</t>
  </si>
  <si>
    <t>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 season._x000D_
_x000D_
_x000D_
7/8/22- Engineering analysis determined that the eastern dolphin is unfit for long term service. Evaluated cost benefit of repairs vs. replacement. Path forward to replace the dolphin. 2022 funding will go towards engineering/permitting and material purchase. MKS_x000D_
_x000D_
_x000D_
2/28/2022 - The new path forward is to complete an overall evaluation of the eastern dolphin. The AFE will be submitted in March with an evaluation completion by 4/30_x000D_
_x000D_
_x000D_
2/2/2022 - Meeting with Markella to discuss path forward.</t>
  </si>
  <si>
    <t>Jacksonville Removal of load on Ship Berth Main Platform Access Trestle.</t>
  </si>
  <si>
    <t>Louisville - Jumper arm rework</t>
  </si>
  <si>
    <t>BETVL00E2208</t>
  </si>
  <si>
    <t>2.16.23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</si>
  <si>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Louisville Dock Mooring Cell Repair</t>
  </si>
  <si>
    <t>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</si>
  <si>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Louisville Shoreside Erosion</t>
  </si>
  <si>
    <t>BETVL00M2205</t>
  </si>
  <si>
    <t>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 meet on-site Apr 20th if the river levels are normal.  Moving the FCST out to Jul/Aug for now._x000D_
_x000D_
2/10/22 - contacted Owen Parker with Lloyd Engineering and waiting on a reply back regarding schedule to meet on-site.</t>
  </si>
  <si>
    <t>Marine Asset Management Program 2023</t>
  </si>
  <si>
    <t>Engineering and Design</t>
  </si>
  <si>
    <t>Marine CP Systems Evaluations MEXP - 2023</t>
  </si>
  <si>
    <t>Marrero - Dock 3 Repairs and coating</t>
  </si>
  <si>
    <t>1/29/2023 - Scope development underway by program</t>
  </si>
  <si>
    <t>Marrero - East Dock Repairs and coating</t>
  </si>
  <si>
    <t>New Haven - Waterfront - Fuel loading platform engineering assessment</t>
  </si>
  <si>
    <t>New Haven - Waterfront Dock repairs</t>
  </si>
  <si>
    <t>New Haven 85 East Dredging</t>
  </si>
  <si>
    <t>BNTNX00M2202</t>
  </si>
  <si>
    <t>1.30.23 SDB: Laboratory can now proceed with secondary phase of Tier III Biological testing. Scheduling sediment coring in February._x000D_
1.3.23 SDB:  Received laboratory analytical for the first phase of testing. Phase II of the Tier III testing still needs to be completed once clam species needed is available._x000D_
1.3.2023 TN - Delay due to needed materials for testing by contractor. _x000D_
11.25.22 SDB: Bioaccumulation test will be completed next year. The sheetwall will need to be replaced before dredging can be completed._x000D_
10.31.22 TN - Triton unable to do sediment testing at the moment, will go into next year_x000D_
10.31.22 SDB: Coring contractor completed coring work and samples are in the lab for elutriate testing._x000D_
10.18.22 SDB: Coring contractor scheduled for 10/24. Can only complete elutriate testing as the required clam species needed for bioacculmulation test are not available. Delay of approximately 3 months._x000D_
10.5.22 SDB: Received final SAP plan from ACOE. TCC is scheduling the coring contractor._x000D_
9.7.22:MKS  2023 forecast adjusted to 750K._x000D_
9.2.22 SDB: TCC received PO for Tier III testing._x000D_
8.25.22 SDB: Proposal accepted and an AFE to cover these costs is being approved. A new PO for these additional services will be issued to TCC._x000D_
8.15.22 SDB: TCC to provide us with a proposal for the elutriate testing required._x000D_
8.1.22 SDB: TCC received suitability determination from ACOE. TCC reviewed the reply in order to determine path forward as a Full Tier III will be the most likely at the moment._x000D_
7.8.22 SDB: Triton Coastal Consultants is waiting on ACOE reply on the suitability determination which is under review. Dredging may be delayed as the failed bulkhead will need to be repaired prior to dredging._x000D_
6.9.22.DLC: Added back 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</si>
  <si>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New Haven 85 East Terminal Bulkhead Inspection</t>
  </si>
  <si>
    <t>BNTNX00E2203</t>
  </si>
  <si>
    <t>7/6/22: Project closeout_x000D_
6/9/22: Waiting on last invoice._x000D_
5/9/22: Final inspection report issued, Project closeout in May._x000D_
4/1/22: Inspection completed. Preliminary report issued. Waiting on final report for project closeout._x000D_
3/9/22: The inspection is planned to start on 03/14. Final report and project close-out in April.</t>
  </si>
  <si>
    <t>Holt, Camellia</t>
  </si>
  <si>
    <t>New Haven CP Upgrade</t>
  </si>
  <si>
    <t>New Haven Waterfront Dredging</t>
  </si>
  <si>
    <t>BNTNV00M2202</t>
  </si>
  <si>
    <t>2.9.23 SDB: Need to issue additional PO or CO to TCC to cover additional services provided outside current PO's._x000D_
1.24.23 SDB: USACE permit received on 01/19. Leveling work was started on 01/22 and substantially completed on 01/24 removing most high spots as the dock needed to be placed back in operation._x000D_
1.3.23 SDB: USACE permit has not yet been received for dredging/leveling. Tier III lab reports were received but need to be reviewed by USACE._x000D_
1.3.23 TN - Dredging/Leveling Work incomplete due to USACE Permits not being received_x000D_
12.2.22 TN - Triton work is delayed, forecast shifted_x000D_
11.25.22 SDB: ACOE permit has not yet been received for drag beam. TCC has obtained quotes for contractors to be evaluated._x000D_
11.9.22 TN - Leveling/Dredging Work was forecasted for end of the year_x000D_
10.31.22 TN - Triton only did sample corings and lab test, some work pushed to next month_x000D_
10.31.22 SDB: Received permit for drag beam from  CT DEEP. ACOE has asked for additional information which is being prepared by TCC. _x000D_
10.17.22 SDB: Contractor submitted and we approved the drag beam RFP package. _x000D_
10.5.22 SDB: Contractor putting together an RFP package to level the area using a drag beam._x000D_
9.27.22 SDB: Obtained sediment coring. Continue with processing the cores. _x000D_
9.7.22: MKS 2023 forecast adjusted to 800K._x000D_
9.2.22 SDB: TCC received PO for Tier III testing._x000D_
8.25.22 SDB: Proposal accepted and a Full AFE to cover these costs is being approved. A new PO for these additional services will be issued to TCC. _x000D_
8.15.22 SDB: TCC to provide us with a proposal  for the elutriate and biological testing required._x000D_
8.1.22 SDB: TCC received suitability determination from the ACOE. TCC reviewed the reply in order to determine path forward as a Full Tier III will be the most likely at the moment._x000D_
7.8.22 SDB: Triton Coastal is waiting on the reply by the ACOE for the suitability determination presently under review. Waiting on a reply on the COP/ACOE process for the drag beam as the Fall dredge season starts on Oct 1st._x000D_
6.9.22.DLC: Added funds from Pennsauken project which is placed on-hold 6.6.22 KDB: Project Estimate $797k; $716k has yet to be forecasted._x000D_
_x000D_
5.31.22 SDB: TCC presently waiting for the reply regarding the suitability determination from the ACOE. Once received we can then submit theapplication to the CT DEEP / ACOE._x000D_
 _x000D_
5.2.22 SDB: TCC continues working on submittal documentation and looking at alternate dredging and disposal scenarios._x000D_
_x000D_
3.3.22 SDB: Data was submitted to ACOE/ CT DEEP on first week of March. Waiting for ACOE Suitability Determination in 3-6 months._x000D_
3.7.22 SDB: Soil samples received. Discussing path forward with TCC and Options._x000D_
_x000D_
3.1.22 SDB: Requested Phase 1 AFEand is routed for Approval._x000D_
2.18.22.DLC: Getting sample results in Feband wall inspected to finalize scope.</t>
  </si>
  <si>
    <t>North Charleston Mooring Dolphin Project 2022</t>
  </si>
  <si>
    <t>BETQH00M2204</t>
  </si>
  <si>
    <t>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</si>
  <si>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Perth Amboy - Asphalt Cargo Hose Heating</t>
  </si>
  <si>
    <t>9/22/2022 - project being considered for 2023.</t>
  </si>
  <si>
    <t>Perth Amboy - South Dock - Reinforcement of loading platform and introduction of mooring point</t>
  </si>
  <si>
    <t>Perth Amboy Berth 2 Upgrades - 2022</t>
  </si>
  <si>
    <t>BPTPC00M2216</t>
  </si>
  <si>
    <t>Smith, Rachele</t>
  </si>
  <si>
    <t>Port Reading - Dock cathodic protection upgrades</t>
  </si>
  <si>
    <t>Port Reading- North Ship Dock Repairs</t>
  </si>
  <si>
    <t>Rachele Smith was assigned this project as of 02/14/23. March forecast should be revised to $50k. There will be no work in April or May. Remaining work to be done June, July and August.</t>
  </si>
  <si>
    <t>Port Reading-Superstructure and substructure structural repairs of the South Dock Main Access Trestle.</t>
  </si>
  <si>
    <t>BPRPR00M2203</t>
  </si>
  <si>
    <t>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 the Port Reading work._x000D_
_x000D_
5.25.22.DLC: Moved funds into this record 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</si>
  <si>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Port Wilmington Mooring and Berthing Analysis</t>
  </si>
  <si>
    <t>BNTUE00E2202</t>
  </si>
  <si>
    <t>11/08/22: Basis of design report submitted and reviewed the week of Oct. 31st. Buckeye revised vessels to be used for the analysis. M&amp;N will issue revised BOD report and proceed with the vessel simulations.</t>
  </si>
  <si>
    <t>Rensselaer - Loading Platform and Breasting Dolphins substructure repairs.</t>
  </si>
  <si>
    <t>BETQE00M2205</t>
  </si>
  <si>
    <t>11.25.22 SDB: Anchor Consultants completed inspection and will issue a report._x000D_
11.9.22 TN - Forecast for December removed_x000D_
10.31.22 SDB: Anchor consultants dive inspection rescheduled for 11/16-17._x000D_
9.17.22 SDB: Anchor consultants scheduled inspection for 10/26-27. Work plans approved by Ops/Safety/Scheduling._x000D_
9.7.22 MKS: Repair scope is not defined yet. 2023 forecast (500K) is based on 2022 bid pricing. 185K likely to be moved within portfolio._x000D_
9.2.22 SDB: Revised proposal received from Anchor Consultants. Presently under review._x000D_
8.22.22 SDB: Upper management agreed and a new detailed inspection and revised repair method will be requested from a different engineering firm. Work is deferred until this process is completed._x000D_
8.15.22 SDB: Dive inspections completed and revised repair procedures and proposal expected from KT Marine this week._x000D_
8.1.22 SDB: Dive inspection by KT Marine to start this week. _x000D_
7.25.22 SDB: Dive inspection by KT Marine scheduled for first week of August._x000D_
7.8.22 SDB: KT Marine presented proposal for an additional dive inspection in order to confirm or revise repair procedures. PO was  issued. Job and Dive Plans have been reviewed and approved. Inspection tentatively scheduled for the week of 07/25. _x000D_
6.10.22 SDB: LOI was sent and accepted by the winning contractor KT Marine._x000D_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due 3rd week of April._x000D_
_x000D_
3.31.22 Supply chain scheduled to hold a bid process in the first half of April._x000D_
_x000D_
2.18.22.DLC Bidding out with supply chain.</t>
  </si>
  <si>
    <t>Rensselaer - Timber Cribwall</t>
  </si>
  <si>
    <t>BETQE00M2204</t>
  </si>
  <si>
    <t>2.14.23.DLC: Removed forecast and put project on hold per program manager11.25.22 SDB: Anchor Consultants completed the inspection and will issue the report._x000D_
9.18.22 SDB: Inspection by Anchor consultants scheduled for 10/26 and 27. _x000D_
9.7.22 MKS Repair scope not defined 2023 carryover adjusted to 500K based on 2022 bid pricing._x000D_
9.2.22 SDB: Proposal received from Anchor Consultants. Presently under review._x000D_
8.25.22 SDB: Requested proposal from engineering firm to conduct an inspection, evaluation and to provide alternate repair methods with estimated costs for the deteriorating timber wall._x000D_
8.1.22 SDB: Project is deferred until 2023._x000D_
6.10.22 SDB: The SOW for this project was removed from the Rensselaer work. Additional Inspections and a new repair method will be evaluated and project may be executed at a later date._x000D_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</si>
  <si>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Roseton Pile Wraps</t>
  </si>
  <si>
    <t>BETQO00M2105</t>
  </si>
  <si>
    <t>2/3/2023 invoices didn't hit project yet._x000D_
01.13.23 SDB: Proposal for RFP documentation and repair procedures received._x000D_
01.05.23 SDB: Inspection report received and under initial review._x000D_
01.03.23 SDB: Draft inspection report received and under review._x000D_
11.25.22 SDB: Anchor Consultants completed the inspection and will be sending their report._x000D_
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t>
  </si>
  <si>
    <t>9/3/21 Project now pushed to next year_x000D_
_x000D_
8/2/21  Forecast pushed into Sept.  AFE approved and still waiting on contractor quote for repairs.  Will reach out to contractors to expedite quote request and award project. ek5507_x000D_
_x000D_
7/5/21 Currently working on AFE. ek5507</t>
  </si>
  <si>
    <t>St Louis South - Mooring Dolphin 1 and 2 replacement and cell repairs</t>
  </si>
  <si>
    <t>BETSS00M2101</t>
  </si>
  <si>
    <t>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 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</si>
  <si>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02/03/22 DNM- Accrual posted _x000D_
_x000D_
_x000D_
01/03/22 DNM Accruals posted. _x000D_
_x000D_
12/2/21 DNM-Accruals posted_x000D_
_x000D_
10/25/2021 DNM- Financials updated for 2021 Design/Permitting effort with 2022 Spend Plan established for acquiring materials and field installation based low historically lower river stages in the fall.</t>
  </si>
  <si>
    <t>Decker, Paul</t>
  </si>
  <si>
    <t>St Lucia - Dry Cargo Dock - Concrete structural repairs</t>
  </si>
  <si>
    <t>BSLQL00M2202</t>
  </si>
  <si>
    <t>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</si>
  <si>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St Lucia 2023 Marine Crane tower repairs and crane install</t>
  </si>
  <si>
    <t>2/8/23. Waiting for structural analysis to submit AFE.</t>
  </si>
  <si>
    <t>Structural Integrity Engineering Assessments</t>
  </si>
  <si>
    <t>1348250E2218</t>
  </si>
  <si>
    <t>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</si>
  <si>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STXXI Boom Reels</t>
  </si>
  <si>
    <t>STXXI00M2204</t>
  </si>
  <si>
    <t>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</si>
  <si>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STXXI Gateway Dredging</t>
  </si>
  <si>
    <t>STXXI00E2102</t>
  </si>
  <si>
    <t>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</si>
  <si>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2.1.22 JHB - Accrue $16k to TBS._x000D_
_x000D_
_x000D_
1.4.22 JHB - added $7k to February to account for permit pursuit occurring later than original forecasted. _x000D_
_x000D_
1.3.22 JHB - Accrue $7k to TB Smith_x000D_
_x000D_
12.3.21 JHB - added $20k to January to account for DMPA inspection &amp; evaluation._x000D_
_x000D_
12.2.21 JHB - Accrue $4k to TB Smith._x000D_
_x000D_
11.18.21 JHB - Partial November spend won't be realized due to delays. $5k forecast pushed to January to account for this._x000D_
_x000D_
11.1.21 JHB - October dollars pushed to November/December due to delayed start. Accrue $1k to TB Smith.</t>
  </si>
  <si>
    <t>Tampa North - Dock loading platform and access trestle replacement</t>
  </si>
  <si>
    <t>BETQT00M2202</t>
  </si>
  <si>
    <t>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 approved. nIstallation bid in 2023 Q2 with field construction in Q4 2023._x000D_
_x000D_
_x000D_
7/8/22:PM developing project charter and BOD document for new platform, access trestle and 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</si>
  <si>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2/1/2022 - EAC $1213k</t>
  </si>
  <si>
    <t>BETQT - BET TAMPA NORTH TERMINAL</t>
  </si>
  <si>
    <t>Tampa North - North Dolphin - Mooring bit replacement</t>
  </si>
  <si>
    <t>Tampa North - Ship Berth - Bollard replacement</t>
  </si>
  <si>
    <t>BETQT00M2204</t>
  </si>
  <si>
    <t>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</si>
  <si>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2/1/2022 - EAC $190k</t>
  </si>
  <si>
    <t>Tampa North - South Dolphin - Mooring bit replacement</t>
  </si>
  <si>
    <t>Wilmington - Ship Berth - Chicksan Cable Replacement</t>
  </si>
  <si>
    <t>Validate costs with Angela/necessity_x000D_
_x000D_
_x000D_
Kevin B/J need to look at long term strategy/customer usage for Wilmington --&gt; can this push for 1-year while customer base/site is defined</t>
  </si>
  <si>
    <t>Yabucoa - Dock Fender 3 Lower section &amp; fender 2 upper section</t>
  </si>
  <si>
    <t>BCTYA00M2211</t>
  </si>
  <si>
    <t>01.31.23 SDB: Rubber fenders on dolphin #1 will be installed once they are received. Delay in the import of the fender elements._x000D_
12.22.22 SDB: Contractor completed work on the fender #2 work and dock was returned to service today at 16:00 hrs. Rubber compression members will be installed next year as they are imported and did not arrive on time._x000D_
12.01.22 SDB: Prefabrication of the fender elements was completed. Presently waiting for the jobsite work window in order to start the work. There is a possibility to start on 12/13 but is depending on vessel traffic._x000D_
11.25.22 SDB: Contractor to complete prefabrication by 12/12. Work window is scheduled to start on 12/19._x000D_
10.31.22 TN - Material delay, installation will be done in December 2022_x000D_
10.18.22 SDB: Contractor Commercial Divers continues prefabrication of fender panel components._x000D_
10.05.22 SDB: SHELL requested that we delay the work window due to low ULSD inventory in the island after the hurricane. Commercial department agreed and work window is being rescheduled for December 2022._x000D_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 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</si>
  <si>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Yabucoa - Dredging Permiting and Planning</t>
  </si>
  <si>
    <t>BCTYA00E2211</t>
  </si>
  <si>
    <t>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</si>
  <si>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</si>
  <si>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</si>
  <si>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</si>
  <si>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Yabucoa - Main Dock - Structural Upgrade 2023</t>
  </si>
  <si>
    <t>1.4.23 SDB: MSI completed inspection of the terminal structures. Will send the inspection report of their finding EOM January 2023.</t>
  </si>
  <si>
    <t>YABUCOA - Small Dock and Catwalk #4 Repairs</t>
  </si>
  <si>
    <t>BCTYA00E2212</t>
  </si>
  <si>
    <t>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</si>
  <si>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</si>
  <si>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</si>
  <si>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</si>
  <si>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Yabucoa Docks Catwalks Refurbishment 2023</t>
  </si>
  <si>
    <t>Yabucoa Dredging</t>
  </si>
  <si>
    <t>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</si>
  <si>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</si>
  <si>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12.14.22 SDB: Marine Solutions will complete the inspection of the marine facility and structures on a work window starting on 12/15/22 and running for 10 days. Dock is closed for the replacment of fender at BD#2._x000D_
9.7.22: MKS This is likely to slip in 2023. Commercial divers are not available till November. 2022 is kept as 120K and funding will be reallocated within the portfolio. _x000D_
120K is 2023 carryover._x000D_
7.8.22 SDB:  Waiting for the structural inspection of the marine facility to be conducted later this year in order to determine condition, scope of work for items to be repaired and proposed repair methods. _x000D_
5.31.22 SDB: Waiting for the completion of the structural inspection of marine structures at Yabucoa to be completed in order to determine extent and repair methods to be used._x000D_
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</si>
  <si>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</si>
  <si>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</si>
  <si>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</si>
  <si>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</si>
  <si>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12/3-_x000D_
_x000D_
10/5/2020: Underestimated spend for Aug-Sept hit September._x000D_
_x000D_
8/7/2020 remaining 2020 forecasts were split between Q3-Q4_x000D_
_x000D_
5/4/2020 forecasted the reclass to hit in April but processed for March and this created a variance. Currently accruing for MSKD Design on May_x000D_
_x000D_
3/10/20- forecasted for 2020_x000D_
_x000D_
Construction Administration to take place in 2021 ($76k)</t>
  </si>
  <si>
    <t>1348817M2000</t>
  </si>
  <si>
    <t>King, David</t>
  </si>
  <si>
    <t>Hamilton Commons Construction Buckeye</t>
  </si>
  <si>
    <t>1348821M2003</t>
  </si>
  <si>
    <t>Hamilton Commons</t>
  </si>
  <si>
    <t>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</si>
  <si>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Reforecasted the October miss in December</t>
  </si>
  <si>
    <t>Carter, Paige</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</si>
  <si>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</si>
  <si>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</si>
  <si>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</si>
  <si>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</si>
  <si>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</si>
  <si>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</si>
  <si>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</si>
  <si>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</si>
  <si>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02.06.23 KB - Visitor Kiosk completed billing.  Design Art downpayment completed meetings om concepts continue with approval drawings due in March._x000D_
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</si>
  <si>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Quotes averaging $120k were significantly lower than the original estimate of $295k per Kris Loethen.  KB 12/08/21</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</si>
  <si>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</si>
  <si>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</si>
  <si>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</si>
  <si>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</si>
  <si>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2/7/22: 2022 forecast increased from $211K to $255K to accommodate additional switch, PDU, and cabling costs. Forecast spend extended into 2Q due to shifting equipment arrival dates._x000D_
1/7/22: 1Q2022 forecast increased $28K  due to shifting equipment arrival dates._x000D_
_x000D_
12/7/21: December and 1Q2022 forecasts revised to accommodate shifting equipment arrival dates and reduction in contingency forecast._x000D_
_x000D_
11/7/21: October overspend due to Network equipment arriving earlier than anticipated.  4Q Forecast revised to accommodate shifting equipment arrival dates._x000D_
_x000D_
10/8/21: September underspend due to Network equipment arriving later than anticipated.  Forecast revised to accommodate shifting equipment arrival dates._x000D_
_x000D_
9/8/21: August underspend due to Network equipment arriving later than anticipated.  Forecast revised to accommodate shifting equipment arrival dates._x000D_
_x000D_
8/6/21: Forecast increased by $63K to accommodate additional costs due to enhanced videoconferencing requirements._x000D_
_x000D_
7/6/21: June actuals exceeded forecast by $80K due to Network equipment arriving earlier than anticipated.  Forecast revised in anticipation of additional early equipment arrivals and reduced total AFE amount._x000D_
_x000D_
5/27/21: Forecast reflects anticipated full AFE amount, including AV costs  Forecast will be reduced by $210K if AV costs are moved to the parent project, which is being considered.</t>
  </si>
  <si>
    <t>Houston Office Space Relocation Security Upgrades</t>
  </si>
  <si>
    <t>1348811M2105</t>
  </si>
  <si>
    <t>Clark, Chris</t>
  </si>
  <si>
    <t>HSSE</t>
  </si>
  <si>
    <t>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</si>
  <si>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PO terms required 60% and balance upon completion which is projected Jan 22. 9/9/21 KB_x000D_
_x000D_
Pushed 25K into January based on the timing of certificate of occupancy  8/16/21 KW</t>
  </si>
  <si>
    <t>*2023 Casualty Loss Expense 2 Budget Allocation</t>
  </si>
  <si>
    <t>*MCAP Confidence Adjustment - OI</t>
  </si>
  <si>
    <t>02.15 KW added June topside to maintain budget</t>
  </si>
  <si>
    <t>*MEXP Confidence Adjustment - Pipeline Integrity</t>
  </si>
  <si>
    <t>4.14.22.DLC: Adjusted for Port Reading Tank RTS project and 150 idlement and integrity budget rollup overage.3.22.22 KWalton: Removed topsides entered at the 2+10 _x000D_
_x000D_
_x000D_
_x000D_
2.22.22 KWalton: Removed all topside adjustments in preparation for the 2+10_x000D_
_x000D_
2.14.22-KWalton: Reducing forecast by $452K to be at Budget $49,653,570 plus $785 for the Newark Decommissioning addition to budget</t>
  </si>
  <si>
    <t>*Unplanned Carryover 2023 MCAP</t>
  </si>
  <si>
    <t>*Unplanned Carryover 2023 MEXP</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</si>
  <si>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</si>
  <si>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</si>
  <si>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</si>
  <si>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165L - Casey to State Line II ROW Clearing</t>
  </si>
  <si>
    <t>CS165XXE2201</t>
  </si>
  <si>
    <t>McBryan, Jeannette</t>
  </si>
  <si>
    <t>Right of Way</t>
  </si>
  <si>
    <t>ROW Clearing</t>
  </si>
  <si>
    <t>4.12.22 - Saturated ground conditions - crew obligated to another operator after 4.1.22</t>
  </si>
  <si>
    <t>CS165XX - CASEY TO IN S/L</t>
  </si>
  <si>
    <t>2022 BBH Warehouse Floor Replacement</t>
  </si>
  <si>
    <t>8410811E2219</t>
  </si>
  <si>
    <t>Herry, Ryan</t>
  </si>
  <si>
    <t>02/2/2023 - Project is operational._x000D_
11/23/2022 - Project pulled forward by PMO office, Forecast adjusted.  RH</t>
  </si>
  <si>
    <t>2023 Drawdown East Region MCAP</t>
  </si>
  <si>
    <t>02.14.23.DLC: Reduced drawdown to cover carryover... 01/31/2023 - RLO Bayonne transformer replacement 13K_x000D_
01/13/2023  RLO Baltimore Feeder Replacement 104K</t>
  </si>
  <si>
    <t>2023 Drawdown East Region MEXP</t>
  </si>
  <si>
    <t>1348683E2300</t>
  </si>
  <si>
    <t>2/17/2023 RLO Ridley Park Krohne Meter replacement with turbine meter. 30k (Not taken out of total)_x000D_
2/15/2023 RLO Mechanicsburg Unit 2 Repair. 67k (not taken out of total)_x000D_
_x000D_
1/18/2023 RLO Linden Station Repair VFD HVAC 45k (not subtracted from total)</t>
  </si>
  <si>
    <t>2023 Drawdown Facility Integrity MEXP</t>
  </si>
  <si>
    <t>2023 Drawdown South Region MCAP</t>
  </si>
  <si>
    <t>2023 Drawdown South Region MEXP</t>
  </si>
  <si>
    <t>1348687E2300</t>
  </si>
  <si>
    <t>2023 Drawdown Tanks MEXP</t>
  </si>
  <si>
    <t>1348250E2301</t>
  </si>
  <si>
    <t>2/7/23-CES-Reducing Forecast by $140,000 to fund Carribean RBI project and another $25,000 to fund BBH Roof Failure cleaning and inspection._x000D_
_x000D_
_x000D_
11/29/22-CES-Reduced forecast on Effingham tank 12 and rolling into drawdown ($260,000).</t>
  </si>
  <si>
    <t>2023 Drawdown West Region MCAP</t>
  </si>
  <si>
    <t>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t>
  </si>
  <si>
    <t>2023 Drawdown West Region MEXP</t>
  </si>
  <si>
    <t>1348685E2300</t>
  </si>
  <si>
    <t>2/09/2023 - Drawdown reduced by $15K for 1 emergent project (Des Moines terminal Sewer Line Repair) in January.</t>
  </si>
  <si>
    <t>2023 Drawing Updates Budget Allocation</t>
  </si>
  <si>
    <t>Finney, Matthew</t>
  </si>
  <si>
    <t>2023 ROW Clearing Budget Allocation</t>
  </si>
  <si>
    <t>1348340E2300</t>
  </si>
  <si>
    <t>316 CV Actuator Replacement</t>
  </si>
  <si>
    <t>DS00000M2203</t>
  </si>
  <si>
    <t>Valves</t>
  </si>
  <si>
    <t>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</si>
  <si>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Oey, Alex</t>
  </si>
  <si>
    <t>316 Discharge Valve Replacement</t>
  </si>
  <si>
    <t>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</si>
  <si>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</si>
  <si>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</si>
  <si>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</si>
  <si>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</si>
  <si>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</si>
  <si>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</si>
  <si>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</si>
  <si>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607 Pipeline CP Upgrades</t>
  </si>
  <si>
    <t>LN607NWM2201</t>
  </si>
  <si>
    <t>01/04/2023 Reclass still pending._x000D_
12/8/2022 Reclass submitted to move $9,313.96 of payroll charges to MEXP project BETWE00E2202.</t>
  </si>
  <si>
    <t>LN607NW - LINDEN TO NEWARK AIRPORT</t>
  </si>
  <si>
    <t>702 Macungie Booster Check Valve</t>
  </si>
  <si>
    <t>ZG00000M2213</t>
  </si>
  <si>
    <t>Transient/Surge Mitigation</t>
  </si>
  <si>
    <t>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</si>
  <si>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DiPillo, Evan</t>
  </si>
  <si>
    <t>720L - Mount Union to Dville Spot Clearing ROW CLEARING</t>
  </si>
  <si>
    <t>MU720DTE2201</t>
  </si>
  <si>
    <t>10.6.22 - intensity of work</t>
  </si>
  <si>
    <t>MU720DT - MOUNT UNION TO DUNCANSVILLE ST</t>
  </si>
  <si>
    <t>751L- Geneva to Rochester II ROW Clearing</t>
  </si>
  <si>
    <t>GQ751RXE2201</t>
  </si>
  <si>
    <t>10.6.22 - crew now on this section delay due to intensity of rochester segment 7.12.22 - crew on Rochester Segment - pushed out funds</t>
  </si>
  <si>
    <t>GQ751RX - GENEVA JCT - ROCHESTER JCT</t>
  </si>
  <si>
    <t>751L- Rochester to Batavia II ROW Clearing</t>
  </si>
  <si>
    <t>RX751BXE2201</t>
  </si>
  <si>
    <t>5.3.22 - crew 2.5 weeks behind due to wet conditions will reach Batavia by end of May</t>
  </si>
  <si>
    <t>751L-Malvern to Reading Jct Mowing ROW CLEARING</t>
  </si>
  <si>
    <t>MX751REE2201</t>
  </si>
  <si>
    <t>MX751RE - MALVERN TO READING JCT</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</si>
  <si>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</si>
  <si>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</si>
  <si>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</si>
  <si>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</si>
  <si>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</si>
  <si>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</si>
  <si>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803L - Waterloo to Caledonia Phase II ROW CLEARING</t>
  </si>
  <si>
    <t>WL803CDE2202</t>
  </si>
  <si>
    <t>10.6.22 - crew ahead of schedule</t>
  </si>
  <si>
    <t>WL803CD - WATERLOO TO CALEDONIA</t>
  </si>
  <si>
    <t>Albany Alternate Steam Supply Engineering Study - 2022</t>
  </si>
  <si>
    <t>BATNY00M2301</t>
  </si>
  <si>
    <t>Boilers</t>
  </si>
  <si>
    <t>Albany Asphalt Replace Rail Offload pump</t>
  </si>
  <si>
    <t>Albany HVAC Replacement</t>
  </si>
  <si>
    <t>Albany PCW bypass of TKS 10 &amp; 11</t>
  </si>
  <si>
    <t>Storm Water Management</t>
  </si>
  <si>
    <t>Bonenberger, Mark</t>
  </si>
  <si>
    <t>Albany replace PIVs and Hydrants</t>
  </si>
  <si>
    <t>Weirsky, Edward</t>
  </si>
  <si>
    <t>Fire Protection</t>
  </si>
  <si>
    <t>Jakubowski, Gregory</t>
  </si>
  <si>
    <t>Albany Truck Rack Fall Protection</t>
  </si>
  <si>
    <t>Truck Racks</t>
  </si>
  <si>
    <t>Project should have been entered as a 2023</t>
  </si>
  <si>
    <t>Younce, Michael</t>
  </si>
  <si>
    <t>Albany, GA (BSEVY): new video recorder</t>
  </si>
  <si>
    <t>Security &amp; Cameras</t>
  </si>
  <si>
    <t>BSEVY - ALBANY GEORGIA TERMINAL</t>
  </si>
  <si>
    <t>AR760HH Relocation at I-380 Crossing</t>
  </si>
  <si>
    <t>AR760HHM2201</t>
  </si>
  <si>
    <t>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</si>
  <si>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AR760HH - CEDER RAPIDS TO HARPER STA</t>
  </si>
  <si>
    <t>Boone, David G.</t>
  </si>
  <si>
    <t>Arc Flash Studies - 2023 MEXP - BUCKEYE PIPE LINE CO. , L.P.</t>
  </si>
  <si>
    <t>Arc Flash</t>
  </si>
  <si>
    <t>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</si>
  <si>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Ashley, Robert</t>
  </si>
  <si>
    <t>Arc Flash Studies - 2023 MEXP - BUCKEYE PIPE LINE HOLDINGS LP</t>
  </si>
  <si>
    <t>02/02/23 - Working on revised quotes with contractor. Expect AFE routing by end of February.</t>
  </si>
  <si>
    <t>Arc Flash Studies - 2023 MEXP - BUCKEYE TERMINALS, LLC</t>
  </si>
  <si>
    <t>Arc Flash Studies - 2023 MEXP - LAUREL PIPE LINE CO., L. P.</t>
  </si>
  <si>
    <t>Arc Flash Studies - 2023 MEXP - WOOD RIVER PIPE LINES LLC</t>
  </si>
  <si>
    <t>Argo Fire Water Hydrant and Monitor Replacements 2023</t>
  </si>
  <si>
    <t>2/3/23 - will be reaching out to Calumet Plumbing to obtain a "worst case" T&amp;M estimate to refurbish or replace the hydrants/nozzles/butterfly valves in the system.  Hope to be able to schedule a site visit sometime in Feb._x000D_
_x000D_
4/13/22 - there are no extra funds available to complete this project in 2022.  Pushing FCST out to 2023._x000D_
_x000D_
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8._x000D_
_x000D_
2/8/22 - received preliminary bid document from TAS and will send this off to Matt and Greg Jakubowski for review._x000D_
_x000D_
12/6/21 - moving FCST out to Q1 - I don't expect the completion of the SOW and the bidding process to be completed in time to get an AFE and PO issued in the month of Dec._x000D_
_x000D_
10/27/21 - working on scope of work so we can have Supply Chain bid this out - need to talk with Greg Jakubowski about bidders.</t>
  </si>
  <si>
    <t>2.12.21.DLC: Removed forecast for now. Will fund shortly with REM Review...10/27/21 - expect to pay a portion of long lead material costs in 2021 with installation to occur in 2022.</t>
  </si>
  <si>
    <t>Argo Regrade Parking Area</t>
  </si>
  <si>
    <t>Argo Secondary Containment Improvements</t>
  </si>
  <si>
    <t>BETAG00E2202</t>
  </si>
  <si>
    <t>Secondary Containment</t>
  </si>
  <si>
    <t>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submitted Phase I AFE for approval routing.</t>
  </si>
  <si>
    <t>Argo Stormwater Flooding FEED</t>
  </si>
  <si>
    <t>Auburn 802 Unit 3 Bearing Housing Upgrade</t>
  </si>
  <si>
    <t>AB00000M2203</t>
  </si>
  <si>
    <t>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</si>
  <si>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Frey, Nathaniel</t>
  </si>
  <si>
    <t>Auburn CO2 Fire System Replacement</t>
  </si>
  <si>
    <t>Auburn Mainline Unit 1 East Pump Base Refurbishment</t>
  </si>
  <si>
    <t>2022/12/20 DJP Working with Alloy Mechanical to pull the pump, motor, base and refurbish new base.  Looking for direction on pump service.</t>
  </si>
  <si>
    <t>Auburn Mainline Unit 3 East Pump Base Refurbishment</t>
  </si>
  <si>
    <t>AB00000M2204</t>
  </si>
  <si>
    <t>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</si>
  <si>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</si>
  <si>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</si>
  <si>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</si>
  <si>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</si>
  <si>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</si>
  <si>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</si>
  <si>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Electrical</t>
  </si>
  <si>
    <t>2/2/2023 Discussion held with Auburn Asset team and Black and McDonald to provide quote.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</si>
  <si>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</si>
  <si>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</si>
  <si>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</si>
  <si>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2/1/22 Operational date moved back to the end of the month BL_x000D_
_x000D_
_x000D_
01/03/22 - A minimal forecast in January will be needed to adjust for Freight charges and Installation $ 15,000.  R. Herry_x000D_
_x000D_
_x000D_
01/03/22 - Fittings and Additional Valves Accrued $ 28,000.  R. Herry_x000D_
_x000D_
_x000D_
_x000D_
12/8/21 - Material delay.7/7/21 - Parts to be received in July and installation to follow. Forecasts adjusted for this expectation. BL_x000D_
_x000D_
7/7/21 - 3 year project Phased, delayed due to current issue with mooring hooks, refining PO cost BL_x000D_
_x000D_
4/7/2021 - Forecast adjusted to be in line with mfg. payment terms._x000D_
_x000D_
3/15/2021 - Project forecast need to be adjust to include progress payment terms.</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</si>
  <si>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</si>
  <si>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</si>
  <si>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</si>
  <si>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</si>
  <si>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10/25/21 - After review with Greg Cooper, no other POs are present or ETCs past EMPR 117,000 which as 88,275 open. Total costs should be 117,000 + Capital Interest. No supplemental needed at this time. DC_x000D_
_x000D_
10/7/21 - Will submit supplemental AFE.9/9/21 - Adjustments made to forecast per email from G. Cooper on 9/8 BL_x000D_
_x000D_
9/8/21 - PM working with PCA to update forecast that will push out into 2022.</t>
  </si>
  <si>
    <t>Bahamas Triennial Survey</t>
  </si>
  <si>
    <t>BALTIMORE - BOILER RE-TUBE</t>
  </si>
  <si>
    <t>BETQB00M2206</t>
  </si>
  <si>
    <t>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</si>
  <si>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</si>
  <si>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</si>
  <si>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</si>
  <si>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OWS Repair - 2022</t>
  </si>
  <si>
    <t>Baltimore Truck Rack Fall Protection</t>
  </si>
  <si>
    <t>12/1/2022 - Nothing has yet happened on this project - will cancel the project because there is another project for this scope.</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</si>
  <si>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</si>
  <si>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</si>
  <si>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</si>
  <si>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2/1/22 - A double accrual from the previous period dropped and is the reason for the $40,175 miss in january. BL_x000D_
_x000D_
_x000D_
01/03/-22 - All 7 vehicles will be accrued in December as we have confirmed delivery to Freight Forwarder.   [R. Herry]_x000D_
_x000D_
_x000D_
01/03/22 -  $ 3 K Forecasted in January to account for Freight Charges.  [R. Herry]_x000D_
_x000D_
_x000D_
11/25/21 - Vehicle cost expect to hit in December.</t>
  </si>
  <si>
    <t>BBH - #2 pump house Canopy</t>
  </si>
  <si>
    <t>8410811M2312</t>
  </si>
  <si>
    <t>2/1/2023 - AFE submitted for approval.</t>
  </si>
  <si>
    <t>BBH - #2 Pump House Electrical Switch Rack Upgrades</t>
  </si>
  <si>
    <t>BBH - Boiler Perform Engineering study</t>
  </si>
  <si>
    <t>2/2/2023 cleaver Brooks will come at the end of february to walk the project.. AFE will be submit in march..</t>
  </si>
  <si>
    <t>BBH - Catwalk Installation - 10 areas</t>
  </si>
  <si>
    <t>BBH - Complete to Fire Main</t>
  </si>
  <si>
    <t>8410811M2201</t>
  </si>
  <si>
    <t>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</si>
  <si>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BBH - Delta V Upgrades Phase 2023</t>
  </si>
  <si>
    <t>2/12/2023 - Per PM forecast in good.</t>
  </si>
  <si>
    <t>BBH - Dock 1 Fire pump rebuild and dry hydrants</t>
  </si>
  <si>
    <t>BBH - DP 8004 and DP 8005Fin Fan Radiator Installation</t>
  </si>
  <si>
    <t>BBH - Electrical Upgrades to conduit and wire feeding the NLJ through the concrete cap.</t>
  </si>
  <si>
    <t>8410811M2307</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</si>
  <si>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</si>
  <si>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</si>
  <si>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</si>
  <si>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</si>
  <si>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</si>
  <si>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</si>
  <si>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BBH - Main Comms Tower Repairs</t>
  </si>
  <si>
    <t>8410811E2218</t>
  </si>
  <si>
    <t>2/1/2023 - Project is operational.  No more POs are expected. Once actuals are posted in February, project can be closed.</t>
  </si>
  <si>
    <t>BBH - NLJ Fire Pump MP9003</t>
  </si>
  <si>
    <t>8410811M2306</t>
  </si>
  <si>
    <t>2/2/2023 - AFE has been submitted. Forecast set for end of Q1, 2023 Start. CLM</t>
  </si>
  <si>
    <t>BBH - Oily Water Sewer Unit Upgrades</t>
  </si>
  <si>
    <t>8410811M2311</t>
  </si>
  <si>
    <t>01/11/2023 - Based on the review of this project, I have adjusted my forecast from February to March 2023, at $50,000, April for $25,000; and May $105,000. CLM</t>
  </si>
  <si>
    <t>BBH - OLJ Oily Water Separator New Installation Phase 2</t>
  </si>
  <si>
    <t>8410811M2309</t>
  </si>
  <si>
    <t>02/07/2023 - Bid walk schedule for Thursday February 16th, 2023. This work will include demo of existing holding tank, install new oily water separator including electrical, pipeline tie-ins, structural modification; OLJ. CLM</t>
  </si>
  <si>
    <t>BBH - Replace Boiler Stack</t>
  </si>
  <si>
    <t>8410811M2203</t>
  </si>
  <si>
    <t>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</si>
  <si>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BBH - Replace the 4" galvanized water line to utilities.</t>
  </si>
  <si>
    <t>2/1/2023 - AFE to be submitted February.</t>
  </si>
  <si>
    <t>BBH - Substation #5 480V Switchgear</t>
  </si>
  <si>
    <t>BBH - Substation 7 Replacement</t>
  </si>
  <si>
    <t>BBH - Tank Level Monitoring Upgrades Inland Dock</t>
  </si>
  <si>
    <t>8410811M2212</t>
  </si>
  <si>
    <t>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</si>
  <si>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BBH - Waste Water Treatment Plant (WWTP) FEED Study 2023</t>
  </si>
  <si>
    <t>BBH - Water Supply Systems to the Jetties</t>
  </si>
  <si>
    <t>8410811M2205</t>
  </si>
  <si>
    <t>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</si>
  <si>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BBH 2022 Loading Arm Locking Mechanism Upgrade</t>
  </si>
  <si>
    <t>8410811M2215</t>
  </si>
  <si>
    <t>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</si>
  <si>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</si>
  <si>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</si>
  <si>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</si>
  <si>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2/2/22 $55k in savings BL_x000D_
_x000D_
_x000D_
9/8/21 - Waiting on Port Authority approval.</t>
  </si>
  <si>
    <t>BBH Water Line Connection for corroded pipe</t>
  </si>
  <si>
    <t>8410811E2209</t>
  </si>
  <si>
    <t>3/9/2022  Piping has been installed, making final connection to meter_x000D_
_x000D_
_x000D_
2-8-22 All permits are currently being obtained [R. Herry]</t>
  </si>
  <si>
    <t>AFE to be submitted 2-8-22.</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</si>
  <si>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</si>
  <si>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</si>
  <si>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</si>
  <si>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</si>
  <si>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</si>
  <si>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Pitkin, Colton</t>
  </si>
  <si>
    <t>Belton Concrete Repair and Seal</t>
  </si>
  <si>
    <t>Belton Tank 101 Pump Replacement</t>
  </si>
  <si>
    <t>BETAD - HI &amp; HIHI Level Alarms</t>
  </si>
  <si>
    <t>2/13 RRF - May have been completed in 2022,  Verify before reducing forecast.  EAC $0_x000D_
2/2 RRF - feb refine scope, March site visit</t>
  </si>
  <si>
    <t>BETAD - BET TAYLOR EAST TERMINAL</t>
  </si>
  <si>
    <t>BETAD Dike Access Platforms</t>
  </si>
  <si>
    <t>BETAK MAIN POWER BREAKER</t>
  </si>
  <si>
    <t>BETAK00M2207</t>
  </si>
  <si>
    <t>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</si>
  <si>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Koranda, Chad E.</t>
  </si>
  <si>
    <t>BETCX EROSION AT FENCE LINE</t>
  </si>
  <si>
    <t>2/4/23 - changed PM from Brian Parker to Kyle Smith and emailed Kyle all the details I have for this project to date.</t>
  </si>
  <si>
    <t>BETGF Cleveland Terminal Canopy Repairs</t>
  </si>
  <si>
    <t>BETGF - BET CLEVELAND TERMINAL</t>
  </si>
  <si>
    <t>BETGH - Lykens JCT Pipe Alignment</t>
  </si>
  <si>
    <t>BETGH00M2202</t>
  </si>
  <si>
    <t>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</si>
  <si>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</si>
  <si>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</si>
  <si>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</si>
  <si>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</si>
  <si>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</si>
  <si>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</si>
  <si>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</si>
  <si>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</si>
  <si>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2/2/22 - Waiting for better weather to complete heat trace and insulation_x000D_
_x000D_
_x000D_
1/4/2022 - Mechanical work completed and all materials purchased. Variance due to delay in work from unforeseen weather conditions. Dikes are flooded and create a hazardous work area. Will need to wait until flooding has subsided to finish work_x000D_
_x000D_
_x000D_
12/2/2021 - AFE in approval process. Work to begin as soon as AFE is approved_x000D_
_x000D_
11/2/2021 - Contractor's have made site visit. Bids to be in by 11/5. AFE to follow. Work to begin 12/1_x000D_
_x000D_
_x000D_
10/4/2021 - Received pictures regarding project. Working on project scope. Estimated start date 12/1_x000D_
_x000D_
_x000D_
4/2/2021 - potential deferral for emergent projects - TWG             9/10 - PMO placed project On Hold to evaluate at 9+3 based on portfolio performance.Forecasts pushed into Q1 2021.9/2/2020 - On hold until end of September per Kathleen</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</si>
  <si>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</si>
  <si>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</si>
  <si>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</si>
  <si>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BETLI - BET LIMA SOUTH TERMINAL</t>
  </si>
  <si>
    <t>BETML Roof Repairs MCC Building</t>
  </si>
  <si>
    <t>BETML - BET MARSHALL TERMINAL</t>
  </si>
  <si>
    <t>BETND Indianola Bridge Study</t>
  </si>
  <si>
    <t>BETND Indianola Oil/Water separator replacement</t>
  </si>
  <si>
    <t>BETON Canton Accuload Upgrades</t>
  </si>
  <si>
    <t>2/2 RRF - Triad working on material list for quotes to create AFE ph1_x000D_
1/23 RRF - orig budget 93k,  possible add fiber</t>
  </si>
  <si>
    <t>BETON - BET CANTON</t>
  </si>
  <si>
    <t>BETON CANTON Detonation Arrestor Installation</t>
  </si>
  <si>
    <t>BETON00M2201</t>
  </si>
  <si>
    <t>Vapor Management</t>
  </si>
  <si>
    <t>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</si>
  <si>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McHugh, Neal</t>
  </si>
  <si>
    <t>BETON CANTON TERMINAL Tank Gauging Project</t>
  </si>
  <si>
    <t>BETON00M2202</t>
  </si>
  <si>
    <t>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</si>
  <si>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BETOR Lorain Replace Truck Rack Wiring</t>
  </si>
  <si>
    <t>BETOR00M2201</t>
  </si>
  <si>
    <t>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</si>
  <si>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2/2 RRF - init</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</si>
  <si>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</si>
  <si>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</si>
  <si>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</si>
  <si>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</si>
  <si>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</si>
  <si>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1/23/2023 - Scope approval sent over to senior leadership.</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</si>
  <si>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</si>
  <si>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</si>
  <si>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</si>
  <si>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</si>
  <si>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</si>
  <si>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</si>
  <si>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2/14/2022 - Obtain proposal from Porta King for manufactured kiosk for a total of $11,252.38</t>
  </si>
  <si>
    <t>Bettendorf Partial Fencing Replacement</t>
  </si>
  <si>
    <t>1/26/2023 - Vendor sent back updated quote for $18,641.00_x000D_
_x000D_
_x000D_
1/25/2023 - Obtaining updated quote from vendor. Once I get pricing I will submit AFE.</t>
  </si>
  <si>
    <t>Bettendorf Secondary Containment Improvements</t>
  </si>
  <si>
    <t>BETDF00E2203</t>
  </si>
  <si>
    <t>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</si>
  <si>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Bettendorf Tank #3 - Catwalk Pier Replacements</t>
  </si>
  <si>
    <t>1/23/2023 - Civil scope sent to senior leadership for review.</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</si>
  <si>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</si>
  <si>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</si>
  <si>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</si>
  <si>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02/02/22 - No new updates._x000D_
_x000D_
01/04/22 - Motor modification took longer to ship than quoted. Install had to be rescheduled._x000D_
_x000D_
12/02/21 - Forecast updated to add contractor for installation. Local ops is not available for installation due to delays in shipment from vendor._x000D_
_x000D_
11/02/21 - No changes to current forecast. Variance in Oct is releasing the contingency and eliminating cost for 3rd party install. This will be done by Buckeye._x000D_
_x000D_
10/04/21 - No change to current forecast._x000D_
_x000D_
08/09/21 - No change to current forecast._x000D_
_x000D_
06/03/21 - Additional funding will be from the Tuscola Propane Pump project. Forecast updated to reflect schedule and full cost.</t>
  </si>
  <si>
    <t>BETTK Replace Truck Rack Concrete 2022</t>
  </si>
  <si>
    <t>BETTK00M2204</t>
  </si>
  <si>
    <t>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</si>
  <si>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BETVL Louisville Secondary Containment Upgrades</t>
  </si>
  <si>
    <t>BETVL00M2204</t>
  </si>
  <si>
    <t>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</si>
  <si>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BETWD - Kiosk for Butane Offloading</t>
  </si>
  <si>
    <t>BETWD Tank 9 Pump Upgrade</t>
  </si>
  <si>
    <t>BETWD00M2202</t>
  </si>
  <si>
    <t>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 Pumps ordered, drawings in progress_x000D_
5/3 RRF - AFE phase 1 pending approval since 4/20, moved out forecast_x000D_
4/6/2022 RRF - site visit 4/7, Phase1 AFE submitted for Engineering, drawings, and long lead items.</t>
  </si>
  <si>
    <t>BETWD Tank Dike Access Upgrade</t>
  </si>
  <si>
    <t>BETWD00M2203</t>
  </si>
  <si>
    <t>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</si>
  <si>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BETWS Broadway Tank Valve Actuator Upgrade - Phase 1 FEED</t>
  </si>
  <si>
    <t>BETWS00M2205</t>
  </si>
  <si>
    <t>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</si>
  <si>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BETYH Cuyahoga Replace Roof on Office Building</t>
  </si>
  <si>
    <t>BETYH00M2203</t>
  </si>
  <si>
    <t>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</si>
  <si>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2/17/22 - Project originally forecasted for March was oversight and not adjusted at the beginning of the year. Project construction to occur late Q2 - early Q3. Possible spends early-mid Q2 once bids are received and half down needed at time of contract. Will adjust when forecasts are unlocked.</t>
  </si>
  <si>
    <t>BETYH - BET CUYAHOGA</t>
  </si>
  <si>
    <t>Birmingham South (BSEVE): new video recorder</t>
  </si>
  <si>
    <t>BMTUA - Marrero Comms Repairs</t>
  </si>
  <si>
    <t>BMTUA00E2204</t>
  </si>
  <si>
    <t>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</si>
  <si>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</si>
  <si>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</si>
  <si>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</si>
  <si>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BMTUA-Marrero Dock 3 Power</t>
  </si>
  <si>
    <t>Brazzil, Cade</t>
  </si>
  <si>
    <t>Boiler Plant Energy Assessments and Follow up</t>
  </si>
  <si>
    <t>1348250E2238</t>
  </si>
  <si>
    <t>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</si>
  <si>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</si>
  <si>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</si>
  <si>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Booth Butane Relief Repairs Per PSM 2022</t>
  </si>
  <si>
    <t>7.19.22 RLO added to 2023 list per Joe Votta as a PSM requirement</t>
  </si>
  <si>
    <t>Booth Incoming Gasoline Splitter Valve Replacement</t>
  </si>
  <si>
    <t>BH00000M2207</t>
  </si>
  <si>
    <t>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</si>
  <si>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Oey, Alexander</t>
  </si>
  <si>
    <t>Booth L733 Prover Connections</t>
  </si>
  <si>
    <t>BH00000M2301</t>
  </si>
  <si>
    <t>Measurement &amp; Quality Control</t>
  </si>
  <si>
    <t>Hopkins, Christa</t>
  </si>
  <si>
    <t>Booth Maintenence and Butler Building Painting and Roof Repair</t>
  </si>
  <si>
    <t>BH00000M2206</t>
  </si>
  <si>
    <t>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</si>
  <si>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Booth Station Manifold PLC Replacements</t>
  </si>
  <si>
    <t>BH00000M2104</t>
  </si>
  <si>
    <t>Zimmerman, Steve</t>
  </si>
  <si>
    <t>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  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</si>
  <si>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2022-01-04 SRZ:  Accrued for field work that was started in the end of December that has not been invoiced yet._x000D_
_x000D_
2021-12-02 SRZ:  Material delays will result in less of the electrical site work being completed before year end than originally planned._x000D_
_x000D_
2021-11-02 SRZ:  Engineering and programming nearly complete.  Material and contractor availability delays are going to result in additional funds slipping into 2022._x000D_
_x000D_
2021-10-04 SRZ:  Accrued for ongoing engineering design._x000D_
_x000D_
2021-09-02 SRZ:  Shifted funding to 2022 for remote valve I/O cabinet.  Material delivery times are such that we may not get the materials for that piece of the project in time to install in 2021._x000D_
_x000D_
2021-08-02 SRZ:  Accrued for additional engineering design completed in July._x000D_
_x000D_
2021-07-02 SRZ:  Accrued for engineering design completed in June._x000D_
_x000D_
2021-06-02 SRZ:  This project is a combination of the two prior inbound &amp; outbound PLC replacements.  Costs of the canceled project have been zero'd out and all funds will be forecast in this project going forward._x000D_
_x000D_
2021-05-04 SRZ:  This project will be combined with the Outbound PLC Replacement project and completed as a single project.  Reduced forecast to match AFE budget.  $51,300 of the funds reduced will go to provide additional funding required for the Baltimore 3rd Plant Valve Automation Project._x000D_
_x000D_
2021-04-05 SRZ:  Current forecast are expected to hold at this time._x000D_
_x000D_
2021-03-02 SRZ:  Shifted forecast out in anticipation of project PM changing._x000D_
_x000D_
2021-02-02 SRZ:  Project currently expected to meet current forecast._x000D_
_x000D_
2021-01-05 SRZ:  Project status changed to pending AFE.  Project is part of 2021 MCAP budget.</t>
  </si>
  <si>
    <t>Booth Station Pump PLC Replacement</t>
  </si>
  <si>
    <t>BH00000M2205</t>
  </si>
  <si>
    <t>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</si>
  <si>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Bradley Road Control Valve Replacement</t>
  </si>
  <si>
    <t>YD00000M2201</t>
  </si>
  <si>
    <t>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</si>
  <si>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2/2 RRF - pending material arrival 1/7 RRF - updated forecast to match AFE, from $84k to $71k._x000D_
1/3/2022 RRF - PO w/SS approved 12/29; 30% invoice on PO acceptance, Accrue 11363 Dec._x000D_
12/8/2021 RRF - TG submitted AFE, updated forecast</t>
  </si>
  <si>
    <t>YD - BRADLEY ROAD BPLT</t>
  </si>
  <si>
    <t>Brewerton Terminal - Tank Alarm Replacement</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</si>
  <si>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</si>
  <si>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</si>
  <si>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</si>
  <si>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2/3/2022 - Re-accrue $35k to Knight Industrial _x000D_
_x000D_
1/3/2022 - Accrue $35k to Knight Industrial_x000D_
_x000D_
12/1/2021 - EAC $130k.  Accrue $15 to Knight Industrial and $15k to Zeeco._x000D_
_x000D_
11/1/2021 - Interim AFE approved up to $25k.  Once full AFE approved EAC $130k</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</si>
  <si>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</si>
  <si>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</si>
  <si>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</si>
  <si>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2/1/22 MLG: Forecast updated_x000D_
_x000D_
1/4/22 MLG- No Forecast or accrual update in Jan.</t>
  </si>
  <si>
    <t>BTXHF - Asphalt Pump Seal Upgrade</t>
  </si>
  <si>
    <t>2/2/23 MLG: In scope development, using information from other seal upgrades to determine this seal upgrade.</t>
  </si>
  <si>
    <t>BTXHF - Boiler Discharge Engineering &amp; Construction</t>
  </si>
  <si>
    <t>2.1.23 JHB - Initial engineering walkdown complete, Testengeer developing FEL 1 proposal. Moved FEB forecast to March based on anticipated proposal receipt/AFE generation.</t>
  </si>
  <si>
    <t>BTXHF - HUB Boiler Replacement - MCAP</t>
  </si>
  <si>
    <t>BTXHF00M2205</t>
  </si>
  <si>
    <t>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</si>
  <si>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BTXHF - Qualtech Backpressure control valve</t>
  </si>
  <si>
    <t>BTXHF00M2213</t>
  </si>
  <si>
    <t>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</si>
  <si>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BTXHF - Secondary containment upgrades 2023</t>
  </si>
  <si>
    <t>2.1.23 JHB - Proposal for phase 1 engineering design received from Diamond Z. Developing AFE documents.</t>
  </si>
  <si>
    <t>BTXHF - Tomohawk Backpressure control valve</t>
  </si>
  <si>
    <t>BTXHF00M2214</t>
  </si>
  <si>
    <t>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</si>
  <si>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BTXHF - Upgrade Relay Protection 15kV SWGR &amp; AC</t>
  </si>
  <si>
    <t>BTXHF00M2212</t>
  </si>
  <si>
    <t>1.3.2023 TN - GE Grid shipped in January. Forecast shifted. _x000D_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</si>
  <si>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BTXHF - VCU Corrosion</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</si>
  <si>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</si>
  <si>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</si>
  <si>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</si>
  <si>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</si>
  <si>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</si>
  <si>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</si>
  <si>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</si>
  <si>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Pappas, John</t>
  </si>
  <si>
    <t>BTXHF VRU3B Carbon Replacement</t>
  </si>
  <si>
    <t>BTXPP - 5000 Corken Pump Upgrade</t>
  </si>
  <si>
    <t>BTXPP00M2216</t>
  </si>
  <si>
    <t>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 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 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</si>
  <si>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</si>
  <si>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</si>
  <si>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</si>
  <si>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2/1/22 MLG: Forecast updated</t>
  </si>
  <si>
    <t>BTXPP - Access Security and Instrumentation Upgrades</t>
  </si>
  <si>
    <t>BTXPP00M1610</t>
  </si>
  <si>
    <t>1219423, 1297884</t>
  </si>
  <si>
    <t>2/9/22 MLG: The forecast in January was not utilized due to a scheduling issue on Emerson's side.  _x000D_
_x000D_
_x000D_
2/1/22 NLG: No accruals; forecast updated to reflect work in Feb.._x000D_
_x000D_
1/4/22 MLG- Accrue for Zadok $7767.  2022 forecast has been updated._x000D_
_x000D_
12/1/21 MLG: Accrual for Mid-Coast Electric for $5,920.   Forecast has been updated to reflect Emerson commission in 2022._x000D_
_x000D_
11/9/21 MLG- Revised forecast for December._x000D_
_x000D_
11/2/21 MLG- Forecast updated.  No accruals. _x000D_
_x000D_
10/3/21 ML: re-accrue Zadok $6,600_x000D_
_x000D_
9/9/21  MLG: Forecasting for September and October has been readjusted to reflect new commissioning schedule._x000D_
_x000D_
9/2/21 MLG-accrual Zadok $6,600.  Future forecasts is for commissioning._x000D_
_x000D_
8/3/21 MLG-accrual Zadok for $204,783_x000D_
_x000D_
6-30-2021 MLG - Accrue $200k  Zadok; $ 2k to LK Jordan _x000D_
_x000D_
6-8-21 MLG - Zadok is waiting for 100% completion and project signoff prior to submitting invoice against PO. _x000D_
_x000D_
6-1-2021 - Accrue $195k  Zadok, _x000D_
_x000D_
5-3-21 MLG:  Accrual of $155k Zadok, $11k LK Jordan  EAC $1.1M_x000D_
_x000D_
4/1/2021 - Accrue $50k to Zadok EAC $1.1M_x000D_
_x000D_
12/12/19 MLG-This project has been included in the 2020 budget._x000D_
_x000D_
12/12/19 MLG-Forecast updated._x000D_
_x000D_
2/10/2019 - Forecast Update_x000D_
_x000D_
12/7/2018 MLG – No Forecast Update_x000D_
_x000D_
11/7/2018 MLG-Forecast Updated_x000D_
_x000D_
10/4/2018 MLG- No Forecast Update_x000D_
_x000D_
09/10/18 MLG Forecast Updated_x000D_
_x000D_
08/07/18 MLG-Forecast Updated_x000D_
_x000D_
07/10/18 MLG-No Forecast Update_x000D_
_x000D_
06/07/18 MLG- Forecast Updated_x000D_
_x000D_
05/07/18 MLG- No Forecast Update_x000D_
_x000D_
4/8/18 MLG – No Forecast Update_x000D_
_x000D_
3/7/18 MLG – No Forecast Update_x000D_
_x000D_
02/07/2018 MLG – No Forecast Update_x000D_
_x000D_
01/08/2018 MLG- No Forecast update_x000D_
_x000D_
12/8/2017 MLG- forecast updated_x000D_
_x000D_
11/7/2017 MLG - no forecast update for 2017_x000D_
_x000D_
10/23/17 BMR - Update Forecast to match approved 2018 Budget_x000D_
_x000D_
10/6/2017 MLG no forecast update_x000D_
_x000D_
9-8-2017 MLG updated forecast_x000D_
_x000D_
08/7/2017 PB - updated Forecast. _x000D_
_x000D_
7/10/2017 - Updated forecast_x000D_
_x000D_
5/8/17 BMR: Onsite study work was completed in early May.Project still on schedule for a report in June.  _x000D_
_x000D_
4/6/2017 BMR: Updated forecast.  Engineeringfirm has been onboarded and onsite monitoringwork is slated for May 1.  Report will follow by June._x000D_
_x000D_
3/9/2017:  BMR - Engineering has been kicked off for placement of antennas.  Project will be placed on hold once initial engineering has been completed._x000D_
_x000D_
2/8/2017PB- AFE not approved in January project forecast has been shifted to reflect that. AFE has been submitted.  _x000D_
_x000D_
10/11: September accrual was missed. Invoice was paid in October. Missed accrual is being forecasted in October. _x000D_
_x000D_
6/28: Project requested week of 6/20 and project is being scoped out. AFE tentatively slated for submitted week of July 11th. _x000D_
_x000D_
6/22: Placeholder Forecast inserted</t>
  </si>
  <si>
    <t>BTXPP - Arc Flash Mitigation 2022 - E1000, E5000, E6000</t>
  </si>
  <si>
    <t>BTXPP00M2221</t>
  </si>
  <si>
    <t>11.1.22 - No delay, project was to start in November</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</si>
  <si>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</si>
  <si>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</si>
  <si>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</si>
  <si>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</si>
  <si>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</si>
  <si>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</si>
  <si>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</si>
  <si>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</si>
  <si>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</si>
  <si>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Unused Contingency</t>
  </si>
  <si>
    <t>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</si>
  <si>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1.31.22 JHB - Forecast adjusted to reflect seal assembly proposal leadtime and assumptions around supporting work execution sequence.</t>
  </si>
  <si>
    <t>BTXPP - Boiler &amp; Cooling Tower Blowdown Reroute to 2600 Tanks</t>
  </si>
  <si>
    <t>BTXPP00M2201</t>
  </si>
  <si>
    <t>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 full AFE package._x000D_
_x000D_
1.3.22 JHB - Percheron contracted to perform detailed engineering of new exchanger and piping to cool and reroute boiler &amp; cooling tower blowdown. 30% design review complete and 90% design review scheduled for 1/5/22. IFB packages to be delivered early January to prepare construction estimates for final AFE.</t>
  </si>
  <si>
    <t>2.2.22 Accrual 8k Percheron_x000D_
_x000D_
1.31.22 JHB - Forecast adjusted based on preliminary timing for full funding and exchanger cost &amp; lead time. Current exchanger proposal is significantly higher than anticipated, therefore total project cost will likely be higher than budgeted dollars. Pending budgetary construction estimates for adjustment.  _x000D_
_x000D_
1.31.22 JHB - Accrue $8k to Percheron_x000D_
_x000D_
1.3.22 JHB - Accrue $20k to Percheron._x000D_
_x000D_
Review 2022 forecast for accuracy</t>
  </si>
  <si>
    <t>BTXPP - Charging Pumps Aux Feed</t>
  </si>
  <si>
    <t>BTXPP00M2220</t>
  </si>
  <si>
    <t>12.1.22 - Still waiting on engineering prints to be issued, forecast shifted</t>
  </si>
  <si>
    <t>BTXPP - Cyanide Iron Treatment</t>
  </si>
  <si>
    <t>2.1.23 JHB - walkdown with JIS complete in January, proposal received. Developing AFE documents. Variance due to optimistic forecasting. Adjusting forecast based on current proposal/AFE timing.</t>
  </si>
  <si>
    <t>BTXPP - Cyanide reduction in WW Phase I</t>
  </si>
  <si>
    <t>BTXPP00M2223</t>
  </si>
  <si>
    <t>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</si>
  <si>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Firewater Pump Covers</t>
  </si>
  <si>
    <t>BTXPP00M2230</t>
  </si>
  <si>
    <t>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</si>
  <si>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1/4/22 MLG- No Forecast or accrual update in Jan.</t>
  </si>
  <si>
    <t>BTXPP - Flare Gas Recovery Unit Installation Study</t>
  </si>
  <si>
    <t>BTXPP00E2203</t>
  </si>
  <si>
    <t>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</si>
  <si>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</si>
  <si>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</si>
  <si>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</si>
  <si>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</si>
  <si>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</si>
  <si>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</si>
  <si>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12.1.22 JHB - reclass ongoing from MCAP project.</t>
  </si>
  <si>
    <t>Clark, Ben</t>
  </si>
  <si>
    <t>BTXPP - Lab Satellite Waste Area</t>
  </si>
  <si>
    <t>BTXPP00M2210</t>
  </si>
  <si>
    <t>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</si>
  <si>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2/1/22 MLG: Forecast updated; no accruals_x000D_
_x000D_
1/4/22 MLG- No forecast or accrual update at this time._x000D_
_x000D_
12/1/21 MLG- No Forecast or accrual update for Dec._x000D_
_x000D_
12-9-20 SF - $10,000.00 in 2021 Carryover</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</si>
  <si>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</si>
  <si>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</si>
  <si>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</si>
  <si>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&lt;Per program manager email project cancelled 4-14-21 DLC&gt;</t>
  </si>
  <si>
    <t>Mann, Richard</t>
  </si>
  <si>
    <t>BTXPP - OWS Sump Piping Upgrades</t>
  </si>
  <si>
    <t>2.1.23 JHB - UPS developing cost estimate to replace 200 unit piping. Forecast adjusted based on anticipated timing.</t>
  </si>
  <si>
    <t>BTXPP - Pond Cattail Reduction</t>
  </si>
  <si>
    <t>BTXPP00E2204</t>
  </si>
  <si>
    <t>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</si>
  <si>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</si>
  <si>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</si>
  <si>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 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</si>
  <si>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BTXPP - SIS Testing procedures</t>
  </si>
  <si>
    <t>BTXPP00E2208</t>
  </si>
  <si>
    <t>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</si>
  <si>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BTXPP - Storm Drain Cleanout</t>
  </si>
  <si>
    <t>2/2/23 MLG: Scope development tentatively scheduled for mid-to late February.</t>
  </si>
  <si>
    <t>BTXPP – BOG to Flare Flow Meter Installation</t>
  </si>
  <si>
    <t>BTXPP00M2206</t>
  </si>
  <si>
    <t>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 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</si>
  <si>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Jet Certification Sight Glasses</t>
  </si>
  <si>
    <t>BTXPP00M2225</t>
  </si>
  <si>
    <t>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</si>
  <si>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BTXPP 100/200 E-101B Exchanger Rerate and Piping Upgrade</t>
  </si>
  <si>
    <t>BTXPP00M2302</t>
  </si>
  <si>
    <t>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</si>
  <si>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BTXPP Boiler System Deaerator Inspection</t>
  </si>
  <si>
    <t>2/2/23 MLG: Actively working on scope development.</t>
  </si>
  <si>
    <t>BTXPP East Combustor Burner Replacement</t>
  </si>
  <si>
    <t>2.1.23 JHB - Inspection report received and reviewed. Need to engage suppliers/contractors to develop cost estimates.</t>
  </si>
  <si>
    <t>BTXPP Site survey to verify secondary containment volumes</t>
  </si>
  <si>
    <t>2.1.23 JHB - proposal received from Diamond Z. Developing AFE documents.</t>
  </si>
  <si>
    <t>Buckeye Bahamas Hub - #4 Electric Pump Replacement</t>
  </si>
  <si>
    <t>8410811M2106</t>
  </si>
  <si>
    <t>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</si>
  <si>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2/1/22 Operational date moved back to 3/31 due to shipping delays BL_x000D_
_x000D_
_x000D_
01/03/21  - Pump, site prep and preliminary piping accrued for December.  [R. Herry]_x000D_
_x000D_
_x000D_
01/03/21 - $ 18000 forecasted in February for final Installation cost.  [R. Herry]_x000D_
_x000D_
_x000D_
12/8/21 - Manpower shortages 03/03/2021 - Project forecast shifted due to change in design recommended by SME._x000D_
03/03/2021 - AFE approved._x000D_
9/10 - PMO placed project On Hold to evaluate at 9+3 based on portfolio performance.Forecasts pushed into Q1 2021.04/03/2020 - Project forecast remains in Q4 for execution.</t>
  </si>
  <si>
    <t>Buffalo Fire Water System Upgrades - Phase 1</t>
  </si>
  <si>
    <t>BETBO00M2202</t>
  </si>
  <si>
    <t>1/3/23 - Per Ed, engineering design completed._x000D_
_x000D_
_x000D_
9/6/22 (GJ) STV On Site in August for Engineering, awaiting report.  Forecast is accurate  5/5/2022 EC- Forecasts entered. 4/7/2022 EC- No change forecasts. 2/7/2022 EC- Forecasts entered.</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</si>
  <si>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</si>
  <si>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</si>
  <si>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</si>
  <si>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</si>
  <si>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</si>
  <si>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</si>
  <si>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 due to material delivery date._x000D_
_x000D_
_x000D_
6-29-2022 - PLC, Industrial PC material on order, waiting to receive Final electrical bids in Mid-July._x000D_
_x000D_
_x000D_
6/1/22 - need to adjust this FCST to reflect an EAC of 180,000 in 2022.</t>
  </si>
  <si>
    <t>Cactus Hub Reclass MEXP</t>
  </si>
  <si>
    <t>BTXHF00E2202</t>
  </si>
  <si>
    <t>Rodela, Robert</t>
  </si>
  <si>
    <t>Carbon Station Actuator Replacement</t>
  </si>
  <si>
    <t>CN - CARBON STATION</t>
  </si>
  <si>
    <t>Cedar Rapids Tank 1 Rack Pump Motor Replacement</t>
  </si>
  <si>
    <t>BETAR00M2302</t>
  </si>
  <si>
    <t>2/3/2023 - AFE submitted for $8400.00. Forecast adjusted. _x000D_
_x000D_
2/1/2023 - Superior sent updated quote. AFE built. _x000D_
_x000D_
1/26/2023 - Scope of work built for project. _x000D_
_x000D_
1/23/2023 - Forecast adjusted to reflect March lead time and April installation.</t>
  </si>
  <si>
    <t>Cedar Rapids Terminal (BETAR) Secondary Containment Improvements</t>
  </si>
  <si>
    <t>BETAR00E2203</t>
  </si>
  <si>
    <t>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</si>
  <si>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Cedar Rapids Terminal Driver Kiosks Replacement</t>
  </si>
  <si>
    <t>Charlotte I - (BSEVC) New Security Cameras &amp; NVR</t>
  </si>
  <si>
    <t>BSEVC00M2201</t>
  </si>
  <si>
    <t>2.2.23 - TN - Contractor delay due to local operations limiting work hours _x000D_
12.2.22 - TN - Contractor delay_x000D_
10.28.22 - November forecast changed to 30k due to pricing updates_x000D_
6.30.22.DLC: Inputted initial forecast</t>
  </si>
  <si>
    <t>Clark, Chris B</t>
  </si>
  <si>
    <t>Charlotte II - (BSEVD) New Security Cameras &amp; NVR</t>
  </si>
  <si>
    <t>BSEVD00M2201</t>
  </si>
  <si>
    <t>2.16.23 SL - Work scheduled to start end of Feb_x000D_
12.9.22 - Convergint technology equipment bill*_x000D_
10/28/22 TN - Old Dominion work for install added for december_x000D_
6.30.22.DLC: Inputted initial forecast</t>
  </si>
  <si>
    <t>Chesapeake (BETQC) - OWS Submersible Pump Upgrade</t>
  </si>
  <si>
    <t>Chesapeake Terminal Camera Upgrade</t>
  </si>
  <si>
    <t>BETQC00M2204</t>
  </si>
  <si>
    <t>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</si>
  <si>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Chesapeake Thermal relief lanes 1 &amp; 2</t>
  </si>
  <si>
    <t>BETQC00M2301</t>
  </si>
  <si>
    <t>2/9/2023 DJP PO issued and contractor has ordered the materials_x000D_
1/11/2023 DJP Getting quotes from the contractor and finalized scope of work.  Scheduling facility walk in January.</t>
  </si>
  <si>
    <t>Cincinnati - Asphalt Truck rack fall protection - BETCX</t>
  </si>
  <si>
    <t>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</si>
  <si>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Cincinnati - Truck Entrance Gate &amp; Exit Gate - BETCX</t>
  </si>
  <si>
    <t>BETCX00M2204</t>
  </si>
  <si>
    <t>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</si>
  <si>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</si>
  <si>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</si>
  <si>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</si>
  <si>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Clermont Station Control Valve Replacement</t>
  </si>
  <si>
    <t>CL00000M2202</t>
  </si>
  <si>
    <t>1/1/23 Work Completed, variance is due to Roberts coming in under quote.</t>
  </si>
  <si>
    <t>Stewart, Richard</t>
  </si>
  <si>
    <t>Cleveland Terminal FPS Suppression Upgrades</t>
  </si>
  <si>
    <t>BETGF00M2201</t>
  </si>
  <si>
    <t>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t>
  </si>
  <si>
    <t>Potential phasing based on bandwidth and capacity; need to refine scope and evaluate what is feasible for 2022 execution and spend._x000D_
_x000D_
Fire Pump, Foam System, Piping to the tanks.</t>
  </si>
  <si>
    <t>Columbus East (BETCE) - Secondary containment improvements</t>
  </si>
  <si>
    <t>2/17/23 Meeting is set on 2/27/22 to discuss path forward.</t>
  </si>
  <si>
    <t>Columbus South Tank 4, 7, 9 High Level Alarms</t>
  </si>
  <si>
    <t>BETIL00M2203</t>
  </si>
  <si>
    <t>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 to ordering material quicker than anticipated. Planning to install wiring in late August or September. _x000D_
_x000D_
7/1/2022 - Waiting on quotes back from two additional contractors. Pricing 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</si>
  <si>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Columbus South VRU Carbon Change 2022</t>
  </si>
  <si>
    <t>BETIL00M2202</t>
  </si>
  <si>
    <t>Schumacher, Chelsea</t>
  </si>
  <si>
    <t>1/5/23 - Keep project open per Chelsea (AS)_x000D_
_x000D_
_x000D_
9/12/2023 - This project will be cancelled. We have received the carbon material and some shipping cost to relocated the portable VCU. The remaining project forecast has been zero'd and remaining POs will be closed._x000D_
_x000D_
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</si>
  <si>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Columbus South VRU Release Prevention</t>
  </si>
  <si>
    <t>Coraopolis Complex  - Secondary Containment Upgrades</t>
  </si>
  <si>
    <t>Coraopolis Paving Phase 2</t>
  </si>
  <si>
    <t>Coraopolis RTU OMNI and Blackline PLC upgrade</t>
  </si>
  <si>
    <t>CP00000M2201</t>
  </si>
  <si>
    <t>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</si>
  <si>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Coraopolis Station PLC Recplacment</t>
  </si>
  <si>
    <t>CP00000M2101</t>
  </si>
  <si>
    <t>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</si>
  <si>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area._x000D_
5/28 RRF - Minor delay due to time on emergent work.  moved out one month._x000D_
5/5 RRF - Forecast updated_x000D_
4/1 RRF - AFE approved, forcast moved out 1 month_x000D_
3/10 RRF - vendor estimate received, AFE submitted, update forecasts: Apr 4k, Jul 11k._x000D_
_x000D_
3/1 RRF - vendor site visit sched 3/2 for full estimate.</t>
  </si>
  <si>
    <t>Koehler, Steven M.</t>
  </si>
  <si>
    <t>Corapolis Control Valve Actuator Upgrade</t>
  </si>
  <si>
    <t>2/2 RRF - scope and est</t>
  </si>
  <si>
    <t>Council Bluffs - Dual Drainage Basins and HDPE Plastic Drain Line Project</t>
  </si>
  <si>
    <t>Council Bluffs - Front Gate Paving Replacement</t>
  </si>
  <si>
    <t>Council Bluffs Dike Drainage Phase 2</t>
  </si>
  <si>
    <t>Council Bluffs Dike Drainage Upgrades Phase 1</t>
  </si>
  <si>
    <t>BETNB00M2204</t>
  </si>
  <si>
    <t>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 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</si>
  <si>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Council Bluffs Terminal New Red Dye Platform</t>
  </si>
  <si>
    <t>BETNB00M2206</t>
  </si>
  <si>
    <t>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</si>
  <si>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</si>
  <si>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</si>
  <si>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Dayton Catch Basin Replacement</t>
  </si>
  <si>
    <t>BETDO - DAYTON BET TERMINAL</t>
  </si>
  <si>
    <t>Dayton Lane 1 Detonation Arrester</t>
  </si>
  <si>
    <t>Dayton Warehouse Roof Repair</t>
  </si>
  <si>
    <t>BETDO00E2301</t>
  </si>
  <si>
    <t>2/15/23 Trying to get Enterprise roofing up to date so we can write the PO</t>
  </si>
  <si>
    <t>Dearborn - Mechanical to MultiLoad Upgrade</t>
  </si>
  <si>
    <t>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</si>
  <si>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Dearborn Station Replace MOV's</t>
  </si>
  <si>
    <t>DB00000M2201</t>
  </si>
  <si>
    <t>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</si>
  <si>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</si>
  <si>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</si>
  <si>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</si>
  <si>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</si>
  <si>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</si>
  <si>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</si>
  <si>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</si>
  <si>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</si>
  <si>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 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</si>
  <si>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Des Moines (BETOI) - Secondary containment improvements</t>
  </si>
  <si>
    <t>Des Moines Kiosk</t>
  </si>
  <si>
    <t>BETOI00M2202</t>
  </si>
  <si>
    <t>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 _x000D_
_x000D_
7/23/2022 - PO Placed to Tas Technical for 3K and the kiosk from Porta King for 19K_x000D_
_x000D_
7/22/2022 - Engineering will be finished an billed in August. The Kiosk will be delivered in October. Forecast amounts have been adjusted to reflect this. Forecasted construction installation cost into 2023. 2023 Updated Forecast - $20,950.00_x000D_
_x000D_
_x000D_
7/14/2022 - Phase 1 AFE submitted for the Engineering Plan/Layout Drawing and Kiosk Order (Hazardous Areas Suitable) for 23K. _x000D_
_x000D_
_x000D_
6/29/2022 - Sent out to contractor for estimate and engineering for estimate. Once I 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</si>
  <si>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2/14/2022 - Obtain quote from Porta King for manufactured kiosk unit for a total of $9,452.38.</t>
  </si>
  <si>
    <t>Detroit Engineering to Address Disconnected Fire Mains</t>
  </si>
  <si>
    <t>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</si>
  <si>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Detroit MCC Building Design/Replacement</t>
  </si>
  <si>
    <t>02-01-2023 - MNH - Scope development underway._x000D_
_x000D_
_x000D_
01-03-2023 - MNH - Will start looking at scope of work this month._x000D_
_x000D_
_x000D_
12-1-2022 - MNH - Will start looking at scope of work next month.</t>
  </si>
  <si>
    <t>Detroit Station 300# Upgrades 2022</t>
  </si>
  <si>
    <t>WD00000M2201</t>
  </si>
  <si>
    <t>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</si>
  <si>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2/8/2022: dwo - Phase I AFE prepared and will be submitted this week. Long lead materials bid event to be initiated in February with award targeted in March.</t>
  </si>
  <si>
    <t>WD - DETROIT STATION</t>
  </si>
  <si>
    <t>Doraville I - (BSEVH) New Security Cameras &amp; NVR</t>
  </si>
  <si>
    <t>BSEVH00M2201</t>
  </si>
  <si>
    <t>2.16.23 SL - Work scheduled to start in April   6.30.22.DLC: Inputted initial forecast</t>
  </si>
  <si>
    <t>Doraville II - (BSEVK) New Security Cameras &amp; NVR</t>
  </si>
  <si>
    <t>BSEVK00M2201</t>
  </si>
  <si>
    <t>2.16.23 SL - Work scheduled to start in April     6.30.22.DLC: Inputted initial forecast</t>
  </si>
  <si>
    <t>DP-8053 Pump &amp; Engine Replacement</t>
  </si>
  <si>
    <t>8410811M2131</t>
  </si>
  <si>
    <t>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</si>
  <si>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2/1/22 $61k will continue to be accrued for several months for OP-222688 BL_x000D_
_x000D_
_x000D_
10/14/21 - Added $2M since PA confirmed we can prepay for the pump fully in 2021_x000D_
_x000D_
_x000D_
_x000D_
_x000D_
_x000D_
06/8/2021 - AFE in development in progress; expected down payment in Q3 for $665K with installation in 2022_x000D_
_x000D_
06/09/2020 - Deferred project to 2021 to align to MCAP 2+10_x000D_
_x000D_
04/03/2020 - Q3 and Q4 forecast split remains for project execution.</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</si>
  <si>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</si>
  <si>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</si>
  <si>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</si>
  <si>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</si>
  <si>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</si>
  <si>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</si>
  <si>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</si>
  <si>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2/1/22 - using 30,000 of this budget for OPPM ID 30308 West Toledo Terminal Actuators Replacement project.  Remaining budget is 20,000.</t>
  </si>
  <si>
    <t>UB - DUBUQUE VALVE SITE</t>
  </si>
  <si>
    <t>Duncansville Office Rear step replacement</t>
  </si>
  <si>
    <t>DT00000E2201</t>
  </si>
  <si>
    <t>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</si>
  <si>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Duncansville Surge Relief</t>
  </si>
  <si>
    <t>DT00000M2202</t>
  </si>
  <si>
    <t>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</si>
  <si>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2-2-22 - Shifted forecast one month.  Scoping visit late February or March.  High level scoping meeting held 12/2021</t>
  </si>
  <si>
    <t>Dupont Relief Valve Replacement</t>
  </si>
  <si>
    <t>2.2.2023 - HW - Review held with operations on 1.18.23 and project scope was reviewed. Work Plan has been developed, but review with Station SME and Regional Engineer to be held this month.</t>
  </si>
  <si>
    <t>DP - DUPONT TERMINAL</t>
  </si>
  <si>
    <t>East Chicago East Butane Suction Valve Replacement</t>
  </si>
  <si>
    <t>BETEU00M2207</t>
  </si>
  <si>
    <t>2.1 - may cancel since tank 301 is due next year.</t>
  </si>
  <si>
    <t>2.18.22 - pushed FCST to June. Active FEED project is addressing audit findings that may add scope to this project while these lines are flared down. developing costs for both solutions.</t>
  </si>
  <si>
    <t>Janesy, Ryan</t>
  </si>
  <si>
    <t>East Chicago East Butane Tanks Remote ESD Valve Activation</t>
  </si>
  <si>
    <t>BETEU00M2208</t>
  </si>
  <si>
    <t>1-31-2023 - This project has been completed.  _x000D_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</si>
  <si>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East Chicago East DHS - Railroad Gate Camera</t>
  </si>
  <si>
    <t>East Chicago East HVAC duct work on EU front office building</t>
  </si>
  <si>
    <t>East Chicago East Oneok Communication Link</t>
  </si>
  <si>
    <t>Closed</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</si>
  <si>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</si>
  <si>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</si>
  <si>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</si>
  <si>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</si>
  <si>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Seal Coating Dike Roads</t>
  </si>
  <si>
    <t>2/3/23 - need to call Nick Distasio with M+J to walk down the roadway and obtain some quotes for about 3 different areas.</t>
  </si>
  <si>
    <t>East Chicago East Spring Check Install for Water Hammer</t>
  </si>
  <si>
    <t>BETEU00M2303</t>
  </si>
  <si>
    <t>2/3/23 - 12 week lead time for one DFT check valve so no status change until mid-Apr._x000D_
_x000D_
1/13/23 - entered req for purchase of DFT Excalibur Silent Check Valves (qty 2).  Expect delivery before Apr 14th._x000D_
_x000D_
_x000D_
1/9/23 - submitted AFE for approval routing.</t>
  </si>
  <si>
    <t>East Chicago East Sump 2 Repair</t>
  </si>
  <si>
    <t>BETEU00E2206</t>
  </si>
  <si>
    <t>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</si>
  <si>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East Chicago East Switchrack 1B FCU Cutover</t>
  </si>
  <si>
    <t>BETEU00M2109</t>
  </si>
  <si>
    <t>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updates._x000D_
_x000D_
5/3/22 -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</si>
  <si>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1/31/22 - re-accruing 15,000 for Rockwell Automation and 20,000 for Sargent Electric._x000D_
_x000D_
1/3/22 - re-accruing 15,000 for Rockwell Automation and 20,000 for Sargent Electric._x000D_
_x000D_
12/1/21 - re-accruing 15,000 for Rockwell Automation and 22,000 for Sargent Electric._x000D_
_x000D_
11/5/21 - Oct var is related to other emergent work in the terminal that utilized resources elsewhere.  Rockwell panel work was completed ahead of schedule and P-Card charges posting in Oct offset some of the delayed spends.  Re-accruing 12,300 for Sargent and accruing 8,185 for Rockwell._x000D_
_x000D_
10/4/21 - Sep var is due to completing more work than originally planned.  Accruing 12,300 of Sargent Electric PO for month of Sep as earned value._x000D_
_x000D_
8/4/21 - project funded from 2021 MCAP West Drawdown Program.</t>
  </si>
  <si>
    <t>East Chicago East Tank 204 Pump Replacement</t>
  </si>
  <si>
    <t>BETEU00M2203</t>
  </si>
  <si>
    <t>1.3 - work done, JDE tagging and as-builts remain. VAR due to dropping 2 accruals, those POs completed under budget.</t>
  </si>
  <si>
    <t>2.2.22 - developing scope. replacement to occur with tank OOS</t>
  </si>
  <si>
    <t>East Chicago East Truck Rack VAVAC Pressure Transmitter Relocate</t>
  </si>
  <si>
    <t>East Chicago East Warehouse Roof repair</t>
  </si>
  <si>
    <t>2/3/23 - walked down the site with Barney on Jan 19th and requested a revised quote from Gluth Brothers for the full roof at $44,415.  Just waiting on a reply back on the warranty period for this system then will send to leadership for their review.</t>
  </si>
  <si>
    <t>East Chicago West (BETEG)- Secondary containment improvements</t>
  </si>
  <si>
    <t>East Chicago West Drum Containment Area</t>
  </si>
  <si>
    <t>2/3/23 - need to request a quote from Securall for drum building that will hold 12 - 55 gal drums plus the ramp.  Will also need to get TAS to create a concrete pad dwg so I can obtain some pricing for this pad.</t>
  </si>
  <si>
    <t>East Chicago West Lab Building HVAC upgrade</t>
  </si>
  <si>
    <t>BETEG00M2301</t>
  </si>
  <si>
    <t>2/3/23 - AFE approved and PO issued.  Unit is on order and don't expect to see for a month or two.</t>
  </si>
  <si>
    <t>East Chicago West Propylene Gas Detector Replacement</t>
  </si>
  <si>
    <t>BETEQ00M2202</t>
  </si>
  <si>
    <t>1-31-2023 - This project has been completed._x000D_
_x000D_
_x000D_
12-28-2022 - This project has been completed except installing the tags which just came in last week._x000D_
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</si>
  <si>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East Chicago West Propylene Sample Skid Installation</t>
  </si>
  <si>
    <t>East Chicago West Shore Manifold Actuator Replacements 2022</t>
  </si>
  <si>
    <t>BETEU00M2210</t>
  </si>
  <si>
    <t>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</si>
  <si>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</si>
  <si>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</si>
  <si>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 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</si>
  <si>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East Chicago West Tank Overfill Site Annunciation</t>
  </si>
  <si>
    <t>East Hammond (BETEH) - Secondary containment improvements</t>
  </si>
  <si>
    <t>East Hammond (BETEZ) Tank D2 and D3 Access Platforms</t>
  </si>
  <si>
    <t>1/9/23 local contractor contact received for walkdown and quote purposes. Field verify with Kevin and Ben in field. Will obtain quote so as to submit AFE</t>
  </si>
  <si>
    <t>East Hammond North Property HVAC Replacement</t>
  </si>
  <si>
    <t>East Hammond Valve Replacement Multi-year 2020</t>
  </si>
  <si>
    <t>East Region Top Loading Fall Prevention</t>
  </si>
  <si>
    <t>100183M2201</t>
  </si>
  <si>
    <t>1/31/23 RLO Coupa delay due to ventor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</si>
  <si>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East District Team</t>
  </si>
  <si>
    <t>1182 - EAST DISTRICT WORK TEAM</t>
  </si>
  <si>
    <t>East St. Louis Dikewall Assessment</t>
  </si>
  <si>
    <t>ES00000M2201</t>
  </si>
  <si>
    <t>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</si>
  <si>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7/10/19 - removed 8,000 from Sep FCST for the East St Louis Dikewall Upgrade (OPPM ID 30376) - balance of budget is now $0._x000D_
_x000D_
4/18/19 - removed 57,000 from this FCST for the WO U3 Suction Valve Replacement and left 8,000 FCST for July._x000D_
_x000D_
04/08/19 - Forecast updated to move Q2 forecast out to Q3 at direction of PMO.</t>
  </si>
  <si>
    <t>ES - EAST ST LOUIS (MARATHON ASHLAN)</t>
  </si>
  <si>
    <t>East St. Louis Haz-Gas Detectors Replacement</t>
  </si>
  <si>
    <t>02/02/23 - Materials ordered and delivery expected in June</t>
  </si>
  <si>
    <t>East St. Louis Main Line Pump Refurbishment</t>
  </si>
  <si>
    <t>ES00000M2202</t>
  </si>
  <si>
    <t>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</si>
  <si>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EC &amp; Propylene Crash Buttons</t>
  </si>
  <si>
    <t>EC00000M2201</t>
  </si>
  <si>
    <t>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</si>
  <si>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EC - EAST CHICAGO STA (BPL)</t>
  </si>
  <si>
    <t>Effingham Ethanol Containment and Offloading</t>
  </si>
  <si>
    <t>BETEF00M2201</t>
  </si>
  <si>
    <t>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</si>
  <si>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Effingham Terminal (BETEF) Dike Repairs</t>
  </si>
  <si>
    <t>BETEF00E2201</t>
  </si>
  <si>
    <t>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 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</si>
  <si>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EG Center Manifold Pumps Project</t>
  </si>
  <si>
    <t>BETEG00M2203</t>
  </si>
  <si>
    <t>1-31-2023 - This is scheduled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</si>
  <si>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El Dorado Surge Relief</t>
  </si>
  <si>
    <t>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</si>
  <si>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DG - ELDORADO TERMINAL</t>
  </si>
  <si>
    <t>Eldorado Meter Inlet Valve Operator Replacement</t>
  </si>
  <si>
    <t>DG00000M2201</t>
  </si>
  <si>
    <t>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</si>
  <si>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Engineering and Design Effort for Linden 3-Port Check Valve Replacements</t>
  </si>
  <si>
    <t>LN00000M2209</t>
  </si>
  <si>
    <t>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t>
  </si>
  <si>
    <t>Fairfax Multiload Upgrade</t>
  </si>
  <si>
    <t>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</si>
  <si>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Fairfax Truck Rack Fire Piping Replacement</t>
  </si>
  <si>
    <t>BETFF00M2204</t>
  </si>
  <si>
    <t>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</si>
  <si>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Fairfax VRU Release Prevention</t>
  </si>
  <si>
    <t>1/26/2023 - DJP - the project will be cancelled and switched to another VRU since the Fairfax Unit will be completed as part of the installation of a new VRU._x000D_
_x000D_
_x000D_
12/9/22 DJP Getting quotes for material.  Will complete in the 1Q2023.</t>
  </si>
  <si>
    <t>Ferrysburg - BETFG - Secondary Containment Upgrades</t>
  </si>
  <si>
    <t>BETFG00M2302</t>
  </si>
  <si>
    <t>2/3/23 - Phase I AFE is out for approval - will get Diamond Z a PO once AFE has been approved for IFR and IFC drawing set.  Will adjust FCST after bid event has been conducted and bid awarded.</t>
  </si>
  <si>
    <t>Ferrysburg Terminal Secondary Berm Installation</t>
  </si>
  <si>
    <t>BETFG00M2201</t>
  </si>
  <si>
    <t>2/3/23 - re-accruing 10,800 for Consolidated in Feb.._x000D_
_x000D_
1/1/23 - accruing 10,800 for Consolidated in Dec. for installation of extended 6" flanged piping to get vapor PRV set higher._x000D_
_x000D_
11/30/22 - still waiting on a revised estimate and install date to extend the PRV piping._x000D_
_x000D_
10/31/22 - met with Consolidated at the terminal on 10/7 to review the SOW - expect to see a change order on this PO due to accessibility issues and needing a man lift to get over the piping.  Moving this out to Dec since this has not been scheduled yet._x000D_
_x000D_
9/29/22 - received proposal from Consolidated and got PO issued to them for 10,800 to extend the 6" flanged pipe for the PRV.  Estimate this work will be completed in Nov.  The additional work in 2023 is to increase the dike capacity based on 2022 survey._x000D_
_x000D_
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visibility._x000D_
_x000D_
7/30/22 - Diamond Z is still working on the design for the oil stop valve that Env requested to be added._x000D_
_x000D_
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
_x000D_
6/1/22 - site has been scanned just waiting on IFR drawing set to be issued.  Drawing should be complete in Jun but splitting FCST between Jun/Jul due to uncertainty._x000D_
_x000D_
5/3/22 - Issued PO to Diamond Z to survey/scan all dikes to calculate containment volumes and develop IFR and IFC drawing set to installsecondary containment South of VRU._x000D_
_x000D_
4/5/22 - submitted Phase I AFE for approval routing.</t>
  </si>
  <si>
    <t>Flint Terminal (BETWF) Ethanol offload PLC Upgrade</t>
  </si>
  <si>
    <t>BETWF00M2202</t>
  </si>
  <si>
    <t>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 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 have delayed scope start. Moving forecast out a month from baseline._x000D_
_x000D_
03-01-2022 - MNH - Will start working on SOW this month._x000D_
_x000D_
02-02-2022 - MNH - Will start working on SOW in March.</t>
  </si>
  <si>
    <t>02-02-2022 - MNH - Will start working on SOW in March.</t>
  </si>
  <si>
    <t>Flint Terminal (BETWF) Operations Room Tank Alarm PLC Upgrade</t>
  </si>
  <si>
    <t>BETWF00M2201</t>
  </si>
  <si>
    <t>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</si>
  <si>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Fort Lauderdale East Farm Drainage</t>
  </si>
  <si>
    <t>BETQD00M2201</t>
  </si>
  <si>
    <t>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</si>
  <si>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2/1/2022 - EAC $40k</t>
  </si>
  <si>
    <t>Fullerton Prover Connections</t>
  </si>
  <si>
    <t>FE00000M2201</t>
  </si>
  <si>
    <t>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</si>
  <si>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</si>
  <si>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</si>
  <si>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</si>
  <si>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</si>
  <si>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</si>
  <si>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</si>
  <si>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</si>
  <si>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Baldwin, T. Andy</t>
  </si>
  <si>
    <t>Granville Terminal Accuload III Upgrade Project</t>
  </si>
  <si>
    <t>Granville Terminal Fire Suppression System Monitor</t>
  </si>
  <si>
    <t>BETAK00M2202</t>
  </si>
  <si>
    <t>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
_x000D_
_x000D_
11/1/22 - Still waiting on the City inspection.  Vanguard indicated that this was supposed to be on schedule for 11/4.  Holding accrual for the final billing of the panel install. _x000D_
_x000D_
_x000D_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
_x000D_
_x000D_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 shop.  5/5/22 - Vanguard has new board on order per 5/5 update they anticipate a ship date of mid June due to. 5/2/22 Waiting to hear back on the exact delivery date. 4/4/22 - Vanguard has ordered the new mother board and pending arrival work to be scheduled once material arrives.</t>
  </si>
  <si>
    <t>Granville Terminal Red Dye System upgrade</t>
  </si>
  <si>
    <t>BETAK00M2302</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</si>
  <si>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</si>
  <si>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</si>
  <si>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</si>
  <si>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</si>
  <si>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Griffith Delivery Propane Strainer Replacement</t>
  </si>
  <si>
    <t>XF00000M2203</t>
  </si>
  <si>
    <t>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</si>
  <si>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XF - GRIFFITH STATION</t>
  </si>
  <si>
    <t>Groton P&amp;ID and tagging updates</t>
  </si>
  <si>
    <t>BETQG00E2203</t>
  </si>
  <si>
    <t>12/8/22 NV: Lagging invoices</t>
  </si>
  <si>
    <t>Wing, Stephen W.</t>
  </si>
  <si>
    <t>Guthsville Junction (GZ) North Block Valve Replacement</t>
  </si>
  <si>
    <t>11/3/2022- This project will executed in 2023. 4/25/2022 - This project will be deferred in order to utilize monies for other projects; as previously noted, due to the magnitude of this project's scope, this project will need a budget between $250 and $350K.</t>
  </si>
  <si>
    <t>GZ - GUTHSVILLE JCT</t>
  </si>
  <si>
    <t>Hamden Terminal Dike Erosion Phase 1</t>
  </si>
  <si>
    <t>BNTNH00M2102</t>
  </si>
  <si>
    <t>6/9/22- Delays with design and permitting.</t>
  </si>
  <si>
    <t>2/3/22 - Delays with Survey crew.</t>
  </si>
  <si>
    <t>BNTNH - New Haven Hamden Terminal</t>
  </si>
  <si>
    <t>Hammond 160L VFD 10 year PM</t>
  </si>
  <si>
    <t>Hammond Electrical Infrastructure Upgrade Engineering Study</t>
  </si>
  <si>
    <t>BETEH00E2303</t>
  </si>
  <si>
    <t>2-02-2023 - The AFE for this project in in the approval process, PO's will be written once budgets are loaded.</t>
  </si>
  <si>
    <t>Hammond PLC Migration</t>
  </si>
  <si>
    <t>EH00000M2201</t>
  </si>
  <si>
    <t>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</si>
  <si>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EH - HAMMOND TERM ( WOOD RIVER)</t>
  </si>
  <si>
    <t>Hammond Rail Cameras Installation</t>
  </si>
  <si>
    <t>BETEZ00M2201</t>
  </si>
  <si>
    <t>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</si>
  <si>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Hamilton, Richard</t>
  </si>
  <si>
    <t>Hammond Terminal (BETEH) -Site survey to validate SPCC plan calculations and review.</t>
  </si>
  <si>
    <t>BETEH00E2203</t>
  </si>
  <si>
    <t>2.1 - done modeling, recommendations provided. call with team to be scheduled.</t>
  </si>
  <si>
    <t>2.2.22 - developing AFE for submittal</t>
  </si>
  <si>
    <t>Hammond Terminal (BETEH) Tank 8F Dike Drainage Improvements</t>
  </si>
  <si>
    <t>BETEH00M2202</t>
  </si>
  <si>
    <t>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 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 splitting FCST between Jun/Jul due to uncertainty._x000D_
_x000D_
5/3/22 - issued PO to Diamond Z to develop IFR and IRC drawing set to address drainage issues around this tank._x000D_
_x000D_
4/5/22 - submitted Phase I AFE for approval routing.</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</si>
  <si>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</si>
  <si>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</si>
  <si>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</si>
  <si>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</si>
  <si>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HH - HARPER STATION</t>
  </si>
  <si>
    <t>Harristown API Strainer Installation</t>
  </si>
  <si>
    <t>HT00000M2201</t>
  </si>
  <si>
    <t>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</si>
  <si>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HT - HARRISTOWN TERMINAL</t>
  </si>
  <si>
    <t>Hartsdale 480V Office Electrical Gear Removal</t>
  </si>
  <si>
    <t>Hartsdale Butane Offload Driver Kiosk</t>
  </si>
  <si>
    <t>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</si>
  <si>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Hartsdale Camera System Installation</t>
  </si>
  <si>
    <t>HC Junction Communication Cabinet Upgrade</t>
  </si>
  <si>
    <t>HC - HARTSDALE JCT TO ENBRIDGE</t>
  </si>
  <si>
    <t>Huntington BDL PLC and HMI Replacement Phase 1</t>
  </si>
  <si>
    <t>BDLHN00M2201</t>
  </si>
  <si>
    <t>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</si>
  <si>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2/4 RRF - PC arrive July, adjust fcst. and op date._x000D_
2/2 RRF - PC request from IT, forecast full budget  _x000D_
1/12 RRF init</t>
  </si>
  <si>
    <t>Wernsman, Jason T.</t>
  </si>
  <si>
    <t>Huntington BDL Security Video System Installation</t>
  </si>
  <si>
    <t>BDLHN00M2202</t>
  </si>
  <si>
    <t>1/1/23 Work Completed</t>
  </si>
  <si>
    <t>Huntington North Propane Pump and Motor Replacement</t>
  </si>
  <si>
    <t>Huntington Sample Building Refurbishment</t>
  </si>
  <si>
    <t>XB - HUNTINGTON STATION</t>
  </si>
  <si>
    <t>Huntington South Propane Pump and Motor Replacement</t>
  </si>
  <si>
    <t>BDLHN00M2104</t>
  </si>
  <si>
    <t>12/1/22  Work has been completed and just cleaning up billing</t>
  </si>
  <si>
    <t>1/3/22 Not all work was completed in Dec some cost needs to be rolled into Jan</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</si>
  <si>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</si>
  <si>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</si>
  <si>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</si>
  <si>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</si>
  <si>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Huntington Station DRA Skid Containment Upgrade</t>
  </si>
  <si>
    <t>Huntington Station PLC and HMI Upgrade</t>
  </si>
  <si>
    <t>XB00000M2201</t>
  </si>
  <si>
    <t>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</si>
  <si>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Huntington Station Switchgear AC Roof Top Replacement</t>
  </si>
  <si>
    <t>XB00000M2204</t>
  </si>
  <si>
    <t>1/2/2023 - unit order and invoice received install is scheduled for 2023.  11/2/2022 - vendor should be invoicing 50% on award in November.  10/3/2022 - this is an emergent project.  HVAC 16 week lead time.  vendor terms 50% on award, remaining on completion in 2023</t>
  </si>
  <si>
    <t>IM760UG Scraper Trap Replacement Phase 1</t>
  </si>
  <si>
    <t>IM760UGM2202</t>
  </si>
  <si>
    <t>ILI Modifications</t>
  </si>
  <si>
    <t>2/15/2023 - Acuren NDE invoice approved for 4270.00_x000D_
_x000D_
_x000D_
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 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</si>
  <si>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Indianapolis terminal - new video system</t>
  </si>
  <si>
    <t>2/2 RRF - site visit 2/22</t>
  </si>
  <si>
    <t>BETID - BET INDIANAPOLIS TERMINAL</t>
  </si>
  <si>
    <t>Indianola Surge Relief Modification</t>
  </si>
  <si>
    <t>ND00000M2201</t>
  </si>
  <si>
    <t>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 visit late February or March.  High level scoping meetingheld 12/2021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</si>
  <si>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</si>
  <si>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</si>
  <si>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</si>
  <si>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</si>
  <si>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</si>
  <si>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</si>
  <si>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</si>
  <si>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</si>
  <si>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</si>
  <si>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</si>
  <si>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</si>
  <si>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</si>
  <si>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</si>
  <si>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</si>
  <si>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</si>
  <si>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</si>
  <si>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</si>
  <si>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</si>
  <si>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</si>
  <si>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8-10-20  Project under review by PANYNJ_x000D_
_x000D_
_x000D_
_x000D_
10/18/2018 - Multi phase project continuing into 2019_x000D_
03/01/2018 project has been updated to Phase status. Supplemental alert to be disregarded.</t>
  </si>
  <si>
    <t>02/01/2021 - Project on hold due to lack of funding in 2021._x000D_
_x000D_
12/7/2020 - Invoice submitted earlier than expected by contractor._x000D_
10/2/20 - Working with Port Authority and contractors to schedule pre-construction meeting._x000D_
_x000D_
09-30-19  Adjusted forecast to reflect 2020 spends.  design completed preparing for a Port Authority Review._x000D_
_x000D_
7/10/19 - Pushed partial funding into 2020 as per PMO request._x000D_
_x000D_
7/1/19 - still waiting on Port Authority approval._x000D_
_x000D_
8/8/2018 $215K from this project will fund an unplanned  BETQK00M1802 Brooklyn Mounded_x000D_
_x000D_
4/3/18 - waiting on Port Authority for approvals to proceed_x000D_
1/3/18 - late invoice from vendor_x000D_
11/3/17 - variance due to delay with materials</t>
  </si>
  <si>
    <t>JJ404JV Nitrogen Purge and Isolate</t>
  </si>
  <si>
    <t>JJ404JV - JOLIETVLLE JCT-JOLIETVILLE</t>
  </si>
  <si>
    <t>Kankakee Accuload Preset Upgrade Project</t>
  </si>
  <si>
    <t>KK163OA - KANKAKEE TO MAROA</t>
  </si>
  <si>
    <t>Kankakee Drain Pipe Replacement</t>
  </si>
  <si>
    <t>BETKK00E2205</t>
  </si>
  <si>
    <t>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</si>
  <si>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Kankakee Sample Building Replacement 2020</t>
  </si>
  <si>
    <t>2/13/23 - moving FCST out to Q3/Q4 based on conversation with OM.  Just in a holding pattern right now.</t>
  </si>
  <si>
    <t>Kankakee Terminal Security Video System Upgrade</t>
  </si>
  <si>
    <t>BETKK00M2203</t>
  </si>
  <si>
    <t>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</si>
  <si>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Knoxville I - (BSEUI) New Security Cameras &amp; NVR</t>
  </si>
  <si>
    <t>BSEUI00M2201</t>
  </si>
  <si>
    <t>6.30.22.DLC: Inputted initial forecast</t>
  </si>
  <si>
    <t>Knoxville I&amp;II OWS Clean/inspect/repair</t>
  </si>
  <si>
    <t>Knoxville II - (BSEUK) New Security Cameras &amp; NVR</t>
  </si>
  <si>
    <t>BSEUK00M2201</t>
  </si>
  <si>
    <t>Knoxville II Truck Rack Solenoid Repairs</t>
  </si>
  <si>
    <t>BSEUK00E2202</t>
  </si>
  <si>
    <t>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</si>
  <si>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Kouts Switch Gear Engineering Study</t>
  </si>
  <si>
    <t>KZ00000E2301</t>
  </si>
  <si>
    <t>KZ - KOUTS</t>
  </si>
  <si>
    <t>Kouts Valve Site Easement and Road</t>
  </si>
  <si>
    <t>KZ001LKM2101</t>
  </si>
  <si>
    <t>12/23/22 - PO and WO closed - ready to be closed by accounting._x000D_
_x000D_
_x000D_
3/2/22 - forecasted in Janaury issed accrual.  1-3-22 Work completed</t>
  </si>
  <si>
    <t>1/3/22 All expenses accounted for.</t>
  </si>
  <si>
    <t>KZ001LK Aldine Block Valve EFRD Installation</t>
  </si>
  <si>
    <t>KZ001LKM2203</t>
  </si>
  <si>
    <t>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
_x000D_
11/1/22 -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 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</si>
  <si>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Lake George Electrical Building HVAC Upgrades</t>
  </si>
  <si>
    <t>KG00000M2301</t>
  </si>
  <si>
    <t>2/3/23 - PO issued to Hayes Mechanical for 13,339 on Jan 20th.</t>
  </si>
  <si>
    <t>LI165LA Hydraulic and Control Study</t>
  </si>
  <si>
    <t>2/3/23 - walked this down with local ops on Jan 24th and looking over drawings now.  Sounds like we need to get the new REXA installed on the 501 control valve first before going to the next step.</t>
  </si>
  <si>
    <t>Lima North Stair Replacement  Phase 1 - STF</t>
  </si>
  <si>
    <t>BETLM00M2201</t>
  </si>
  <si>
    <t>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</si>
  <si>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Lima North Terminal Fire Foam Control System Upgrade</t>
  </si>
  <si>
    <t>2-2-23 - Discussed project with Ops and Greg J. in January.  Plan to complete a site visit in March and put together a scope for bid event with Cuyahoga and Lima Station.  Left forecast as-is._x000D_
1-3-23 - Left forecast as-is.</t>
  </si>
  <si>
    <t>Lima North Vapor Piping Upgrade</t>
  </si>
  <si>
    <t>Lima South Mechanical &amp; Multiload Rack Upgrade</t>
  </si>
  <si>
    <t>BETLI00M2204</t>
  </si>
  <si>
    <t>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 last month and PO issued to 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 but it was much higher than anticipated at $38,500 and now will need to get another quote since its above $30K. If we do design this year, we can do 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</si>
  <si>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Carnes, John L.</t>
  </si>
  <si>
    <t>Lima South NGL Offload Pump Upgrade</t>
  </si>
  <si>
    <t>2/3/23 - Jack suggested that we look at a Blackmere SGL Pump that is specifically designed for NGL and Propane.</t>
  </si>
  <si>
    <t>Lima South Terminal - Outfall 004 Stormwater Drainage Control</t>
  </si>
  <si>
    <t>BETLI00M2103</t>
  </si>
  <si>
    <t>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</si>
  <si>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 Z Engineering to survey week of 7/5.  Design to follow_x000D_
_x000D_
_x000D_
6/3/2020 - deferred to 2021 per PMO request for program reduction.</t>
  </si>
  <si>
    <t>Votta, Joseph T.</t>
  </si>
  <si>
    <t>Lima South Terminal Transmix Offload</t>
  </si>
  <si>
    <t>BETLI00M2206</t>
  </si>
  <si>
    <t>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</si>
  <si>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Lima South TMS E-Room A/C Replacement</t>
  </si>
  <si>
    <t>LI - LIMA SOUTH TERMINAL</t>
  </si>
  <si>
    <t>Lima South VRU Carbon Replacement</t>
  </si>
  <si>
    <t>BETLI00M2203</t>
  </si>
  <si>
    <t>2010988 &amp; 2010986</t>
  </si>
  <si>
    <t>2/3/23 - Waiting on final invoices (AS)_x000D_
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</si>
  <si>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</si>
  <si>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</si>
  <si>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 be able to install this year but would need more funding. Adding $45K to 2023 Q2._x000D_
_x000D_
_x000D_
07-06-2022 - MNH - Delay in submitting Phase 1 due to other project workload. Phase 1 AFE to be submitted this month. Adjusted forecast._x000D_
_x000D_
_x000D_
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</si>
  <si>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02-02-2022 - MNH - Will start working on SOW this month.</t>
  </si>
  <si>
    <t>Lima Station 003 CV Actuator Replacement</t>
  </si>
  <si>
    <t>Lima Station 306 Line ANSI class 300 upgrades</t>
  </si>
  <si>
    <t>LA00000M2107</t>
  </si>
  <si>
    <t>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  Piping has been fully fabricated and final pressure test of pipe held 9/1.  8-day outage on schedule for 9/12 thru 9/20._x000D_
8-2-22 - Piping fabrication in progress.  Hydroexcavation complete for underground verifications - a few changes are required due to differences found 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</si>
  <si>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2-2-22 - Working through engineering.  Design Review likely late February, with construction in Q31/4/22 - variance accrued._x000D_
12/1/21 - Accrued $7000 of variance.  Rest of variance is because work was not completed yet. Pushed remaining forecast to December._x000D_
10/20/21 - PO issued this week and engineering work started._x000D_
10/4/21 - Completed walk through on 9/28/21.  Waiting on engineering proposal. Adjusted forecasting._x000D_
9/8/21 - forecasted engineering design work in Q4 after conference call discussing path forward._x000D_
9/2/21 - pushed forecast to next year because of project scope changes getting more complicated._x000D_
8/3/21 - pushed to Sept._x000D_
6/1/21 - pushed forecast to August._x000D_
4/4/21 - no change; still need clarification for details of project._x000D_
6/3/2020 - Deferred to 2021 per PMO request._x000D_
4/1/20 - pushed forecast to Q3 because of Covid-19._x000D_
11/5/2019 - deleted forecast and moved to 2020.  need to determine scope of work.</t>
  </si>
  <si>
    <t>Lima Station 306 Line ANSI Class 300 Upgrades PH II</t>
  </si>
  <si>
    <t>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</si>
  <si>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Lima Station 501 CV Actuator Replacement</t>
  </si>
  <si>
    <t>Lima Station Control Valve Actuator Upgrades Phase 1</t>
  </si>
  <si>
    <t>LA00000M2203</t>
  </si>
  <si>
    <t>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003L REXA install on the existing Brodie valve._x000D_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 get an AFE routed for approval.  Lead time is 12-14 weeks for REXA actuators._x000D_
_x000D_
2/1/22 - going to bid out a group of 4 REXA actuators to purchase for warehouse stock plus lead time of 12 weeks puts receipt of actuators around Jun with installation in Jul/Aug.</t>
  </si>
  <si>
    <t>Lima Station Fire Suppression System Controls Upgrade</t>
  </si>
  <si>
    <t>2-2-23 - Discussed project with Ops and Greg J. in January.  Plan to complete a site visit in March and put together a scope for bid event with Cuyahoga and Lima North.  Left forecast as-is._x000D_
1-3-23 - Left forecast as-is.</t>
  </si>
  <si>
    <t>Lima Station PLC Device &amp; Hardware Additions</t>
  </si>
  <si>
    <t>LA00000M2206</t>
  </si>
  <si>
    <t>02-01-2023 - MNH - This project is complete now. Under a punch list item, s scaling change needs to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</si>
  <si>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Lima Station Sample Building Foundation Repair</t>
  </si>
  <si>
    <t>2-2-23 - Reviewed project with Ops in January.  Left forecast as-is._x000D_
1-3-23 - Left forecast as-is.</t>
  </si>
  <si>
    <t>Lima Station Tank 408 Booster Pump Foundation Restoration</t>
  </si>
  <si>
    <t>10/11/2022 - Pump on order for inventory stock. getting work quoted for CY+1_x000D_
_x000D_
_x000D_
8/3/2021 - Site visit for scope development week of 8/9_x000D_
_x000D_
_x000D_
7/2/2021 - Site visit to be made for scope development mid-July</t>
  </si>
  <si>
    <t>8/3/2021 - Site visit for scope development week of 8/9_x000D_
_x000D_
_x000D_
9/10 - PMO placed project On Hold to evaluate at 9+3 based on portfolio performance.Forecasts pushed into Q1 2021.9/2/2020 - On hold until end of September per Kathleen</t>
  </si>
  <si>
    <t>Lima Station Tank Booster Pump Starters Upgrade</t>
  </si>
  <si>
    <t>LA00000M2201</t>
  </si>
  <si>
    <t>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</si>
  <si>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</si>
  <si>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</si>
  <si>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</si>
  <si>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2-2-22 - No change to forecast.  Engineering early Q2 and construction Q3 or early Q4</t>
  </si>
  <si>
    <t>Linden 603 Gas Driver Refurbishment</t>
  </si>
  <si>
    <t>LN00000M2204</t>
  </si>
  <si>
    <t>1/18/2023 reclass submitted : $1,031 from cancelled BPNQP projects, M2204 and M2205._x000D_
01/04/2023 overaccrual for November.</t>
  </si>
  <si>
    <t>Linden 607 Booster 1&amp;2 Upgrade</t>
  </si>
  <si>
    <t>LN00000M2304</t>
  </si>
  <si>
    <t>One booster at a time will be taken out of service, upgraded, then put back into service to maintain line uptime. &lt;NQF&gt;</t>
  </si>
  <si>
    <t>Linden Aerial Switch Repair</t>
  </si>
  <si>
    <t>LN00000M2218</t>
  </si>
  <si>
    <t>Klug, Wayne</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</si>
  <si>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</si>
  <si>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</si>
  <si>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</si>
  <si>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</si>
  <si>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</si>
  <si>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</si>
  <si>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</si>
  <si>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</si>
  <si>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</si>
  <si>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Bid responses have been delayed.  Forecast schedule revised based on the longer proposal submission times.  KB 7/6/21.</t>
  </si>
  <si>
    <t>Linden L601 Surge Protection Installation</t>
  </si>
  <si>
    <t>12/5/2022 - Work will take place in 2023.</t>
  </si>
  <si>
    <t>Linden L604 Rahway River Valve Relocation</t>
  </si>
  <si>
    <t>LN00000M2101</t>
  </si>
  <si>
    <t>10/7/21 - Lower priority._x000D_
_x000D_
_x000D_
3/8/21 - Working on permitting.</t>
  </si>
  <si>
    <t>10/7/21 - Project was relooked at and decided not a high priority, so there is no funding for 2022. Possibly a 2023._x000D_
_x000D_
_x000D_
7/1/2021 Permitting delays._x000D_
6.10.21.DLC: Removed extra forecasted funds in July/Aug 5/4/2021 More invoicing than expected._x000D_
_x000D_
02-09-2021: a feasibility PO was issued to STV to study the best way to approach the construction/permitting.  The valve location is not accessible by rail or nearby roads.  _x000D_
_x000D_
12/18/20 Will spend in Q1 2021_x000D_
_x000D_
11/9/20 - delayed start due to permitting  - on track to spend all forecasts</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</si>
  <si>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</si>
  <si>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</si>
  <si>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</si>
  <si>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</si>
  <si>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</si>
  <si>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</si>
  <si>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</si>
  <si>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</si>
  <si>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07-20-2022 Will only be able to accomplish engineering thie year due to material lead times._x000D_
_x000D_
_x000D_
03-09-2022 Site visit scheduled for the end of July.</t>
  </si>
  <si>
    <t>Linden Paving Phase 3 - Slip Trip Falls</t>
  </si>
  <si>
    <t>LN00000M2217</t>
  </si>
  <si>
    <t>Linden Phase 2 Dikes and Swales</t>
  </si>
  <si>
    <t>LN00000M2308</t>
  </si>
  <si>
    <t>Linden Racoon Damage</t>
  </si>
  <si>
    <t>LN00000E2307</t>
  </si>
  <si>
    <t>Linden South Tank Farm PLC Replacement</t>
  </si>
  <si>
    <t>LN00000M2107</t>
  </si>
  <si>
    <t>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</si>
  <si>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</si>
  <si>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</si>
  <si>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</si>
  <si>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</si>
  <si>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</si>
  <si>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</si>
  <si>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</si>
  <si>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</si>
  <si>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</si>
  <si>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Surge Protection Phase III</t>
  </si>
  <si>
    <t>LN00000M2302</t>
  </si>
  <si>
    <t>Long Island Valve 17B Access Stairs Replacement</t>
  </si>
  <si>
    <t>JK00000M2301</t>
  </si>
  <si>
    <t>Lorain HVAC replacement</t>
  </si>
  <si>
    <t>Louisville (BETVL) Load Rack Control PLC Upgrade</t>
  </si>
  <si>
    <t>BETVL00M2301</t>
  </si>
  <si>
    <t>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 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 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</si>
  <si>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</si>
  <si>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</si>
  <si>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</si>
  <si>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</si>
  <si>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</si>
  <si>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 to schedule Spade for installation.  Only expect to get one set changed out in Dec then two more sets in Q1 2023._x000D_
_x000D_
10/29/22 - first two 210 valves were swapped out on 10/27 - sending the old valves back to Franklen for repair.  Bay 2, 21 ULSD and 23 ULSD were swappped out in Oct.  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</si>
  <si>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Louisville Replace Accuload III With Multiload</t>
  </si>
  <si>
    <t>2/3/23 - just waiting on a Eng &amp; Des proposal from Prajj with Triad so I can submit a Phase I AFE.</t>
  </si>
  <si>
    <t>2022 submission that should not have been entered for 2021 forecast. Forecast removed.</t>
  </si>
  <si>
    <t>Louisville Terminal Concrete Drive Replacement</t>
  </si>
  <si>
    <t>BETVL00M2203</t>
  </si>
  <si>
    <t>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 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</si>
  <si>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Louisville VRU Release Prevention</t>
  </si>
  <si>
    <t>Ludlow Video System</t>
  </si>
  <si>
    <t>2/2/2023 Project overview held with Chris Clark. Contractors to be contacted for job/site walk.</t>
  </si>
  <si>
    <t>LD - LUDLOW STATION</t>
  </si>
  <si>
    <t>Luther Shield Pump Station A/C replacement</t>
  </si>
  <si>
    <t>2/2 RRF - preparing to get more quotes, will need site visits, moved forecast out _x000D_
1/23 RRF - Updated quote has significant cost increase.  30wk lead/_x000D_
1/6/23 RRF - Near 1 year lead time. Requested revised quote.  12k depo on PO?  Orig budget 50k</t>
  </si>
  <si>
    <t>LS - SHIELD'S PUMP STATION</t>
  </si>
  <si>
    <t>Macon - (BSEUJ) New Security Cameras &amp; NVR</t>
  </si>
  <si>
    <t>BSEUJ00M2201</t>
  </si>
  <si>
    <t>Macungie (BETZM) - Secondary containment improvements</t>
  </si>
  <si>
    <t>BETZM00E2301</t>
  </si>
  <si>
    <t>12/09/2022 DJP waiting on the recommendations from engineering firm.</t>
  </si>
  <si>
    <t>Mengel, Jason L.</t>
  </si>
  <si>
    <t>Macungie 69kV Engineering Survey</t>
  </si>
  <si>
    <t>ZG00000M2203</t>
  </si>
  <si>
    <t>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</si>
  <si>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Macungie Backup CC - new cameras</t>
  </si>
  <si>
    <t>Clark, Chris B.</t>
  </si>
  <si>
    <t>Macungie Backup CC - UPS and Generator Replacement</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</si>
  <si>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</si>
  <si>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</si>
  <si>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</si>
  <si>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</si>
  <si>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</si>
  <si>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Macungie Leighton Gravitometer Installation 2023</t>
  </si>
  <si>
    <t>LE701DP - LEHIGHTON TO DUPONT-16IN</t>
  </si>
  <si>
    <t>Macungie North Terminal 1 Tank 96 Rack Pump Replacement</t>
  </si>
  <si>
    <t>BETZM00M2302</t>
  </si>
  <si>
    <t>2/3/2023 - Pump doesn't arrive until April 2023, the VFD will come in June, expecting construction in July.  12/19/2022 DJP Interim Approved and long lead pump and VFD requisitioned.</t>
  </si>
  <si>
    <t>BETZM - BET MACUNGIE #1 &amp; 2</t>
  </si>
  <si>
    <t>Macungie Propane and Butane Hazgas LEL Detectors</t>
  </si>
  <si>
    <t>ZG00000M2207</t>
  </si>
  <si>
    <t>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</si>
  <si>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Macungie Station - Replace L701 Manifold Fuel Division Valve</t>
  </si>
  <si>
    <t>ZG00000M2110</t>
  </si>
  <si>
    <t>1/5/2023 - Work has been pushed to Q1 2023 due to supply shortage for necessary components.</t>
  </si>
  <si>
    <t>11/2/2021 - Project monies moved to Q1 2022 as per request of Operations personnel due to supply shortage</t>
  </si>
  <si>
    <t>Macungie Station (ZG) - South Pond Improvements</t>
  </si>
  <si>
    <t>ZG00000M1912</t>
  </si>
  <si>
    <t>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</si>
  <si>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8/2/21-CGG- construction will be forecast in 2022.</t>
  </si>
  <si>
    <t>Macungie Station (ZG) Replace Deteriorating Utility Poles in North and South Tank Farms - 2022</t>
  </si>
  <si>
    <t>ZG00000M2301</t>
  </si>
  <si>
    <t>2/2/2023 Contacted electrical contractor to start planning pole selection for replacement.</t>
  </si>
  <si>
    <t>Macungie Station 603 Scraper Trap Valve Replacement</t>
  </si>
  <si>
    <t>ZG00000M2210</t>
  </si>
  <si>
    <t>1/5/2022 - Majority of work finalized in December 2022; minor activities to be completed in January 2023</t>
  </si>
  <si>
    <t>Macungie Station Fire Protection Upgrade - 2022</t>
  </si>
  <si>
    <t>ZG00000M2211</t>
  </si>
  <si>
    <t>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</si>
  <si>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</si>
  <si>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</si>
  <si>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ZG - 603 to 714 Direct Valve - Power and Control Wiring Upgrade</t>
  </si>
  <si>
    <t>Macungie Station ZG - 620 to 714 Direct Valve - Power and Control Wiring Upgrade</t>
  </si>
  <si>
    <t>Macungie Station- Remove electric from deep well buildings</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</si>
  <si>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</si>
  <si>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</si>
  <si>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</si>
  <si>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Propane Fire Eye Replacement</t>
  </si>
  <si>
    <t>Macungie Terminal Door replacement</t>
  </si>
  <si>
    <t>2.2.23 - HW - Two out of the Three Bids have been received, with the last bid expected the week of 2.6. Bids will be reviewed with operations to ensure scope is correct, then AFE and Work Plan to be submitted soon after.</t>
  </si>
  <si>
    <t>Macungie Terminal Propane Bullets Catwalk Access</t>
  </si>
  <si>
    <t>BETZM00M2301</t>
  </si>
  <si>
    <t>2/3/2023-Engineering almost complete, installation expected March or so. 11/23/22 Walked down the project with operations and engineering company.  Received the quote from SafeRack and Carbis. Received Quote from Midstream Engineering. DJP</t>
  </si>
  <si>
    <t>Macungie ZG Butane Relief Repairs Per PSM 2022</t>
  </si>
  <si>
    <t>12/14/22 DJP This project Includes the Butane and Propane systems at Macungie.</t>
  </si>
  <si>
    <t>Malvern (BETMX) - Secondary containment upgrades and drainage improvements</t>
  </si>
  <si>
    <t>Malvern Fire-Water Line Replacement - Phase II - 2022</t>
  </si>
  <si>
    <t>BETMX00M2203</t>
  </si>
  <si>
    <t>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</si>
  <si>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Malvern Generic Additive Tote</t>
  </si>
  <si>
    <t>BETMX00M2201</t>
  </si>
  <si>
    <t>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</si>
  <si>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Malvern Switchgear PM</t>
  </si>
  <si>
    <t>MX00000E2202</t>
  </si>
  <si>
    <t>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</si>
  <si>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Mantua Office building hvac unit replacement</t>
  </si>
  <si>
    <t>GE00000M2203</t>
  </si>
  <si>
    <t>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</si>
  <si>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</si>
  <si>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</si>
  <si>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_x000D_
_x000D_
_x000D_
12/1/2022 - No work completed in November. Talked with new tech this week to discuss the project. Planning to complete by the end of the eyar. _x000D_
_x000D_
_x000D_
11/1/2022 - Waiting for parts to come in. Trying to work with techs to get the separator diagnosed, asked multiple times. Planning to diagnose in November and get the unit back running again. _x000D_
_x000D_
_x000D_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_x000D_
_x000D_
_x000D_
9/1/2022 - Ordered components for the O/WS separator and waiting for them to come in for installation. Colton Slaugbaugh to look into the electrical components for diagnosis. Pump motor has been installed. Forecasting for September is for diagnosis and ordering parts. _x000D_
_x000D_
8/1/2022 - Continued diagnosing the electrical components. Will have a better idea in August on what needs replaced. Forecast shifted in September and October. _x000D_
_x000D_
7/1/2022 - No work was completed on the O/WS during June. Working with Colton to have him troubleshoot the electrical. Forecasting for July includes troubleshooting the electrical and ordering parts. _x000D_
_x000D_
_x000D_
6/1/2022 - Continue to work with operations on timing and when they can troubleshoot the O/WS separator. Working with Colton Slaugbaugh. Planning to hit the majority of the work in July/August/September. _x000D_
_x000D_
_x000D_
5/2/2022 - AFE developed and approved. Planning to order electrical parts and pump motor in May. This will be an ongoing project with local techs to get the O/W separator functional. Forecasting spread out over July/August/September. _x000D_
_x000D_
_x000D_
4/3/2022 - Scope developed and sent to leadership team. Planning to submit AFE in beginning ofMay. _x000D_
_x000D_
_x000D_
3/1/2022 - Planning to walkdown project with Ops the week of 3/7. Preliminary scope identifies pump refurbishment, wire installation, and high level indicator needed</t>
  </si>
  <si>
    <t>Ricke, Michael</t>
  </si>
  <si>
    <t>Marcy CY - Replace Prover 4-Way Valve</t>
  </si>
  <si>
    <t>CY00000M2301</t>
  </si>
  <si>
    <t>2/2/2023 Received all quotes and PO's to follow.</t>
  </si>
  <si>
    <t>Marcy Pipeline Terminal Transmix Pump</t>
  </si>
  <si>
    <t>BETCY00M2202</t>
  </si>
  <si>
    <t>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</si>
  <si>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BETCY - BET MARCY TERMINAL</t>
  </si>
  <si>
    <t>Marcy Terminal - Replace Marlow Cast Iron PUL Pump</t>
  </si>
  <si>
    <t>BETCY00M2301</t>
  </si>
  <si>
    <t>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</si>
  <si>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Marcy Terminal BETCY - Replace Marlow Cast Iron ULSD Pump/Motor</t>
  </si>
  <si>
    <t>BETCY00M2302</t>
  </si>
  <si>
    <t>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</si>
  <si>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Marcy VAC Pump Rebuilt</t>
  </si>
  <si>
    <t>BETCY00E2201</t>
  </si>
  <si>
    <t>1957025 (new: 2075815)</t>
  </si>
  <si>
    <t>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</si>
  <si>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Campion, Tom</t>
  </si>
  <si>
    <t>Marrero - Install high level tank alarms</t>
  </si>
  <si>
    <t>BMTUA00M2211</t>
  </si>
  <si>
    <t>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</si>
  <si>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</si>
  <si>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</si>
  <si>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</si>
  <si>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</si>
  <si>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</si>
  <si>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</si>
  <si>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Marrero 30" manifold strainer removal</t>
  </si>
  <si>
    <t>Marrero Arc Flash Study 2022</t>
  </si>
  <si>
    <t>BMTUA00E2210</t>
  </si>
  <si>
    <t>12.1.22 TN - Operational per Cade. _x000D_
_x000D_
11.1.22 TN - Contractor working on delayed final report Forecast shifted _x000D_
_x000D_
9.19.22 TN - Missed accrual. 31050 was forecasted in tracker but OPPM did not save data. _x000D_
_x000D_
8.9.22.DLC: Modified forecast for Sept execution and moved balance to STXXI E-clean up3.24.22.DLC: AFE for $170k to be presented this afternoon to region team. AFE total is a bit over, needing some drawdown funds from South Region._x000D_
_x000D_
5/10/22: Waiting on quote from Kahuna to compare with Aresal &amp; Century 3 was a no bid. AFE will be submitted shortly after.</t>
  </si>
  <si>
    <t>Marrero Boiler Non-Return valves</t>
  </si>
  <si>
    <t>Marrero MODAD to Sewer/Eng Study</t>
  </si>
  <si>
    <t>Marrero South East yard butterfly manifold valves - 2022</t>
  </si>
  <si>
    <t>1/29/2023 - Developing scope</t>
  </si>
  <si>
    <t>Marrero Storm Water Improvements Phase 2023</t>
  </si>
  <si>
    <t>BMTUA00M2302</t>
  </si>
  <si>
    <t>1/29/2023 - Finishing up enginering for electrical and piping. We have received bids for the pond construction and are in the evaluation period.</t>
  </si>
  <si>
    <t>Marrero Track Drainage - 2022</t>
  </si>
  <si>
    <t>BMTUA00M2209</t>
  </si>
  <si>
    <t>Rail</t>
  </si>
  <si>
    <t>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</si>
  <si>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Review the dollar value forecasted</t>
  </si>
  <si>
    <t>Marshall Terminal West Lane Concrete Repairs</t>
  </si>
  <si>
    <t>1/31/23 - The West lane under the load rack is in very poor condition. The concrete is cracked, heaved in spots and also holds water in areas and is a STF hazard. Scheduling scope visit early March.</t>
  </si>
  <si>
    <t>MBCC -  Roof Replacement</t>
  </si>
  <si>
    <t>MT Belvieu CC</t>
  </si>
  <si>
    <t>MBCC - Generator Repairs</t>
  </si>
  <si>
    <t>1348322M2201</t>
  </si>
  <si>
    <t>2/1/23-Accrue $103K Waukesha-Pearce_x000D_
1/3/23- Accrue $103K Waukesha-Pearce_x000D_
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</si>
  <si>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Mechanicsburg East Sump Tank Alarm Replacement</t>
  </si>
  <si>
    <t>MG00000M2202</t>
  </si>
  <si>
    <t>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</si>
  <si>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MG - MECHANICSBURG EAST</t>
  </si>
  <si>
    <t>Mechanicsburg Retrofit Breakers</t>
  </si>
  <si>
    <t>MP00000M2302</t>
  </si>
  <si>
    <t>2/2/2023 Received quote from Longo Electric for breakers and installation service</t>
  </si>
  <si>
    <t>Mechanicsburg Station PLC Replacement</t>
  </si>
  <si>
    <t>MP00000M2203</t>
  </si>
  <si>
    <t>1\3\2023 Will be contacting Deifenderfer Electrical to start making wiring preperations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</si>
  <si>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Mechanicsburg West Pipeline Control Valve Replacement</t>
  </si>
  <si>
    <t>MT - MECHANICSBURG WEST</t>
  </si>
  <si>
    <t>Midland driveway paving</t>
  </si>
  <si>
    <t>BETIP - MIDLAND LPG</t>
  </si>
  <si>
    <t>Midland LPG Valve Modifications 2023</t>
  </si>
  <si>
    <t>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 No update, waiting on word from Mike Curry for project status. _x000D_
_x000D_
_x000D_
11/1/2022 - Estimate developed and sent to Mike Ricke for review with Mike Curry. Waiting on word to submit Phase I AFE for material. Forecast shifted to November to begin Engineering.</t>
  </si>
  <si>
    <t>Mont Belvieu Control Center Camera System Upgrade</t>
  </si>
  <si>
    <t>Montgomery - Truck Rack Stormwater Drainage</t>
  </si>
  <si>
    <t>BETEY00M2201</t>
  </si>
  <si>
    <t>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</si>
  <si>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</si>
  <si>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</si>
  <si>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</si>
  <si>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</si>
  <si>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</si>
  <si>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</si>
  <si>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</si>
  <si>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</si>
  <si>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</si>
  <si>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</si>
  <si>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</si>
  <si>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MX750LX - Install CP System Along MX750LX</t>
  </si>
  <si>
    <t>MX750LXM2101</t>
  </si>
  <si>
    <t>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</si>
  <si>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2/22/2022 RAG - $3K for materials purchased sooner than planned.  1/4/2022 RAG - Do not need previously accrued $3K for 2021.  9/2/2021 RAG - Final design received sooner than expected.  7/6/2021 RAG - Design work delayed until July due to contractor schedule.</t>
  </si>
  <si>
    <t>MX750LX - MALVERN TO LANCASTER JCT</t>
  </si>
  <si>
    <t>Napoleon Terminal - new video system</t>
  </si>
  <si>
    <t>BETNP00M2202</t>
  </si>
  <si>
    <t>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 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</si>
  <si>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02-02-2022 - MNH - Will start working on SOW in April.</t>
  </si>
  <si>
    <t>Napoleon Terminal (BETNP) Rack pump PLC Upgrade</t>
  </si>
  <si>
    <t>BETNP00M2203</t>
  </si>
  <si>
    <t>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 Managing existing workload and emergent projects have delayed scope start. Moving forecast out a month from baseline._x000D_
_x000D_
03-01-2022 - MNH - Will start working on SOW this month._x000D_
_x000D_
02-02-2022 - MNH - Will start working on SOW in March.</t>
  </si>
  <si>
    <t>New Haven 85 East - OWS Recondition</t>
  </si>
  <si>
    <t>New Haven 85 East (BNTNX) - Loading Rack Containment Improvements</t>
  </si>
  <si>
    <t>New Haven 85 East Fire Foam Tank Replacement</t>
  </si>
  <si>
    <t>BNTNX00M2106</t>
  </si>
  <si>
    <t>2/2/23 TN - Coordinating with fire department for design approval - forecast pushed_x000D_
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</si>
  <si>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New Haven 85 East Rack Fall Protection</t>
  </si>
  <si>
    <t>New Haven Booster #1 (AA) - Arc Flash Study</t>
  </si>
  <si>
    <t>HV00000E2301</t>
  </si>
  <si>
    <t>HV - NEW HAVEN TERMINAL</t>
  </si>
  <si>
    <t>New Haven booster #2 (BA) - Arc Flash Study</t>
  </si>
  <si>
    <t>HV00000E2302</t>
  </si>
  <si>
    <t>New Haven Facilities Secondary Containment Engineering</t>
  </si>
  <si>
    <t>New Haven Forbes Stormwater Systems Upgrades</t>
  </si>
  <si>
    <t>BNTNF00M2205</t>
  </si>
  <si>
    <t>9/15/2022 - sampling scheduled for Sept. _x000D_
_x000D_
8/8/2022 - work scheduled to start late Aug.</t>
  </si>
  <si>
    <t>New Haven Forbes Terminal Replace Fire Foam</t>
  </si>
  <si>
    <t>BNTNF00M2102</t>
  </si>
  <si>
    <t>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</si>
  <si>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10/25/21 - PO expected to be issued by end of week for foam concentrate and new tank - install to be 2022</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</si>
  <si>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</si>
  <si>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</si>
  <si>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</si>
  <si>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</si>
  <si>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</si>
  <si>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</si>
  <si>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Waterfront - Tank 213 Dike field drainage</t>
  </si>
  <si>
    <t>BNTNV00M2203</t>
  </si>
  <si>
    <t>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</si>
  <si>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</si>
  <si>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</si>
  <si>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</si>
  <si>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</si>
  <si>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</si>
  <si>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</si>
  <si>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</si>
  <si>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</si>
  <si>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</si>
  <si>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Niles North Tank gauging feedback into TMS 2020 Phase 1</t>
  </si>
  <si>
    <t>BETNM00M2202</t>
  </si>
  <si>
    <t>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 which will be accrued.  _x000D_
_x000D_
4/1/22 - 44,000 FCSTfor May is 33,300 for O/S and remaining cost is for 2 - 2500 ATG and 6 - GSI level transmitters, and 6 - Reotemp Dual-Mode thermometers.  Remaining FCST in Jun is for Triad programming and local ops costs to commission.</t>
  </si>
  <si>
    <t>Niles Terminal Asphalt Repair</t>
  </si>
  <si>
    <t>Niles Terminal Dike Repairs</t>
  </si>
  <si>
    <t>BETNM00E2202</t>
  </si>
  <si>
    <t>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7/7 and received no feedback.  Will get pricing from contractors in Aug and might be able to start work in mid-Sep.  Forecasting the work for 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</si>
  <si>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</si>
  <si>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</si>
  <si>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</si>
  <si>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BETNT - BET NILES WEST TERMINAL</t>
  </si>
  <si>
    <t>Niles West Security Camera System Upgrade</t>
  </si>
  <si>
    <t>2/2 RRF - Site visit 2/21</t>
  </si>
  <si>
    <t>Niles West Truck Rack Preset Upgrade</t>
  </si>
  <si>
    <t>BETNT00M2204</t>
  </si>
  <si>
    <t>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</si>
  <si>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North Augusta Asphalt Parking lot Repair</t>
  </si>
  <si>
    <t>1/29/2023 - Waiting to receive quote. Forecast for March looks good</t>
  </si>
  <si>
    <t>North Charleston - Operations Building Upgrades</t>
  </si>
  <si>
    <t>North Charleston Additive Tanks 21 and 22</t>
  </si>
  <si>
    <t>North Charleston Asphalt Drive Repair</t>
  </si>
  <si>
    <t>North Charleston Rack Canopy</t>
  </si>
  <si>
    <t>BETQH00E2202</t>
  </si>
  <si>
    <t>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</si>
  <si>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Bare, Greg</t>
  </si>
  <si>
    <t>North Charleston Rack Canopy Phase 2</t>
  </si>
  <si>
    <t>2/2/2023 - Have scoped out project. Will look to budget buying 4 card reader shelters for lanes 1, 2, 4, 8 and repair leaks in overhead structure.</t>
  </si>
  <si>
    <t>North Charleston Repair Garage Building Bathroom</t>
  </si>
  <si>
    <t>BETQH00M2203</t>
  </si>
  <si>
    <t>Turner, Rex</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</si>
  <si>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</si>
  <si>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</si>
  <si>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Ottumwa Ethanol - Biodiesel - Additive Offload Containment Installation 2018</t>
  </si>
  <si>
    <t>BETOT00M2202</t>
  </si>
  <si>
    <t>1/9/2023 - Planning out new design for upper management approval. _x000D_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</si>
  <si>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Ottumwa Outfall Valve Platforms</t>
  </si>
  <si>
    <t>Ottumwa Pipeline MCC Power Feed Upgrade</t>
  </si>
  <si>
    <t>BETOT00M2205</t>
  </si>
  <si>
    <t>1-31-2023 - This project has been completed._x000D_
_x000D_
_x000D_
12-29-2022 - This project was completed in December._x000D_
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</si>
  <si>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Ottumwa Secondary Containment Improvements</t>
  </si>
  <si>
    <t>BETOT00E2202</t>
  </si>
  <si>
    <t>2/3/23 - working on getting another contractor setup as a Buckeye approved contractor so they can bid on this work.  Plan to get a bid event entered in Feb or Mar so we can start work once the weather breaks._x000D_
_x000D_
1/3/23 -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Sep/Oct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</si>
  <si>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Ottumwa VCU Refractory Replacement</t>
  </si>
  <si>
    <t>Paulsboro Station Arc Flash Study Review</t>
  </si>
  <si>
    <t>PY00000E2301</t>
  </si>
  <si>
    <t>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</si>
  <si>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2020-07-01 SRZ:  Funds shifted to 2021.  2020 funding will be used to do site that has not had any study at all yet._x000D_
_x000D_
2020-06-01 SRZ:  Current forecast should hold as travel restrictions are easing.</t>
  </si>
  <si>
    <t>PY - PAULSBORO REFINERY</t>
  </si>
  <si>
    <t>Paulsboro VFD Air Conditioner Replacement - 2023</t>
  </si>
  <si>
    <t>2/2/2023 Requested contractor info to request a quote.</t>
  </si>
  <si>
    <t>Pennsauken Ethanol Line Modifications</t>
  </si>
  <si>
    <t>4.21.22.DLC: Removed forecast for Port Reading 2022 XOM project</t>
  </si>
  <si>
    <t>1/31/2022 - Moved spend to Q3 as requested as requested by BPL Leadership.</t>
  </si>
  <si>
    <t>Pennsauken Fire System Upgrade</t>
  </si>
  <si>
    <t>BPNQP00M2205</t>
  </si>
  <si>
    <t>1/18/2023 - Reclass submitted to move actuals off cancelled project and onto LN00000M2204._x000D_
6.1.22.DLC: Removed forecast.</t>
  </si>
  <si>
    <t>Pennsauken Install Pumpoff Piping at Lane 11 Rack</t>
  </si>
  <si>
    <t>Pennsauken Loading Rack Containment Repairs</t>
  </si>
  <si>
    <t>Pennsauken MCC and Boiler Room Roof Replacements</t>
  </si>
  <si>
    <t>JY - PENNSAUKEN DELIVERY LOCATION</t>
  </si>
  <si>
    <t>Pennsauken Replace Terminal Building A-C Unit</t>
  </si>
  <si>
    <t>Pennsauken VRU UPS and CPU Replacement 2020</t>
  </si>
  <si>
    <t>BPNQP00M2008</t>
  </si>
  <si>
    <t>8/26/20 - mrk - deferred until 2021 due to requested 139k reduction in forecast.</t>
  </si>
  <si>
    <t>Peotone Station PLC5 Conversion</t>
  </si>
  <si>
    <t>PN00000M2201</t>
  </si>
  <si>
    <t>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8-29-2022 - The fiber work is completed and planning on completing most of the PLC cut-over during the October 3rd through the 8th Wood River outage the 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</si>
  <si>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PN - PEOTONE STATION</t>
  </si>
  <si>
    <t>PERTH AMBOY - 767TK Foam Piping Modification</t>
  </si>
  <si>
    <t>BPTPC00M2220</t>
  </si>
  <si>
    <t>1/5/2023 unable to complete work in December._x000D_
12/10/2022 - Work is moving forward faster than expected</t>
  </si>
  <si>
    <t>PERTH AMBOY - 768TK Foam Piping Modification</t>
  </si>
  <si>
    <t>BPTPC00M2213</t>
  </si>
  <si>
    <t>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</si>
  <si>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</si>
  <si>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</si>
  <si>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</si>
  <si>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</si>
  <si>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</si>
  <si>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12/15/2021 - Remaining spend pushed to spring 2022._x000D_
_x000D_
6/3/2021 Delay due to scheduling._x000D_
_x000D_
2/8/21- Weather Delays._x000D_
_x000D_
1/28/2021 - BJW Removed 300k parked in Q2 2024 in order to remove supplemental flag.</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</si>
  <si>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</si>
  <si>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</si>
  <si>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</si>
  <si>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</si>
  <si>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</si>
  <si>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(BPTPC) Tank 328 Walkway Upgrade</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</si>
  <si>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</si>
  <si>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</si>
  <si>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</si>
  <si>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</si>
  <si>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</si>
  <si>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</si>
  <si>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ETP Sediment Management 2020</t>
  </si>
  <si>
    <t>BPTPC00E2001</t>
  </si>
  <si>
    <t>12/2/2022 More waste disposed of than anticipated._x000D_
11/3/2022 much more waste disposal hit in October than expected._x000D_
10/5/2022 more waste disposal than anticipated._x000D_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</si>
  <si>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2/1/2022 - overspend in Jan. due to timing of disposal.  5 dumpsters scheduled for Feb._x000D_
_x000D_
2/2/2021 More work than expected for cleaning._x000D_
_x000D_
10/5/2021 - More work completed and more disposal costs than anticipated. _x000D_
_x000D_
2/8/2021 - Weather Delays 7/2/2020 - Resources were used for another project._x000D_
_x000D_
6/3/2020 - Delay due to contractor scheduling._x000D_
_x000D_
3/8/2020 - Spending on this project is tied to Tank 330.  Tank 330 is not approved so spend has been push back further into Q2, Q3 &amp; Q4._x000D_
_x000D_
2/10/2020 - Updated forecast to project spend commencing in March Q1.</t>
  </si>
  <si>
    <t>BPTPC00E1900</t>
  </si>
  <si>
    <t>McGuire, David</t>
  </si>
  <si>
    <t>Perth Amboy Fire Protection Upgrades</t>
  </si>
  <si>
    <t>BPTPC00M2219</t>
  </si>
  <si>
    <t>Sikkema, Jim</t>
  </si>
  <si>
    <t>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</si>
  <si>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Werner, Nate</t>
  </si>
  <si>
    <t>Perth Amboy Hot Oil Heater Furnace Maintenance 2023</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</si>
  <si>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</si>
  <si>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</si>
  <si>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</si>
  <si>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</si>
  <si>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</si>
  <si>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</si>
  <si>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</si>
  <si>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</si>
  <si>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</si>
  <si>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</si>
  <si>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Perth Amboy Tank Basin Regrading</t>
  </si>
  <si>
    <t>BPTPC00E1813</t>
  </si>
  <si>
    <t>8/29/18 - Funds ($50k) were deferred to 2019 as per DD.</t>
  </si>
  <si>
    <t>Mattsson, Michael J</t>
  </si>
  <si>
    <t>Perth Amboy Terminal - Permeability Testing</t>
  </si>
  <si>
    <t>BPTPC00E2301</t>
  </si>
  <si>
    <t>Perth Amboy Transformer Maintenance</t>
  </si>
  <si>
    <t>Pittsburgh Terminal Kiosk Replacement</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</si>
  <si>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</si>
  <si>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</si>
  <si>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</si>
  <si>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</si>
  <si>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</si>
  <si>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</si>
  <si>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</si>
  <si>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</si>
  <si>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</si>
  <si>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</si>
  <si>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</si>
  <si>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9/22/2023 - work complete.  Validation flow test remains._x000D_
_x000D_
8/8/2022 - PD gauge upgrades IP.</t>
  </si>
  <si>
    <t>Port Reading Butane Offload Pump System Improvements</t>
  </si>
  <si>
    <t>BPRPR00M2208</t>
  </si>
  <si>
    <t>11/3/2022 more work completed ahead of schedule._x000D_
10/5/2022 more work completed than anticipated._x000D_
9/8/2022 - troubleshooting and testing waiting for rail downtime._x000D_
_x000D_
8/8/2022 - engineering IP.  Moved 60k to 2023.</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</si>
  <si>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</si>
  <si>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</si>
  <si>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</si>
  <si>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</si>
  <si>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</si>
  <si>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Phase 2 approach expected to commence late October. Waiting on costs from integrator to submit Phase II_x000D_
_x000D_
10/06/2021_x000D_
_x000D_
Can't fully fund project want to reduce project budget from $1,025,000 to $350,000 and try to take a phased approach or reevaluate the engineering on the project.  Bob C 9/9/20</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</si>
  <si>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</si>
  <si>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</si>
  <si>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</si>
  <si>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</si>
  <si>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</si>
  <si>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12/1/22 - TN - ESDC work cannot be done due to site conditions_x000D_
_x000D_
10/28/22 TN - ESDC pushed work</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</si>
  <si>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</si>
  <si>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</si>
  <si>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</si>
  <si>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2/8/2022 - Added 25k to Feb. FC for unexpected consultant invoice. _x000D_
_x000D_
12/7/21 - Project put on HOLD by Chris Clark due to possible USCG Reg. change.  Removed 90k in Dec. 2021_x000D_
_x000D_
11/2/2021 - Supplement request to be submitted.</t>
  </si>
  <si>
    <t>Port Reading Reconfigure 7945 Butane Line with Backpressure Valve</t>
  </si>
  <si>
    <t>BPRPR00M2209</t>
  </si>
  <si>
    <t>4.21.22.DLC: Moved forecast to 2022 XOM valve project... to be cancelled</t>
  </si>
  <si>
    <t>Port Wilmington Diesel Prover Pump Back Crossover</t>
  </si>
  <si>
    <t>Port Wilmington Fire Alarm System Replacements</t>
  </si>
  <si>
    <t>BNTUE00M2211</t>
  </si>
  <si>
    <t>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</si>
  <si>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</si>
  <si>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</si>
  <si>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</si>
  <si>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</si>
  <si>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2/8/22 MLG: Forecast has been updated to reflect project budget and execution in 2023 due to amp ranking._x000D_
_x000D_
2/1/22 MLG: Forecast updated; no accruals_x000D_
_x000D_
1/4/22 MLG- No Forecast or accrual update in Jan._x000D_
_x000D_
12/1/21 MLG- No Forecast or accrual update for Dec._x000D_
_x000D_
11/2/21 MLG- No Forecast or accrual update._x000D_
_x000D_
9/10/21 MLG; Forecast for 2022 has updated._x000D_
_x000D_
2/9/2021 MLG: Forecast will be revised to reflect project cancellation.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</si>
  <si>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</si>
  <si>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</si>
  <si>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</si>
  <si>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PP864HF BTP AND BTH PIPE SUPPORTS UPGRADES</t>
  </si>
  <si>
    <t>PP864HFM2001</t>
  </si>
  <si>
    <t>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for work at BTH is in development and the Full AFE will be submitted as soon as the financials have been determined.  This project is projected to be at $70k due to work performed at BTP in 2020 and 2021.  _x000D_
_x000D_
1/4/22 MLG-Project scope of work development will occur in January._x000D_
_x000D_
12/1/21 MLG: Project work scheduled for 2022._x000D_
_x000D_
11/2/21 MLG- No project work for 2021._x000D_
_x000D_
9/10/21 MLG Project Status has changed to On Hold due to project work has not be performed at BTH.  The actuals on this project are for work that has been performed at BTP.  Construction support needs to occur at BTH._x000D_
_x000D_
6/30/21 MLG- AFE will be developed and submitted to supervisor and lead supervisor for review._x000D_
_x000D_
6/1/2021 - Full AFE needs to be completed for project to be closed.  _x000D_
_x000D_
5-24-21 MLG: The Project Status was changed to Operational.  The temporary cribbing was removed and a permanent pipe support was installed at BTP.  BTH still needs pipe support.</t>
  </si>
  <si>
    <t>2/8/22 MLG: Forecast has been updated to reflect project budget and execution in 2023 due to amp ranking._x000D_
_x000D_
2/1/22 MLG: Variance of $28,408 is due to actuals for engineering, the concrete footing, excavation, bollards, pipe and valve support installed at BTP in 2020 &amp; 2021.  Forecast updated; no accruals._x000D_
_x000D_
1/4/22 MLG- No Forecast or accrual update in Jan._x000D_
_x000D_
12/1/21 MLG- No Forecast or accrual update for Dec._x000D_
_x000D_
11/2/21 MLG- No Forecast or accrual update._x000D_
_x000D_
9/10/21 MLG; Forecast for 2022 has updated._x000D_
_x000D_
6/30/21 MLG -no accruals &amp; no forecast._x000D_
_x000D_
5-24-21 MLG: An AFE will be generated and submitted.</t>
  </si>
  <si>
    <t>Gentilucci, Augie</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</si>
  <si>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</si>
  <si>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</si>
  <si>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</si>
  <si>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2/8/22 MLG: Forecast has been updated to reflect project budget and execution in 2023 due to amp ranking._x000D_
_x000D_
2/1/22 MLG: Forecast updated; no accruals_x000D_
1/4/22 MLG- No Forecast or accrual update in Jan._x000D_
_x000D_
12/1/21 MLG- No Forecast or accrual update for Dec._x000D_
_x000D_
11/2/21 MLG- No Forecast or accrual update._x000D_
_x000D_
9/10/21 MLG; Forecast for 2022 has updated._x000D_
_x000D_
2/9/2021 MLG: Forecast will be revised to reflect project cancellation.</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</si>
  <si>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</si>
  <si>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</si>
  <si>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</si>
  <si>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</si>
  <si>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</si>
  <si>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2.16.23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</si>
  <si>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Raceway Asphalt Replacement 2020</t>
  </si>
  <si>
    <t>Raceway Pump Containment Install</t>
  </si>
  <si>
    <t>BETRA00M2301</t>
  </si>
  <si>
    <t>Raceway Terminal Legacy 480VAC Electrical Upgrade</t>
  </si>
  <si>
    <t>02-01-2023 - MNH - Scope development underway and site visit with contractors planned for this month._x000D_
_x000D_
_x000D_
01-03-2023 - MNH - Will start looking at scope of this month._x000D_
_x000D_
_x000D_
12-1-2022 - MNH - Will start looking at scope of work next month.</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</si>
  <si>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</si>
  <si>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</si>
  <si>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</si>
  <si>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</si>
  <si>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</si>
  <si>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</si>
  <si>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</si>
  <si>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</si>
  <si>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</si>
  <si>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RD - HILLIARDS TERMINAL</t>
  </si>
  <si>
    <t>Rensselaer Office Building Refurbishments</t>
  </si>
  <si>
    <t>Rensselaer Oil-Stop Valve Installation</t>
  </si>
  <si>
    <t>BETQE00M2206</t>
  </si>
  <si>
    <t>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</si>
  <si>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Richmond North - (BSEVA) New Security Cameras &amp; NVR</t>
  </si>
  <si>
    <t>BSEVA00M2201</t>
  </si>
  <si>
    <t>1.4.23 TN - Contractor delay_x000D_
12.2.22 TN - Contactor delay_x000D_
10.28.22 TN - Convergint charged half, dominion is doing the install in November_x000D_
6.30.22.DLC: Inputted initial forecast</t>
  </si>
  <si>
    <t>Richmond Terminal Fire Protection Upgrades</t>
  </si>
  <si>
    <t>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</si>
  <si>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Richmond VRU Release Prevention</t>
  </si>
  <si>
    <t>BETRH00M2301</t>
  </si>
  <si>
    <t>2/3/2023 - Met with contractor, material will be ordered shortly. 1/12/2023 DJP AFE submitted_x000D_
1/11/2023 DJP updated forecast, based on material delivery,_x000D_
_x000D_
_x000D_
12/9/2022 DJP will complete in 1Q2023.  getting material quotes.</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</si>
  <si>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</si>
  <si>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</si>
  <si>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</si>
  <si>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</si>
  <si>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</si>
  <si>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</si>
  <si>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01-28-2022 - MNH - BP refinery will be shutting down for a few month starting March so per Ops &amp; Marketing we need to delay this project work until Q3 since it involves rack to be down. Forecast pushed from Q2 into Q3. _x000D_
_x000D_
01-27-2022 - MNH -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</si>
  <si>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River Rouge Building Leak Repairs MEXP</t>
  </si>
  <si>
    <t>BETHY00E2208</t>
  </si>
  <si>
    <t>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 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 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project._x000D_
_x000D_
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</si>
  <si>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River Rouge Butane Pressure Transmitter</t>
  </si>
  <si>
    <t>02-01-2023 - MNH - Will start looking at scope of work this month._x000D_
_x000D_
_x000D_
01-03-2023 - MNH - Will start looking at scope of work in March._x000D_
_x000D_
_x000D_
12-1-2022 - MNH - Will start looking at scope of work in Q1 of 2023.</t>
  </si>
  <si>
    <t>River Rouge Drainage System Survey</t>
  </si>
  <si>
    <t>BETHY00M2206</t>
  </si>
  <si>
    <t>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</si>
  <si>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2-2-22 - Shifted forecast slightly.  Will likely begin engineering survey in April after winter</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</si>
  <si>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</si>
  <si>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</si>
  <si>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</si>
  <si>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</si>
  <si>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1/31/23 - No Change</t>
  </si>
  <si>
    <t>River Rouge Stormwater Separation Project from 3R System</t>
  </si>
  <si>
    <t>BETHY00M2205</t>
  </si>
  <si>
    <t>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</si>
  <si>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River Rouge Terminal 300# Flange Upgrades 2022</t>
  </si>
  <si>
    <t>BETHY00M2202</t>
  </si>
  <si>
    <t>1/10/2023: dwo - Variance caused by the delivery of equipment that had been pushed to 2023. All equipment is now in and outage targets the first week in March to coordinate work through scheduling and manage weather risk._x000D_
_x000D_
_x000D_
11/8/2022: dwo - Project continues to be delayed due to electrical components not shipping (original ship date in July). Anticipate  remaining construction to push to CY23 unless breakers arrive before the end of November._x000D_
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_x000D_
_x000D_
7/29/22: dwo - electrical components delivery further delayed to August. Construction outage pushed to September to mitigate further schedule risk._x000D_
_x000D_
_x000D_
7/5/2022: dwo - VFD and Electrical enclosure delivery delayed to July (~$36k)._x000D_
_x000D_
_x000D_
6/6/22: dwo - Actuals - Forecast is &lt;$10k._x000D_
_x000D_
_x000D_
5/9/2022: dwo - Contractor awarded for work. Anticipate materials being delivered in May and June and pre-fab construction work beginning in June._x000D_
_x000D_
_x000D_
4/4/2022: dwo - EAC updated to reflect final scope determined from design review and cost estimates from material bid events. Full AFE to be submitted in April.</t>
  </si>
  <si>
    <t>2/8/22: dwo - Phase I AFE will be submitted in February with primary engineering and procurement effort starting in March.</t>
  </si>
  <si>
    <t>Roanoke I - (BSEVR) New Security Cameras &amp; NVR</t>
  </si>
  <si>
    <t>BSEVR00M2201</t>
  </si>
  <si>
    <t>12.2.22 - Work ahead of schedule, vendor was available_x000D_
6.30.22.DLC: Inputted initial forecast</t>
  </si>
  <si>
    <t>Rochester North - Replace Cast Iron Pump P4</t>
  </si>
  <si>
    <t>BETRC00M2301</t>
  </si>
  <si>
    <t>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</si>
  <si>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Rochester North - Replace Cast Iron Pump P8</t>
  </si>
  <si>
    <t>BETRC00M2302</t>
  </si>
  <si>
    <t>Rochester North (BETRC) - Secondary containment upgrades for double wall tank and additive tank</t>
  </si>
  <si>
    <t>2.2.23 - Walkdown completed with operations of 1.31.23 of additive area. Work Plan to be developed this month with the work expected to start this summer when Diesel sales are slower.</t>
  </si>
  <si>
    <t>Rochester North Terminal - Replace Loading Rack Fire System</t>
  </si>
  <si>
    <t>BETRC00M2201</t>
  </si>
  <si>
    <t>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</si>
  <si>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Rochester RC Rotork Valve Operator Upgrades</t>
  </si>
  <si>
    <t>RC00000M2201</t>
  </si>
  <si>
    <t>1/3/2023-Technicians to schedule installation of valves when weather improves.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</si>
  <si>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Rochester South Terminal - Tank Alarm Replacement</t>
  </si>
  <si>
    <t>BETRQ00M2301</t>
  </si>
  <si>
    <t>2/2/2023 Reached out to asset team for update and assistance</t>
  </si>
  <si>
    <t>Rochester South Video System Replacement</t>
  </si>
  <si>
    <t>2.16.23 SL - Scheduling bid call in March</t>
  </si>
  <si>
    <t>Rockford terminal main office gutter replacement</t>
  </si>
  <si>
    <t>1/26/23 - changed PM from Brian Parker to Cameron Stalbaum and moved FCST from Mar to Jun.</t>
  </si>
  <si>
    <t>Rockford terminal server building gutter replacment</t>
  </si>
  <si>
    <t>Rockford terminal storm water drainage</t>
  </si>
  <si>
    <t>Rockford Truck Rack MultiLoad Upgrade</t>
  </si>
  <si>
    <t>BETAK00M2204</t>
  </si>
  <si>
    <t>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 the FCM modules were located, they were delivered to Triad for panel build._x000D_
_x000D_
_x000D_
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</si>
  <si>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Rockford Truck Rack MultiLoad Upgrade - Phase II</t>
  </si>
  <si>
    <t>BETRK00M2203</t>
  </si>
  <si>
    <t>1-31-2023 - This project has been completed._x000D_
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</si>
  <si>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</si>
  <si>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</si>
  <si>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</si>
  <si>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</si>
  <si>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</si>
  <si>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2/3/2022 Delay due to contractor scheduling._x000D_
12/3/2021 Delay due to contractor scheduling._x000D_
11/3/2021 Delay due to scheduling issues._x000D_
10/5/2021 Scheduling delays._x000D_
9/2/2021 - Delay due to scheduling constraints._x000D_
7/12/21 - Forecast updated by PM. 6/8/21 - No change. 4/7/21 - Reclasses for $86K and $20K submitted._x000D_
_x000D_
2//5/21 - delays due to weather.1/11/21 - Some Dec work ahead of 2021 forecast. 12/8/20 - Removed negative forecast for Dec, remaining work will slip to Jan. 11/9/20 - updated forecast to remove negative for November and to align with AFE amount. 10/7/2020 - No change. 9/8/20 - No change. 8/3/2020 Delay due to scheduling.   NEB - reforecast July variance to Aug/Sept_x000D_
_x000D_
7/9/20 - Work did not begin in June, adjusted future forecast. 6/8/20 - Work to begin June/July. 5/7/20 - No change. 4/7/20 - Forecast pushed to later Q2 in advance of August planned pressure test. 2020-01-08 - JDB pushed AFE variance as forecast for April 2020._x000D_
_x000D_
2019-09-27 - AFE in approval process.  2019-09-07 no AFE to date.  PM confirms mods and associated pressure test will be complete in Q4 2019.  2019-07-08 split forecast between Q3 and Q4 due to no AFE to date. 2019-03-07 - pushed to May because we are overloaded through April with projects.</t>
  </si>
  <si>
    <t>Kudla, Megan</t>
  </si>
  <si>
    <t>Sauget Station Electrical Building Install</t>
  </si>
  <si>
    <t>SG00000M2201</t>
  </si>
  <si>
    <t>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</si>
  <si>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SG - SAUGET TERMINAL (CONOCO PHILIP)</t>
  </si>
  <si>
    <t>Secondary Containment Engineering Assesments 2023</t>
  </si>
  <si>
    <t>Selma - (BSEVS) New Security Cameras &amp; NVR</t>
  </si>
  <si>
    <t>BSEVS00M2201</t>
  </si>
  <si>
    <t>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</si>
  <si>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</si>
  <si>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</si>
  <si>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</si>
  <si>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</si>
  <si>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</si>
  <si>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</si>
  <si>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</si>
  <si>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</si>
  <si>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</si>
  <si>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1/3/22 Reached out to contractor no more invoicing shall hit from Kiely.  Prover order and will be delivered in May will need to update forecast. ek5507_x000D_
_x000D_
9/3/21  accrual made for Kiely, quoted obtained for prover and will be issuing po for it this month.  Waiting on corporate eng approval of design. ek5507_x000D_
_x000D_
6/2/21 Accrual made for Kiely, Working on quotes for prover and material for phase II afe.  ek 5507_x000D_
_x000D_
12/3/2020 Accrual made for Kiely and Meter ordered.  Will be ordering other material this month.  EK5507_x000D_
_x000D_
11/4/2020  Prints completed and meeting with Mechanicsburg team the week of nov 9th to go over. ONce that is completed will send to corporate eng for review. EK5507_x000D_
_x000D_
10/2/2020 Accrual made for Kiley for work completed on eng to date.  Print should be completed sometime in Oct. EK5507_x000D_
_x000D_
8/5/2020 Phase I afe submitted.EK5507_x000D_
_x000D_
7/1/2020 Currently working on phase I afe, contractor has started eng design. ek5507_x000D_
_x000D_
6/1/2020 Got the approval from Bill Serra to go with a small volume prover.  Eng design is currently underway and working on Phase I AFE to purchase equipment. EK5507_x000D_
_x000D_
3/27/2020 Spoke to Bill Serra and was decided to do eng and purchase meter this year.  Construction and remainder of material will be purchased in 2021.The 2021 forecast is an estimate based off a class 3 estimate +-30% from 2018 from Steve Zimmerman. Estimation has been uploaded into oppm.EK5507</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</si>
  <si>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</si>
  <si>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</si>
  <si>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</si>
  <si>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</si>
  <si>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</si>
  <si>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</si>
  <si>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</si>
  <si>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</si>
  <si>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</si>
  <si>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2/9/2022 - Forecast pushed out... still waiting on final approved air permit._x000D_
_x000D_
_x000D_
12/12/21 - Project will get pushed to 2022 because of delay in air permit approval._x000D_
_x000D_
10-5-2020_x000D_
Updated Q2 2021 forecast. CS</t>
  </si>
  <si>
    <t>Spartanburg Dike Drain Valve Installation</t>
  </si>
  <si>
    <t>St Charles Tank 6021 Pump</t>
  </si>
  <si>
    <t>BSEVO00M2203</t>
  </si>
  <si>
    <t>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</si>
  <si>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St Lucia 2020 Jet Rodder Sewer Cleaning Pump</t>
  </si>
  <si>
    <t>BSLQL00M2210</t>
  </si>
  <si>
    <t>Wildgoose, Oneil</t>
  </si>
  <si>
    <t>2/10/2023 - Still awaiting Jed rodder delivery_x000D_
2/3/2023 - All project cost are in and project is operational._x000D_
12/07/22- Jett Roder has been purchased from the manufacture.</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</si>
  <si>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</si>
  <si>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</si>
  <si>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</si>
  <si>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</si>
  <si>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</si>
  <si>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2/10/2023 - AFE approved, initial drawings and layout in progress._x000D_
2/3/2023 - AFE being routed for approval.</t>
  </si>
  <si>
    <t>St Lucia 2023 Fire Water Refurbishment Project</t>
  </si>
  <si>
    <t>BSLQL00M2301</t>
  </si>
  <si>
    <t>2/10/2023 - Forecast for February utilized for material purchases and labor. Material has been ordered and onsight work commencing_x000D_
_x000D_
_x000D_
2/3/2023 - Forecasted adjusted per PM.</t>
  </si>
  <si>
    <t>St Lucia 2023 Rebuilt of Generator Engines</t>
  </si>
  <si>
    <t>BSLQL00E2302</t>
  </si>
  <si>
    <t>2/3/2023- AFE being routed for approval.</t>
  </si>
  <si>
    <t>St Lucia Apparatus Repair and Testing</t>
  </si>
  <si>
    <t>BSLQL00E2112</t>
  </si>
  <si>
    <t>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</si>
  <si>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18,000 to Haines to have them come to site to repair foam intake and test operation of truck  GJ 12/10/21</t>
  </si>
  <si>
    <t>St. Charles - (BSEVO) New Security Cameras &amp; NVR</t>
  </si>
  <si>
    <t>BSEVO00M2202</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</si>
  <si>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</si>
  <si>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</si>
  <si>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</si>
  <si>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</si>
  <si>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2.1.23 JHB - Funding intended for STG, not field services. Met with environmental group to discuss scope. Scope options in development.</t>
  </si>
  <si>
    <t>BTXFI - Buckeye Texas Field Services</t>
  </si>
  <si>
    <t>STXXI - DMPA Assessment and Maintenance Plan</t>
  </si>
  <si>
    <t>2.16.23 JHB - FEB forecast inaccurate - will move dollars to April once month closes. _x000D_
_x000D_
_x000D_
2.1.23 JHB - Scope development meeting held. Engaging HDR to develop proposal for next engineering steps.</t>
  </si>
  <si>
    <t>STXXI - Electrical Clean up</t>
  </si>
  <si>
    <t>STXXI00E2202</t>
  </si>
  <si>
    <t>1/19/23 Team approved to proceed with rust mitigation on switchgear only. _x000D_
_x000D_
_x000D_
1/15/23 MV SWGR 6000 faulted, resulting site wide outage. See report for findings_x000D_
_x000D_
_x000D_
11.1.22 - TN - Warranty on all items, Waiting on contractor to respond to that request_x000D_
9.19.22 TN - Waiting for final contractor approval. Forecast was pushed out. _x000D_
8.8.22.DLC: Moved funds from Marrero arc flash study which was overforecasted</t>
  </si>
  <si>
    <t>STXXI Install H2S Detectors at Docks</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</si>
  <si>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</si>
  <si>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</si>
  <si>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</si>
  <si>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Quote for targeted vegetation instead of all rock/gravel.</t>
  </si>
  <si>
    <t>Sugar Creek - Utility Transformer Replacements</t>
  </si>
  <si>
    <t>BTTUG00M2305</t>
  </si>
  <si>
    <t>2/2/2023 -</t>
  </si>
  <si>
    <t>Sugar Creek (BTTUG) - Secondary containment improvements</t>
  </si>
  <si>
    <t>Sugar Creek Incoming Relief Valve Replacement</t>
  </si>
  <si>
    <t>BTTUG00M2301</t>
  </si>
  <si>
    <t>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</si>
  <si>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Sugar Creek Overhead FRP installation</t>
  </si>
  <si>
    <t>BTTUG00M2203</t>
  </si>
  <si>
    <t>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</si>
  <si>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Sugar Creek VRU Release Prevention</t>
  </si>
  <si>
    <t>02/02.23 - This budget is being transferred to another site. From last conversation with Marissa Karl, she is making the determination of which site it will be.</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</si>
  <si>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</si>
  <si>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</si>
  <si>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</si>
  <si>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</si>
  <si>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</si>
  <si>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</si>
  <si>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</si>
  <si>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</si>
  <si>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</si>
  <si>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</si>
  <si>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2/1/22  Project Postponed._x000D_
_x000D_
_x000D_
1/3/22  Project postponed._x000D_
_x000D_
2021-12-07 - Project postponed._x000D_
_x000D_
4.27.21-DLC: Moved forecast to Aug - still developing scope</t>
  </si>
  <si>
    <t>Taylor East - Piping Replacement</t>
  </si>
  <si>
    <t>Taylor East Env-Eng Study for Installation of Outfall OWS Phase II</t>
  </si>
  <si>
    <t>BETAD00M2202</t>
  </si>
  <si>
    <t>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</si>
  <si>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</si>
  <si>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</si>
  <si>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</si>
  <si>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</si>
  <si>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</si>
  <si>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</si>
  <si>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</si>
  <si>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</si>
  <si>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</si>
  <si>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</si>
  <si>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Toledo meter replacements 17T and 211</t>
  </si>
  <si>
    <t>2-2-23 - Site visit held 1/17 - plan to replace meters with FMC .07% linearity.  Drop-in replacements for both - no mechanical work.  Requested updated quotes, will then submit AFE.  Note - wiring to meters was replaced in 2020.</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</si>
  <si>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</si>
  <si>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</si>
  <si>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</si>
  <si>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</si>
  <si>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</si>
  <si>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</si>
  <si>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Toledo Norco Lab replacement</t>
  </si>
  <si>
    <t>BETTO00M2201</t>
  </si>
  <si>
    <t>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</si>
  <si>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Toledo Norco replace trip hazards on sidewalk</t>
  </si>
  <si>
    <t>2/1/2023 - Walked down project with Justin Lamb on 1/13/2023. Developing scope and will send for review. Minor project to replace sidewalk trip hazards at Norco. Planning to complete in summer.</t>
  </si>
  <si>
    <t>Toledo Norco Security Cameras</t>
  </si>
  <si>
    <t>02-01-2023 - MNH - Will start looking at scope of work this month._x000D_
_x000D_
_x000D_
01-03-2023 - MNH - Will start looking at scope of work next month._x000D_
_x000D_
_x000D_
12-1-2022 - MNH - Will start looking at scope of work in Q1 of 2023.</t>
  </si>
  <si>
    <t>Toledo Norco Station Inbound 303L Move Relief Downstream</t>
  </si>
  <si>
    <t>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</si>
  <si>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</si>
  <si>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</si>
  <si>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</si>
  <si>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</si>
  <si>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</si>
  <si>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 Project EAC still at $271K. _x000D_
_x000D_
_x000D_
10-04-2022 - MNH - Project AFE got approved on Sep 26th. Planning on starting work this month._x000D_
_x000D_
_x000D_
09-01-2022 - MNH - Bids came back today and this project will need about $270K total. Since the budget was $100K in 2022, 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September._x000D_
_x000D_
_x000D_
04-01-2022 - MNH - Will submit Phase 1 AFE this month._x000D_
_x000D_
03-01-2022 - MNH - Initial site visit done. Will plan on getting Phase 1 AFE routed to get drawings completed in order to get bids from contractors._x000D_
_x000D_
03-01-2022 - MNH - Initial site visit done. Will plan on getting Phase 1 AFE routed to get drawings completed in order to get bids from contractors._x000D_
_x000D_
02-02-2022 - MNH - Will start working on SOW this month.</t>
  </si>
  <si>
    <t>Toledo Station 150L (BP2) and Meter Run New Relief Valve Install</t>
  </si>
  <si>
    <t>Toledo Station 17T - New Control Valve Install</t>
  </si>
  <si>
    <t>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</si>
  <si>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Toledo Station control room roof mounted AC unit.</t>
  </si>
  <si>
    <t>Toledo Tankfarm Fence Replacement</t>
  </si>
  <si>
    <t>DS00000M2005</t>
  </si>
  <si>
    <t>09/10/2020 AFE has been rejected</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</si>
  <si>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</si>
  <si>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</si>
  <si>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</si>
  <si>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</si>
  <si>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</si>
  <si>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</si>
  <si>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1/13/2023 DJP engaged Midstream to provide quote on developing the accessway design and permit drawings (if required)</t>
  </si>
  <si>
    <t>BETRG - BET TUCKERTON</t>
  </si>
  <si>
    <t>Tuckerton Terminal Pumpback Pump Replacement</t>
  </si>
  <si>
    <t>Tuscola Rail Rack Hose Handlers 2022</t>
  </si>
  <si>
    <t>Tuscola Termination of Utilities</t>
  </si>
  <si>
    <t>BDLTU00M2201</t>
  </si>
  <si>
    <t>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 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 approval for new heat trace and insulation of 2" vapor line._x000D_
_x000D_
11/1/22 - tank is up as of Oct 20th - Tarsco will be back on-site Nov 7th to start hydrotest with insulation installation to follow after successful hydrotest.  We have two temp. propane tanks feeding 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</si>
  <si>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Ownby, Daniel G.</t>
  </si>
  <si>
    <t>Utica Terminal - Replace 2 Fire Hydrants at Loading Rack</t>
  </si>
  <si>
    <t>Utica Terminal - Replace Louvers and Actuators on VCU</t>
  </si>
  <si>
    <t>Utica Terminal Boiler Replacement</t>
  </si>
  <si>
    <t>2.2.23 - Site Walkdown with operations was completed on 1.31.23. Operations was going to reach out to their HVAC contractor to get an updated quote. Expected to submit AFE and Work Plan in February</t>
  </si>
  <si>
    <t>Utica Terminal Multiload Upgrade</t>
  </si>
  <si>
    <t>BETCA00M2202</t>
  </si>
  <si>
    <t>Harris, Mark</t>
  </si>
  <si>
    <t>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</si>
  <si>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Ruiz, Antonio</t>
  </si>
  <si>
    <t>Vestal (BETZL) - Secondary containment improvements</t>
  </si>
  <si>
    <t>Vestal Rotork Operator Replacements</t>
  </si>
  <si>
    <t>ZL00000M2301</t>
  </si>
  <si>
    <t>2/2/2023 - PO issued, 26 week lead time.</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</si>
  <si>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</si>
  <si>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</si>
  <si>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</si>
  <si>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</si>
  <si>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</si>
  <si>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</si>
  <si>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2-2-23 - Site visit held 1/17.  Initial plan for repairs identified.  Need to document and firm with Ops then request pricing.  Left forecast as-is for August._x000D_
1-3-23 - Left forecast as-is.</t>
  </si>
  <si>
    <t>West Toledo Oil Water Separator Curb Replacement</t>
  </si>
  <si>
    <t>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</si>
  <si>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West Toledo Tank Farm Step overs</t>
  </si>
  <si>
    <t>BETYT00M2202</t>
  </si>
  <si>
    <t>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 variance in June for ordering material ahead of schedule. Planning to receive crossovers in July and begin working on install. Forecasting for July includes receiving the material and beginning install. _x000D_
_x000D_
_x000D_
6/1/2022 - Walkdown with contractors completed on 5/26. Bids are due back on 6/3. I 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</si>
  <si>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1/28/2022 - Adjusted forecasting to reflect May/June timeframe.</t>
  </si>
  <si>
    <t>West Toledo Tank Farm Step Overs Phase II</t>
  </si>
  <si>
    <t>2/1/2023 - Phase II project for West Toledo Stair Improvements. Walked down with Operations on 1/12/2023. Planning to complete in spring/summer.</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</si>
  <si>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</si>
  <si>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</si>
  <si>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</si>
  <si>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</si>
  <si>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02/02/23 - Stakeholder meeting with program owner was held. Setting up site visit with contractor to determine best layout and obtain equipment order needs.</t>
  </si>
  <si>
    <t>Wood River Station Contactor Replacements</t>
  </si>
  <si>
    <t>WO00000M2102</t>
  </si>
  <si>
    <t>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10/10/22 - Variance on this is due to PO and supply issues with contractor. A discussion was made with vendor and determined all costs have been paid and accrual was dropped._x000D_
10/04/22 - Work deferred to 2023 due to scheduling needs changing. Forecast has been moved out._x000D_
09/02/22 - Week of 10/3 is planned installation. Working with P66 to coordinate other power cutover work._x000D_
08/02/22 - Currently planned for the week of 10/03/22_x000D_
07/01/22 - Currently planned for the week of 10/03/22_x000D_
06/02/22 - Trying to coordinate with the 165L cutouts planned for October. Also coordinating with P66 refinery substation cutover dates._x000D_
05/05/22 - No new updates. Still planned for early Q3._x000D_
_x000D_
Issue between Cognos and OPPM actuals. Looing to see where the variance occurred._x000D_
_x000D_
04/04/22 - No new updates. Still planned for early Q3_x000D_
_x000D_
03/02/22 - Will install during the 2022 contactor replacements. Coordinating with the refinery to complete this during the substation cutover. Planning for Q3, setting date once all 2022 materials are received._x000D_
_x000D_
01/04/22 - Will install when station is down for the 2022 project installation._x000D_
_x000D_
11/30/21 - During the installation it was found that Eaton provided the incorrect parts. We are waiting for the correct materials to ship in order to install. Current estimate is January._x000D_
_x000D_
11/02/21 - Installation set on Nov 9th_x000D_
_x000D_
10/04/21 - Materials are shipped. Install set for Nov 9th._x000D_
_x000D_
09/08/21 - Vendor updated expected delivery to late October._x000D_
_x000D_
08/09/21 - Materials expected in Sept. Downtime will be submitted for October for installation._x000D_
_x000D_
07/07/21 - Materials ordered. 4-6 week lead time expected delivery in late August/Sept. Installation will be scheduled once the factory confirms delivery schedule. Tentative for October.</t>
  </si>
  <si>
    <t>01/04/22 - Materials received in end of Dec, rather than January. 2022 forecast removed, variance in Dec is for early shipment of materials._x000D_
_x000D_
12/02/21 - Replacements for incorrect contactors are expected to ship on 01/06/2022. We can schedule the downtime and install to coordinate with the 2022 replacements to reduce downtime needs._x000D_
_x000D_
11/02/21 - Forecast is up to date._x000D_
_x000D_
10/04/21 - Materials are shipped. Install set for Nov 9th._x000D_
_x000D_
09/08/21 - Vendor updated expected delivery to late Oct. Forecast has been adjusted._x000D_
_x000D_
08/09/21 - No change to current forecast._x000D_
_x000D_
7/10/21 - at the direction of Dave Clark, moving the Dec FCST amount of 12,000 to the 2021 MCAP West District Drawdown._x000D_
_x000D_
07/07/21 - Forecast has been updated following AFE approval.  Additional $12,000 forecasted in December is available to release or use for other projects.</t>
  </si>
  <si>
    <t>Wood River Station Contactor Replacements 2022</t>
  </si>
  <si>
    <t>WO00000M2202</t>
  </si>
  <si>
    <t>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</si>
  <si>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WS - UPGRADE OIL ON WATER DETECTION SYSTEM</t>
  </si>
  <si>
    <t>WW Wayne Station Cable Tray Supports</t>
  </si>
  <si>
    <t>XX003LA Menden Road EFRD MOV Install</t>
  </si>
  <si>
    <t>XX003LA - OHIO S/L-LIMA/HUNTINGTON E</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</si>
  <si>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</si>
  <si>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</si>
  <si>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</si>
  <si>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</si>
  <si>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</si>
  <si>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</si>
  <si>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Yabucoa Fire Water and Foam Headers Refurbishments Phase1</t>
  </si>
  <si>
    <t>BCTYA00E2209</t>
  </si>
  <si>
    <t>02/1/2023 - Project is operational. Final hydrant operational as of January 31st, 2023. Operational date updated to reflect same.</t>
  </si>
  <si>
    <t>Yabucoa New Back Up FCU - 2460 (Tank Master) to sustain New TLR2 Protocol</t>
  </si>
  <si>
    <t>Silva, Carmelo</t>
  </si>
  <si>
    <t>2/1/2023 - AFE to be submitted mid February.</t>
  </si>
  <si>
    <t>Yabucoa Power Transformer replacement at Power Center #6</t>
  </si>
  <si>
    <t>BCTYA00M2212</t>
  </si>
  <si>
    <t>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</si>
  <si>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</si>
  <si>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</si>
  <si>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</si>
  <si>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</si>
  <si>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</si>
  <si>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2/2 RRF - site visit 2/22   1/26 RRF - orig budget 27000</t>
  </si>
  <si>
    <t>Zionsville Entrance Gate Operator Replacement</t>
  </si>
  <si>
    <t>BETZI00M2302</t>
  </si>
  <si>
    <t>2/15/23- Sent PO for operators. Trying to finish AFE</t>
  </si>
  <si>
    <t>Zionsville Rack Control Valve Repairs</t>
  </si>
  <si>
    <t>BETZI00E2203</t>
  </si>
  <si>
    <t>Zionsville Terminal Relief Valve Pipe Modification Project</t>
  </si>
  <si>
    <t>BETZI00M2303</t>
  </si>
  <si>
    <t>Zionsville Wall and Concrete Replacement</t>
  </si>
  <si>
    <t>BETZI00M2301</t>
  </si>
  <si>
    <t>2/14/23 Finished engineering and sent off to be removed by stakeholders. Will submit a RFx request soon</t>
  </si>
  <si>
    <t>*MEXP Forecast Balance</t>
  </si>
  <si>
    <t>160L - Exposure and Span Emergent ROW CLEARING</t>
  </si>
  <si>
    <t>WO160BNE2302</t>
  </si>
  <si>
    <t>160L - Wood River to Barnett ROW CLEARING</t>
  </si>
  <si>
    <t>WO160BNE2303</t>
  </si>
  <si>
    <t>160L MP 77.59 B- Sleeve Install at F-402.37</t>
  </si>
  <si>
    <t>AS160HTM2201</t>
  </si>
  <si>
    <t>1/3/2023- Work Complete all invoices have hit. _x000D_
_x000D_
_x000D_
12/2/2022- Work Complete need to accrue 22,018 Vance</t>
  </si>
  <si>
    <t>162L - Hazard Brush Removal - ROW CLEARING</t>
  </si>
  <si>
    <t>SG162DUE2301</t>
  </si>
  <si>
    <t>2015 ALBANY EXT TK INSP</t>
  </si>
  <si>
    <t>BATNY00E1501</t>
  </si>
  <si>
    <t>Tallarida, Frank</t>
  </si>
  <si>
    <t>The 1.3K hitting in January was McGill Hose &amp; Coupling invoice 3343633.  Somehow this 2015 project never got closed.  Asking Gail Vanalystyne if she is able to do the flip..</t>
  </si>
  <si>
    <t>Borra, Brian</t>
  </si>
  <si>
    <t>2015 TUCKERTON TERM EXT TK INSP</t>
  </si>
  <si>
    <t>BETRG00E1501</t>
  </si>
  <si>
    <t>The $75 hitting (hit in Dec 2022?) was Penn Pride invoice 298.  Somehow this 2015 project never got closed.  Asking Melissa Hill if she is able to do the flip.</t>
  </si>
  <si>
    <t>2022 EW913LD - P-0122485 Anomaly Dig</t>
  </si>
  <si>
    <t>EW913RWM2203</t>
  </si>
  <si>
    <t>2/2/2023 - Work completed in January 2023; minor costs still anticipated (and forecasted) for Q1 2023</t>
  </si>
  <si>
    <t>2023 Caribbean Terminal Risk Based Inspection (RBI) Project</t>
  </si>
  <si>
    <t>1348250E2312</t>
  </si>
  <si>
    <t>2023 Cathodic Protection Groundbed &amp; Rectifier Budget Allocation</t>
  </si>
  <si>
    <t>2023 Cathodic Protection Repair Budget Allocation</t>
  </si>
  <si>
    <t>2023 Close Interval Survey Budget Allocation</t>
  </si>
  <si>
    <t>1348250E2314</t>
  </si>
  <si>
    <t>2023 Dock Line API-570 Inspection Plan Development</t>
  </si>
  <si>
    <t>1550000E2301</t>
  </si>
  <si>
    <t>This project replaces 1348250E2244 which was created in error (AS)</t>
  </si>
  <si>
    <t>2023 VR999A3 - Pressure Test</t>
  </si>
  <si>
    <t>415 Sinkhole Survey</t>
  </si>
  <si>
    <t>GK415GAE2202</t>
  </si>
  <si>
    <t>1/12/23 - mrk - pushed forecast to Feb 2023 for design workplan</t>
  </si>
  <si>
    <t>GK415GA - BRECKSVILLE TO AURORA-#1-E</t>
  </si>
  <si>
    <t>604L - Hazard Brush Removal</t>
  </si>
  <si>
    <t>PR604LNE2301</t>
  </si>
  <si>
    <t>PR604LN - PORT READING TO LINDEN</t>
  </si>
  <si>
    <t>714L - Macungie to Tuckerton ROW CLEARING</t>
  </si>
  <si>
    <t>ZG714RGE2301</t>
  </si>
  <si>
    <t>714L -Tuckerton to Sinking Springs ROW CLEARING</t>
  </si>
  <si>
    <t>RG714SNE2301</t>
  </si>
  <si>
    <t>RG714SN - TUCKERTON-SINKING SPRING</t>
  </si>
  <si>
    <t>714L Lab Analysis</t>
  </si>
  <si>
    <t>ZG714RGE2302</t>
  </si>
  <si>
    <t>751L - Malvern to Reading Jct II ROW CLEARING</t>
  </si>
  <si>
    <t>MX751REE2301</t>
  </si>
  <si>
    <t>751L- Geneva to Rochester III ROW Clearing</t>
  </si>
  <si>
    <t>GQ751RXE2301</t>
  </si>
  <si>
    <t>755L-Hallowell to Bangor III ROW Clearing</t>
  </si>
  <si>
    <t>HW755BME2301</t>
  </si>
  <si>
    <t>760L - Dubuque To Milan Canopy Hot Spot ROW CLEARING</t>
  </si>
  <si>
    <t>UB760ARE2301</t>
  </si>
  <si>
    <t>760L IM760UGEP24A Exposure Repair</t>
  </si>
  <si>
    <t>IM760UGE2206</t>
  </si>
  <si>
    <t>2/3/23 - Savings - Work completed last month.  No additional billing expected.1/4/23 work started week of Dec 26.  Weather stopped work at this location.  After talking with Brian Hurley, work is continuing this week. 12/5/22  Work Scheduled this month.</t>
  </si>
  <si>
    <t>760L- Dubuque to Cedar Rapids ROW CLEARING</t>
  </si>
  <si>
    <t>UB760ARE2302</t>
  </si>
  <si>
    <t>760L-Cedar Rapids to Harper ROW CLEARING</t>
  </si>
  <si>
    <t>AR760HHE2301</t>
  </si>
  <si>
    <t>761L UD761UREP81A Exposure Repair</t>
  </si>
  <si>
    <t>UD761URE2208</t>
  </si>
  <si>
    <t>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</si>
  <si>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</si>
  <si>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</si>
  <si>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</si>
  <si>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</si>
  <si>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</si>
  <si>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2/3/23 Waiting word from Brian hurley to see if we want to do this one. 1/4/23 County requested a surety bond.  ROW said it would take at least a month to get.  Brian Hurley said to hold off and discuss this month. 12/5/22  Work is scheduled for this month.</t>
  </si>
  <si>
    <t>762L UC762OIEP61A Exposure Repair</t>
  </si>
  <si>
    <t>UC762OIE2202</t>
  </si>
  <si>
    <t>2/3/23  Work has been completed and billed. 1/4/23 Weather prevented us from getting dump trucks 1/2 mile off road.  12/5/22 This work is currently scheduled for this month.</t>
  </si>
  <si>
    <t>803L - Caledonia to Rochester ROW CLEARING</t>
  </si>
  <si>
    <t>CD803RCE2301</t>
  </si>
  <si>
    <t>CD803RC - CALEDONIA TO ROCHESTER</t>
  </si>
  <si>
    <t>803L - Waterloo to Caledonia III ROW CLEARING</t>
  </si>
  <si>
    <t>WL803CDE2301</t>
  </si>
  <si>
    <t>999L - St Charles Jct to Terminal ROW CLEARING</t>
  </si>
  <si>
    <t>VO999A1E2301</t>
  </si>
  <si>
    <t>VO999A1</t>
  </si>
  <si>
    <t>Analysis Tool (AT) EOL BIRD Conversion</t>
  </si>
  <si>
    <t>1348173M2207</t>
  </si>
  <si>
    <t>2/6/23:  expecting final invoicing in February._x000D_
_x000D_
1/9/23: Jeanette reports that work has been completed and has been tested successfully.  Will promote to Prod prior to 1/15 due date._x000D_
_x000D_
12/722 AFE approved on 11/28.  SAI360 to begin work on this in Dec 2022,</t>
  </si>
  <si>
    <t>Tran, Hung</t>
  </si>
  <si>
    <t>Arcadis Exposure Program Developments</t>
  </si>
  <si>
    <t>1348250E2242</t>
  </si>
  <si>
    <t>1.4.23 - Project carrying over to 2023. $23,500 will be funded from 2023 Drawdown (AS)_x000D_
_x000D_
11/9/22 - PO held up due to accounting review.  Work should take place in Nov/Dec</t>
  </si>
  <si>
    <t>Argo Terminal Inlet Valve 30-1 Replacement</t>
  </si>
  <si>
    <t>AG00000M2201</t>
  </si>
  <si>
    <t>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</si>
  <si>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AG - ARGO TERMINAL</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</si>
  <si>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</si>
  <si>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</si>
  <si>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</si>
  <si>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Azure DR</t>
  </si>
  <si>
    <t>1348179M2206</t>
  </si>
  <si>
    <t>1/31/2023 Devices installed and Tested. SG_x000D_
_x000D_
12/30/22 Kick-off happened in 2022 and will be completed in Jan. SG_x000D_
_x000D_
12/5/22 - Adjusted forecast for equipment expected to arrive in late December</t>
  </si>
  <si>
    <t>Bahamas CP Upgrade for piping - 2023</t>
  </si>
  <si>
    <t>Baltimore Permeability Study</t>
  </si>
  <si>
    <t>Baltimore Terminal Gate Replacement 2022</t>
  </si>
  <si>
    <t>BETQB00M2209</t>
  </si>
  <si>
    <t>01/31/2023 RLO - Gate System installed. Can accru the full cost_x000D_
01/03/2023 RLO -Due to weather the contractor has not started work. Will start the week of  01/03/23_x000D_
12/1/22 RLO Project was just approved, expecting 45K will hit this year.</t>
  </si>
  <si>
    <t>Baltimore Terminal Stripper Pump Wiring and Panel Replacement 2023</t>
  </si>
  <si>
    <t>BETQB00M2301</t>
  </si>
  <si>
    <t>01/31/2023 RLO Project just approved mid Jan Spends to occur in February</t>
  </si>
  <si>
    <t>Bay City Station Meter Replacement</t>
  </si>
  <si>
    <t>WB00000M2201</t>
  </si>
  <si>
    <t>1/4//2023 - Meter was installed in December but there were issue with the prover so it was removed.  accruing cost for meter.  12/14/2022 - emergent project to be completed in Dec</t>
  </si>
  <si>
    <t>Bay City Terminal Prover Actuator Gear Box Repairs</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</si>
  <si>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</si>
  <si>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</si>
  <si>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</si>
  <si>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</si>
  <si>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12/2/19 DNM Forecast Review_x000D_
_x000D_
_x000D_
11/5/19 DNM- Accrual posted. Tracking invoice_x000D_
_x000D_
10/3/19 DNM Accrual posted_x000D_
_x000D_
9/5/19 DNM Accrual posted._x000D_
_x000D_
8/4/19 DNM Accrual posted_x000D_
_x000D_
7/3/19 DNM Accrual posted_x000D_
_x000D_
6/4/19 DNM- Accruals posted_x000D_
_x000D_
5/3/19 DNM Accruals posted for bridges_x000D_
_x000D_
4/3/19 DNM Accrual posted_x000D_
_x000D_
1/4/19 DNM Accrual posted_x000D_
12/4/18 DNM Accrual posted_x000D_
11/4/18 DNM Accrual posted. _x000D_
10/2/18 DNM Accruals posted_x000D_
9/11/18 DNM- Advanced $100,000 into Q3 from Q4 to rebalance program. Accelerated funds for platform and bridge fabrication._x000D_
9/5/18 DNM- Accrual posted to reflect advance steel purchase to avoid new price increase_x000D_
8/1/18 DNM Project spend forecasted base Supply Chain contract with Florida Structural Steel</t>
  </si>
  <si>
    <t>Chabot, Emily</t>
  </si>
  <si>
    <t>BBTQY00M1700</t>
  </si>
  <si>
    <t>Bayonne Terminal Stormwater System Upgrade</t>
  </si>
  <si>
    <t>BBTQY00M2301</t>
  </si>
  <si>
    <t>Bayonne Transformer Replacement 2023</t>
  </si>
  <si>
    <t>BBTQY00M2302</t>
  </si>
  <si>
    <t>BB999A3 METALLURGICAL ANALYSIS</t>
  </si>
  <si>
    <t>BB999A3E2202</t>
  </si>
  <si>
    <t>2/7/23 - lab work still in process - forecast moved to Feb. 1/9/23 - Work began and accrued in Dec</t>
  </si>
  <si>
    <t>BB999A3 - BOOSTER #3 TO GULF</t>
  </si>
  <si>
    <t>BBH - Emergent Pipeline Repairs</t>
  </si>
  <si>
    <t>8410811E2216</t>
  </si>
  <si>
    <t>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</si>
  <si>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BBH - NSJ Minor Repairs - 2023</t>
  </si>
  <si>
    <t>BBH Tank 8061 IFR Investigation and Repair</t>
  </si>
  <si>
    <t>8410811E2305</t>
  </si>
  <si>
    <t>2/3/2023 Forecast adjusted as per Project Manager.</t>
  </si>
  <si>
    <t>Bettendorf Tank 3 UT Probe Upgrade</t>
  </si>
  <si>
    <t>BETDF00E2206</t>
  </si>
  <si>
    <t>2/3/23 Completed. 1/4/23 Work was completed week of Dec 12</t>
  </si>
  <si>
    <t>BETYO Warren Terminal Pole Replacement</t>
  </si>
  <si>
    <t>BETYO00M2201</t>
  </si>
  <si>
    <t>1/4/2023 - only complete 75% of thew work due to contractor illness.  pushed remaining cost into 2023.  12/9/2022 - emergent project planned to be completed in Dec.</t>
  </si>
  <si>
    <t>Bradley Road Station Camera and Card Reader Replacement</t>
  </si>
  <si>
    <t>2/14 RRF - AFE review and submit   EAC 13k</t>
  </si>
  <si>
    <t>BTH 115 Series 20" Valve Replacement</t>
  </si>
  <si>
    <t>BTXHF00M2215</t>
  </si>
  <si>
    <t>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</si>
  <si>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BTP Tank 1002 Tank Cleaning and Steel IFR Installation</t>
  </si>
  <si>
    <t>BTXPP00M2304</t>
  </si>
  <si>
    <t>1/25/23-CES-New Project for 2023. Steel IFR Replacement. Forecast $1.5MM. Funding from Tank Capital Improvements Program.</t>
  </si>
  <si>
    <t>BTP Tank 1004 IFR Inspection and Repair</t>
  </si>
  <si>
    <t>BTXPP00M2227</t>
  </si>
  <si>
    <t>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 Consultants, 7500 PBI, 29K 3L, 120K Eisco, 25KVapor Point, 125K WM, 15K FHG_x000D_
_x000D_
_x000D_
10/28/22 CAM 20,000 Designated for additional STX safety rep._x000D_
_x000D_
_x000D_
_x000D_
10/21/22 CAM AFE submitted. Forecast adjusted to include bulk of cleaning costs in November.</t>
  </si>
  <si>
    <t>BTP Tank 2004 IFR Inspection and Repair</t>
  </si>
  <si>
    <t>BTXPP00M2228</t>
  </si>
  <si>
    <t>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</si>
  <si>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BTP Tank 3003 IFR Inspection and Refurb</t>
  </si>
  <si>
    <t>BTXPP00M2229</t>
  </si>
  <si>
    <t>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</si>
  <si>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BTXHF MEXP FLIP</t>
  </si>
  <si>
    <t>BTXHF00E2212</t>
  </si>
  <si>
    <t>BTXPP - Exchanger 100 E-100A Bundle Replacement</t>
  </si>
  <si>
    <t>BTXPP00M2226</t>
  </si>
  <si>
    <t>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</si>
  <si>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BTXPP - TK 2002 - Gauge Pole Negotiator Plate repair on IFR - 2022</t>
  </si>
  <si>
    <t>BTXPP00E2212</t>
  </si>
  <si>
    <t>2.2.23 ML Re Accrue 15K FHG,_x000D_
_x000D_
_x000D_
1/4/23 CAM Re Accrue 15K FHG, Accrue 5500 Select Safety. _x000D_
_x000D_
_x000D_
_x000D_
12/2/22 CAM Accrue 15K FHG, Accrue 3500 Select Safety. _x000D_
_x000D_
_x000D_
Work Executing 11.3.22</t>
  </si>
  <si>
    <t>BTXPP - Unit 200 Turnaround - 2023</t>
  </si>
  <si>
    <t>BTXPP00M2301</t>
  </si>
  <si>
    <t>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</si>
  <si>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BTXPP-FGR-Replace Hoses with Hard Pipe</t>
  </si>
  <si>
    <t>BTXPP00M2303</t>
  </si>
  <si>
    <t>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</si>
  <si>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Burlington Junction Hazardous Gas Detector Replacement</t>
  </si>
  <si>
    <t>UR00000M2301</t>
  </si>
  <si>
    <t>2-01-2023 - Submitted and AFE for this project today.</t>
  </si>
  <si>
    <t>Grinder, Mark T.</t>
  </si>
  <si>
    <t>Canton Fiber VRU comms</t>
  </si>
  <si>
    <t>BETON00M2301</t>
  </si>
  <si>
    <t>2/13 RRF - AFE approved, PO out.  fcst update  20, 9, 1  . EAC 31k_x000D_
2/2 RRF - pending AFE approval _x000D_
1/31 RRF - start work week of 3/1_x000D_
1/27 RRF - AFE submitted to remedy.  Quotes acquired for Fiber and Ethernet cable from office to VRU.</t>
  </si>
  <si>
    <t>Cedar Rapids Terminal Asphalt Upgrade at Entrance Gate</t>
  </si>
  <si>
    <t>BETAR00M2201</t>
  </si>
  <si>
    <t>2/3/2023 - chasing down invoices.  1/4/2023 - This work was completed in november.  waiting for invoices.  11/2/2022 - waiting for Nick to approve AFE so PO's can be cut.</t>
  </si>
  <si>
    <t>CG415GE – Immediate Dig from 2022 GEO+MFL</t>
  </si>
  <si>
    <t>CG415BJM2203</t>
  </si>
  <si>
    <t>1/31/23 - Variance is reclass that have not hit the project yet (Degen - $30461). 1/4/23 - Immediate dig issued on 12/8 and completed on 12/11. Integrity initially entered $90k in Dec. forecast. Interim AFE for $75k was submitted on 12/10 and approved on 12/16. Accrual is for Degen and MNT.</t>
  </si>
  <si>
    <t>CheckPoint Server Refresh</t>
  </si>
  <si>
    <t>1348171M2201</t>
  </si>
  <si>
    <t>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</si>
  <si>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CheckPoint Spark</t>
  </si>
  <si>
    <t>1348171M2202</t>
  </si>
  <si>
    <t>2/5/23 - All equipment on PO received.  Closing project out by EOM // JG_x000D_
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</si>
  <si>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CL999A5-1 - DIG SHEETS (1) DOT-60 - Due 01-20-23</t>
  </si>
  <si>
    <t>CL999A5M2301</t>
  </si>
  <si>
    <t>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</si>
  <si>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CL999A5 - CLERMONT TO BET RACEWAY</t>
  </si>
  <si>
    <t>Cleveland Terminal (BETGF) Tank C-3 Gauge Repair</t>
  </si>
  <si>
    <t>BETGF00E2202</t>
  </si>
  <si>
    <t>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</si>
  <si>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Corp Engineering Surveys</t>
  </si>
  <si>
    <t>Des Moines Terminal HVAC Replacement</t>
  </si>
  <si>
    <t>BETOI00M2303</t>
  </si>
  <si>
    <t>2/3/2023 - this work has been completed and will reclass cost in February</t>
  </si>
  <si>
    <t>Des Moines terminal Sewer Line Repair</t>
  </si>
  <si>
    <t>BETOI00E2302</t>
  </si>
  <si>
    <t>2/15/2023 -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</si>
  <si>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Detroit Station Unit 5 Multilin 469 Trouble Shooting</t>
  </si>
  <si>
    <t>Doraville 1 TK 503 Pump Relief</t>
  </si>
  <si>
    <t>BSEVH00E2301</t>
  </si>
  <si>
    <t>1/27/2023 Working on getting PO's cut for material and contractor. Work to be completed in March - TL</t>
  </si>
  <si>
    <t>East Chicago Transformer Bushing Repair and Refill</t>
  </si>
  <si>
    <t>BETEG00E2203</t>
  </si>
  <si>
    <t>1/4/2023 - work pushed to Janauary due contractor availiblity..  12/2/2022- operation has the worlk scheduled for January 10th.  11/2/2022 - emergent project that we are planning to have done in november.</t>
  </si>
  <si>
    <t>East Chicago West - 3BE (BETEG) Tank 141 - OOS Corr Insp &amp; Refurb</t>
  </si>
  <si>
    <t>BETEG00E2102</t>
  </si>
  <si>
    <t>12/22/22 - PO and WO closed - ready to be closed by accounting._x000D_
_x000D_
_x000D_
1.3.22 - complete, RTS.</t>
  </si>
  <si>
    <t>1.3.22 - VAR due to button up and paint touchup both occuring in Dec,_x000D_
_x000D_
_x000D_
11.30.21 5k in Dec for potential button up, 5k in Jan for paint touchup_x000D_
_x000D_
_x000D_
10/31/21 - moving Oct FCST: 5k to Nov for buttonup, 5k in Dec for paint touchup_x000D_
_x000D_
_x000D_
9.30.21 - button up and paint touchup in Oct._x000D_
_x000D_
_x000D_
8.6.21 - VAR due to valve purchases prior to start</t>
  </si>
  <si>
    <t>East Chicago West Parking Lot Lightning</t>
  </si>
  <si>
    <t>BETEG00M2205</t>
  </si>
  <si>
    <t>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</si>
  <si>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Region Arc Flash</t>
  </si>
  <si>
    <t>Enterprise Time and Attendance Solution:MCAP</t>
  </si>
  <si>
    <t>Forecast updated with cash flow 7/1 SG</t>
  </si>
  <si>
    <t>ESG Data &amp; Decarbonization Capture</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</si>
  <si>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</si>
  <si>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</si>
  <si>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</si>
  <si>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</si>
  <si>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Ferrysburg Pump and Actuator Replacment</t>
  </si>
  <si>
    <t>BETFG00M2301</t>
  </si>
  <si>
    <t>2/15/23 Writing PO</t>
  </si>
  <si>
    <t>Smith, C. Kyle</t>
  </si>
  <si>
    <t>Forbes Rack Line Repair</t>
  </si>
  <si>
    <t>BNTNF00E2207</t>
  </si>
  <si>
    <t>2/10/23 NV: Trailing invoice</t>
  </si>
  <si>
    <t>Fostoria Station (BETFS) Tank 6001 Dome Repair</t>
  </si>
  <si>
    <t>BETFS00E2301</t>
  </si>
  <si>
    <t>2/1/2023 - Project to repair the dome on tank 6001, it was damaged during a winter storm. Consolidated on site 2/1 to inspect the damage and quote. Planning to complete in February/March.</t>
  </si>
  <si>
    <t>Granville Terminal Manifold Delivery Valve Replacement</t>
  </si>
  <si>
    <t>BETAK00M2301</t>
  </si>
  <si>
    <t>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</si>
  <si>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Greensboro II - New power feed to additive pump skids</t>
  </si>
  <si>
    <t>BSEVV00M2202</t>
  </si>
  <si>
    <t>1/3/23- Project complete, ready to close. _x000D_
_x000D_
_x000D_
12/5/22- Work scheduled for December</t>
  </si>
  <si>
    <t>Greensburg Terminal Ethanol Offload Pump Replacement</t>
  </si>
  <si>
    <t>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</si>
  <si>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Harper Station - Pump Motor Upgrade</t>
  </si>
  <si>
    <t>HH00000M2201</t>
  </si>
  <si>
    <t>2/15/2023 - Final invoice approve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</si>
  <si>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Harper Station Sump Replacement</t>
  </si>
  <si>
    <t>HH00000M2202</t>
  </si>
  <si>
    <t>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</si>
  <si>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</si>
  <si>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</si>
  <si>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</si>
  <si>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</si>
  <si>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</si>
  <si>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</si>
  <si>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1/4/2023 - variance is forecast was locked.  emergent AFE created in December.</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</si>
  <si>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</si>
  <si>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</si>
  <si>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</si>
  <si>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Hartsdale Station Sulfur Analyzer Replacement - 2022</t>
  </si>
  <si>
    <t>HD00000M2203</t>
  </si>
  <si>
    <t>1/4/2023 - material recieved. variance was due to forecast being locked.</t>
  </si>
  <si>
    <t>Hartwell Road Valve Actuator and Pressure Transmitter Installation</t>
  </si>
  <si>
    <t>2/2/2023 Solicitated quotes from Engineering, Electrical, Actuator. Initial discussion with ROW for increase easement,</t>
  </si>
  <si>
    <t>Identity Management/Orchestration/Elevated Privelege Mgmt</t>
  </si>
  <si>
    <t>Camacho, Juan</t>
  </si>
  <si>
    <t>IM760UG - Digs From 2022 Tool Run</t>
  </si>
  <si>
    <t>IM760UGM2303</t>
  </si>
  <si>
    <t>2/2/2023 - Stakeholder meeting held. _x000D_
_x000D_
_x000D_
1/30/2023 - OQ job # setup in ISNetworld. PO's placed. Work orders setup. _x000D_
_x000D_
1/28/2023 - AFE fully approved. _x000D_
_x000D_
1/25/2023 - Site Safety Plan Approved by Buckeye HSSE._x000D_
_x000D_
1/17/2023 - AFE submitted.</t>
  </si>
  <si>
    <t>JC701ZNEP96747 Exposure Remediation</t>
  </si>
  <si>
    <t>JC701ZNM2301</t>
  </si>
  <si>
    <t>JC701ZN - JOHNSON CITY-MAINE 14 &amp; 16 INCH</t>
  </si>
  <si>
    <t>Kankakee VRU Vacuum pump replacement</t>
  </si>
  <si>
    <t>BETKK00M2301</t>
  </si>
  <si>
    <t>2/2/2023 - emergent Vacuum pump replacement</t>
  </si>
  <si>
    <t>KG999B1 Pipeline Relocation</t>
  </si>
  <si>
    <t>KG999B1M2202</t>
  </si>
  <si>
    <t>12/16/2022: dwo - _x000D_
11/8/2022: dwo - Phase I AFE opened for FEED study and purge planning. Construction to target Q1 or Q2 CY23 based on permitting requirements identified in FEED.</t>
  </si>
  <si>
    <t>L162-L164 Lab Analysis</t>
  </si>
  <si>
    <t>IJ162JUE2201</t>
  </si>
  <si>
    <t>IJ - INDIANAOPOLIS BLVD JCT</t>
  </si>
  <si>
    <t>L165 Interim Repair Cutout 2023</t>
  </si>
  <si>
    <t>L724 Lab Analysis</t>
  </si>
  <si>
    <t>BH724SNE2201</t>
  </si>
  <si>
    <t>L751 SLEEVE ANALYSIS</t>
  </si>
  <si>
    <t>RX751BXE2301</t>
  </si>
  <si>
    <t>Linden 20" Gate Valve Replacement</t>
  </si>
  <si>
    <t>LN00000M2211</t>
  </si>
  <si>
    <t>12/5/2022 Work completed sooner than expected.</t>
  </si>
  <si>
    <t>Linden 5KV Motor Feed Cable Replacement 2022</t>
  </si>
  <si>
    <t>LN00000M2215</t>
  </si>
  <si>
    <t>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</si>
  <si>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Linden Tank 105 and 106 Lighting System Repair</t>
  </si>
  <si>
    <t>LN00000E2213</t>
  </si>
  <si>
    <t>1/31/23 RLO Still waiting on contractor invoices. Need to re-accrue _x000D_
1/3/2023 - Project operational, awaiting invoice.</t>
  </si>
  <si>
    <t>Linden Tank 152 607 Suction Valve</t>
  </si>
  <si>
    <t>LN00000M2307</t>
  </si>
  <si>
    <t>Linden VFD Building HVAC Coil Repair 2023</t>
  </si>
  <si>
    <t>LN00000E2306</t>
  </si>
  <si>
    <t>Linden VFD Pump Tubing Failure Analysis</t>
  </si>
  <si>
    <t>LN00000E2212</t>
  </si>
  <si>
    <t>Lorain Terminal (BETOR) Tank 13 Inspection and Repair</t>
  </si>
  <si>
    <t>2/1/2023 - Tank 13, slop tank, was found to have a hole in late 2022. Caitlyn Cole to look into the type of inspection to be completed&gt; waiting to hear back before submitting AFE. Estimate is approximately $45,000 to complete entire project. Terminal has another tank to store slop at this time.</t>
  </si>
  <si>
    <t>Louisville Terminal (BETVL) Tank 107 OOS Support Project MCAP FLIP</t>
  </si>
  <si>
    <t>BETVL00M2206</t>
  </si>
  <si>
    <t>2/1/2023 - Project is complete. Waiting on two invoices from Consolidated and Hepaco. Reclass was completed. Variance due to additional project costs that weren't accrued. _x000D_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</si>
  <si>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LPG Rail Project @ Buckeye Texas Hub</t>
  </si>
  <si>
    <t>BTXHF00M2216</t>
  </si>
  <si>
    <t>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</si>
  <si>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Curry, Michael</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</si>
  <si>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</si>
  <si>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</si>
  <si>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</si>
  <si>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</si>
  <si>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Mechanicsburg Unit 2 Pump Repair</t>
  </si>
  <si>
    <t>NAC Implementation for SCADA Network</t>
  </si>
  <si>
    <t>ND710ICEP471368 Pine Creek Bryant Rd. Exposure Remediation</t>
  </si>
  <si>
    <t>1/31/23 - Had initial mtg with engineer.  Getting proposal for a Phase 1 AFE to include conceptual designs and permitting.  Permitting path to be determined by construction approach yet to be determined.  Anticipate minimum 6 month time period to obtain permits.</t>
  </si>
  <si>
    <t>ND710IC - INDIANOLA ST TO CORAOPOLIS JCT</t>
  </si>
  <si>
    <t>New Haven 85 East - Bulkhead Replacement</t>
  </si>
  <si>
    <t>BNTNX00M2205</t>
  </si>
  <si>
    <t>11/23/2022 - moved 50k into Dec. for Geotech work pulled forward.</t>
  </si>
  <si>
    <t>New Haven Dock Line API-570 Repairs</t>
  </si>
  <si>
    <t>BNTNV00E2206</t>
  </si>
  <si>
    <t>01/05/2023 less work completed due to weather.</t>
  </si>
  <si>
    <t>New Haven Forbes (BNTNF) Tank 30M IFR Inspection &amp; Refurb</t>
  </si>
  <si>
    <t>BNTNF00E2301</t>
  </si>
  <si>
    <t>New Haven Forbes (BNTNF) Tank 32M IFR Inspection &amp; Refurb</t>
  </si>
  <si>
    <t>BNTNF00E2302</t>
  </si>
  <si>
    <t>New Haven Hamden Containment Wall Emergency Refurbish</t>
  </si>
  <si>
    <t>New Haven ML PLC Replacement 2023</t>
  </si>
  <si>
    <t>EW00000M2301</t>
  </si>
  <si>
    <t>2/1/2023-PO has been cut, waiting on delivery.</t>
  </si>
  <si>
    <t>New Haven Waterfront Tank 216 Bottom Coating Replacement</t>
  </si>
  <si>
    <t>BNTNV00M2301</t>
  </si>
  <si>
    <t>Niles West Secondary Containment Dike Wall Upgrades MEXP</t>
  </si>
  <si>
    <t>BETNT00E2202</t>
  </si>
  <si>
    <t>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</si>
  <si>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</si>
  <si>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</si>
  <si>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</si>
  <si>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</si>
  <si>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Novi Station Prover Valve Rebuild</t>
  </si>
  <si>
    <t>WN00000M2201</t>
  </si>
  <si>
    <t>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</si>
  <si>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OD531YO - DIG SHEETS (9)</t>
  </si>
  <si>
    <t>OD531YOM2202</t>
  </si>
  <si>
    <t>2037421, 2037422, 2037423, 2037424, 2037425, 2037426, 2037427</t>
  </si>
  <si>
    <t>2/1/23 - Variance is from under accruing last month ($7243), and Percheron ($2365). Actual here does not match COGNOS ($13,155 vs $9608).. _x000D_
Adjusted forecast based on contractor's schedule with other dig projects that have become more pressing than these._x000D_
1/3/23 - variance is from an extra dig being completed.  Accrued $15K (Degen), $5581 (MNT) for that dig. Adjusted forecast based on new schedule._x000D_
12/2/22 - Two DOT-60 digs to start 12/5/22._x000D_
11/20/22 - AFE submitted. Two DOT-60 digs to be done in December.  Rest in 2023._x000D_
11/1/22 - digs issued on 10/20/22.</t>
  </si>
  <si>
    <t>OD531YO - MOGADORE STA TO YOUNGSTOWN TER</t>
  </si>
  <si>
    <t>Omega Firewalls / OT Domain</t>
  </si>
  <si>
    <t>1348171M2203</t>
  </si>
  <si>
    <t>11/1/2022 Expect Equipment End of November beginning of December. SG_x000D_
27 Jan- Rack and Stack Completed. Only one invoice remains (Network Team ran out of fiber had to procure more cost 370.70). Will proceed with project close-out- JC_x000D_
31 Jan- Final expenses are to hit Feb 2023.</t>
  </si>
  <si>
    <t>OneStream - Reconciliation and Transaction Matching Implementation 2023</t>
  </si>
  <si>
    <t>1348174M2302</t>
  </si>
  <si>
    <t>2/9/23 Adjusted Forecast to match schedule. HB_x000D_
_x000D_
_x000D_
2/08/2023:  AFE issues.  THIS is the project OPPM Entry that will be used in 2023 (other project will be cancelled once $432.00 in Actuals and 2023 Budget amount of $300k is moved over).//bo</t>
  </si>
  <si>
    <t>PAM / SIMEIO BEYOND TRUST</t>
  </si>
  <si>
    <t>1348171M2204</t>
  </si>
  <si>
    <t>27 Jan- Project kick-off held 27 Jan. No resource Time/Entry for Jan due to kick-off during the end of Jan 2023.Will now collaborate with vendor to compile implementation Plan &amp; timeline. Remaining costs are to cover Resource Time/Entry._x000D_
11 Jan- Collaborating with vendor to commence project kick-off asap followed by verification workshop.</t>
  </si>
  <si>
    <t>PC Purchase - 2022</t>
  </si>
  <si>
    <t>1348178M2201</t>
  </si>
  <si>
    <t>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</si>
  <si>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PC Refresh Program 2022 PN Correction</t>
  </si>
  <si>
    <t>1348179M2205</t>
  </si>
  <si>
    <t>Perth Amboy - Walkway support sleeve repairs</t>
  </si>
  <si>
    <t>BPTPC00E2220</t>
  </si>
  <si>
    <t>12/2/2022 reclass pending for $23K from 1348250E2218 for Marine Solutions invoice._x000D_
_x000D_
11/23/2022 - Reduced spend in Dec. to 100k based on results of bids.</t>
  </si>
  <si>
    <t>Perth Amboy Admin Building Renovation Engineering</t>
  </si>
  <si>
    <t>BPTPC00E2219</t>
  </si>
  <si>
    <t>Perth Amboy Biodiesel Arm 4 Refurbishment</t>
  </si>
  <si>
    <t>BPTPC00M2302</t>
  </si>
  <si>
    <t>Perth Amboy Emergency Generator Repair 2022</t>
  </si>
  <si>
    <t>Samuel, Michael</t>
  </si>
  <si>
    <t>Perth Amboy Tank 778 IFR Repairs</t>
  </si>
  <si>
    <t>BPTPC00E2222</t>
  </si>
  <si>
    <t>1/5/2023 project complete. costs came in less than anticipated._x000D_
12/9/22-CES-Identified pull forward project.</t>
  </si>
  <si>
    <t>Port Reading Butane Thermal Relief Upgrades</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</si>
  <si>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</si>
  <si>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</si>
  <si>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</si>
  <si>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9/2/2021 - Project completed in August 2021; monies accrued as appropriate</t>
  </si>
  <si>
    <t>Port Reading Tank 1202 Fixed and Floating Roof Replacement</t>
  </si>
  <si>
    <t>Port Reading Tank 1233 Phase 2 - Bottom and Seal Upgrades</t>
  </si>
  <si>
    <t>BPRPR00M2219</t>
  </si>
  <si>
    <t>2/3/2023 Work is behind schedule due to weather._x000D_
1/5/2023 additional work required (coating blast).</t>
  </si>
  <si>
    <t>PP865HF BTP AND BTH PIPE SUPPORT MEXP FLIP</t>
  </si>
  <si>
    <t>PP865HFE2201</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</si>
  <si>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</si>
  <si>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</si>
  <si>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</si>
  <si>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</si>
  <si>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</si>
  <si>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</si>
  <si>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</si>
  <si>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</si>
  <si>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</si>
  <si>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PY740XX - DIG SHEETS (4)</t>
  </si>
  <si>
    <t>PY740XXM2201</t>
  </si>
  <si>
    <t>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</si>
  <si>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PY740XX - PAULSBORO TO PA S/L(MALVERN)</t>
  </si>
  <si>
    <t>Raritan Bay Atmospheric Refurbishment</t>
  </si>
  <si>
    <t>BFRQF00M2204</t>
  </si>
  <si>
    <t>Rectifier RH-01 Replacement BETRH</t>
  </si>
  <si>
    <t>BETRH00M2204</t>
  </si>
  <si>
    <t>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</si>
  <si>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Rensselaer Terminal Piping Daylight 2023</t>
  </si>
  <si>
    <t>2.2.2023 - HW - Site Walkdown completed with operations on 1.30.23. Execution Plan is being developed and a bid event is expected to start before the end of the month.</t>
  </si>
  <si>
    <t>RG714SN US 422 Relocation</t>
  </si>
  <si>
    <t>RG714SNM2201</t>
  </si>
  <si>
    <t>RightAngle Enhancements</t>
  </si>
  <si>
    <t>RMU LTE Antenna Upgrade Phase I - 2020</t>
  </si>
  <si>
    <t>1348260M2002</t>
  </si>
  <si>
    <t>1/19/21  - Duplicate forecast of the 2021 budgeted project/ Zero out the 2021 forecast here. _x000D_
_x000D_
_x000D_
4/13 - Portion of LTE Antenna Upgrades processed early.</t>
  </si>
  <si>
    <t>Rochester South Terminal (BETRQ) Tank 38 Flip to MEXP</t>
  </si>
  <si>
    <t>BETRQ00E2103</t>
  </si>
  <si>
    <t>Tank Maintenance</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</si>
  <si>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</si>
  <si>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1/4/2022 - Variance due to flip to expense hitting November business. No further spend. Changed status to operational._x000D_
_x000D_
12/2/2021 - Flip to expense submitted but has not yet hit project.</t>
  </si>
  <si>
    <t>RX751BO 2022 Onstream Final Report Digs</t>
  </si>
  <si>
    <t>RX751BXM2301</t>
  </si>
  <si>
    <t>2/3/2022- Variance is due to 2 weeks of work performed in January (Gebert wasn't able to put FC in because project did not appear on his forecast needed the 1$ FC)</t>
  </si>
  <si>
    <t>S2C Phase 1B - Coupa Buying:MCAP</t>
  </si>
  <si>
    <t>2/13/2023: Per Dale &amp; SCM Team, the cash flow will start in Nov 2023.//DS_x000D_
1/19/2023:  Updated Operational date based on forecast.//bo_x000D_
_x000D_
forecast moved to Q3 start date. SG</t>
  </si>
  <si>
    <t>Springfield Terminal Air Compressor Replacement</t>
  </si>
  <si>
    <t>BETXS00M2201</t>
  </si>
  <si>
    <t>1/31/2023 RLO - Air compressor has been delayed and may not come in for 45 more days. _x000D_
1/3/2023 RLO - Project just approved at end of December. Work expected to be complete by end of January</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</si>
  <si>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</si>
  <si>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</si>
  <si>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</si>
  <si>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&amp; Ottumwa 101 Tapping Machine Purchase</t>
  </si>
  <si>
    <t>UG00000M2301</t>
  </si>
  <si>
    <t>2/2/2023 - PO's have been issued.  ETA for delivery is February.</t>
  </si>
  <si>
    <t>UG - SUGAR CREEK</t>
  </si>
  <si>
    <t>Tampa North Concrete Replacement 2022</t>
  </si>
  <si>
    <t>BETQT00M2205</t>
  </si>
  <si>
    <t>2/1/23-Project complete, invoicing for security and electrical outstanding_x000D_
1/4/23- Accrue $145k to Attaway. Project will complete in Jan 2023</t>
  </si>
  <si>
    <t>Tank Painting Budget Allocation</t>
  </si>
  <si>
    <t>Tank Painting</t>
  </si>
  <si>
    <t>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</si>
  <si>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Taylor Terminal Flash Tester Purchase</t>
  </si>
  <si>
    <t>BTTDB00M2203</t>
  </si>
  <si>
    <t>1/4/2023 - equipment received variance is contingency.  12/2/2022 - emergent project.  flash tester to arrive in December.</t>
  </si>
  <si>
    <t>&lt;Cancelled per email from Christa Hopkins 4-16-21 - DLC&gt;</t>
  </si>
  <si>
    <t>Tinicum Island Road</t>
  </si>
  <si>
    <t>JD734BHE2201</t>
  </si>
  <si>
    <t>2/2/2023 - SAS - Waiting on PHL Airport to send reimbursement agreement.</t>
  </si>
  <si>
    <t>UB760AREP284_UB760AREP284B Exposure Remediation</t>
  </si>
  <si>
    <t>UB760ARM2301</t>
  </si>
  <si>
    <t>UB760HH - Anomaly Digs From 2022 Tool Run</t>
  </si>
  <si>
    <t>AR760HHM2302</t>
  </si>
  <si>
    <t>2/2/2023 - Stake holder meeting held. _x000D_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</si>
  <si>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UKG Payroll Implementation BBH/STL:MCAP</t>
  </si>
  <si>
    <t>Fore cash updated SG</t>
  </si>
  <si>
    <t>Urjanet Invoice Receipt Automation</t>
  </si>
  <si>
    <t>1348174M2206</t>
  </si>
  <si>
    <t>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</si>
  <si>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Kelly, Michael J.</t>
  </si>
  <si>
    <t>VESTAL TANK 25726 ROOF DRAIN REPAIR</t>
  </si>
  <si>
    <t>BETZL00E2203</t>
  </si>
  <si>
    <t>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</si>
  <si>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Wayne Station Replace WS209WW Scraper Bypass Valve</t>
  </si>
  <si>
    <t>WS209WWM2301</t>
  </si>
  <si>
    <t>2/3/2023 - work completed variance is savings.  1/31/2023 - emergent project funded from Dearborn Station Replace MOV's 2023.</t>
  </si>
  <si>
    <t>Website Redesign - Phase 2</t>
  </si>
  <si>
    <t>1348180M2202</t>
  </si>
  <si>
    <t>Reeves, Dottie</t>
  </si>
  <si>
    <t>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</si>
  <si>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Wilmington Terminal Tank 8902 OOS MCAP 2022 PH 2</t>
  </si>
  <si>
    <t>BETQM00M2201</t>
  </si>
  <si>
    <t>12/9/22-CES-This project represents a reclass from MEXP to MCAP.</t>
  </si>
  <si>
    <t>XX163KK Feature F-0245776 Like &amp; Similar Pipeline Cutout</t>
  </si>
  <si>
    <t>XX163KKM2204</t>
  </si>
  <si>
    <t>1-10-22 Dig was completed in December.  Working project closeout_x000D_
12-8-22 Project kicked off on 11/28 and will complete in December.</t>
  </si>
  <si>
    <t>Yabucoa - Dredging Permiting and Planning MCAP</t>
  </si>
  <si>
    <t>BCTYA00M2219</t>
  </si>
  <si>
    <t>02.02.23 SDB: Received the revised proposal for the MPRSA 103 EPA sampling portion of the work. A third PO will need to be provided to MCJ to continue work without incurring delays._x000D_
01.31.23 SDB: Held initial meeting with the USFWS and NMFS to inform them of the upcoming project and receive comments from both agencies. Held meeting with the mayor of the Yabucoa municipality in order to request a letter of endorsement from them._x000D_
01.03.23 SDB: Costs will be reclasssed from the MEXP project. Additional funding is required for 2023.</t>
  </si>
  <si>
    <t>ZG714SN 2022 NDT UCD ILI IMMEDIATE DIGS</t>
  </si>
  <si>
    <t>ZG714RGM2204</t>
  </si>
  <si>
    <t>2/3/23 - Nick Bartal submitting accrual for $11,125 (AS)_x000D_
_x000D_
_x000D_
12/9/22 NV- TBD combining both ZG714SN projects.  12/9/22 NEB - reforecast Nov variance, digs still in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</si>
</sst>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quot;$&quot;* #,##0_);_(&quot;$&quot;* \(#,##0\);_(&quot;$&quot;*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164" fontId="0" fillId="0" borderId="0" xfId="1" applyNumberFormat="1" applyFont="1"/>
    <xf numFmtId="0" fontId="2" fillId="0" borderId="1" xfId="0" applyFont="1" applyBorder="1"/>
    <xf numFmtId="164" fontId="0" fillId="0" borderId="1" xfId="1" applyNumberFormat="1" applyFont="1" applyBorder="1"/>
    <xf numFmtId="0" fontId="2" fillId="0" borderId="0" xfId="0" applyFont="1" applyBorder="1"/>
    <xf numFmtId="164" fontId="0" fillId="0" borderId="0" xfId="1" applyNumberFormat="1" applyFont="1" applyBorder="1"/>
    <xf numFmtId="164" fontId="2" fillId="0" borderId="1" xfId="1" applyNumberFormat="1" applyFont="1" applyBorder="1"/>
    <xf numFmtId="0" fontId="2" fillId="0" borderId="0" xfId="0" applyFont="1"/>
    <xf numFmtId="0" fontId="2" fillId="0" borderId="0" xfId="0" applyFont="1" applyFill="1" applyBorder="1"/>
    <xf numFmtId="3" fontId="0" fillId="0" borderId="1" xfId="0" applyNumberFormat="1" applyBorder="1"/>
    <xf numFmtId="0" fontId="0" fillId="2" borderId="0" xfId="0" applyFill="1"/>
    <xf numFmtId="165" fontId="0" fillId="0" borderId="0" xfId="0" applyNumberFormat="1"/>
    <xf numFmtId="9" fontId="0" fillId="0" borderId="0" xfId="2" applyFont="1"/>
    <xf numFmtId="0" fontId="2" fillId="0" borderId="1" xfId="0" applyFont="1" applyBorder="1" applyAlignment="1">
      <alignment horizontal="center"/>
    </xf>
    <xf numFmtId="164" fontId="0" fillId="0" borderId="0" xfId="0" applyNumberFormat="1"/>
    <xf numFmtId="0" fontId="0" fillId="2" borderId="0" xfId="0" quotePrefix="1" applyFill="1"/>
    <xf numFmtId="14" fontId="0" fillId="0" borderId="0" xfId="0" applyNumberFormat="1"/>
    <xf numFmtId="0" fontId="0" fillId="0" borderId="0" xfId="0" applyAlignment="1">
      <alignment wrapText="1"/>
    </xf>
  </cellXfs>
  <cellStyles count="3">
    <cellStyle name="Comma" xfId="1" builtinId="3"/>
    <cellStyle name="Normal" xfId="0" builtinId="0"/>
    <cellStyle name="Percent" xfId="2" builtinId="5"/>
  </cellStyles>
  <dxfs count="7">
    <dxf>
      <numFmt numFmtId="19" formatCode="m/d/yyyy"/>
    </dxf>
    <dxf>
      <numFmt numFmtId="19" formatCode="m/d/yyyy"/>
    </dxf>
    <dxf>
      <alignment horizontal="general" vertical="bottom" textRotation="0" wrapText="1" indent="0" justifyLastLine="0" shrinkToFit="0" readingOrder="0"/>
    </dxf>
    <dxf>
      <numFmt numFmtId="19" formatCode="m/d/yyyy"/>
    </dxf>
    <dxf>
      <numFmt numFmtId="19" formatCode="m/d/yyyy"/>
    </dxf>
    <dxf>
      <numFmt numFmtId="19" formatCode="m/d/yyyy"/>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 Quarterly 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958136482939635"/>
          <c:y val="0.15435294546515016"/>
          <c:w val="0.79041863517060362"/>
          <c:h val="0.61998170683210052"/>
        </c:manualLayout>
      </c:layout>
      <c:barChart>
        <c:barDir val="col"/>
        <c:grouping val="clustered"/>
        <c:varyColors val="0"/>
        <c:ser>
          <c:idx val="0"/>
          <c:order val="0"/>
          <c:tx>
            <c:strRef>
              <c:f>'Jan ME'!$A$19</c:f>
              <c:strCache>
                <c:ptCount val="1"/>
                <c:pt idx="0">
                  <c:v>2023 EAC</c:v>
                </c:pt>
              </c:strCache>
            </c:strRef>
          </c:tx>
          <c:spPr>
            <a:solidFill>
              <a:schemeClr val="accent1"/>
            </a:solidFill>
            <a:ln>
              <a:noFill/>
            </a:ln>
            <a:effectLst/>
          </c:spPr>
          <c:invertIfNegative val="0"/>
          <c:cat>
            <c:strRef>
              <c:f>'Jan ME'!$B$18:$E$18</c:f>
              <c:strCache>
                <c:ptCount val="4"/>
                <c:pt idx="0">
                  <c:v> Q1 </c:v>
                </c:pt>
                <c:pt idx="1">
                  <c:v> Q2 </c:v>
                </c:pt>
                <c:pt idx="2">
                  <c:v> Q3 </c:v>
                </c:pt>
                <c:pt idx="3">
                  <c:v> Q4 </c:v>
                </c:pt>
              </c:strCache>
            </c:strRef>
          </c:cat>
          <c:val>
            <c:numRef>
              <c:f>'Jan ME'!$B$19:$E$19</c:f>
            </c:numRef>
          </c:val>
          <c:extLst>
            <c:ext xmlns:c16="http://schemas.microsoft.com/office/drawing/2014/chart" uri="{C3380CC4-5D6E-409C-BE32-E72D297353CC}">
              <c16:uniqueId val="{00000000-99B3-443C-8288-FFE854C3C108}"/>
            </c:ext>
          </c:extLst>
        </c:ser>
        <c:ser>
          <c:idx val="1"/>
          <c:order val="1"/>
          <c:tx>
            <c:strRef>
              <c:f>'Jan ME'!$A$20</c:f>
              <c:strCache>
                <c:ptCount val="1"/>
                <c:pt idx="0">
                  <c:v>11+1</c:v>
                </c:pt>
              </c:strCache>
            </c:strRef>
          </c:tx>
          <c:spPr>
            <a:solidFill>
              <a:schemeClr val="accent2"/>
            </a:solidFill>
            <a:ln>
              <a:noFill/>
            </a:ln>
            <a:effectLst/>
          </c:spPr>
          <c:invertIfNegative val="0"/>
          <c:cat>
            <c:strRef>
              <c:f>'Jan ME'!$B$18:$E$18</c:f>
              <c:strCache>
                <c:ptCount val="4"/>
                <c:pt idx="0">
                  <c:v> Q1 </c:v>
                </c:pt>
                <c:pt idx="1">
                  <c:v> Q2 </c:v>
                </c:pt>
                <c:pt idx="2">
                  <c:v> Q3 </c:v>
                </c:pt>
                <c:pt idx="3">
                  <c:v> Q4 </c:v>
                </c:pt>
              </c:strCache>
            </c:strRef>
          </c:cat>
          <c:val>
            <c:numRef>
              <c:f>'Jan ME'!$B$20:$E$20</c:f>
            </c:numRef>
          </c:val>
          <c:extLst>
            <c:ext xmlns:c16="http://schemas.microsoft.com/office/drawing/2014/chart" uri="{C3380CC4-5D6E-409C-BE32-E72D297353CC}">
              <c16:uniqueId val="{00000001-99B3-443C-8288-FFE854C3C108}"/>
            </c:ext>
          </c:extLst>
        </c:ser>
        <c:ser>
          <c:idx val="2"/>
          <c:order val="2"/>
          <c:tx>
            <c:strRef>
              <c:f>'Jan ME'!$A$21</c:f>
              <c:strCache>
                <c:ptCount val="1"/>
                <c:pt idx="0">
                  <c:v>10+2</c:v>
                </c:pt>
              </c:strCache>
            </c:strRef>
          </c:tx>
          <c:spPr>
            <a:solidFill>
              <a:schemeClr val="accent3"/>
            </a:solidFill>
            <a:ln>
              <a:noFill/>
            </a:ln>
            <a:effectLst/>
          </c:spPr>
          <c:invertIfNegative val="0"/>
          <c:cat>
            <c:strRef>
              <c:f>'Jan ME'!$B$18:$E$18</c:f>
              <c:strCache>
                <c:ptCount val="4"/>
                <c:pt idx="0">
                  <c:v> Q1 </c:v>
                </c:pt>
                <c:pt idx="1">
                  <c:v> Q2 </c:v>
                </c:pt>
                <c:pt idx="2">
                  <c:v> Q3 </c:v>
                </c:pt>
                <c:pt idx="3">
                  <c:v> Q4 </c:v>
                </c:pt>
              </c:strCache>
            </c:strRef>
          </c:cat>
          <c:val>
            <c:numRef>
              <c:f>'Jan ME'!$B$21:$E$21</c:f>
            </c:numRef>
          </c:val>
          <c:extLst>
            <c:ext xmlns:c16="http://schemas.microsoft.com/office/drawing/2014/chart" uri="{C3380CC4-5D6E-409C-BE32-E72D297353CC}">
              <c16:uniqueId val="{00000002-99B3-443C-8288-FFE854C3C108}"/>
            </c:ext>
          </c:extLst>
        </c:ser>
        <c:ser>
          <c:idx val="3"/>
          <c:order val="3"/>
          <c:tx>
            <c:strRef>
              <c:f>'Jan ME'!$A$22</c:f>
              <c:strCache>
                <c:ptCount val="1"/>
                <c:pt idx="0">
                  <c:v>9+3</c:v>
                </c:pt>
              </c:strCache>
            </c:strRef>
          </c:tx>
          <c:spPr>
            <a:solidFill>
              <a:schemeClr val="accent4"/>
            </a:solidFill>
            <a:ln>
              <a:noFill/>
            </a:ln>
            <a:effectLst/>
          </c:spPr>
          <c:invertIfNegative val="0"/>
          <c:cat>
            <c:strRef>
              <c:f>'Jan ME'!$B$18:$E$18</c:f>
              <c:strCache>
                <c:ptCount val="4"/>
                <c:pt idx="0">
                  <c:v> Q1 </c:v>
                </c:pt>
                <c:pt idx="1">
                  <c:v> Q2 </c:v>
                </c:pt>
                <c:pt idx="2">
                  <c:v> Q3 </c:v>
                </c:pt>
                <c:pt idx="3">
                  <c:v> Q4 </c:v>
                </c:pt>
              </c:strCache>
            </c:strRef>
          </c:cat>
          <c:val>
            <c:numRef>
              <c:f>'Jan ME'!$B$22:$E$22</c:f>
            </c:numRef>
          </c:val>
          <c:extLst>
            <c:ext xmlns:c16="http://schemas.microsoft.com/office/drawing/2014/chart" uri="{C3380CC4-5D6E-409C-BE32-E72D297353CC}">
              <c16:uniqueId val="{00000003-99B3-443C-8288-FFE854C3C108}"/>
            </c:ext>
          </c:extLst>
        </c:ser>
        <c:ser>
          <c:idx val="4"/>
          <c:order val="4"/>
          <c:tx>
            <c:strRef>
              <c:f>'Jan ME'!$A$23</c:f>
              <c:strCache>
                <c:ptCount val="1"/>
                <c:pt idx="0">
                  <c:v>8+4</c:v>
                </c:pt>
              </c:strCache>
            </c:strRef>
          </c:tx>
          <c:spPr>
            <a:solidFill>
              <a:schemeClr val="accent5"/>
            </a:solidFill>
            <a:ln>
              <a:noFill/>
            </a:ln>
            <a:effectLst/>
          </c:spPr>
          <c:invertIfNegative val="0"/>
          <c:cat>
            <c:strRef>
              <c:f>'Jan ME'!$B$18:$E$18</c:f>
              <c:strCache>
                <c:ptCount val="4"/>
                <c:pt idx="0">
                  <c:v> Q1 </c:v>
                </c:pt>
                <c:pt idx="1">
                  <c:v> Q2 </c:v>
                </c:pt>
                <c:pt idx="2">
                  <c:v> Q3 </c:v>
                </c:pt>
                <c:pt idx="3">
                  <c:v> Q4 </c:v>
                </c:pt>
              </c:strCache>
            </c:strRef>
          </c:cat>
          <c:val>
            <c:numRef>
              <c:f>'Jan ME'!$B$23:$E$23</c:f>
            </c:numRef>
          </c:val>
          <c:extLst>
            <c:ext xmlns:c16="http://schemas.microsoft.com/office/drawing/2014/chart" uri="{C3380CC4-5D6E-409C-BE32-E72D297353CC}">
              <c16:uniqueId val="{00000000-4934-4EBD-BEC1-B24181D0FE0C}"/>
            </c:ext>
          </c:extLst>
        </c:ser>
        <c:ser>
          <c:idx val="5"/>
          <c:order val="5"/>
          <c:tx>
            <c:strRef>
              <c:f>'Jan ME'!$A$24</c:f>
              <c:strCache>
                <c:ptCount val="1"/>
                <c:pt idx="0">
                  <c:v>7+5</c:v>
                </c:pt>
              </c:strCache>
            </c:strRef>
          </c:tx>
          <c:spPr>
            <a:solidFill>
              <a:schemeClr val="accent6"/>
            </a:solidFill>
            <a:ln>
              <a:noFill/>
            </a:ln>
            <a:effectLst/>
          </c:spPr>
          <c:invertIfNegative val="0"/>
          <c:cat>
            <c:strRef>
              <c:f>'Jan ME'!$B$18:$E$18</c:f>
              <c:strCache>
                <c:ptCount val="4"/>
                <c:pt idx="0">
                  <c:v> Q1 </c:v>
                </c:pt>
                <c:pt idx="1">
                  <c:v> Q2 </c:v>
                </c:pt>
                <c:pt idx="2">
                  <c:v> Q3 </c:v>
                </c:pt>
                <c:pt idx="3">
                  <c:v> Q4 </c:v>
                </c:pt>
              </c:strCache>
            </c:strRef>
          </c:cat>
          <c:val>
            <c:numRef>
              <c:f>'Jan ME'!$B$24:$E$24</c:f>
            </c:numRef>
          </c:val>
          <c:extLst>
            <c:ext xmlns:c16="http://schemas.microsoft.com/office/drawing/2014/chart" uri="{C3380CC4-5D6E-409C-BE32-E72D297353CC}">
              <c16:uniqueId val="{00000001-4934-4EBD-BEC1-B24181D0FE0C}"/>
            </c:ext>
          </c:extLst>
        </c:ser>
        <c:ser>
          <c:idx val="6"/>
          <c:order val="6"/>
          <c:tx>
            <c:strRef>
              <c:f>'Jan ME'!$A$25</c:f>
              <c:strCache>
                <c:ptCount val="1"/>
                <c:pt idx="0">
                  <c:v>6+6</c:v>
                </c:pt>
              </c:strCache>
            </c:strRef>
          </c:tx>
          <c:spPr>
            <a:solidFill>
              <a:schemeClr val="accent1">
                <a:lumMod val="60000"/>
              </a:schemeClr>
            </a:solidFill>
            <a:ln>
              <a:noFill/>
            </a:ln>
            <a:effectLst/>
          </c:spPr>
          <c:invertIfNegative val="0"/>
          <c:cat>
            <c:strRef>
              <c:f>'Jan ME'!$B$18:$E$18</c:f>
              <c:strCache>
                <c:ptCount val="4"/>
                <c:pt idx="0">
                  <c:v> Q1 </c:v>
                </c:pt>
                <c:pt idx="1">
                  <c:v> Q2 </c:v>
                </c:pt>
                <c:pt idx="2">
                  <c:v> Q3 </c:v>
                </c:pt>
                <c:pt idx="3">
                  <c:v> Q4 </c:v>
                </c:pt>
              </c:strCache>
            </c:strRef>
          </c:cat>
          <c:val>
            <c:numRef>
              <c:f>'Jan ME'!$B$25:$E$25</c:f>
            </c:numRef>
          </c:val>
          <c:extLst>
            <c:ext xmlns:c16="http://schemas.microsoft.com/office/drawing/2014/chart" uri="{C3380CC4-5D6E-409C-BE32-E72D297353CC}">
              <c16:uniqueId val="{00000002-4934-4EBD-BEC1-B24181D0FE0C}"/>
            </c:ext>
          </c:extLst>
        </c:ser>
        <c:ser>
          <c:idx val="7"/>
          <c:order val="7"/>
          <c:tx>
            <c:strRef>
              <c:f>'Jan ME'!$A$26</c:f>
              <c:strCache>
                <c:ptCount val="1"/>
                <c:pt idx="0">
                  <c:v>5+7</c:v>
                </c:pt>
              </c:strCache>
            </c:strRef>
          </c:tx>
          <c:spPr>
            <a:solidFill>
              <a:schemeClr val="accent2">
                <a:lumMod val="60000"/>
              </a:schemeClr>
            </a:solidFill>
            <a:ln>
              <a:noFill/>
            </a:ln>
            <a:effectLst/>
          </c:spPr>
          <c:invertIfNegative val="0"/>
          <c:cat>
            <c:strRef>
              <c:f>'Jan ME'!$B$18:$E$18</c:f>
              <c:strCache>
                <c:ptCount val="4"/>
                <c:pt idx="0">
                  <c:v> Q1 </c:v>
                </c:pt>
                <c:pt idx="1">
                  <c:v> Q2 </c:v>
                </c:pt>
                <c:pt idx="2">
                  <c:v> Q3 </c:v>
                </c:pt>
                <c:pt idx="3">
                  <c:v> Q4 </c:v>
                </c:pt>
              </c:strCache>
            </c:strRef>
          </c:cat>
          <c:val>
            <c:numRef>
              <c:f>'Jan ME'!$B$26:$E$26</c:f>
            </c:numRef>
          </c:val>
          <c:extLst>
            <c:ext xmlns:c16="http://schemas.microsoft.com/office/drawing/2014/chart" uri="{C3380CC4-5D6E-409C-BE32-E72D297353CC}">
              <c16:uniqueId val="{00000003-4934-4EBD-BEC1-B24181D0FE0C}"/>
            </c:ext>
          </c:extLst>
        </c:ser>
        <c:ser>
          <c:idx val="8"/>
          <c:order val="8"/>
          <c:tx>
            <c:strRef>
              <c:f>'Jan ME'!$A$27</c:f>
              <c:strCache>
                <c:ptCount val="1"/>
                <c:pt idx="0">
                  <c:v>4+8</c:v>
                </c:pt>
              </c:strCache>
            </c:strRef>
          </c:tx>
          <c:spPr>
            <a:solidFill>
              <a:schemeClr val="accent3">
                <a:lumMod val="60000"/>
              </a:schemeClr>
            </a:solidFill>
            <a:ln>
              <a:noFill/>
            </a:ln>
            <a:effectLst/>
          </c:spPr>
          <c:invertIfNegative val="0"/>
          <c:cat>
            <c:strRef>
              <c:f>'Jan ME'!$B$18:$E$18</c:f>
              <c:strCache>
                <c:ptCount val="4"/>
                <c:pt idx="0">
                  <c:v> Q1 </c:v>
                </c:pt>
                <c:pt idx="1">
                  <c:v> Q2 </c:v>
                </c:pt>
                <c:pt idx="2">
                  <c:v> Q3 </c:v>
                </c:pt>
                <c:pt idx="3">
                  <c:v> Q4 </c:v>
                </c:pt>
              </c:strCache>
            </c:strRef>
          </c:cat>
          <c:val>
            <c:numRef>
              <c:f>'Jan ME'!$B$27:$E$27</c:f>
            </c:numRef>
          </c:val>
          <c:extLst>
            <c:ext xmlns:c16="http://schemas.microsoft.com/office/drawing/2014/chart" uri="{C3380CC4-5D6E-409C-BE32-E72D297353CC}">
              <c16:uniqueId val="{00000004-4934-4EBD-BEC1-B24181D0FE0C}"/>
            </c:ext>
          </c:extLst>
        </c:ser>
        <c:ser>
          <c:idx val="9"/>
          <c:order val="9"/>
          <c:tx>
            <c:strRef>
              <c:f>'Jan ME'!$A$28</c:f>
              <c:strCache>
                <c:ptCount val="1"/>
                <c:pt idx="0">
                  <c:v>3+9</c:v>
                </c:pt>
              </c:strCache>
            </c:strRef>
          </c:tx>
          <c:spPr>
            <a:solidFill>
              <a:schemeClr val="accent4">
                <a:lumMod val="60000"/>
              </a:schemeClr>
            </a:solidFill>
            <a:ln>
              <a:noFill/>
            </a:ln>
            <a:effectLst/>
          </c:spPr>
          <c:invertIfNegative val="0"/>
          <c:cat>
            <c:strRef>
              <c:f>'Jan ME'!$B$18:$E$18</c:f>
              <c:strCache>
                <c:ptCount val="4"/>
                <c:pt idx="0">
                  <c:v> Q1 </c:v>
                </c:pt>
                <c:pt idx="1">
                  <c:v> Q2 </c:v>
                </c:pt>
                <c:pt idx="2">
                  <c:v> Q3 </c:v>
                </c:pt>
                <c:pt idx="3">
                  <c:v> Q4 </c:v>
                </c:pt>
              </c:strCache>
            </c:strRef>
          </c:cat>
          <c:val>
            <c:numRef>
              <c:f>'Jan ME'!$B$28:$E$28</c:f>
            </c:numRef>
          </c:val>
          <c:extLst>
            <c:ext xmlns:c16="http://schemas.microsoft.com/office/drawing/2014/chart" uri="{C3380CC4-5D6E-409C-BE32-E72D297353CC}">
              <c16:uniqueId val="{00000005-4934-4EBD-BEC1-B24181D0FE0C}"/>
            </c:ext>
          </c:extLst>
        </c:ser>
        <c:ser>
          <c:idx val="10"/>
          <c:order val="10"/>
          <c:tx>
            <c:strRef>
              <c:f>'Jan ME'!$A$29</c:f>
              <c:strCache>
                <c:ptCount val="1"/>
                <c:pt idx="0">
                  <c:v>2+10</c:v>
                </c:pt>
              </c:strCache>
            </c:strRef>
          </c:tx>
          <c:spPr>
            <a:solidFill>
              <a:schemeClr val="accent5">
                <a:lumMod val="60000"/>
              </a:schemeClr>
            </a:solidFill>
            <a:ln>
              <a:noFill/>
            </a:ln>
            <a:effectLst/>
          </c:spPr>
          <c:invertIfNegative val="0"/>
          <c:cat>
            <c:strRef>
              <c:f>'Jan ME'!$B$18:$E$18</c:f>
              <c:strCache>
                <c:ptCount val="4"/>
                <c:pt idx="0">
                  <c:v> Q1 </c:v>
                </c:pt>
                <c:pt idx="1">
                  <c:v> Q2 </c:v>
                </c:pt>
                <c:pt idx="2">
                  <c:v> Q3 </c:v>
                </c:pt>
                <c:pt idx="3">
                  <c:v> Q4 </c:v>
                </c:pt>
              </c:strCache>
            </c:strRef>
          </c:cat>
          <c:val>
            <c:numRef>
              <c:f>'Jan ME'!$B$29:$E$29</c:f>
            </c:numRef>
          </c:val>
          <c:extLst>
            <c:ext xmlns:c16="http://schemas.microsoft.com/office/drawing/2014/chart" uri="{C3380CC4-5D6E-409C-BE32-E72D297353CC}">
              <c16:uniqueId val="{00000006-4934-4EBD-BEC1-B24181D0FE0C}"/>
            </c:ext>
          </c:extLst>
        </c:ser>
        <c:ser>
          <c:idx val="11"/>
          <c:order val="11"/>
          <c:tx>
            <c:strRef>
              <c:f>'Jan ME'!$A$30</c:f>
              <c:strCache>
                <c:ptCount val="1"/>
                <c:pt idx="0">
                  <c:v>1+11</c:v>
                </c:pt>
              </c:strCache>
            </c:strRef>
          </c:tx>
          <c:spPr>
            <a:solidFill>
              <a:schemeClr val="accent6">
                <a:lumMod val="60000"/>
              </a:schemeClr>
            </a:solidFill>
            <a:ln>
              <a:noFill/>
            </a:ln>
            <a:effectLst/>
          </c:spPr>
          <c:invertIfNegative val="0"/>
          <c:cat>
            <c:strRef>
              <c:f>'Jan ME'!$B$18:$E$18</c:f>
              <c:strCache>
                <c:ptCount val="4"/>
                <c:pt idx="0">
                  <c:v> Q1 </c:v>
                </c:pt>
                <c:pt idx="1">
                  <c:v> Q2 </c:v>
                </c:pt>
                <c:pt idx="2">
                  <c:v> Q3 </c:v>
                </c:pt>
                <c:pt idx="3">
                  <c:v> Q4 </c:v>
                </c:pt>
              </c:strCache>
            </c:strRef>
          </c:cat>
          <c:val>
            <c:numRef>
              <c:f>'Jan ME'!$B$30:$E$30</c:f>
              <c:numCache>
                <c:formatCode>_(* #,##0_);_(* \(#,##0\);_(* "-"??_);_(@_)</c:formatCode>
                <c:ptCount val="4"/>
                <c:pt idx="0">
                  <c:v>43183088.359999999</c:v>
                </c:pt>
                <c:pt idx="1">
                  <c:v>70003546</c:v>
                </c:pt>
                <c:pt idx="2">
                  <c:v>69785076</c:v>
                </c:pt>
                <c:pt idx="3">
                  <c:v>35627875</c:v>
                </c:pt>
              </c:numCache>
            </c:numRef>
          </c:val>
          <c:extLst>
            <c:ext xmlns:c16="http://schemas.microsoft.com/office/drawing/2014/chart" uri="{C3380CC4-5D6E-409C-BE32-E72D297353CC}">
              <c16:uniqueId val="{00000007-4934-4EBD-BEC1-B24181D0FE0C}"/>
            </c:ext>
          </c:extLst>
        </c:ser>
        <c:ser>
          <c:idx val="12"/>
          <c:order val="12"/>
          <c:tx>
            <c:strRef>
              <c:f>'Jan ME'!$A$31</c:f>
              <c:strCache>
                <c:ptCount val="1"/>
                <c:pt idx="0">
                  <c:v>2023 Baseline</c:v>
                </c:pt>
              </c:strCache>
            </c:strRef>
          </c:tx>
          <c:spPr>
            <a:solidFill>
              <a:schemeClr val="accent1">
                <a:lumMod val="80000"/>
                <a:lumOff val="20000"/>
              </a:schemeClr>
            </a:solidFill>
            <a:ln>
              <a:noFill/>
            </a:ln>
            <a:effectLst/>
          </c:spPr>
          <c:invertIfNegative val="0"/>
          <c:cat>
            <c:strRef>
              <c:f>'Jan ME'!$B$18:$E$18</c:f>
              <c:strCache>
                <c:ptCount val="4"/>
                <c:pt idx="0">
                  <c:v> Q1 </c:v>
                </c:pt>
                <c:pt idx="1">
                  <c:v> Q2 </c:v>
                </c:pt>
                <c:pt idx="2">
                  <c:v> Q3 </c:v>
                </c:pt>
                <c:pt idx="3">
                  <c:v> Q4 </c:v>
                </c:pt>
              </c:strCache>
            </c:strRef>
          </c:cat>
          <c:val>
            <c:numRef>
              <c:f>'Jan ME'!$B$31:$E$31</c:f>
              <c:numCache>
                <c:formatCode>_(* #,##0_);_(* \(#,##0\);_(* "-"??_);_(@_)</c:formatCode>
                <c:ptCount val="4"/>
                <c:pt idx="0">
                  <c:v>37131137</c:v>
                </c:pt>
                <c:pt idx="1">
                  <c:v>70967999</c:v>
                </c:pt>
                <c:pt idx="2">
                  <c:v>75274449</c:v>
                </c:pt>
                <c:pt idx="3">
                  <c:v>35081190</c:v>
                </c:pt>
              </c:numCache>
            </c:numRef>
          </c:val>
          <c:extLst>
            <c:ext xmlns:c16="http://schemas.microsoft.com/office/drawing/2014/chart" uri="{C3380CC4-5D6E-409C-BE32-E72D297353CC}">
              <c16:uniqueId val="{00000008-4934-4EBD-BEC1-B24181D0FE0C}"/>
            </c:ext>
          </c:extLst>
        </c:ser>
        <c:ser>
          <c:idx val="13"/>
          <c:order val="13"/>
          <c:tx>
            <c:strRef>
              <c:f>'Jan ME'!$A$32</c:f>
              <c:strCache>
                <c:ptCount val="1"/>
                <c:pt idx="0">
                  <c:v>2022 Final EAC</c:v>
                </c:pt>
              </c:strCache>
            </c:strRef>
          </c:tx>
          <c:spPr>
            <a:solidFill>
              <a:schemeClr val="accent2">
                <a:lumMod val="80000"/>
                <a:lumOff val="20000"/>
              </a:schemeClr>
            </a:solidFill>
            <a:ln>
              <a:noFill/>
            </a:ln>
            <a:effectLst/>
          </c:spPr>
          <c:invertIfNegative val="0"/>
          <c:cat>
            <c:strRef>
              <c:f>'Jan ME'!$B$18:$E$18</c:f>
              <c:strCache>
                <c:ptCount val="4"/>
                <c:pt idx="0">
                  <c:v> Q1 </c:v>
                </c:pt>
                <c:pt idx="1">
                  <c:v> Q2 </c:v>
                </c:pt>
                <c:pt idx="2">
                  <c:v> Q3 </c:v>
                </c:pt>
                <c:pt idx="3">
                  <c:v> Q4 </c:v>
                </c:pt>
              </c:strCache>
            </c:strRef>
          </c:cat>
          <c:val>
            <c:numRef>
              <c:f>'Jan ME'!$B$32:$E$32</c:f>
              <c:numCache>
                <c:formatCode>_(* #,##0_);_(* \(#,##0\);_(* "-"??_);_(@_)</c:formatCode>
                <c:ptCount val="4"/>
                <c:pt idx="0">
                  <c:v>29326822.480000004</c:v>
                </c:pt>
                <c:pt idx="1">
                  <c:v>45282281.229999989</c:v>
                </c:pt>
                <c:pt idx="2">
                  <c:v>68857845</c:v>
                </c:pt>
                <c:pt idx="3">
                  <c:v>69253223</c:v>
                </c:pt>
              </c:numCache>
            </c:numRef>
          </c:val>
          <c:extLst>
            <c:ext xmlns:c16="http://schemas.microsoft.com/office/drawing/2014/chart" uri="{C3380CC4-5D6E-409C-BE32-E72D297353CC}">
              <c16:uniqueId val="{00000009-4934-4EBD-BEC1-B24181D0FE0C}"/>
            </c:ext>
          </c:extLst>
        </c:ser>
        <c:ser>
          <c:idx val="14"/>
          <c:order val="14"/>
          <c:tx>
            <c:strRef>
              <c:f>'Jan ME'!$A$33</c:f>
              <c:strCache>
                <c:ptCount val="1"/>
                <c:pt idx="0">
                  <c:v>2021 Final EAC</c:v>
                </c:pt>
              </c:strCache>
            </c:strRef>
          </c:tx>
          <c:spPr>
            <a:solidFill>
              <a:schemeClr val="accent3">
                <a:lumMod val="80000"/>
                <a:lumOff val="20000"/>
              </a:schemeClr>
            </a:solidFill>
            <a:ln>
              <a:noFill/>
            </a:ln>
            <a:effectLst/>
          </c:spPr>
          <c:invertIfNegative val="0"/>
          <c:cat>
            <c:strRef>
              <c:f>'Jan ME'!$B$18:$E$18</c:f>
              <c:strCache>
                <c:ptCount val="4"/>
                <c:pt idx="0">
                  <c:v> Q1 </c:v>
                </c:pt>
                <c:pt idx="1">
                  <c:v> Q2 </c:v>
                </c:pt>
                <c:pt idx="2">
                  <c:v> Q3 </c:v>
                </c:pt>
                <c:pt idx="3">
                  <c:v> Q4 </c:v>
                </c:pt>
              </c:strCache>
            </c:strRef>
          </c:cat>
          <c:val>
            <c:numRef>
              <c:f>'Jan ME'!$B$33:$E$33</c:f>
              <c:numCache>
                <c:formatCode>_(* #,##0_);_(* \(#,##0\);_(* "-"??_);_(@_)</c:formatCode>
                <c:ptCount val="4"/>
                <c:pt idx="0">
                  <c:v>19798702.93</c:v>
                </c:pt>
                <c:pt idx="1">
                  <c:v>37918050.859999999</c:v>
                </c:pt>
                <c:pt idx="2">
                  <c:v>44125156.319999993</c:v>
                </c:pt>
                <c:pt idx="3">
                  <c:v>52046746.75</c:v>
                </c:pt>
              </c:numCache>
            </c:numRef>
          </c:val>
          <c:extLst>
            <c:ext xmlns:c16="http://schemas.microsoft.com/office/drawing/2014/chart" uri="{C3380CC4-5D6E-409C-BE32-E72D297353CC}">
              <c16:uniqueId val="{0000000A-4934-4EBD-BEC1-B24181D0FE0C}"/>
            </c:ext>
          </c:extLst>
        </c:ser>
        <c:dLbls>
          <c:showLegendKey val="0"/>
          <c:showVal val="0"/>
          <c:showCatName val="0"/>
          <c:showSerName val="0"/>
          <c:showPercent val="0"/>
          <c:showBubbleSize val="0"/>
        </c:dLbls>
        <c:gapWidth val="219"/>
        <c:overlap val="-27"/>
        <c:axId val="346959295"/>
        <c:axId val="346959711"/>
      </c:barChart>
      <c:catAx>
        <c:axId val="34695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711"/>
        <c:crosses val="autoZero"/>
        <c:auto val="1"/>
        <c:lblAlgn val="ctr"/>
        <c:lblOffset val="100"/>
        <c:noMultiLvlLbl val="0"/>
      </c:catAx>
      <c:valAx>
        <c:axId val="346959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295"/>
        <c:crosses val="autoZero"/>
        <c:crossBetween val="between"/>
      </c:valAx>
      <c:spPr>
        <a:noFill/>
        <a:ln>
          <a:noFill/>
        </a:ln>
        <a:effectLst/>
      </c:spPr>
    </c:plotArea>
    <c:legend>
      <c:legendPos val="b"/>
      <c:layout>
        <c:manualLayout>
          <c:xMode val="edge"/>
          <c:yMode val="edge"/>
          <c:x val="0.30350143165384924"/>
          <c:y val="0.85758906211222163"/>
          <c:w val="0.52263473080442135"/>
          <c:h val="6.44703652731087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Quarterly</a:t>
            </a:r>
            <a:r>
              <a:rPr lang="en-US" baseline="0"/>
              <a:t> Spread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'Jan ME'!$A$54</c:f>
              <c:strCache>
                <c:ptCount val="1"/>
                <c:pt idx="0">
                  <c:v>MEXP</c:v>
                </c:pt>
              </c:strCache>
            </c:strRef>
          </c:tx>
          <c:spPr>
            <a:solidFill>
              <a:schemeClr val="accent1"/>
            </a:solidFill>
            <a:ln>
              <a:noFill/>
            </a:ln>
            <a:effectLst/>
          </c:spPr>
          <c:invertIfNegative val="0"/>
          <c:cat>
            <c:strRef>
              <c:f>'Jan ME'!$B$54:$E$54</c:f>
              <c:strCache>
                <c:ptCount val="4"/>
                <c:pt idx="0">
                  <c:v> Q1 </c:v>
                </c:pt>
                <c:pt idx="1">
                  <c:v> Q2 </c:v>
                </c:pt>
                <c:pt idx="2">
                  <c:v> Q3 </c:v>
                </c:pt>
                <c:pt idx="3">
                  <c:v> Q4 </c:v>
                </c:pt>
              </c:strCache>
            </c:strRef>
          </c:cat>
          <c:val>
            <c:numRef>
              <c:f>'Jan ME'!$B$54:$E$54</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0-5DA3-474F-94DA-968E3197DB19}"/>
            </c:ext>
          </c:extLst>
        </c:ser>
        <c:ser>
          <c:idx val="1"/>
          <c:order val="1"/>
          <c:tx>
            <c:strRef>
              <c:f>'Jan ME'!$A$55</c:f>
              <c:strCache>
                <c:ptCount val="1"/>
                <c:pt idx="0">
                  <c:v>2023 EAC</c:v>
                </c:pt>
              </c:strCache>
            </c:strRef>
          </c:tx>
          <c:spPr>
            <a:solidFill>
              <a:schemeClr val="accent2"/>
            </a:solidFill>
            <a:ln>
              <a:noFill/>
            </a:ln>
            <a:effectLst/>
          </c:spPr>
          <c:invertIfNegative val="0"/>
          <c:cat>
            <c:strRef>
              <c:f>'Jan ME'!$B$54:$E$54</c:f>
              <c:strCache>
                <c:ptCount val="4"/>
                <c:pt idx="0">
                  <c:v> Q1 </c:v>
                </c:pt>
                <c:pt idx="1">
                  <c:v> Q2 </c:v>
                </c:pt>
                <c:pt idx="2">
                  <c:v> Q3 </c:v>
                </c:pt>
                <c:pt idx="3">
                  <c:v> Q4 </c:v>
                </c:pt>
              </c:strCache>
            </c:strRef>
          </c:cat>
          <c:val>
            <c:numRef>
              <c:f>'Jan ME'!$B$55:$E$55</c:f>
            </c:numRef>
          </c:val>
          <c:extLst>
            <c:ext xmlns:c16="http://schemas.microsoft.com/office/drawing/2014/chart" uri="{C3380CC4-5D6E-409C-BE32-E72D297353CC}">
              <c16:uniqueId val="{00000001-5DA3-474F-94DA-968E3197DB19}"/>
            </c:ext>
          </c:extLst>
        </c:ser>
        <c:ser>
          <c:idx val="2"/>
          <c:order val="2"/>
          <c:tx>
            <c:strRef>
              <c:f>'Jan ME'!$A$56</c:f>
              <c:strCache>
                <c:ptCount val="1"/>
                <c:pt idx="0">
                  <c:v>11+1</c:v>
                </c:pt>
              </c:strCache>
            </c:strRef>
          </c:tx>
          <c:spPr>
            <a:solidFill>
              <a:schemeClr val="accent3"/>
            </a:solidFill>
            <a:ln>
              <a:noFill/>
            </a:ln>
            <a:effectLst/>
          </c:spPr>
          <c:invertIfNegative val="0"/>
          <c:cat>
            <c:strRef>
              <c:f>'Jan ME'!$B$54:$E$54</c:f>
              <c:strCache>
                <c:ptCount val="4"/>
                <c:pt idx="0">
                  <c:v> Q1 </c:v>
                </c:pt>
                <c:pt idx="1">
                  <c:v> Q2 </c:v>
                </c:pt>
                <c:pt idx="2">
                  <c:v> Q3 </c:v>
                </c:pt>
                <c:pt idx="3">
                  <c:v> Q4 </c:v>
                </c:pt>
              </c:strCache>
            </c:strRef>
          </c:cat>
          <c:val>
            <c:numRef>
              <c:f>'Jan ME'!$B$56:$E$56</c:f>
            </c:numRef>
          </c:val>
          <c:extLst>
            <c:ext xmlns:c16="http://schemas.microsoft.com/office/drawing/2014/chart" uri="{C3380CC4-5D6E-409C-BE32-E72D297353CC}">
              <c16:uniqueId val="{00000002-5DA3-474F-94DA-968E3197DB19}"/>
            </c:ext>
          </c:extLst>
        </c:ser>
        <c:ser>
          <c:idx val="3"/>
          <c:order val="3"/>
          <c:tx>
            <c:strRef>
              <c:f>'Jan ME'!$A$57</c:f>
              <c:strCache>
                <c:ptCount val="1"/>
                <c:pt idx="0">
                  <c:v>10+2</c:v>
                </c:pt>
              </c:strCache>
            </c:strRef>
          </c:tx>
          <c:spPr>
            <a:solidFill>
              <a:schemeClr val="accent4"/>
            </a:solidFill>
            <a:ln>
              <a:noFill/>
            </a:ln>
            <a:effectLst/>
          </c:spPr>
          <c:invertIfNegative val="0"/>
          <c:cat>
            <c:strRef>
              <c:f>'Jan ME'!$B$54:$E$54</c:f>
              <c:strCache>
                <c:ptCount val="4"/>
                <c:pt idx="0">
                  <c:v> Q1 </c:v>
                </c:pt>
                <c:pt idx="1">
                  <c:v> Q2 </c:v>
                </c:pt>
                <c:pt idx="2">
                  <c:v> Q3 </c:v>
                </c:pt>
                <c:pt idx="3">
                  <c:v> Q4 </c:v>
                </c:pt>
              </c:strCache>
            </c:strRef>
          </c:cat>
          <c:val>
            <c:numRef>
              <c:f>'Jan ME'!$B$57:$E$57</c:f>
            </c:numRef>
          </c:val>
          <c:extLst>
            <c:ext xmlns:c16="http://schemas.microsoft.com/office/drawing/2014/chart" uri="{C3380CC4-5D6E-409C-BE32-E72D297353CC}">
              <c16:uniqueId val="{00000003-5DA3-474F-94DA-968E3197DB19}"/>
            </c:ext>
          </c:extLst>
        </c:ser>
        <c:ser>
          <c:idx val="4"/>
          <c:order val="4"/>
          <c:tx>
            <c:strRef>
              <c:f>'Jan ME'!$A$58</c:f>
              <c:strCache>
                <c:ptCount val="1"/>
                <c:pt idx="0">
                  <c:v>9+3</c:v>
                </c:pt>
              </c:strCache>
            </c:strRef>
          </c:tx>
          <c:spPr>
            <a:solidFill>
              <a:schemeClr val="accent5"/>
            </a:solidFill>
            <a:ln>
              <a:noFill/>
            </a:ln>
            <a:effectLst/>
          </c:spPr>
          <c:invertIfNegative val="0"/>
          <c:cat>
            <c:strRef>
              <c:f>'Jan ME'!$B$54:$E$54</c:f>
              <c:strCache>
                <c:ptCount val="4"/>
                <c:pt idx="0">
                  <c:v> Q1 </c:v>
                </c:pt>
                <c:pt idx="1">
                  <c:v> Q2 </c:v>
                </c:pt>
                <c:pt idx="2">
                  <c:v> Q3 </c:v>
                </c:pt>
                <c:pt idx="3">
                  <c:v> Q4 </c:v>
                </c:pt>
              </c:strCache>
            </c:strRef>
          </c:cat>
          <c:val>
            <c:numRef>
              <c:f>'Jan ME'!$B$58:$E$58</c:f>
            </c:numRef>
          </c:val>
          <c:extLst>
            <c:ext xmlns:c16="http://schemas.microsoft.com/office/drawing/2014/chart" uri="{C3380CC4-5D6E-409C-BE32-E72D297353CC}">
              <c16:uniqueId val="{00000000-1A2B-417A-BB8B-7787E8CA4057}"/>
            </c:ext>
          </c:extLst>
        </c:ser>
        <c:ser>
          <c:idx val="5"/>
          <c:order val="5"/>
          <c:tx>
            <c:strRef>
              <c:f>'Jan ME'!$A$59</c:f>
              <c:strCache>
                <c:ptCount val="1"/>
                <c:pt idx="0">
                  <c:v>8+4</c:v>
                </c:pt>
              </c:strCache>
            </c:strRef>
          </c:tx>
          <c:spPr>
            <a:solidFill>
              <a:schemeClr val="accent6"/>
            </a:solidFill>
            <a:ln>
              <a:noFill/>
            </a:ln>
            <a:effectLst/>
          </c:spPr>
          <c:invertIfNegative val="0"/>
          <c:cat>
            <c:strRef>
              <c:f>'Jan ME'!$B$54:$E$54</c:f>
              <c:strCache>
                <c:ptCount val="4"/>
                <c:pt idx="0">
                  <c:v> Q1 </c:v>
                </c:pt>
                <c:pt idx="1">
                  <c:v> Q2 </c:v>
                </c:pt>
                <c:pt idx="2">
                  <c:v> Q3 </c:v>
                </c:pt>
                <c:pt idx="3">
                  <c:v> Q4 </c:v>
                </c:pt>
              </c:strCache>
            </c:strRef>
          </c:cat>
          <c:val>
            <c:numRef>
              <c:f>'Jan ME'!$B$59:$E$59</c:f>
            </c:numRef>
          </c:val>
          <c:extLst>
            <c:ext xmlns:c16="http://schemas.microsoft.com/office/drawing/2014/chart" uri="{C3380CC4-5D6E-409C-BE32-E72D297353CC}">
              <c16:uniqueId val="{00000001-1A2B-417A-BB8B-7787E8CA4057}"/>
            </c:ext>
          </c:extLst>
        </c:ser>
        <c:ser>
          <c:idx val="6"/>
          <c:order val="6"/>
          <c:tx>
            <c:strRef>
              <c:f>'Jan ME'!$A$60</c:f>
              <c:strCache>
                <c:ptCount val="1"/>
                <c:pt idx="0">
                  <c:v>7+5</c:v>
                </c:pt>
              </c:strCache>
            </c:strRef>
          </c:tx>
          <c:spPr>
            <a:solidFill>
              <a:schemeClr val="accent1">
                <a:lumMod val="60000"/>
              </a:schemeClr>
            </a:solidFill>
            <a:ln>
              <a:noFill/>
            </a:ln>
            <a:effectLst/>
          </c:spPr>
          <c:invertIfNegative val="0"/>
          <c:cat>
            <c:strRef>
              <c:f>'Jan ME'!$B$54:$E$54</c:f>
              <c:strCache>
                <c:ptCount val="4"/>
                <c:pt idx="0">
                  <c:v> Q1 </c:v>
                </c:pt>
                <c:pt idx="1">
                  <c:v> Q2 </c:v>
                </c:pt>
                <c:pt idx="2">
                  <c:v> Q3 </c:v>
                </c:pt>
                <c:pt idx="3">
                  <c:v> Q4 </c:v>
                </c:pt>
              </c:strCache>
            </c:strRef>
          </c:cat>
          <c:val>
            <c:numRef>
              <c:f>'Jan ME'!$B$60:$E$60</c:f>
            </c:numRef>
          </c:val>
          <c:extLst>
            <c:ext xmlns:c16="http://schemas.microsoft.com/office/drawing/2014/chart" uri="{C3380CC4-5D6E-409C-BE32-E72D297353CC}">
              <c16:uniqueId val="{00000002-1A2B-417A-BB8B-7787E8CA4057}"/>
            </c:ext>
          </c:extLst>
        </c:ser>
        <c:ser>
          <c:idx val="7"/>
          <c:order val="7"/>
          <c:tx>
            <c:strRef>
              <c:f>'Jan ME'!$A$61</c:f>
              <c:strCache>
                <c:ptCount val="1"/>
                <c:pt idx="0">
                  <c:v>6+6</c:v>
                </c:pt>
              </c:strCache>
            </c:strRef>
          </c:tx>
          <c:spPr>
            <a:solidFill>
              <a:schemeClr val="accent2">
                <a:lumMod val="60000"/>
              </a:schemeClr>
            </a:solidFill>
            <a:ln>
              <a:noFill/>
            </a:ln>
            <a:effectLst/>
          </c:spPr>
          <c:invertIfNegative val="0"/>
          <c:cat>
            <c:strRef>
              <c:f>'Jan ME'!$B$54:$E$54</c:f>
              <c:strCache>
                <c:ptCount val="4"/>
                <c:pt idx="0">
                  <c:v> Q1 </c:v>
                </c:pt>
                <c:pt idx="1">
                  <c:v> Q2 </c:v>
                </c:pt>
                <c:pt idx="2">
                  <c:v> Q3 </c:v>
                </c:pt>
                <c:pt idx="3">
                  <c:v> Q4 </c:v>
                </c:pt>
              </c:strCache>
            </c:strRef>
          </c:cat>
          <c:val>
            <c:numRef>
              <c:f>'Jan ME'!$B$61:$E$61</c:f>
            </c:numRef>
          </c:val>
          <c:extLst>
            <c:ext xmlns:c16="http://schemas.microsoft.com/office/drawing/2014/chart" uri="{C3380CC4-5D6E-409C-BE32-E72D297353CC}">
              <c16:uniqueId val="{00000003-1A2B-417A-BB8B-7787E8CA4057}"/>
            </c:ext>
          </c:extLst>
        </c:ser>
        <c:ser>
          <c:idx val="8"/>
          <c:order val="8"/>
          <c:tx>
            <c:strRef>
              <c:f>'Jan ME'!$A$62</c:f>
              <c:strCache>
                <c:ptCount val="1"/>
                <c:pt idx="0">
                  <c:v>5+7</c:v>
                </c:pt>
              </c:strCache>
            </c:strRef>
          </c:tx>
          <c:spPr>
            <a:solidFill>
              <a:schemeClr val="accent3">
                <a:lumMod val="60000"/>
              </a:schemeClr>
            </a:solidFill>
            <a:ln>
              <a:noFill/>
            </a:ln>
            <a:effectLst/>
          </c:spPr>
          <c:invertIfNegative val="0"/>
          <c:cat>
            <c:strRef>
              <c:f>'Jan ME'!$B$54:$E$54</c:f>
              <c:strCache>
                <c:ptCount val="4"/>
                <c:pt idx="0">
                  <c:v> Q1 </c:v>
                </c:pt>
                <c:pt idx="1">
                  <c:v> Q2 </c:v>
                </c:pt>
                <c:pt idx="2">
                  <c:v> Q3 </c:v>
                </c:pt>
                <c:pt idx="3">
                  <c:v> Q4 </c:v>
                </c:pt>
              </c:strCache>
            </c:strRef>
          </c:cat>
          <c:val>
            <c:numRef>
              <c:f>'Jan ME'!$B$62:$E$62</c:f>
            </c:numRef>
          </c:val>
          <c:extLst>
            <c:ext xmlns:c16="http://schemas.microsoft.com/office/drawing/2014/chart" uri="{C3380CC4-5D6E-409C-BE32-E72D297353CC}">
              <c16:uniqueId val="{00000004-1A2B-417A-BB8B-7787E8CA4057}"/>
            </c:ext>
          </c:extLst>
        </c:ser>
        <c:ser>
          <c:idx val="9"/>
          <c:order val="9"/>
          <c:tx>
            <c:strRef>
              <c:f>'Jan ME'!$A$63</c:f>
              <c:strCache>
                <c:ptCount val="1"/>
                <c:pt idx="0">
                  <c:v>4+8</c:v>
                </c:pt>
              </c:strCache>
            </c:strRef>
          </c:tx>
          <c:spPr>
            <a:solidFill>
              <a:schemeClr val="accent4">
                <a:lumMod val="60000"/>
              </a:schemeClr>
            </a:solidFill>
            <a:ln>
              <a:noFill/>
            </a:ln>
            <a:effectLst/>
          </c:spPr>
          <c:invertIfNegative val="0"/>
          <c:cat>
            <c:strRef>
              <c:f>'Jan ME'!$B$54:$E$54</c:f>
              <c:strCache>
                <c:ptCount val="4"/>
                <c:pt idx="0">
                  <c:v> Q1 </c:v>
                </c:pt>
                <c:pt idx="1">
                  <c:v> Q2 </c:v>
                </c:pt>
                <c:pt idx="2">
                  <c:v> Q3 </c:v>
                </c:pt>
                <c:pt idx="3">
                  <c:v> Q4 </c:v>
                </c:pt>
              </c:strCache>
            </c:strRef>
          </c:cat>
          <c:val>
            <c:numRef>
              <c:f>'Jan ME'!$B$63:$E$63</c:f>
            </c:numRef>
          </c:val>
          <c:extLst>
            <c:ext xmlns:c16="http://schemas.microsoft.com/office/drawing/2014/chart" uri="{C3380CC4-5D6E-409C-BE32-E72D297353CC}">
              <c16:uniqueId val="{00000005-1A2B-417A-BB8B-7787E8CA4057}"/>
            </c:ext>
          </c:extLst>
        </c:ser>
        <c:ser>
          <c:idx val="10"/>
          <c:order val="10"/>
          <c:tx>
            <c:strRef>
              <c:f>'Jan ME'!$A$64</c:f>
              <c:strCache>
                <c:ptCount val="1"/>
                <c:pt idx="0">
                  <c:v>3+9</c:v>
                </c:pt>
              </c:strCache>
            </c:strRef>
          </c:tx>
          <c:spPr>
            <a:solidFill>
              <a:schemeClr val="accent5">
                <a:lumMod val="60000"/>
              </a:schemeClr>
            </a:solidFill>
            <a:ln>
              <a:noFill/>
            </a:ln>
            <a:effectLst/>
          </c:spPr>
          <c:invertIfNegative val="0"/>
          <c:cat>
            <c:strRef>
              <c:f>'Jan ME'!$B$54:$E$54</c:f>
              <c:strCache>
                <c:ptCount val="4"/>
                <c:pt idx="0">
                  <c:v> Q1 </c:v>
                </c:pt>
                <c:pt idx="1">
                  <c:v> Q2 </c:v>
                </c:pt>
                <c:pt idx="2">
                  <c:v> Q3 </c:v>
                </c:pt>
                <c:pt idx="3">
                  <c:v> Q4 </c:v>
                </c:pt>
              </c:strCache>
            </c:strRef>
          </c:cat>
          <c:val>
            <c:numRef>
              <c:f>'Jan ME'!$B$64:$E$64</c:f>
            </c:numRef>
          </c:val>
          <c:extLst>
            <c:ext xmlns:c16="http://schemas.microsoft.com/office/drawing/2014/chart" uri="{C3380CC4-5D6E-409C-BE32-E72D297353CC}">
              <c16:uniqueId val="{00000006-1A2B-417A-BB8B-7787E8CA4057}"/>
            </c:ext>
          </c:extLst>
        </c:ser>
        <c:ser>
          <c:idx val="11"/>
          <c:order val="11"/>
          <c:tx>
            <c:strRef>
              <c:f>'Jan ME'!$A$65</c:f>
              <c:strCache>
                <c:ptCount val="1"/>
                <c:pt idx="0">
                  <c:v>2+10</c:v>
                </c:pt>
              </c:strCache>
            </c:strRef>
          </c:tx>
          <c:spPr>
            <a:solidFill>
              <a:schemeClr val="accent6">
                <a:lumMod val="60000"/>
              </a:schemeClr>
            </a:solidFill>
            <a:ln>
              <a:noFill/>
            </a:ln>
            <a:effectLst/>
          </c:spPr>
          <c:invertIfNegative val="0"/>
          <c:cat>
            <c:strRef>
              <c:f>'Jan ME'!$B$54:$E$54</c:f>
              <c:strCache>
                <c:ptCount val="4"/>
                <c:pt idx="0">
                  <c:v> Q1 </c:v>
                </c:pt>
                <c:pt idx="1">
                  <c:v> Q2 </c:v>
                </c:pt>
                <c:pt idx="2">
                  <c:v> Q3 </c:v>
                </c:pt>
                <c:pt idx="3">
                  <c:v> Q4 </c:v>
                </c:pt>
              </c:strCache>
            </c:strRef>
          </c:cat>
          <c:val>
            <c:numRef>
              <c:f>'Jan ME'!$B$65:$E$65</c:f>
            </c:numRef>
          </c:val>
          <c:extLst>
            <c:ext xmlns:c16="http://schemas.microsoft.com/office/drawing/2014/chart" uri="{C3380CC4-5D6E-409C-BE32-E72D297353CC}">
              <c16:uniqueId val="{00000007-1A2B-417A-BB8B-7787E8CA4057}"/>
            </c:ext>
          </c:extLst>
        </c:ser>
        <c:ser>
          <c:idx val="12"/>
          <c:order val="12"/>
          <c:tx>
            <c:strRef>
              <c:f>'Jan ME'!$A$66</c:f>
              <c:strCache>
                <c:ptCount val="1"/>
                <c:pt idx="0">
                  <c:v>1+11</c:v>
                </c:pt>
              </c:strCache>
            </c:strRef>
          </c:tx>
          <c:spPr>
            <a:solidFill>
              <a:schemeClr val="accent1">
                <a:lumMod val="80000"/>
                <a:lumOff val="20000"/>
              </a:schemeClr>
            </a:solidFill>
            <a:ln>
              <a:noFill/>
            </a:ln>
            <a:effectLst/>
          </c:spPr>
          <c:invertIfNegative val="0"/>
          <c:cat>
            <c:strRef>
              <c:f>'Jan ME'!$B$54:$E$54</c:f>
              <c:strCache>
                <c:ptCount val="4"/>
                <c:pt idx="0">
                  <c:v> Q1 </c:v>
                </c:pt>
                <c:pt idx="1">
                  <c:v> Q2 </c:v>
                </c:pt>
                <c:pt idx="2">
                  <c:v> Q3 </c:v>
                </c:pt>
                <c:pt idx="3">
                  <c:v> Q4 </c:v>
                </c:pt>
              </c:strCache>
            </c:strRef>
          </c:cat>
          <c:val>
            <c:numRef>
              <c:f>'Jan ME'!$B$66:$E$66</c:f>
              <c:numCache>
                <c:formatCode>_(* #,##0_);_(* \(#,##0\);_(* "-"??_);_(@_)</c:formatCode>
                <c:ptCount val="4"/>
                <c:pt idx="0">
                  <c:v>7615558.9400000004</c:v>
                </c:pt>
                <c:pt idx="1">
                  <c:v>17801133</c:v>
                </c:pt>
                <c:pt idx="2">
                  <c:v>16807900</c:v>
                </c:pt>
                <c:pt idx="3">
                  <c:v>10957309</c:v>
                </c:pt>
              </c:numCache>
            </c:numRef>
          </c:val>
          <c:extLst>
            <c:ext xmlns:c16="http://schemas.microsoft.com/office/drawing/2014/chart" uri="{C3380CC4-5D6E-409C-BE32-E72D297353CC}">
              <c16:uniqueId val="{00000008-1A2B-417A-BB8B-7787E8CA4057}"/>
            </c:ext>
          </c:extLst>
        </c:ser>
        <c:ser>
          <c:idx val="13"/>
          <c:order val="13"/>
          <c:tx>
            <c:strRef>
              <c:f>'Jan ME'!$A$67</c:f>
              <c:strCache>
                <c:ptCount val="1"/>
                <c:pt idx="0">
                  <c:v>2023 Baseline</c:v>
                </c:pt>
              </c:strCache>
            </c:strRef>
          </c:tx>
          <c:spPr>
            <a:solidFill>
              <a:schemeClr val="accent2">
                <a:lumMod val="80000"/>
                <a:lumOff val="20000"/>
              </a:schemeClr>
            </a:solidFill>
            <a:ln>
              <a:noFill/>
            </a:ln>
            <a:effectLst/>
          </c:spPr>
          <c:invertIfNegative val="0"/>
          <c:cat>
            <c:strRef>
              <c:f>'Jan ME'!$B$54:$E$54</c:f>
              <c:strCache>
                <c:ptCount val="4"/>
                <c:pt idx="0">
                  <c:v> Q1 </c:v>
                </c:pt>
                <c:pt idx="1">
                  <c:v> Q2 </c:v>
                </c:pt>
                <c:pt idx="2">
                  <c:v> Q3 </c:v>
                </c:pt>
                <c:pt idx="3">
                  <c:v> Q4 </c:v>
                </c:pt>
              </c:strCache>
            </c:strRef>
          </c:cat>
          <c:val>
            <c:numRef>
              <c:f>'Jan ME'!$B$67:$E$67</c:f>
              <c:numCache>
                <c:formatCode>_(* #,##0_);_(* \(#,##0\);_(* "-"??_);_(@_)</c:formatCode>
                <c:ptCount val="4"/>
                <c:pt idx="0">
                  <c:v>8125701</c:v>
                </c:pt>
                <c:pt idx="1">
                  <c:v>16905661</c:v>
                </c:pt>
                <c:pt idx="2">
                  <c:v>18373365</c:v>
                </c:pt>
                <c:pt idx="3">
                  <c:v>9586132</c:v>
                </c:pt>
              </c:numCache>
            </c:numRef>
          </c:val>
          <c:extLst>
            <c:ext xmlns:c16="http://schemas.microsoft.com/office/drawing/2014/chart" uri="{C3380CC4-5D6E-409C-BE32-E72D297353CC}">
              <c16:uniqueId val="{00000009-1A2B-417A-BB8B-7787E8CA4057}"/>
            </c:ext>
          </c:extLst>
        </c:ser>
        <c:ser>
          <c:idx val="14"/>
          <c:order val="14"/>
          <c:tx>
            <c:strRef>
              <c:f>'Jan ME'!$A$68</c:f>
              <c:strCache>
                <c:ptCount val="1"/>
                <c:pt idx="0">
                  <c:v>2022 Final EAC</c:v>
                </c:pt>
              </c:strCache>
            </c:strRef>
          </c:tx>
          <c:spPr>
            <a:solidFill>
              <a:schemeClr val="accent3">
                <a:lumMod val="80000"/>
                <a:lumOff val="20000"/>
              </a:schemeClr>
            </a:solidFill>
            <a:ln>
              <a:noFill/>
            </a:ln>
            <a:effectLst/>
          </c:spPr>
          <c:invertIfNegative val="0"/>
          <c:cat>
            <c:strRef>
              <c:f>'Jan ME'!$B$54:$E$54</c:f>
              <c:strCache>
                <c:ptCount val="4"/>
                <c:pt idx="0">
                  <c:v> Q1 </c:v>
                </c:pt>
                <c:pt idx="1">
                  <c:v> Q2 </c:v>
                </c:pt>
                <c:pt idx="2">
                  <c:v> Q3 </c:v>
                </c:pt>
                <c:pt idx="3">
                  <c:v> Q4 </c:v>
                </c:pt>
              </c:strCache>
            </c:strRef>
          </c:cat>
          <c:val>
            <c:numRef>
              <c:f>'Jan ME'!$B$68:$E$68</c:f>
              <c:numCache>
                <c:formatCode>_(* #,##0_);_(* \(#,##0\);_(* "-"??_);_(@_)</c:formatCode>
                <c:ptCount val="4"/>
                <c:pt idx="0">
                  <c:v>7894975.1399999987</c:v>
                </c:pt>
                <c:pt idx="1">
                  <c:v>11889101.25</c:v>
                </c:pt>
                <c:pt idx="2">
                  <c:v>15110991</c:v>
                </c:pt>
                <c:pt idx="3">
                  <c:v>16635724</c:v>
                </c:pt>
              </c:numCache>
            </c:numRef>
          </c:val>
          <c:extLst>
            <c:ext xmlns:c16="http://schemas.microsoft.com/office/drawing/2014/chart" uri="{C3380CC4-5D6E-409C-BE32-E72D297353CC}">
              <c16:uniqueId val="{0000000A-1A2B-417A-BB8B-7787E8CA4057}"/>
            </c:ext>
          </c:extLst>
        </c:ser>
        <c:ser>
          <c:idx val="15"/>
          <c:order val="15"/>
          <c:tx>
            <c:strRef>
              <c:f>'Jan ME'!$A$69</c:f>
              <c:strCache>
                <c:ptCount val="1"/>
                <c:pt idx="0">
                  <c:v>2021 Final EAC</c:v>
                </c:pt>
              </c:strCache>
            </c:strRef>
          </c:tx>
          <c:spPr>
            <a:solidFill>
              <a:schemeClr val="accent4">
                <a:lumMod val="80000"/>
                <a:lumOff val="20000"/>
              </a:schemeClr>
            </a:solidFill>
            <a:ln>
              <a:noFill/>
            </a:ln>
            <a:effectLst/>
          </c:spPr>
          <c:invertIfNegative val="0"/>
          <c:cat>
            <c:strRef>
              <c:f>'Jan ME'!$B$54:$E$54</c:f>
              <c:strCache>
                <c:ptCount val="4"/>
                <c:pt idx="0">
                  <c:v> Q1 </c:v>
                </c:pt>
                <c:pt idx="1">
                  <c:v> Q2 </c:v>
                </c:pt>
                <c:pt idx="2">
                  <c:v> Q3 </c:v>
                </c:pt>
                <c:pt idx="3">
                  <c:v> Q4 </c:v>
                </c:pt>
              </c:strCache>
            </c:strRef>
          </c:cat>
          <c:val>
            <c:numRef>
              <c:f>'Jan ME'!$B$69:$E$69</c:f>
              <c:numCache>
                <c:formatCode>_(* #,##0_);_(* \(#,##0\);_(* "-"??_);_(@_)</c:formatCode>
                <c:ptCount val="4"/>
                <c:pt idx="0">
                  <c:v>9471126.5100000016</c:v>
                </c:pt>
                <c:pt idx="1">
                  <c:v>12263829.689999999</c:v>
                </c:pt>
                <c:pt idx="2">
                  <c:v>7442685.0500000007</c:v>
                </c:pt>
                <c:pt idx="3">
                  <c:v>13785670.310000001</c:v>
                </c:pt>
              </c:numCache>
            </c:numRef>
          </c:val>
          <c:extLst>
            <c:ext xmlns:c16="http://schemas.microsoft.com/office/drawing/2014/chart" uri="{C3380CC4-5D6E-409C-BE32-E72D297353CC}">
              <c16:uniqueId val="{0000000B-1A2B-417A-BB8B-7787E8CA4057}"/>
            </c:ext>
          </c:extLst>
        </c:ser>
        <c:dLbls>
          <c:showLegendKey val="0"/>
          <c:showVal val="0"/>
          <c:showCatName val="0"/>
          <c:showSerName val="0"/>
          <c:showPercent val="0"/>
          <c:showBubbleSize val="0"/>
        </c:dLbls>
        <c:gapWidth val="219"/>
        <c:overlap val="-27"/>
        <c:axId val="644573759"/>
        <c:axId val="644576255"/>
      </c:barChart>
      <c:catAx>
        <c:axId val="64457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6255"/>
        <c:crosses val="autoZero"/>
        <c:auto val="1"/>
        <c:lblAlgn val="ctr"/>
        <c:lblOffset val="100"/>
        <c:noMultiLvlLbl val="0"/>
      </c:catAx>
      <c:valAx>
        <c:axId val="64457625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3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a:t>
            </a:r>
            <a:r>
              <a:rPr lang="en-US" baseline="0"/>
              <a:t> Monthly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'Jan ME'!$A$2</c:f>
              <c:strCache>
                <c:ptCount val="1"/>
                <c:pt idx="0">
                  <c:v>2023 EAC</c:v>
                </c:pt>
              </c:strCache>
            </c:strRef>
          </c:tx>
          <c:spPr>
            <a:ln w="28575" cap="rnd">
              <a:solidFill>
                <a:schemeClr val="accent1"/>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ME'!$B$2:$M$2</c:f>
            </c:numRef>
          </c:val>
          <c:smooth val="0"/>
          <c:extLst>
            <c:ext xmlns:c16="http://schemas.microsoft.com/office/drawing/2014/chart" uri="{C3380CC4-5D6E-409C-BE32-E72D297353CC}">
              <c16:uniqueId val="{00000000-BF87-420A-805E-672C81B086C4}"/>
            </c:ext>
          </c:extLst>
        </c:ser>
        <c:ser>
          <c:idx val="1"/>
          <c:order val="1"/>
          <c:tx>
            <c:strRef>
              <c:f>'Jan ME'!$A$3</c:f>
              <c:strCache>
                <c:ptCount val="1"/>
                <c:pt idx="0">
                  <c:v>11+1</c:v>
                </c:pt>
              </c:strCache>
            </c:strRef>
          </c:tx>
          <c:spPr>
            <a:ln w="28575" cap="rnd">
              <a:solidFill>
                <a:schemeClr val="accent2"/>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ME'!$B$3:$M$3</c:f>
            </c:numRef>
          </c:val>
          <c:smooth val="0"/>
          <c:extLst>
            <c:ext xmlns:c16="http://schemas.microsoft.com/office/drawing/2014/chart" uri="{C3380CC4-5D6E-409C-BE32-E72D297353CC}">
              <c16:uniqueId val="{00000001-BF87-420A-805E-672C81B086C4}"/>
            </c:ext>
          </c:extLst>
        </c:ser>
        <c:ser>
          <c:idx val="2"/>
          <c:order val="2"/>
          <c:tx>
            <c:strRef>
              <c:f>'Jan ME'!$A$4</c:f>
              <c:strCache>
                <c:ptCount val="1"/>
                <c:pt idx="0">
                  <c:v>10+2</c:v>
                </c:pt>
              </c:strCache>
            </c:strRef>
          </c:tx>
          <c:spPr>
            <a:ln w="28575" cap="rnd">
              <a:solidFill>
                <a:schemeClr val="accent3"/>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ME'!$B$4:$M$4</c:f>
            </c:numRef>
          </c:val>
          <c:smooth val="0"/>
          <c:extLst>
            <c:ext xmlns:c16="http://schemas.microsoft.com/office/drawing/2014/chart" uri="{C3380CC4-5D6E-409C-BE32-E72D297353CC}">
              <c16:uniqueId val="{00000002-BF87-420A-805E-672C81B086C4}"/>
            </c:ext>
          </c:extLst>
        </c:ser>
        <c:ser>
          <c:idx val="3"/>
          <c:order val="3"/>
          <c:tx>
            <c:strRef>
              <c:f>'Jan ME'!$A$5</c:f>
              <c:strCache>
                <c:ptCount val="1"/>
                <c:pt idx="0">
                  <c:v>9+3</c:v>
                </c:pt>
              </c:strCache>
            </c:strRef>
          </c:tx>
          <c:spPr>
            <a:ln w="28575" cap="rnd">
              <a:solidFill>
                <a:schemeClr val="accent4"/>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ME'!$B$5:$M$5</c:f>
            </c:numRef>
          </c:val>
          <c:smooth val="0"/>
          <c:extLst>
            <c:ext xmlns:c16="http://schemas.microsoft.com/office/drawing/2014/chart" uri="{C3380CC4-5D6E-409C-BE32-E72D297353CC}">
              <c16:uniqueId val="{00000003-BF87-420A-805E-672C81B086C4}"/>
            </c:ext>
          </c:extLst>
        </c:ser>
        <c:ser>
          <c:idx val="4"/>
          <c:order val="4"/>
          <c:tx>
            <c:strRef>
              <c:f>'Jan ME'!$A$6</c:f>
              <c:strCache>
                <c:ptCount val="1"/>
                <c:pt idx="0">
                  <c:v>8+4</c:v>
                </c:pt>
              </c:strCache>
            </c:strRef>
          </c:tx>
          <c:spPr>
            <a:ln w="28575" cap="rnd">
              <a:solidFill>
                <a:schemeClr val="accent5"/>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ME'!$B$6:$M$6</c:f>
            </c:numRef>
          </c:val>
          <c:smooth val="0"/>
          <c:extLst>
            <c:ext xmlns:c16="http://schemas.microsoft.com/office/drawing/2014/chart" uri="{C3380CC4-5D6E-409C-BE32-E72D297353CC}">
              <c16:uniqueId val="{00000004-BF87-420A-805E-672C81B086C4}"/>
            </c:ext>
          </c:extLst>
        </c:ser>
        <c:ser>
          <c:idx val="5"/>
          <c:order val="5"/>
          <c:tx>
            <c:strRef>
              <c:f>'Jan ME'!$A$7</c:f>
              <c:strCache>
                <c:ptCount val="1"/>
                <c:pt idx="0">
                  <c:v>7+5</c:v>
                </c:pt>
              </c:strCache>
            </c:strRef>
          </c:tx>
          <c:spPr>
            <a:ln w="28575" cap="rnd">
              <a:solidFill>
                <a:schemeClr val="accent6"/>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ME'!$B$7:$M$7</c:f>
            </c:numRef>
          </c:val>
          <c:smooth val="0"/>
          <c:extLst>
            <c:ext xmlns:c16="http://schemas.microsoft.com/office/drawing/2014/chart" uri="{C3380CC4-5D6E-409C-BE32-E72D297353CC}">
              <c16:uniqueId val="{00000005-BF87-420A-805E-672C81B086C4}"/>
            </c:ext>
          </c:extLst>
        </c:ser>
        <c:ser>
          <c:idx val="6"/>
          <c:order val="6"/>
          <c:tx>
            <c:strRef>
              <c:f>'Jan ME'!$A$8</c:f>
              <c:strCache>
                <c:ptCount val="1"/>
                <c:pt idx="0">
                  <c:v>6+6</c:v>
                </c:pt>
              </c:strCache>
            </c:strRef>
          </c:tx>
          <c:spPr>
            <a:ln w="28575" cap="rnd">
              <a:solidFill>
                <a:schemeClr val="accent1">
                  <a:lumMod val="60000"/>
                </a:schemeClr>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ME'!$B$8:$M$8</c:f>
            </c:numRef>
          </c:val>
          <c:smooth val="0"/>
          <c:extLst>
            <c:ext xmlns:c16="http://schemas.microsoft.com/office/drawing/2014/chart" uri="{C3380CC4-5D6E-409C-BE32-E72D297353CC}">
              <c16:uniqueId val="{00000006-BF87-420A-805E-672C81B086C4}"/>
            </c:ext>
          </c:extLst>
        </c:ser>
        <c:ser>
          <c:idx val="7"/>
          <c:order val="7"/>
          <c:tx>
            <c:strRef>
              <c:f>'Jan ME'!$A$9</c:f>
              <c:strCache>
                <c:ptCount val="1"/>
                <c:pt idx="0">
                  <c:v>5+7</c:v>
                </c:pt>
              </c:strCache>
            </c:strRef>
          </c:tx>
          <c:spPr>
            <a:ln w="28575" cap="rnd">
              <a:solidFill>
                <a:schemeClr val="accent2">
                  <a:lumMod val="60000"/>
                </a:schemeClr>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ME'!$B$9:$M$9</c:f>
            </c:numRef>
          </c:val>
          <c:smooth val="0"/>
          <c:extLst>
            <c:ext xmlns:c16="http://schemas.microsoft.com/office/drawing/2014/chart" uri="{C3380CC4-5D6E-409C-BE32-E72D297353CC}">
              <c16:uniqueId val="{00000007-BF87-420A-805E-672C81B086C4}"/>
            </c:ext>
          </c:extLst>
        </c:ser>
        <c:ser>
          <c:idx val="8"/>
          <c:order val="8"/>
          <c:tx>
            <c:strRef>
              <c:f>'Jan ME'!$A$10</c:f>
              <c:strCache>
                <c:ptCount val="1"/>
                <c:pt idx="0">
                  <c:v>4+8</c:v>
                </c:pt>
              </c:strCache>
            </c:strRef>
          </c:tx>
          <c:spPr>
            <a:ln w="28575" cap="rnd">
              <a:solidFill>
                <a:schemeClr val="accent3">
                  <a:lumMod val="60000"/>
                </a:schemeClr>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ME'!$B$10:$M$10</c:f>
            </c:numRef>
          </c:val>
          <c:smooth val="0"/>
          <c:extLst>
            <c:ext xmlns:c16="http://schemas.microsoft.com/office/drawing/2014/chart" uri="{C3380CC4-5D6E-409C-BE32-E72D297353CC}">
              <c16:uniqueId val="{00000008-BF87-420A-805E-672C81B086C4}"/>
            </c:ext>
          </c:extLst>
        </c:ser>
        <c:ser>
          <c:idx val="9"/>
          <c:order val="9"/>
          <c:tx>
            <c:strRef>
              <c:f>'Jan ME'!$A$11</c:f>
              <c:strCache>
                <c:ptCount val="1"/>
                <c:pt idx="0">
                  <c:v>3+9</c:v>
                </c:pt>
              </c:strCache>
            </c:strRef>
          </c:tx>
          <c:spPr>
            <a:ln w="28575" cap="rnd">
              <a:solidFill>
                <a:schemeClr val="accent4">
                  <a:lumMod val="60000"/>
                </a:schemeClr>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ME'!$B$11:$M$11</c:f>
            </c:numRef>
          </c:val>
          <c:smooth val="0"/>
          <c:extLst>
            <c:ext xmlns:c16="http://schemas.microsoft.com/office/drawing/2014/chart" uri="{C3380CC4-5D6E-409C-BE32-E72D297353CC}">
              <c16:uniqueId val="{00000009-BF87-420A-805E-672C81B086C4}"/>
            </c:ext>
          </c:extLst>
        </c:ser>
        <c:ser>
          <c:idx val="10"/>
          <c:order val="10"/>
          <c:tx>
            <c:strRef>
              <c:f>'Jan ME'!$A$12</c:f>
              <c:strCache>
                <c:ptCount val="1"/>
                <c:pt idx="0">
                  <c:v>2+10</c:v>
                </c:pt>
              </c:strCache>
            </c:strRef>
          </c:tx>
          <c:spPr>
            <a:ln w="28575" cap="rnd">
              <a:solidFill>
                <a:schemeClr val="accent5">
                  <a:lumMod val="60000"/>
                </a:schemeClr>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ME'!$B$12:$M$12</c:f>
            </c:numRef>
          </c:val>
          <c:smooth val="0"/>
          <c:extLst>
            <c:ext xmlns:c16="http://schemas.microsoft.com/office/drawing/2014/chart" uri="{C3380CC4-5D6E-409C-BE32-E72D297353CC}">
              <c16:uniqueId val="{0000000A-BF87-420A-805E-672C81B086C4}"/>
            </c:ext>
          </c:extLst>
        </c:ser>
        <c:ser>
          <c:idx val="11"/>
          <c:order val="11"/>
          <c:tx>
            <c:strRef>
              <c:f>'Jan ME'!$A$13</c:f>
              <c:strCache>
                <c:ptCount val="1"/>
                <c:pt idx="0">
                  <c:v>1+11</c:v>
                </c:pt>
              </c:strCache>
            </c:strRef>
          </c:tx>
          <c:spPr>
            <a:ln w="28575" cap="rnd">
              <a:solidFill>
                <a:schemeClr val="accent6">
                  <a:lumMod val="60000"/>
                </a:schemeClr>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ME'!$B$13:$M$13</c:f>
              <c:numCache>
                <c:formatCode>_(* #,##0_);_(* \(#,##0\);_(* "-"??_);_(@_)</c:formatCode>
                <c:ptCount val="12"/>
                <c:pt idx="0">
                  <c:v>11186816.360000001</c:v>
                </c:pt>
                <c:pt idx="1">
                  <c:v>12105043</c:v>
                </c:pt>
                <c:pt idx="2">
                  <c:v>19891229</c:v>
                </c:pt>
                <c:pt idx="3">
                  <c:v>22706578</c:v>
                </c:pt>
                <c:pt idx="4">
                  <c:v>23734342</c:v>
                </c:pt>
                <c:pt idx="5">
                  <c:v>23562626</c:v>
                </c:pt>
                <c:pt idx="6">
                  <c:v>26036063</c:v>
                </c:pt>
                <c:pt idx="7">
                  <c:v>22462849</c:v>
                </c:pt>
                <c:pt idx="8">
                  <c:v>21286164</c:v>
                </c:pt>
                <c:pt idx="9">
                  <c:v>17156289</c:v>
                </c:pt>
                <c:pt idx="10">
                  <c:v>10433805</c:v>
                </c:pt>
                <c:pt idx="11">
                  <c:v>8037781</c:v>
                </c:pt>
              </c:numCache>
            </c:numRef>
          </c:val>
          <c:smooth val="0"/>
          <c:extLst>
            <c:ext xmlns:c16="http://schemas.microsoft.com/office/drawing/2014/chart" uri="{C3380CC4-5D6E-409C-BE32-E72D297353CC}">
              <c16:uniqueId val="{0000000B-BF87-420A-805E-672C81B086C4}"/>
            </c:ext>
          </c:extLst>
        </c:ser>
        <c:ser>
          <c:idx val="12"/>
          <c:order val="12"/>
          <c:tx>
            <c:strRef>
              <c:f>'Jan ME'!$A$14</c:f>
              <c:strCache>
                <c:ptCount val="1"/>
                <c:pt idx="0">
                  <c:v>2023 Baseline</c:v>
                </c:pt>
              </c:strCache>
            </c:strRef>
          </c:tx>
          <c:spPr>
            <a:ln w="28575" cap="rnd">
              <a:solidFill>
                <a:schemeClr val="accent1">
                  <a:lumMod val="80000"/>
                  <a:lumOff val="20000"/>
                </a:schemeClr>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ME'!$B$14:$M$14</c:f>
              <c:numCache>
                <c:formatCode>_(* #,##0_);_(* \(#,##0\);_(* "-"??_);_(@_)</c:formatCode>
                <c:ptCount val="12"/>
                <c:pt idx="0">
                  <c:v>10594523.000000002</c:v>
                </c:pt>
                <c:pt idx="1">
                  <c:v>10559633</c:v>
                </c:pt>
                <c:pt idx="2">
                  <c:v>15976980.999999998</c:v>
                </c:pt>
                <c:pt idx="3">
                  <c:v>17718441</c:v>
                </c:pt>
                <c:pt idx="4">
                  <c:v>22863870.000000004</c:v>
                </c:pt>
                <c:pt idx="5">
                  <c:v>30385688.000000004</c:v>
                </c:pt>
                <c:pt idx="6">
                  <c:v>31973111.999999996</c:v>
                </c:pt>
                <c:pt idx="7">
                  <c:v>24141220</c:v>
                </c:pt>
                <c:pt idx="8">
                  <c:v>19160117</c:v>
                </c:pt>
                <c:pt idx="9">
                  <c:v>13348947</c:v>
                </c:pt>
                <c:pt idx="10">
                  <c:v>12718141</c:v>
                </c:pt>
                <c:pt idx="11">
                  <c:v>9014102</c:v>
                </c:pt>
              </c:numCache>
            </c:numRef>
          </c:val>
          <c:smooth val="0"/>
          <c:extLst>
            <c:ext xmlns:c16="http://schemas.microsoft.com/office/drawing/2014/chart" uri="{C3380CC4-5D6E-409C-BE32-E72D297353CC}">
              <c16:uniqueId val="{0000000C-BF87-420A-805E-672C81B086C4}"/>
            </c:ext>
          </c:extLst>
        </c:ser>
        <c:ser>
          <c:idx val="13"/>
          <c:order val="13"/>
          <c:tx>
            <c:strRef>
              <c:f>'Jan ME'!$A$15</c:f>
              <c:strCache>
                <c:ptCount val="1"/>
                <c:pt idx="0">
                  <c:v>2022 Final EAC</c:v>
                </c:pt>
              </c:strCache>
            </c:strRef>
          </c:tx>
          <c:spPr>
            <a:ln w="28575" cap="rnd">
              <a:solidFill>
                <a:schemeClr val="accent2">
                  <a:lumMod val="80000"/>
                  <a:lumOff val="20000"/>
                </a:schemeClr>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ME'!$B$15:$M$15</c:f>
              <c:numCache>
                <c:formatCode>_(* #,##0_);_(* \(#,##0\);_(* "-"??_);_(@_)</c:formatCode>
                <c:ptCount val="12"/>
                <c:pt idx="0">
                  <c:v>8679673.450000003</c:v>
                </c:pt>
                <c:pt idx="1">
                  <c:v>10092210.789999997</c:v>
                </c:pt>
                <c:pt idx="2">
                  <c:v>10554938.240000002</c:v>
                </c:pt>
                <c:pt idx="3">
                  <c:v>12491612.26999999</c:v>
                </c:pt>
                <c:pt idx="4">
                  <c:v>14271771.959999997</c:v>
                </c:pt>
                <c:pt idx="5">
                  <c:v>18518897</c:v>
                </c:pt>
                <c:pt idx="6">
                  <c:v>20118601</c:v>
                </c:pt>
                <c:pt idx="7">
                  <c:v>22921565</c:v>
                </c:pt>
                <c:pt idx="8">
                  <c:v>25817679</c:v>
                </c:pt>
                <c:pt idx="9">
                  <c:v>26898448</c:v>
                </c:pt>
                <c:pt idx="10">
                  <c:v>21430625</c:v>
                </c:pt>
                <c:pt idx="11">
                  <c:v>20924150</c:v>
                </c:pt>
              </c:numCache>
            </c:numRef>
          </c:val>
          <c:smooth val="0"/>
          <c:extLst>
            <c:ext xmlns:c16="http://schemas.microsoft.com/office/drawing/2014/chart" uri="{C3380CC4-5D6E-409C-BE32-E72D297353CC}">
              <c16:uniqueId val="{00000000-2EF2-4D8F-958E-27009C6E03FF}"/>
            </c:ext>
          </c:extLst>
        </c:ser>
        <c:ser>
          <c:idx val="14"/>
          <c:order val="14"/>
          <c:tx>
            <c:strRef>
              <c:f>'Jan ME'!$A$16</c:f>
              <c:strCache>
                <c:ptCount val="1"/>
                <c:pt idx="0">
                  <c:v>2021 Final EAC</c:v>
                </c:pt>
              </c:strCache>
            </c:strRef>
          </c:tx>
          <c:spPr>
            <a:ln w="28575" cap="rnd">
              <a:solidFill>
                <a:schemeClr val="accent3">
                  <a:lumMod val="80000"/>
                  <a:lumOff val="20000"/>
                </a:schemeClr>
              </a:solidFill>
              <a:round/>
            </a:ln>
            <a:effectLst/>
          </c:spPr>
          <c:marker>
            <c:symbol val="none"/>
          </c:marker>
          <c:cat>
            <c:strRef>
              <c:f>'Jan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ME'!$B$16:$M$16</c:f>
              <c:numCache>
                <c:formatCode>_(* #,##0_);_(* \(#,##0\);_(* "-"??_);_(@_)</c:formatCode>
                <c:ptCount val="12"/>
                <c:pt idx="0">
                  <c:v>4327797.6300000008</c:v>
                </c:pt>
                <c:pt idx="1">
                  <c:v>7370316.8599999985</c:v>
                </c:pt>
                <c:pt idx="2">
                  <c:v>8100588.4400000013</c:v>
                </c:pt>
                <c:pt idx="3">
                  <c:v>9683264.5800000019</c:v>
                </c:pt>
                <c:pt idx="4">
                  <c:v>13797328.98</c:v>
                </c:pt>
                <c:pt idx="5">
                  <c:v>14437457.300000001</c:v>
                </c:pt>
                <c:pt idx="6">
                  <c:v>14115877.229999997</c:v>
                </c:pt>
                <c:pt idx="7">
                  <c:v>13733245.560000001</c:v>
                </c:pt>
                <c:pt idx="8">
                  <c:v>16276033.529999994</c:v>
                </c:pt>
                <c:pt idx="9">
                  <c:v>14037215.169999998</c:v>
                </c:pt>
                <c:pt idx="10">
                  <c:v>18059094.580000002</c:v>
                </c:pt>
                <c:pt idx="11">
                  <c:v>19950437</c:v>
                </c:pt>
              </c:numCache>
            </c:numRef>
          </c:val>
          <c:smooth val="0"/>
          <c:extLst>
            <c:ext xmlns:c16="http://schemas.microsoft.com/office/drawing/2014/chart" uri="{C3380CC4-5D6E-409C-BE32-E72D297353CC}">
              <c16:uniqueId val="{00000001-2EF2-4D8F-958E-27009C6E03FF}"/>
            </c:ext>
          </c:extLst>
        </c:ser>
        <c:dLbls>
          <c:showLegendKey val="0"/>
          <c:showVal val="0"/>
          <c:showCatName val="0"/>
          <c:showSerName val="0"/>
          <c:showPercent val="0"/>
          <c:showBubbleSize val="0"/>
        </c:dLbls>
        <c:smooth val="0"/>
        <c:axId val="502393631"/>
        <c:axId val="502393215"/>
      </c:lineChart>
      <c:catAx>
        <c:axId val="5023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215"/>
        <c:crosses val="autoZero"/>
        <c:auto val="1"/>
        <c:lblAlgn val="ctr"/>
        <c:lblOffset val="100"/>
        <c:noMultiLvlLbl val="0"/>
      </c:catAx>
      <c:valAx>
        <c:axId val="502393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Monthly</a:t>
            </a:r>
            <a:r>
              <a:rPr lang="en-US" baseline="0"/>
              <a:t>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'Jan ME'!$A$37</c:f>
              <c:strCache>
                <c:ptCount val="1"/>
                <c:pt idx="0">
                  <c:v>2023 EAC</c:v>
                </c:pt>
              </c:strCache>
            </c:strRef>
          </c:tx>
          <c:spPr>
            <a:ln w="28575" cap="rnd">
              <a:solidFill>
                <a:schemeClr val="accent1"/>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ME'!$B$37:$M$37</c:f>
            </c:numRef>
          </c:val>
          <c:smooth val="0"/>
          <c:extLst>
            <c:ext xmlns:c16="http://schemas.microsoft.com/office/drawing/2014/chart" uri="{C3380CC4-5D6E-409C-BE32-E72D297353CC}">
              <c16:uniqueId val="{00000000-9DBE-4218-B58C-7B142D6A4EF0}"/>
            </c:ext>
          </c:extLst>
        </c:ser>
        <c:ser>
          <c:idx val="1"/>
          <c:order val="1"/>
          <c:tx>
            <c:strRef>
              <c:f>'Jan ME'!$A$38</c:f>
              <c:strCache>
                <c:ptCount val="1"/>
                <c:pt idx="0">
                  <c:v>11+1</c:v>
                </c:pt>
              </c:strCache>
            </c:strRef>
          </c:tx>
          <c:spPr>
            <a:ln w="28575" cap="rnd">
              <a:solidFill>
                <a:schemeClr val="accent2"/>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ME'!$B$38:$M$38</c:f>
            </c:numRef>
          </c:val>
          <c:smooth val="0"/>
          <c:extLst>
            <c:ext xmlns:c16="http://schemas.microsoft.com/office/drawing/2014/chart" uri="{C3380CC4-5D6E-409C-BE32-E72D297353CC}">
              <c16:uniqueId val="{00000001-9DBE-4218-B58C-7B142D6A4EF0}"/>
            </c:ext>
          </c:extLst>
        </c:ser>
        <c:ser>
          <c:idx val="2"/>
          <c:order val="2"/>
          <c:tx>
            <c:strRef>
              <c:f>'Jan ME'!$A$39</c:f>
              <c:strCache>
                <c:ptCount val="1"/>
                <c:pt idx="0">
                  <c:v>10+2</c:v>
                </c:pt>
              </c:strCache>
            </c:strRef>
          </c:tx>
          <c:spPr>
            <a:ln w="28575" cap="rnd">
              <a:solidFill>
                <a:schemeClr val="accent3"/>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ME'!$B$39:$M$39</c:f>
            </c:numRef>
          </c:val>
          <c:smooth val="0"/>
          <c:extLst>
            <c:ext xmlns:c16="http://schemas.microsoft.com/office/drawing/2014/chart" uri="{C3380CC4-5D6E-409C-BE32-E72D297353CC}">
              <c16:uniqueId val="{00000002-9DBE-4218-B58C-7B142D6A4EF0}"/>
            </c:ext>
          </c:extLst>
        </c:ser>
        <c:ser>
          <c:idx val="3"/>
          <c:order val="3"/>
          <c:tx>
            <c:strRef>
              <c:f>'Jan ME'!$A$40</c:f>
              <c:strCache>
                <c:ptCount val="1"/>
                <c:pt idx="0">
                  <c:v>9+3</c:v>
                </c:pt>
              </c:strCache>
            </c:strRef>
          </c:tx>
          <c:spPr>
            <a:ln w="28575" cap="rnd">
              <a:solidFill>
                <a:schemeClr val="accent4"/>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ME'!$B$40:$M$40</c:f>
            </c:numRef>
          </c:val>
          <c:smooth val="0"/>
          <c:extLst>
            <c:ext xmlns:c16="http://schemas.microsoft.com/office/drawing/2014/chart" uri="{C3380CC4-5D6E-409C-BE32-E72D297353CC}">
              <c16:uniqueId val="{00000003-9DBE-4218-B58C-7B142D6A4EF0}"/>
            </c:ext>
          </c:extLst>
        </c:ser>
        <c:ser>
          <c:idx val="4"/>
          <c:order val="4"/>
          <c:tx>
            <c:strRef>
              <c:f>'Jan ME'!$A$41</c:f>
              <c:strCache>
                <c:ptCount val="1"/>
                <c:pt idx="0">
                  <c:v>8+4</c:v>
                </c:pt>
              </c:strCache>
            </c:strRef>
          </c:tx>
          <c:spPr>
            <a:ln w="28575" cap="rnd">
              <a:solidFill>
                <a:schemeClr val="accent5"/>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ME'!$B$41:$M$41</c:f>
            </c:numRef>
          </c:val>
          <c:smooth val="0"/>
          <c:extLst>
            <c:ext xmlns:c16="http://schemas.microsoft.com/office/drawing/2014/chart" uri="{C3380CC4-5D6E-409C-BE32-E72D297353CC}">
              <c16:uniqueId val="{00000004-9DBE-4218-B58C-7B142D6A4EF0}"/>
            </c:ext>
          </c:extLst>
        </c:ser>
        <c:ser>
          <c:idx val="5"/>
          <c:order val="5"/>
          <c:tx>
            <c:strRef>
              <c:f>'Jan ME'!$A$42</c:f>
              <c:strCache>
                <c:ptCount val="1"/>
                <c:pt idx="0">
                  <c:v>7+5</c:v>
                </c:pt>
              </c:strCache>
            </c:strRef>
          </c:tx>
          <c:spPr>
            <a:ln w="28575" cap="rnd">
              <a:solidFill>
                <a:schemeClr val="accent6"/>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ME'!$B$42:$M$42</c:f>
            </c:numRef>
          </c:val>
          <c:smooth val="0"/>
          <c:extLst>
            <c:ext xmlns:c16="http://schemas.microsoft.com/office/drawing/2014/chart" uri="{C3380CC4-5D6E-409C-BE32-E72D297353CC}">
              <c16:uniqueId val="{00000005-9DBE-4218-B58C-7B142D6A4EF0}"/>
            </c:ext>
          </c:extLst>
        </c:ser>
        <c:ser>
          <c:idx val="6"/>
          <c:order val="6"/>
          <c:tx>
            <c:strRef>
              <c:f>'Jan ME'!$A$43</c:f>
              <c:strCache>
                <c:ptCount val="1"/>
                <c:pt idx="0">
                  <c:v>6+6</c:v>
                </c:pt>
              </c:strCache>
            </c:strRef>
          </c:tx>
          <c:spPr>
            <a:ln w="28575" cap="rnd">
              <a:solidFill>
                <a:schemeClr val="accent1">
                  <a:lumMod val="60000"/>
                </a:schemeClr>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ME'!$B$43:$M$43</c:f>
            </c:numRef>
          </c:val>
          <c:smooth val="0"/>
          <c:extLst>
            <c:ext xmlns:c16="http://schemas.microsoft.com/office/drawing/2014/chart" uri="{C3380CC4-5D6E-409C-BE32-E72D297353CC}">
              <c16:uniqueId val="{00000006-9DBE-4218-B58C-7B142D6A4EF0}"/>
            </c:ext>
          </c:extLst>
        </c:ser>
        <c:ser>
          <c:idx val="7"/>
          <c:order val="7"/>
          <c:tx>
            <c:strRef>
              <c:f>'Jan ME'!$A$44</c:f>
              <c:strCache>
                <c:ptCount val="1"/>
                <c:pt idx="0">
                  <c:v>5+7</c:v>
                </c:pt>
              </c:strCache>
            </c:strRef>
          </c:tx>
          <c:spPr>
            <a:ln w="28575" cap="rnd">
              <a:solidFill>
                <a:schemeClr val="accent2">
                  <a:lumMod val="60000"/>
                </a:schemeClr>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ME'!$B$44:$M$44</c:f>
            </c:numRef>
          </c:val>
          <c:smooth val="0"/>
          <c:extLst>
            <c:ext xmlns:c16="http://schemas.microsoft.com/office/drawing/2014/chart" uri="{C3380CC4-5D6E-409C-BE32-E72D297353CC}">
              <c16:uniqueId val="{00000007-9DBE-4218-B58C-7B142D6A4EF0}"/>
            </c:ext>
          </c:extLst>
        </c:ser>
        <c:ser>
          <c:idx val="8"/>
          <c:order val="8"/>
          <c:tx>
            <c:strRef>
              <c:f>'Jan ME'!$A$45</c:f>
              <c:strCache>
                <c:ptCount val="1"/>
                <c:pt idx="0">
                  <c:v>4+8</c:v>
                </c:pt>
              </c:strCache>
            </c:strRef>
          </c:tx>
          <c:spPr>
            <a:ln w="28575" cap="rnd">
              <a:solidFill>
                <a:schemeClr val="accent3">
                  <a:lumMod val="60000"/>
                </a:schemeClr>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ME'!$B$45:$M$45</c:f>
            </c:numRef>
          </c:val>
          <c:smooth val="0"/>
          <c:extLst>
            <c:ext xmlns:c16="http://schemas.microsoft.com/office/drawing/2014/chart" uri="{C3380CC4-5D6E-409C-BE32-E72D297353CC}">
              <c16:uniqueId val="{00000008-9DBE-4218-B58C-7B142D6A4EF0}"/>
            </c:ext>
          </c:extLst>
        </c:ser>
        <c:ser>
          <c:idx val="9"/>
          <c:order val="9"/>
          <c:tx>
            <c:strRef>
              <c:f>'Jan ME'!$A$46</c:f>
              <c:strCache>
                <c:ptCount val="1"/>
                <c:pt idx="0">
                  <c:v>3+9</c:v>
                </c:pt>
              </c:strCache>
            </c:strRef>
          </c:tx>
          <c:spPr>
            <a:ln w="28575" cap="rnd">
              <a:solidFill>
                <a:schemeClr val="accent4">
                  <a:lumMod val="60000"/>
                </a:schemeClr>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ME'!$B$46:$M$46</c:f>
            </c:numRef>
          </c:val>
          <c:smooth val="0"/>
          <c:extLst>
            <c:ext xmlns:c16="http://schemas.microsoft.com/office/drawing/2014/chart" uri="{C3380CC4-5D6E-409C-BE32-E72D297353CC}">
              <c16:uniqueId val="{00000009-9DBE-4218-B58C-7B142D6A4EF0}"/>
            </c:ext>
          </c:extLst>
        </c:ser>
        <c:ser>
          <c:idx val="10"/>
          <c:order val="10"/>
          <c:tx>
            <c:strRef>
              <c:f>'Jan ME'!$A$47</c:f>
              <c:strCache>
                <c:ptCount val="1"/>
                <c:pt idx="0">
                  <c:v>2+10</c:v>
                </c:pt>
              </c:strCache>
            </c:strRef>
          </c:tx>
          <c:spPr>
            <a:ln w="28575" cap="rnd">
              <a:solidFill>
                <a:schemeClr val="accent5">
                  <a:lumMod val="60000"/>
                </a:schemeClr>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ME'!$B$47:$M$47</c:f>
            </c:numRef>
          </c:val>
          <c:smooth val="0"/>
          <c:extLst>
            <c:ext xmlns:c16="http://schemas.microsoft.com/office/drawing/2014/chart" uri="{C3380CC4-5D6E-409C-BE32-E72D297353CC}">
              <c16:uniqueId val="{0000000A-9DBE-4218-B58C-7B142D6A4EF0}"/>
            </c:ext>
          </c:extLst>
        </c:ser>
        <c:ser>
          <c:idx val="11"/>
          <c:order val="11"/>
          <c:tx>
            <c:strRef>
              <c:f>'Jan ME'!$A$48</c:f>
              <c:strCache>
                <c:ptCount val="1"/>
                <c:pt idx="0">
                  <c:v>1+11</c:v>
                </c:pt>
              </c:strCache>
            </c:strRef>
          </c:tx>
          <c:spPr>
            <a:ln w="28575" cap="rnd">
              <a:solidFill>
                <a:schemeClr val="accent6">
                  <a:lumMod val="60000"/>
                </a:schemeClr>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ME'!$B$48:$M$48</c:f>
              <c:numCache>
                <c:formatCode>_(* #,##0_);_(* \(#,##0\);_(* "-"??_);_(@_)</c:formatCode>
                <c:ptCount val="12"/>
                <c:pt idx="0">
                  <c:v>1407326.9400000006</c:v>
                </c:pt>
                <c:pt idx="1">
                  <c:v>2056583</c:v>
                </c:pt>
                <c:pt idx="2">
                  <c:v>4151649</c:v>
                </c:pt>
                <c:pt idx="3">
                  <c:v>5201294</c:v>
                </c:pt>
                <c:pt idx="4">
                  <c:v>6165938</c:v>
                </c:pt>
                <c:pt idx="5">
                  <c:v>6433901</c:v>
                </c:pt>
                <c:pt idx="6">
                  <c:v>5754893</c:v>
                </c:pt>
                <c:pt idx="7">
                  <c:v>5058435</c:v>
                </c:pt>
                <c:pt idx="8">
                  <c:v>5994572</c:v>
                </c:pt>
                <c:pt idx="9">
                  <c:v>4640927</c:v>
                </c:pt>
                <c:pt idx="10">
                  <c:v>3604934</c:v>
                </c:pt>
                <c:pt idx="11">
                  <c:v>2711448</c:v>
                </c:pt>
              </c:numCache>
            </c:numRef>
          </c:val>
          <c:smooth val="0"/>
          <c:extLst>
            <c:ext xmlns:c16="http://schemas.microsoft.com/office/drawing/2014/chart" uri="{C3380CC4-5D6E-409C-BE32-E72D297353CC}">
              <c16:uniqueId val="{0000000B-9DBE-4218-B58C-7B142D6A4EF0}"/>
            </c:ext>
          </c:extLst>
        </c:ser>
        <c:ser>
          <c:idx val="12"/>
          <c:order val="12"/>
          <c:tx>
            <c:strRef>
              <c:f>'Jan ME'!$A$49</c:f>
              <c:strCache>
                <c:ptCount val="1"/>
                <c:pt idx="0">
                  <c:v>2023 Baseline</c:v>
                </c:pt>
              </c:strCache>
            </c:strRef>
          </c:tx>
          <c:spPr>
            <a:ln w="28575" cap="rnd">
              <a:solidFill>
                <a:schemeClr val="accent1">
                  <a:lumMod val="80000"/>
                  <a:lumOff val="20000"/>
                </a:schemeClr>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ME'!$B$49:$M$49</c:f>
              <c:numCache>
                <c:formatCode>_(* #,##0_);_(* \(#,##0\);_(* "-"??_);_(@_)</c:formatCode>
                <c:ptCount val="12"/>
                <c:pt idx="0">
                  <c:v>2379500</c:v>
                </c:pt>
                <c:pt idx="1">
                  <c:v>2147163.9999999995</c:v>
                </c:pt>
                <c:pt idx="2">
                  <c:v>3599037.0000000005</c:v>
                </c:pt>
                <c:pt idx="3">
                  <c:v>5586409</c:v>
                </c:pt>
                <c:pt idx="4">
                  <c:v>5458900</c:v>
                </c:pt>
                <c:pt idx="5">
                  <c:v>5860352</c:v>
                </c:pt>
                <c:pt idx="6">
                  <c:v>6316541.9999999991</c:v>
                </c:pt>
                <c:pt idx="7">
                  <c:v>6263361</c:v>
                </c:pt>
                <c:pt idx="8">
                  <c:v>5793462</c:v>
                </c:pt>
                <c:pt idx="9">
                  <c:v>3836408</c:v>
                </c:pt>
                <c:pt idx="10">
                  <c:v>3365212.9999999995</c:v>
                </c:pt>
                <c:pt idx="11">
                  <c:v>2384511</c:v>
                </c:pt>
              </c:numCache>
            </c:numRef>
          </c:val>
          <c:smooth val="0"/>
          <c:extLst>
            <c:ext xmlns:c16="http://schemas.microsoft.com/office/drawing/2014/chart" uri="{C3380CC4-5D6E-409C-BE32-E72D297353CC}">
              <c16:uniqueId val="{0000000C-9DBE-4218-B58C-7B142D6A4EF0}"/>
            </c:ext>
          </c:extLst>
        </c:ser>
        <c:ser>
          <c:idx val="13"/>
          <c:order val="13"/>
          <c:tx>
            <c:strRef>
              <c:f>'Jan ME'!$A$50</c:f>
              <c:strCache>
                <c:ptCount val="1"/>
                <c:pt idx="0">
                  <c:v>2022 Final EAC</c:v>
                </c:pt>
              </c:strCache>
            </c:strRef>
          </c:tx>
          <c:spPr>
            <a:ln w="28575" cap="rnd">
              <a:solidFill>
                <a:schemeClr val="accent2">
                  <a:lumMod val="80000"/>
                  <a:lumOff val="20000"/>
                </a:schemeClr>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ME'!$B$50:$M$50</c:f>
              <c:numCache>
                <c:formatCode>_(* #,##0_);_(* \(#,##0\);_(* "-"??_);_(@_)</c:formatCode>
                <c:ptCount val="12"/>
                <c:pt idx="0">
                  <c:v>1319518.7800000003</c:v>
                </c:pt>
                <c:pt idx="1">
                  <c:v>2763747.76</c:v>
                </c:pt>
                <c:pt idx="2">
                  <c:v>3811708.5999999992</c:v>
                </c:pt>
                <c:pt idx="3">
                  <c:v>2728843.46</c:v>
                </c:pt>
                <c:pt idx="4">
                  <c:v>4494817.7899999991</c:v>
                </c:pt>
                <c:pt idx="5">
                  <c:v>4665440</c:v>
                </c:pt>
                <c:pt idx="6">
                  <c:v>4330702</c:v>
                </c:pt>
                <c:pt idx="7">
                  <c:v>5172913</c:v>
                </c:pt>
                <c:pt idx="8">
                  <c:v>5607376</c:v>
                </c:pt>
                <c:pt idx="9">
                  <c:v>3778791</c:v>
                </c:pt>
                <c:pt idx="10">
                  <c:v>5703493</c:v>
                </c:pt>
                <c:pt idx="11">
                  <c:v>7153440</c:v>
                </c:pt>
              </c:numCache>
            </c:numRef>
          </c:val>
          <c:smooth val="0"/>
          <c:extLst>
            <c:ext xmlns:c16="http://schemas.microsoft.com/office/drawing/2014/chart" uri="{C3380CC4-5D6E-409C-BE32-E72D297353CC}">
              <c16:uniqueId val="{00000000-03A2-4717-8B62-F42EB158E62F}"/>
            </c:ext>
          </c:extLst>
        </c:ser>
        <c:ser>
          <c:idx val="14"/>
          <c:order val="14"/>
          <c:tx>
            <c:strRef>
              <c:f>'Jan ME'!$A$51</c:f>
              <c:strCache>
                <c:ptCount val="1"/>
                <c:pt idx="0">
                  <c:v>2021 Final EAC</c:v>
                </c:pt>
              </c:strCache>
            </c:strRef>
          </c:tx>
          <c:spPr>
            <a:ln w="28575" cap="rnd">
              <a:solidFill>
                <a:schemeClr val="accent3">
                  <a:lumMod val="80000"/>
                  <a:lumOff val="20000"/>
                </a:schemeClr>
              </a:solidFill>
              <a:round/>
            </a:ln>
            <a:effectLst/>
          </c:spPr>
          <c:marker>
            <c:symbol val="none"/>
          </c:marker>
          <c:cat>
            <c:strRef>
              <c:f>'Jan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'Jan ME'!$B$51:$M$51</c:f>
              <c:numCache>
                <c:formatCode>_(* #,##0_);_(* \(#,##0\);_(* "-"??_);_(@_)</c:formatCode>
                <c:ptCount val="12"/>
                <c:pt idx="0">
                  <c:v>1653647.6</c:v>
                </c:pt>
                <c:pt idx="1">
                  <c:v>2807732.85</c:v>
                </c:pt>
                <c:pt idx="2">
                  <c:v>5009746.0600000005</c:v>
                </c:pt>
                <c:pt idx="3">
                  <c:v>4861856.12</c:v>
                </c:pt>
                <c:pt idx="4">
                  <c:v>4408639.0600000005</c:v>
                </c:pt>
                <c:pt idx="5">
                  <c:v>2993334.51</c:v>
                </c:pt>
                <c:pt idx="6">
                  <c:v>2429787.1200000006</c:v>
                </c:pt>
                <c:pt idx="7">
                  <c:v>2107596.2399999998</c:v>
                </c:pt>
                <c:pt idx="8">
                  <c:v>2905301.69</c:v>
                </c:pt>
                <c:pt idx="9">
                  <c:v>3891736.82</c:v>
                </c:pt>
                <c:pt idx="10">
                  <c:v>4799783.49</c:v>
                </c:pt>
                <c:pt idx="11">
                  <c:v>5094150</c:v>
                </c:pt>
              </c:numCache>
            </c:numRef>
          </c:val>
          <c:smooth val="0"/>
          <c:extLst>
            <c:ext xmlns:c16="http://schemas.microsoft.com/office/drawing/2014/chart" uri="{C3380CC4-5D6E-409C-BE32-E72D297353CC}">
              <c16:uniqueId val="{00000001-03A2-4717-8B62-F42EB158E62F}"/>
            </c:ext>
          </c:extLst>
        </c:ser>
        <c:dLbls>
          <c:showLegendKey val="0"/>
          <c:showVal val="0"/>
          <c:showCatName val="0"/>
          <c:showSerName val="0"/>
          <c:showPercent val="0"/>
          <c:showBubbleSize val="0"/>
        </c:dLbls>
        <c:smooth val="0"/>
        <c:axId val="699538063"/>
        <c:axId val="699540559"/>
      </c:lineChart>
      <c:catAx>
        <c:axId val="69953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0559"/>
        <c:crosses val="autoZero"/>
        <c:auto val="1"/>
        <c:lblAlgn val="ctr"/>
        <c:lblOffset val="100"/>
        <c:noMultiLvlLbl val="0"/>
      </c:catAx>
      <c:valAx>
        <c:axId val="69954055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8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71</xdr:row>
      <xdr:rowOff>9525</xdr:rowOff>
    </xdr:from>
    <xdr:to>
      <xdr:col>6</xdr:col>
      <xdr:colOff>285749</xdr:colOff>
      <xdr:row>88</xdr:row>
      <xdr:rowOff>95250</xdr:rowOff>
    </xdr:to>
    <xdr:graphicFrame macro="">
      <xdr:nvGraphicFramePr>
        <xdr:cNvPr id="2" name="Chart 1">
          <a:extLst>
            <a:ext uri="{FF2B5EF4-FFF2-40B4-BE49-F238E27FC236}">
              <a16:creationId xmlns:a16="http://schemas.microsoft.com/office/drawing/2014/main" id="{18F839EA-661D-43F7-9DC7-CE1838B23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952499</xdr:colOff>
      <xdr:row>71</xdr:row>
      <xdr:rowOff>0</xdr:rowOff>
    </xdr:from>
    <xdr:to>
      <xdr:col>13</xdr:col>
      <xdr:colOff>847724</xdr:colOff>
      <xdr:row>88</xdr:row>
      <xdr:rowOff>114300</xdr:rowOff>
    </xdr:to>
    <xdr:graphicFrame macro="">
      <xdr:nvGraphicFramePr>
        <xdr:cNvPr id="3" name="Chart 2">
          <a:extLst>
            <a:ext uri="{FF2B5EF4-FFF2-40B4-BE49-F238E27FC236}">
              <a16:creationId xmlns:a16="http://schemas.microsoft.com/office/drawing/2014/main" id="{1112EB8F-57C3-4771-BFDC-48BFA3A4C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89</xdr:row>
      <xdr:rowOff>23812</xdr:rowOff>
    </xdr:from>
    <xdr:to>
      <xdr:col>6</xdr:col>
      <xdr:colOff>228599</xdr:colOff>
      <xdr:row>107</xdr:row>
      <xdr:rowOff>114300</xdr:rowOff>
    </xdr:to>
    <xdr:graphicFrame macro="">
      <xdr:nvGraphicFramePr>
        <xdr:cNvPr id="4" name="Chart 3">
          <a:extLst>
            <a:ext uri="{FF2B5EF4-FFF2-40B4-BE49-F238E27FC236}">
              <a16:creationId xmlns:a16="http://schemas.microsoft.com/office/drawing/2014/main" id="{F0284499-C8FA-4C8F-93B4-26D81AAA4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19049</xdr:colOff>
      <xdr:row>89</xdr:row>
      <xdr:rowOff>19050</xdr:rowOff>
    </xdr:from>
    <xdr:to>
      <xdr:col>13</xdr:col>
      <xdr:colOff>885825</xdr:colOff>
      <xdr:row>107</xdr:row>
      <xdr:rowOff>133350</xdr:rowOff>
    </xdr:to>
    <xdr:graphicFrame macro="">
      <xdr:nvGraphicFramePr>
        <xdr:cNvPr id="5" name="Chart 4">
          <a:extLst>
            <a:ext uri="{FF2B5EF4-FFF2-40B4-BE49-F238E27FC236}">
              <a16:creationId xmlns:a16="http://schemas.microsoft.com/office/drawing/2014/main" id="{D36A5FD8-1AA8-4710-AFC7-04375ECE7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F:\04_Project%20Management%20Office\Project%20Management\2023\01%20January\DLClark%20-%20Monthly%20Reporting\January%20MonthlyMaintenanceReportingDLClark-2023.02.17.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4974.409190509257" createdVersion="8" refreshedVersion="8" minRefreshableVersion="3" recordCount="1873" xr:uid="{B1FA3177-A6DE-49EA-8FFD-EB108D9C7686}">
  <cacheSource type="worksheet">
    <worksheetSource ref="A1:CN1048576" sheet="Sheet1" r:id="rId2"/>
  </cacheSource>
  <cacheFields count="92">
    <cacheField name="Items" numFmtId="0">
      <sharedItems containsBlank="1"/>
    </cacheField>
    <cacheField name="Type" numFmtId="0">
      <sharedItems containsBlank="1"/>
    </cacheField>
    <cacheField name="Status" numFmtId="0">
      <sharedItems containsBlank="1"/>
    </cacheField>
    <cacheField name="Project Type" numFmtId="0">
      <sharedItems containsBlank="1"/>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280833" maxValue="2084756"/>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acheField>
    <cacheField name="CY Actuals" numFmtId="0">
      <sharedItems containsString="0" containsBlank="1" containsNumber="1" containsInteger="1" minValue="-194106" maxValue="684780"/>
    </cacheField>
    <cacheField name="CY Rem Fcst" numFmtId="0">
      <sharedItems containsString="0" containsBlank="1" containsNumber="1" containsInteger="1" minValue="-8100000" maxValue="18733000"/>
    </cacheField>
    <cacheField name="Remaining Contingency" numFmtId="0">
      <sharedItems containsString="0" containsBlank="1" containsNumber="1" containsInteger="1" minValue="0" maxValue="817473"/>
    </cacheField>
    <cacheField name="CY Tot EAC" numFmtId="0">
      <sharedItems containsString="0" containsBlank="1" containsNumber="1" minValue="-8100000" maxValue="18733000"/>
    </cacheField>
    <cacheField name="CY Tot Fcst 3+9 Baseline" numFmtId="0">
      <sharedItems containsString="0" containsBlank="1" containsNumber="1" containsInteger="1" minValue="0" maxValue="30700000"/>
    </cacheField>
    <cacheField name="CY Tot EAC vs 3+9 Base Value" numFmtId="0">
      <sharedItems containsString="0" containsBlank="1" containsNumber="1" containsInteger="1" minValue="-11967000" maxValue="3500001"/>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500000" maxValue="500000"/>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11967000" maxValue="3500001"/>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5199000"/>
    </cacheField>
    <cacheField name="Phase 2 AFE" numFmtId="0">
      <sharedItems containsString="0" containsBlank="1" containsNumber="1" containsInteger="1" minValue="12000" maxValue="4872000"/>
    </cacheField>
    <cacheField name="Supplemental AFE Amount" numFmtId="0">
      <sharedItems containsString="0" containsBlank="1" containsNumber="1" containsInteger="1" minValue="890" maxValue="2863000"/>
    </cacheField>
    <cacheField name="Total Approved AFE" numFmtId="0">
      <sharedItems containsString="0" containsBlank="1" containsNumber="1" containsInteger="1" minValue="283" maxValue="6444000"/>
    </cacheField>
    <cacheField name="AFE Stage" numFmtId="0">
      <sharedItems containsBlank="1"/>
    </cacheField>
    <cacheField name="Total Requested AFE" numFmtId="0">
      <sharedItems containsString="0" containsBlank="1" containsNumber="1" containsInteger="1" minValue="283" maxValue="6444000"/>
    </cacheField>
    <cacheField name="Inception to Date Actuals" numFmtId="0">
      <sharedItems containsString="0" containsBlank="1" containsNumber="1" containsInteger="1" minValue="-122265" maxValue="5225652"/>
    </cacheField>
    <cacheField name="Project Rem Fcst" numFmtId="0">
      <sharedItems containsString="0" containsBlank="1" containsNumber="1" containsInteger="1" minValue="-8100000" maxValue="22560000"/>
    </cacheField>
    <cacheField name="Project EAC" numFmtId="0">
      <sharedItems containsString="0" containsBlank="1" containsNumber="1" containsInteger="1" minValue="-8100000" maxValue="225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06-02T00:00:00"/>
    </cacheField>
    <cacheField name="Full or Phase 1 AFE Approved Date" numFmtId="0">
      <sharedItems containsNonDate="0" containsDate="1" containsString="0" containsBlank="1" minDate="2016-12-25T00:00:00" maxDate="2023-02-18T00:00:00"/>
    </cacheField>
    <cacheField name="Full or Phase 1 AFE Approved Date P/D" numFmtId="0">
      <sharedItems containsNonDate="0" containsDate="1" containsString="0" containsBlank="1" minDate="2016-12-25T00:00:00" maxDate="2023-02-18T00:00:00"/>
    </cacheField>
    <cacheField name="Baseline Operational Date" numFmtId="0">
      <sharedItems containsNonDate="0" containsDate="1" containsString="0" containsBlank="1" minDate="2017-07-21T00:00:00" maxDate="2025-01-01T00:00:00"/>
    </cacheField>
    <cacheField name="Operational Date" numFmtId="0">
      <sharedItems containsNonDate="0" containsDate="1" containsString="0" containsBlank="1" minDate="1900-02-27T00:00:00" maxDate="2033-03-01T00:00:00"/>
    </cacheField>
    <cacheField name="AFE Past Due Days Value" numFmtId="0">
      <sharedItems containsString="0" containsBlank="1" containsNumber="1" containsInteger="1" minValue="16" maxValue="108"/>
    </cacheField>
    <cacheField name="AFE Past Due Days Indicator" numFmtId="0">
      <sharedItems containsBlank="1"/>
    </cacheField>
    <cacheField name="CY 01 Jan Act" numFmtId="0">
      <sharedItems containsString="0" containsBlank="1" containsNumber="1" minValue="-194105.91" maxValue="684779.61"/>
    </cacheField>
    <cacheField name="CY 01 Jan Fcst" numFmtId="0">
      <sharedItems containsString="0" containsBlank="1" containsNumber="1" containsInteger="1" minValue="-150000" maxValue="1800000"/>
    </cacheField>
    <cacheField name="CY 01 Jan Fcst (asOf Cut-off)" numFmtId="0">
      <sharedItems containsString="0" containsBlank="1" containsNumber="1" containsInteger="1" minValue="-150000" maxValue="1800000"/>
    </cacheField>
    <cacheField name="CY 01 Jan Var Value" numFmtId="0">
      <sharedItems containsString="0" containsBlank="1" containsNumber="1" containsInteger="1" minValue="-1800000" maxValue="584780"/>
    </cacheField>
    <cacheField name="CY 01 Jan Var Indicator" numFmtId="0">
      <sharedItems containsBlank="1"/>
    </cacheField>
    <cacheField name="IT - Accruals" numFmtId="0">
      <sharedItems containsString="0" containsBlank="1" containsNumber="1" containsInteger="1" minValue="0" maxValue="0"/>
    </cacheField>
    <cacheField name="Monthly Variance Explanation" numFmtId="0">
      <sharedItems containsBlank="1"/>
    </cacheField>
    <cacheField name="CY 02 Feb Fcst" numFmtId="0">
      <sharedItems containsString="0" containsBlank="1" containsNumber="1" containsInteger="1" minValue="-45024" maxValue="740000"/>
    </cacheField>
    <cacheField name="CY 03 Mar Fcst" numFmtId="0">
      <sharedItems containsString="0" containsBlank="1" containsNumber="1" containsInteger="1" minValue="-315000" maxValue="900000"/>
    </cacheField>
    <cacheField name="CY 04 Apr Fcst" numFmtId="0">
      <sharedItems containsString="0" containsBlank="1" containsNumber="1" containsInteger="1" minValue="0" maxValue="2000000"/>
    </cacheField>
    <cacheField name="CY 05 May Fcst" numFmtId="0">
      <sharedItems containsString="0" containsBlank="1" containsNumber="1" containsInteger="1" minValue="-1400000" maxValue="2000000"/>
    </cacheField>
    <cacheField name="CY 06 Jun Fcst" numFmtId="0">
      <sharedItems containsString="0" containsBlank="1" containsNumber="1" containsInteger="1" minValue="-2000000" maxValue="2000000"/>
    </cacheField>
    <cacheField name="CY 07 Jul Fcst" numFmtId="0">
      <sharedItems containsString="0" containsBlank="1" containsNumber="1" containsInteger="1" minValue="-3000000" maxValue="2000000"/>
    </cacheField>
    <cacheField name="CY 08 Aug Fcst" numFmtId="0">
      <sharedItems containsString="0" containsBlank="1" containsNumber="1" containsInteger="1" minValue="-1400000" maxValue="2000000"/>
    </cacheField>
    <cacheField name="CY 09 Sep Fcst" numFmtId="0">
      <sharedItems containsString="0" containsBlank="1" containsNumber="1" containsInteger="1" minValue="-1500000" maxValue="2000000"/>
    </cacheField>
    <cacheField name="CY 10 Oct Fcst" numFmtId="0">
      <sharedItems containsString="0" containsBlank="1" containsNumber="1" containsInteger="1" minValue="-1000000" maxValue="2000000"/>
    </cacheField>
    <cacheField name="CY 11 Nov Fcst" numFmtId="0">
      <sharedItems containsString="0" containsBlank="1" containsNumber="1" containsInteger="1" minValue="0" maxValue="2000000"/>
    </cacheField>
    <cacheField name="CY 12 Dec Fcst" numFmtId="0">
      <sharedItems containsString="0" containsBlank="1" containsNumber="1" containsInteger="1" minValue="-3000" maxValue="2000000"/>
    </cacheField>
    <cacheField name="Remaining Contingency2" numFmtId="0">
      <sharedItems containsString="0" containsBlank="1" containsNumber="1" containsInteger="1" minValue="0" maxValue="817473"/>
    </cacheField>
    <cacheField name="Project Status Notes" numFmtId="0">
      <sharedItems containsBlank="1" longText="1"/>
    </cacheField>
    <cacheField name="Project Status Notes Updated On" numFmtId="0">
      <sharedItems containsNonDate="0" containsDate="1" containsString="0" containsBlank="1" minDate="2020-06-09T00:00:00" maxDate="2023-02-18T00:00:00"/>
    </cacheField>
    <cacheField name="Financial Forecast Notes" numFmtId="0">
      <sharedItems containsBlank="1" longText="1"/>
    </cacheField>
    <cacheField name="PCA" numFmtId="0">
      <sharedItems containsBlank="1"/>
    </cacheField>
    <cacheField name="PM Designate" numFmtId="0">
      <sharedItems containsBlank="1"/>
    </cacheField>
    <cacheField name="PMO-Region" numFmtId="0">
      <sharedItems containsBlank="1"/>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320904" maxValue="1711977"/>
    </cacheField>
    <cacheField name="CY Q2 EAC" numFmtId="0">
      <sharedItems containsString="0" containsBlank="1" containsNumber="1" containsInteger="1" minValue="-2800000" maxValue="6000000"/>
    </cacheField>
    <cacheField name="CY Q3 EAC" numFmtId="0">
      <sharedItems containsString="0" containsBlank="1" containsNumber="1" containsInteger="1" minValue="-4300000" maxValue="6000000"/>
    </cacheField>
    <cacheField name="CY Q4 EAC" numFmtId="0">
      <sharedItems containsString="0" containsBlank="1" containsNumber="1" containsInteger="1" minValue="-1000000" maxValue="6000000"/>
    </cacheField>
    <cacheField name="CY-1 Tot Act" numFmtId="0">
      <sharedItems containsString="0" containsBlank="1" containsNumber="1" containsInteger="1" minValue="-45560"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6603"/>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Creation Date" numFmtId="0">
      <sharedItems containsNonDate="0" containsDate="1" containsString="0" containsBlank="1" minDate="2012-09-15T00:00:00" maxDate="2023-02-16T00:00:00"/>
    </cacheField>
    <cacheField name="Maintenance Reporting Categories" numFmtId="0">
      <sharedItems containsBlank="1" count="19">
        <s v="Casualty Loss 2"/>
        <s v="Other Programs"/>
        <s v="Int - Accel Cutouts"/>
        <s v="IT"/>
        <m/>
        <s v="Int - Planned Corr &amp; FI"/>
        <s v="Int - Assessments"/>
        <s v="Int - Tanks"/>
        <s v="Marine"/>
        <s v="Int- Planned Digs"/>
        <s v="Office Relocation"/>
        <s v="Int - Planned Exposures"/>
        <s v="Int - Accel Corr &amp; FI"/>
        <s v="Int - Accel Exposures"/>
        <s v="Int - Planned Cutouts"/>
        <s v="Leak Detection"/>
        <s v="Int - Accel Digs"/>
        <s v="Int - Advanced Strategy"/>
        <s v="Int - Exposure Eval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3">
  <r>
    <s v="*2023 Casualty Loss Capital 2 Budget Allocation"/>
    <s v="Item"/>
    <s v="Candidate"/>
    <s v="MCAP"/>
    <m/>
    <s v="Maintenance Framework"/>
    <m/>
    <s v="Clark, Dave"/>
    <s v="ECS Pipes and Terminals"/>
    <s v="1. Proposed"/>
    <m/>
    <s v="Corporate"/>
    <m/>
    <n v="956000"/>
    <m/>
    <n v="956000"/>
    <n v="956000"/>
    <n v="0"/>
    <s v="Green"/>
    <n v="956000"/>
    <m/>
    <n v="956000"/>
    <n v="0"/>
    <m/>
    <m/>
    <m/>
    <m/>
    <m/>
    <m/>
    <m/>
    <m/>
    <m/>
    <n v="956000"/>
    <n v="956000"/>
    <s v="No"/>
    <s v="Green"/>
    <d v="2023-03-01T00:00:00"/>
    <m/>
    <m/>
    <m/>
    <d v="2023-11-30T00:00:00"/>
    <m/>
    <m/>
    <m/>
    <m/>
    <m/>
    <m/>
    <m/>
    <m/>
    <m/>
    <m/>
    <n v="100000"/>
    <n v="100000"/>
    <n v="100000"/>
    <n v="100000"/>
    <n v="100000"/>
    <n v="100000"/>
    <n v="116000"/>
    <n v="120000"/>
    <n v="120000"/>
    <m/>
    <m/>
    <s v="Initial Allocation for CL2 incorporating into MCAP portfolio in 2023"/>
    <m/>
    <m/>
    <m/>
    <m/>
    <s v="Corporate  - Pipes and Terminals"/>
    <s v="Pipelines and Terminals"/>
    <s v="Corporate"/>
    <m/>
    <s v="Corporate"/>
    <s v="Corporate"/>
    <m/>
    <n v="100000"/>
    <n v="300000"/>
    <n v="316000"/>
    <n v="240000"/>
    <m/>
    <m/>
    <s v="Clark, Dave"/>
    <m/>
    <m/>
    <m/>
    <n v="1"/>
    <n v="45810"/>
    <m/>
    <s v="Administrator, System"/>
    <s v="Independent"/>
    <s v="Aqua"/>
    <d v="2022-09-12T00:00:00"/>
    <x v="0"/>
  </r>
  <r>
    <s v="*2023 Casualty Loss Expense 2 Budget Allocation"/>
    <s v="Item"/>
    <s v="Candidate"/>
    <s v="MEXP"/>
    <m/>
    <s v="Maintenance Framework"/>
    <m/>
    <s v="Clark, Dave"/>
    <s v="ECS Pipes and Terminals"/>
    <s v="1. Proposed"/>
    <m/>
    <s v="Corporate"/>
    <m/>
    <n v="400000"/>
    <m/>
    <n v="400000"/>
    <n v="400000"/>
    <n v="0"/>
    <s v="Green"/>
    <n v="400000"/>
    <m/>
    <n v="400000"/>
    <n v="0"/>
    <m/>
    <m/>
    <m/>
    <m/>
    <m/>
    <m/>
    <m/>
    <m/>
    <m/>
    <n v="400000"/>
    <n v="400000"/>
    <s v="No"/>
    <s v="Green"/>
    <d v="2023-04-01T00:00:00"/>
    <m/>
    <m/>
    <m/>
    <d v="2023-10-31T00:00:00"/>
    <m/>
    <m/>
    <m/>
    <m/>
    <m/>
    <m/>
    <m/>
    <m/>
    <m/>
    <m/>
    <m/>
    <n v="60000"/>
    <n v="60000"/>
    <n v="60000"/>
    <n v="60000"/>
    <n v="60000"/>
    <n v="60000"/>
    <n v="40000"/>
    <m/>
    <m/>
    <m/>
    <m/>
    <m/>
    <m/>
    <m/>
    <m/>
    <s v="Corporate  - Pipes and Terminals"/>
    <s v="Pipelines and Terminals"/>
    <s v="Station/Terminal"/>
    <s v="Station/Terminal"/>
    <s v="Corporate"/>
    <s v="Corporate"/>
    <m/>
    <n v="0"/>
    <n v="180000"/>
    <n v="180000"/>
    <n v="40000"/>
    <m/>
    <m/>
    <s v="Clark, Dave"/>
    <m/>
    <m/>
    <m/>
    <n v="1"/>
    <n v="45812"/>
    <m/>
    <s v="Administrator, System"/>
    <s v="Independent"/>
    <s v="Aqua"/>
    <d v="2022-09-12T00:00:00"/>
    <x v="1"/>
  </r>
  <r>
    <s v="*MCAP Confidence Adjustment - Integrity"/>
    <s v="Item"/>
    <s v="Candidate"/>
    <s v="MCAP"/>
    <m/>
    <s v="Exempt"/>
    <m/>
    <s v="Walton, Kathleen"/>
    <s v="Corporate"/>
    <s v="3. Active"/>
    <s v="Drawdown"/>
    <s v="Corporate"/>
    <n v="0"/>
    <n v="-8100000"/>
    <m/>
    <n v="-8100000"/>
    <m/>
    <n v="-8100000"/>
    <s v="Red"/>
    <n v="1"/>
    <m/>
    <n v="1"/>
    <n v="-8100001"/>
    <m/>
    <m/>
    <m/>
    <m/>
    <m/>
    <m/>
    <m/>
    <m/>
    <m/>
    <n v="-8100000"/>
    <n v="-8100000"/>
    <s v="No"/>
    <s v="Green"/>
    <m/>
    <m/>
    <m/>
    <m/>
    <d v="2025-12-31T00:00:00"/>
    <m/>
    <m/>
    <m/>
    <m/>
    <m/>
    <m/>
    <m/>
    <n v="0"/>
    <m/>
    <m/>
    <m/>
    <m/>
    <n v="-1400000"/>
    <n v="-1400000"/>
    <n v="-1400000"/>
    <n v="-1400000"/>
    <n v="-1500000"/>
    <n v="-1000000"/>
    <m/>
    <m/>
    <m/>
    <s v="2.15 KW entered topside to maintain budget"/>
    <m/>
    <m/>
    <m/>
    <m/>
    <s v="Corporate  - Pipes and Terminals"/>
    <s v="Pipelines and Terminals"/>
    <s v="Integrity"/>
    <s v="Integrity"/>
    <s v="Corporate"/>
    <s v="Corporate"/>
    <m/>
    <n v="0"/>
    <n v="-2800000"/>
    <n v="-4300000"/>
    <n v="-1000000"/>
    <m/>
    <m/>
    <s v="Clark, Dave"/>
    <m/>
    <s v="N/A"/>
    <m/>
    <n v="1"/>
    <n v="26846"/>
    <m/>
    <s v="Samilo, Gregory"/>
    <s v="Independent"/>
    <s v="Aqua"/>
    <d v="2017-11-03T00:00:00"/>
    <x v="2"/>
  </r>
  <r>
    <s v="*MCAP Confidence Adjustment - OI"/>
    <s v="Item"/>
    <s v="Candidate"/>
    <s v="MCAP"/>
    <m/>
    <s v="Exempt"/>
    <m/>
    <s v="Walton, Kathleen"/>
    <s v="Corporate"/>
    <s v="3. Active"/>
    <s v="Drawdown"/>
    <s v="Corporate"/>
    <n v="0"/>
    <n v="-2486400"/>
    <m/>
    <n v="-2486400"/>
    <m/>
    <n v="-2486400"/>
    <s v="Red"/>
    <n v="1"/>
    <m/>
    <n v="1"/>
    <n v="-2486401"/>
    <m/>
    <m/>
    <m/>
    <m/>
    <m/>
    <m/>
    <m/>
    <m/>
    <m/>
    <n v="-2486400"/>
    <n v="-2486400"/>
    <s v="No"/>
    <s v="Green"/>
    <m/>
    <m/>
    <m/>
    <m/>
    <d v="2022-12-31T00:00:00"/>
    <m/>
    <m/>
    <m/>
    <m/>
    <m/>
    <m/>
    <m/>
    <n v="0"/>
    <m/>
    <m/>
    <m/>
    <m/>
    <n v="-543200"/>
    <n v="-1400000"/>
    <n v="-543200"/>
    <m/>
    <m/>
    <m/>
    <m/>
    <m/>
    <m/>
    <s v="02.15 KW added June topside to maintain budget"/>
    <m/>
    <m/>
    <m/>
    <m/>
    <s v="Corporate  - Pipes and Terminals"/>
    <s v="Pipelines and Terminals"/>
    <s v="Operating Infrastructure"/>
    <s v="Operating Infrastructure"/>
    <s v="Corporate"/>
    <s v="Corporate"/>
    <m/>
    <n v="0"/>
    <n v="-1943200"/>
    <n v="-543200"/>
    <m/>
    <m/>
    <m/>
    <s v="Clark, Dave"/>
    <m/>
    <s v="N/A"/>
    <m/>
    <n v="1"/>
    <n v="23843"/>
    <m/>
    <s v="Samilo, Gregory"/>
    <s v="Independent"/>
    <s v="Aqua"/>
    <d v="2017-07-12T00:00:00"/>
    <x v="1"/>
  </r>
  <r>
    <s v="*MCAP IT Confidence Adjustment"/>
    <s v="Item"/>
    <s v="Candidate"/>
    <s v="MCAP"/>
    <m/>
    <s v="Exempt"/>
    <m/>
    <s v="Clark, Dave"/>
    <s v="Corporate"/>
    <s v="1. Proposed"/>
    <s v="Drawdown"/>
    <s v="Information Technology"/>
    <m/>
    <n v="-795000"/>
    <m/>
    <n v="-795000"/>
    <m/>
    <n v="-795000"/>
    <s v="Red"/>
    <m/>
    <m/>
    <m/>
    <n v="-795000"/>
    <m/>
    <m/>
    <m/>
    <m/>
    <m/>
    <m/>
    <m/>
    <m/>
    <m/>
    <n v="-795000"/>
    <n v="-795000"/>
    <s v="No"/>
    <s v="Green"/>
    <m/>
    <m/>
    <m/>
    <m/>
    <d v="2025-12-31T00:00:00"/>
    <m/>
    <m/>
    <m/>
    <m/>
    <m/>
    <m/>
    <m/>
    <m/>
    <m/>
    <m/>
    <m/>
    <m/>
    <m/>
    <m/>
    <n v="-500000"/>
    <m/>
    <m/>
    <n v="-295000"/>
    <m/>
    <m/>
    <m/>
    <s v="2.15 - KW added $795K reduction to maintain 2023 budget"/>
    <m/>
    <s v="8/23 - Removed all remaining confidence adjustments"/>
    <m/>
    <m/>
    <s v="Corporate"/>
    <s v="Corporate"/>
    <s v="IT"/>
    <s v="IT"/>
    <s v="Information Systems"/>
    <s v="Corporate"/>
    <m/>
    <n v="0"/>
    <m/>
    <n v="-500000"/>
    <n v="-295000"/>
    <m/>
    <m/>
    <s v="Kasdano, Lauren"/>
    <m/>
    <m/>
    <m/>
    <n v="1"/>
    <n v="41376"/>
    <m/>
    <s v="Administrator, System"/>
    <s v="Independent"/>
    <s v="Aqua"/>
    <d v="2021-08-11T00:00:00"/>
    <x v="3"/>
  </r>
  <r>
    <s v="*MEXP Confidence Adjustment - Domestic Station"/>
    <s v="Item"/>
    <s v="Open"/>
    <s v="MEXP"/>
    <m/>
    <s v="Exempt"/>
    <m/>
    <s v="Walton, Kathleen"/>
    <s v="Corporate"/>
    <s v="3. Active"/>
    <s v="Emergent"/>
    <s v="Corporate"/>
    <m/>
    <n v="-1800000"/>
    <m/>
    <n v="-1800000"/>
    <m/>
    <n v="-1800000"/>
    <s v="Red"/>
    <n v="1"/>
    <m/>
    <n v="1"/>
    <n v="-1800001"/>
    <m/>
    <m/>
    <m/>
    <m/>
    <m/>
    <m/>
    <m/>
    <m/>
    <m/>
    <n v="-1800000"/>
    <n v="-1800000"/>
    <s v="No"/>
    <s v="Green"/>
    <m/>
    <m/>
    <m/>
    <d v="2017-12-31T00:00:00"/>
    <d v="2023-12-31T00:00:00"/>
    <m/>
    <m/>
    <m/>
    <m/>
    <m/>
    <m/>
    <m/>
    <m/>
    <m/>
    <m/>
    <m/>
    <m/>
    <n v="-900000"/>
    <m/>
    <m/>
    <n v="-900000"/>
    <m/>
    <m/>
    <m/>
    <m/>
    <m/>
    <s v="2.15 KW added topside to maintain budget"/>
    <m/>
    <s v="GS - Placeholder for $14,713.47 hitting Project BETIL00E1302 - charges hitting a 2013 MEXP project that are for the local OPEX.  MIssed deadline for reclasses.  Will forecast reversal in 2018 on similar line item and verify reclass being submitted by District.  _x000d__x000a__x000d__x000a_GS - Placeholder for $1,693,85 of actuals hitting project NW00000E0002 in Sep in Cognos;  this was incorrectly entered on MEXP project; its an OPEX for NED. To be reclassed to OPEX in October.  _x000d__x000a__x000d__x000a_GS - Placeholder for $368.23 of actuals hitting project BETMN00E1302 in July; to be reclassed to Project XB003XXM1701 in August."/>
    <s v="Meitzler, Antoinette"/>
    <m/>
    <s v="Corporate"/>
    <s v="Corporate"/>
    <s v="Station/Terminal"/>
    <s v="Station/Terminal"/>
    <s v="Corporate"/>
    <s v="Corporate"/>
    <m/>
    <n v="0"/>
    <n v="-900000"/>
    <n v="-900000"/>
    <m/>
    <m/>
    <m/>
    <s v="Clark, Dave"/>
    <s v="Ostach, Carl A."/>
    <m/>
    <m/>
    <n v="1"/>
    <n v="23133"/>
    <m/>
    <s v="Inman, Connie L."/>
    <s v="Independent"/>
    <s v="Aqua"/>
    <d v="2017-04-18T00:00:00"/>
    <x v="3"/>
  </r>
  <r>
    <s v="*MEXP Confidence Adjustment - Pipeline Integrity"/>
    <s v="Item"/>
    <s v="Candidate"/>
    <s v="MEXP"/>
    <m/>
    <s v="Exempt"/>
    <m/>
    <s v="Walton, Kathleen"/>
    <s v="Corporate"/>
    <s v="1. Proposed"/>
    <s v="Defined"/>
    <s v="Corporate"/>
    <n v="0"/>
    <n v="-120000"/>
    <m/>
    <n v="-120000"/>
    <m/>
    <n v="-120000"/>
    <s v="Red"/>
    <n v="1"/>
    <m/>
    <n v="1"/>
    <n v="-120001"/>
    <m/>
    <m/>
    <m/>
    <m/>
    <m/>
    <m/>
    <m/>
    <m/>
    <m/>
    <n v="-120000"/>
    <n v="-120000"/>
    <s v="No"/>
    <s v="Green"/>
    <m/>
    <m/>
    <m/>
    <m/>
    <d v="2021-12-31T00:00:00"/>
    <m/>
    <m/>
    <m/>
    <m/>
    <m/>
    <m/>
    <m/>
    <n v="0"/>
    <m/>
    <m/>
    <m/>
    <m/>
    <m/>
    <m/>
    <n v="-120000"/>
    <m/>
    <m/>
    <m/>
    <m/>
    <m/>
    <m/>
    <s v="4.14.22.DLC: Adjusted for Port Reading Tank RTS project and 150 idlement and integrity budget rollup overage.3.22.22 KWalton: Removed topsides entered at the 2+10 _x000d__x000a__x000d__x000a__x000d__x000a__x000d__x000a_2.22.22 KWalton: Removed all topside adjustments in preparation for the 2+10_x000d__x000a__x000d__x000a_2.14.22-KWalton: Reducing forecast by $452K to be at Budget $49,653,570 plus $785 for the Newark Decommissioning addition to budget"/>
    <d v="2022-04-13T00:00:00"/>
    <m/>
    <m/>
    <m/>
    <s v="Corporate  - Pipes and Terminals"/>
    <s v="Pipelines and Terminals"/>
    <s v="Pipeline Integrity"/>
    <s v="Pipeline Integrity"/>
    <s v="Corporate"/>
    <s v="Corporate"/>
    <m/>
    <n v="0"/>
    <m/>
    <n v="-120000"/>
    <m/>
    <m/>
    <m/>
    <s v="Clark, Dave"/>
    <m/>
    <s v="N/A"/>
    <m/>
    <n v="1"/>
    <n v="26849"/>
    <m/>
    <s v="Samilo, Gregory"/>
    <s v="Independent"/>
    <s v="Aqua"/>
    <d v="2017-11-03T00:00:00"/>
    <x v="1"/>
  </r>
  <r>
    <s v="*MEXP Forecast Balance"/>
    <s v="Item"/>
    <s v="Candidate"/>
    <s v="MEXP"/>
    <m/>
    <m/>
    <m/>
    <s v="Clark, Dave"/>
    <m/>
    <s v="1. Proposed"/>
    <m/>
    <s v="Corporate"/>
    <m/>
    <n v="0"/>
    <m/>
    <n v="0"/>
    <n v="0"/>
    <n v="0"/>
    <s v="Green"/>
    <m/>
    <m/>
    <m/>
    <n v="0"/>
    <m/>
    <m/>
    <m/>
    <m/>
    <m/>
    <m/>
    <m/>
    <m/>
    <m/>
    <n v="0"/>
    <n v="0"/>
    <s v="No"/>
    <s v="Green"/>
    <d v="2023-08-01T00:00:00"/>
    <m/>
    <m/>
    <m/>
    <d v="1900-12-31T00:00:00"/>
    <m/>
    <m/>
    <m/>
    <m/>
    <m/>
    <m/>
    <m/>
    <m/>
    <m/>
    <m/>
    <m/>
    <m/>
    <n v="-500000"/>
    <n v="-2000000"/>
    <n v="-3000000"/>
    <n v="500000"/>
    <n v="1500000"/>
    <n v="1000000"/>
    <n v="1000000"/>
    <n v="1500000"/>
    <m/>
    <m/>
    <m/>
    <m/>
    <m/>
    <m/>
    <s v="Corporate  - Pipes and Terminals"/>
    <s v="Pipelines and Terminals"/>
    <s v="Station/Terminal"/>
    <s v="Station/Terminal"/>
    <m/>
    <m/>
    <m/>
    <n v="0"/>
    <n v="-2500000"/>
    <n v="-1000000"/>
    <n v="3500000"/>
    <m/>
    <m/>
    <s v="Clark, Dave"/>
    <m/>
    <m/>
    <m/>
    <n v="1"/>
    <n v="45987"/>
    <m/>
    <s v="Administrator, System"/>
    <s v="Independent"/>
    <s v="Aqua"/>
    <d v="2022-10-05T00:00:00"/>
    <x v="4"/>
  </r>
  <r>
    <s v="*Unplanned Carryover 2023 MCAP"/>
    <s v="Item"/>
    <s v="Candidate"/>
    <s v="MCAP"/>
    <m/>
    <s v="Maintenance Framework"/>
    <m/>
    <s v="Clark, Dave"/>
    <m/>
    <s v="1. Proposed"/>
    <m/>
    <s v="Corporate"/>
    <m/>
    <m/>
    <m/>
    <n v="0"/>
    <n v="1967945"/>
    <n v="-1967945"/>
    <s v="Red"/>
    <n v="1967945"/>
    <m/>
    <n v="1967945"/>
    <n v="-1967945"/>
    <m/>
    <m/>
    <m/>
    <m/>
    <m/>
    <m/>
    <m/>
    <m/>
    <m/>
    <m/>
    <m/>
    <s v="No"/>
    <s v="Green"/>
    <m/>
    <m/>
    <m/>
    <m/>
    <d v="2023-01-31T00:00:00"/>
    <m/>
    <m/>
    <m/>
    <n v="1800000"/>
    <n v="1800000"/>
    <n v="-1800000"/>
    <s v="Red"/>
    <m/>
    <m/>
    <m/>
    <m/>
    <m/>
    <m/>
    <m/>
    <m/>
    <m/>
    <m/>
    <m/>
    <m/>
    <m/>
    <m/>
    <m/>
    <m/>
    <m/>
    <m/>
    <m/>
    <s v="Corporate  - Pipes and Terminals"/>
    <s v="Pipelines and Terminals"/>
    <s v="Corporate"/>
    <s v="Corporate"/>
    <s v="Corporate"/>
    <s v="Corporate"/>
    <m/>
    <n v="0"/>
    <m/>
    <m/>
    <m/>
    <m/>
    <m/>
    <s v="Clark, Dave"/>
    <m/>
    <m/>
    <m/>
    <n v="1"/>
    <n v="45785"/>
    <m/>
    <s v="Clark, David"/>
    <s v="Independent"/>
    <s v="Aqua"/>
    <d v="2022-09-10T00:00:00"/>
    <x v="1"/>
  </r>
  <r>
    <s v="*Unplanned Carryover 2023 MEXP"/>
    <s v="Item"/>
    <s v="Candidate"/>
    <s v="MEXP"/>
    <m/>
    <s v="Maintenance Framework"/>
    <m/>
    <s v="Clark, Dave"/>
    <m/>
    <s v="1. Proposed"/>
    <m/>
    <s v="Corporate"/>
    <m/>
    <m/>
    <m/>
    <n v="0"/>
    <n v="295000"/>
    <n v="-295000"/>
    <s v="Red"/>
    <n v="295000"/>
    <m/>
    <n v="295000"/>
    <n v="-295000"/>
    <m/>
    <m/>
    <m/>
    <m/>
    <m/>
    <m/>
    <m/>
    <m/>
    <m/>
    <m/>
    <m/>
    <s v="No"/>
    <s v="Green"/>
    <m/>
    <m/>
    <m/>
    <m/>
    <d v="2023-01-31T00:00:00"/>
    <m/>
    <m/>
    <m/>
    <n v="200000"/>
    <n v="200000"/>
    <n v="-200000"/>
    <s v="Red"/>
    <m/>
    <m/>
    <m/>
    <m/>
    <m/>
    <m/>
    <m/>
    <m/>
    <m/>
    <m/>
    <m/>
    <m/>
    <m/>
    <m/>
    <m/>
    <m/>
    <m/>
    <m/>
    <m/>
    <s v="Corporate  - Pipes and Terminals"/>
    <s v="Pipelines and Terminals"/>
    <s v="Station/Terminal"/>
    <s v="Station/Terminal"/>
    <s v="Corporate"/>
    <s v="Corporate"/>
    <m/>
    <n v="0"/>
    <m/>
    <m/>
    <m/>
    <m/>
    <m/>
    <s v="Clark, Dave"/>
    <m/>
    <m/>
    <m/>
    <n v="1"/>
    <n v="45786"/>
    <m/>
    <s v="Clark, David"/>
    <s v="Independent"/>
    <s v="Aqua"/>
    <d v="2022-09-10T00:00:00"/>
    <x v="1"/>
  </r>
  <r>
    <s v="150-06 RMU Sat. antenna Upgrade"/>
    <s v="Item"/>
    <s v="Candidate"/>
    <s v="MCAP"/>
    <m/>
    <s v="Exempt"/>
    <m/>
    <s v="Logan, Rob"/>
    <m/>
    <s v="2. Pending AFE"/>
    <m/>
    <s v="Cathodic Protection"/>
    <m/>
    <n v="12000"/>
    <m/>
    <n v="12000"/>
    <n v="12000"/>
    <n v="0"/>
    <s v="Green"/>
    <n v="12000"/>
    <m/>
    <n v="12000"/>
    <n v="0"/>
    <m/>
    <m/>
    <m/>
    <m/>
    <m/>
    <m/>
    <m/>
    <m/>
    <m/>
    <n v="12000"/>
    <n v="12000"/>
    <s v="No"/>
    <s v="Green"/>
    <d v="2023-08-01T00:00:00"/>
    <m/>
    <m/>
    <m/>
    <d v="2023-08-31T00:00:00"/>
    <m/>
    <m/>
    <m/>
    <m/>
    <m/>
    <m/>
    <m/>
    <m/>
    <m/>
    <m/>
    <m/>
    <m/>
    <m/>
    <m/>
    <m/>
    <n v="12000"/>
    <m/>
    <m/>
    <m/>
    <m/>
    <m/>
    <s v="2/2/2023 Pending AFE"/>
    <d v="2023-02-02T00:00:00"/>
    <m/>
    <m/>
    <m/>
    <s v="West"/>
    <s v="Pipelines and Terminals"/>
    <s v="Integrity"/>
    <m/>
    <s v="Michiana"/>
    <s v="JE150EK - ELKHART JCT TO ELKHART"/>
    <m/>
    <n v="0"/>
    <m/>
    <n v="12000"/>
    <m/>
    <m/>
    <m/>
    <s v="Geib, Rob"/>
    <m/>
    <m/>
    <m/>
    <n v="1"/>
    <n v="45688"/>
    <m/>
    <s v="Logan, Rob"/>
    <s v="Independent"/>
    <s v="Aqua"/>
    <d v="2022-08-29T00:00:00"/>
    <x v="5"/>
  </r>
  <r>
    <s v="155/156L Grand Calument North Valve Vault Inspection"/>
    <s v="Item"/>
    <s v="Open"/>
    <s v="MEXP"/>
    <s v="KG155HDE2201"/>
    <s v="Maintenance Framework"/>
    <n v="2011876"/>
    <s v="Logan, Rob"/>
    <s v="West"/>
    <s v="7. Closed"/>
    <s v="Drawdown"/>
    <s v="Atmospheric Corrosion"/>
    <n v="-9027"/>
    <m/>
    <m/>
    <n v="-9026.59"/>
    <m/>
    <n v="-9027"/>
    <s v="Red"/>
    <m/>
    <m/>
    <m/>
    <n v="-9027"/>
    <m/>
    <m/>
    <n v="19000"/>
    <m/>
    <m/>
    <n v="19000"/>
    <s v="Full"/>
    <n v="19000"/>
    <n v="-4130"/>
    <m/>
    <n v="-4130"/>
    <s v="No"/>
    <s v="Green"/>
    <d v="2022-10-01T00:00:00"/>
    <d v="2022-08-09T00:00:00"/>
    <d v="2022-08-09T00:00:00"/>
    <d v="2022-10-28T00:00:00"/>
    <d v="2022-10-28T00:00:00"/>
    <m/>
    <m/>
    <n v="-9026.59"/>
    <m/>
    <m/>
    <n v="-9027"/>
    <s v="Red"/>
    <n v="0"/>
    <s v="Savings from AFE Estimate"/>
    <m/>
    <m/>
    <m/>
    <m/>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m/>
    <s v="Hill, Elizabeth"/>
    <m/>
    <s v="West"/>
    <s v="Pipelines and Terminals"/>
    <s v="Corrosion"/>
    <m/>
    <s v="Michiana"/>
    <s v="KG155HD - LAKE GEORGE TO HARTSDALE"/>
    <m/>
    <n v="-9027"/>
    <m/>
    <m/>
    <m/>
    <n v="4896"/>
    <m/>
    <s v="Geib, Rob"/>
    <s v="Gardner, Travis W."/>
    <s v="N/A"/>
    <m/>
    <n v="1"/>
    <n v="44454"/>
    <m/>
    <s v="Gardner, Travis"/>
    <s v="JDE Child"/>
    <s v="Burnt Orange"/>
    <d v="2022-08-08T00:00:00"/>
    <x v="1"/>
  </r>
  <r>
    <s v="160L - Exposure and Span Emergent ROW CLEARING"/>
    <s v="Item"/>
    <s v="Open"/>
    <s v="MEXP"/>
    <s v="WO160BNE2302"/>
    <s v="Maintenance Framework"/>
    <n v="2074846"/>
    <s v="McBryan, Jeannette"/>
    <s v="Right of Way"/>
    <s v="3. Active"/>
    <s v="Drawdown"/>
    <s v="ROW Clearing"/>
    <n v="12966"/>
    <n v="5000"/>
    <m/>
    <n v="17965.75"/>
    <m/>
    <n v="17966"/>
    <s v="Red"/>
    <m/>
    <m/>
    <m/>
    <n v="17966"/>
    <m/>
    <m/>
    <n v="25000"/>
    <m/>
    <m/>
    <n v="25000"/>
    <s v="Full"/>
    <n v="25000"/>
    <n v="12966"/>
    <n v="5000"/>
    <n v="17966"/>
    <s v="No"/>
    <s v="Green"/>
    <d v="2023-01-01T00:00:00"/>
    <d v="2023-01-10T00:00:00"/>
    <d v="2023-01-10T00:00:00"/>
    <d v="2023-02-28T00:00:00"/>
    <d v="2023-02-28T00:00:00"/>
    <m/>
    <m/>
    <n v="12965.75"/>
    <n v="20000"/>
    <n v="20000"/>
    <n v="-7034"/>
    <s v="Red"/>
    <m/>
    <m/>
    <n v="5000"/>
    <m/>
    <m/>
    <m/>
    <m/>
    <m/>
    <m/>
    <m/>
    <m/>
    <m/>
    <m/>
    <m/>
    <m/>
    <m/>
    <m/>
    <s v="Schultz, Amy"/>
    <m/>
    <s v="West"/>
    <s v="Pipelines and Terminals"/>
    <s v="Right of Way"/>
    <m/>
    <s v="St. Louis"/>
    <s v="WO160BN - WOOD RIVER TO BARNETT"/>
    <m/>
    <n v="17966"/>
    <m/>
    <m/>
    <m/>
    <m/>
    <m/>
    <s v="McBryan, Jeannette"/>
    <s v="Boone, David G."/>
    <s v="N/A"/>
    <m/>
    <n v="1"/>
    <n v="46413"/>
    <m/>
    <s v="McBryan, Jeannette"/>
    <s v="JDE Child"/>
    <s v="Burnt Orange"/>
    <d v="2023-01-04T00:00:00"/>
    <x v="4"/>
  </r>
  <r>
    <s v="160L - Wood River to Barnett ROW CLEARING"/>
    <s v="Item"/>
    <s v="Open"/>
    <s v="MEXP"/>
    <s v="WO160BNE2303"/>
    <s v="Maintenance Framework"/>
    <n v="2084499"/>
    <s v="McBryan, Jeannette"/>
    <s v="Right of Way"/>
    <s v="3. Active"/>
    <s v="Drawdown"/>
    <s v="ROW Clearing"/>
    <m/>
    <n v="110000"/>
    <m/>
    <n v="110000"/>
    <m/>
    <n v="110000"/>
    <s v="Red"/>
    <m/>
    <m/>
    <m/>
    <n v="110000"/>
    <m/>
    <m/>
    <n v="110000"/>
    <m/>
    <m/>
    <n v="110000"/>
    <s v="Full"/>
    <n v="110000"/>
    <m/>
    <n v="110000"/>
    <n v="110000"/>
    <s v="No"/>
    <s v="Green"/>
    <d v="2023-02-01T00:00:00"/>
    <d v="2023-02-14T00:00:00"/>
    <d v="2023-02-14T00:00:00"/>
    <d v="2023-12-31T00:00:00"/>
    <d v="2023-12-31T00:00:00"/>
    <m/>
    <m/>
    <m/>
    <m/>
    <m/>
    <m/>
    <m/>
    <m/>
    <m/>
    <n v="15000"/>
    <n v="50000"/>
    <n v="15000"/>
    <m/>
    <m/>
    <n v="15000"/>
    <n v="15000"/>
    <m/>
    <m/>
    <m/>
    <m/>
    <m/>
    <m/>
    <m/>
    <m/>
    <s v="Schultz, Amy"/>
    <m/>
    <s v="West"/>
    <s v="Pipelines and Terminals"/>
    <s v="Right of Way"/>
    <m/>
    <s v="St. Louis"/>
    <s v="WO160BN - WOOD RIVER TO BARNETT"/>
    <m/>
    <n v="65000"/>
    <n v="15000"/>
    <n v="30000"/>
    <m/>
    <m/>
    <m/>
    <s v="McBryan, Jeannette"/>
    <s v="Boone, David G."/>
    <s v="N/A"/>
    <m/>
    <n v="1"/>
    <n v="46585"/>
    <m/>
    <s v="McBryan, Jeannette"/>
    <s v="JDE Child"/>
    <s v="Burnt Orange"/>
    <d v="2023-02-10T00:00:00"/>
    <x v="4"/>
  </r>
  <r>
    <s v="160L MP 77.59 B- Sleeve Install at F-402.37"/>
    <s v="Item"/>
    <s v="Open"/>
    <s v="MCAP"/>
    <s v="AS160HTM2201"/>
    <s v="Exempt"/>
    <n v="2036061"/>
    <s v="Gabriel, Jeff"/>
    <s v="West"/>
    <s v="6. Operational"/>
    <s v="Emergent"/>
    <s v="Pipeline Digs"/>
    <n v="4581"/>
    <m/>
    <m/>
    <n v="4580.5600000000004"/>
    <m/>
    <n v="4581"/>
    <s v="Red"/>
    <m/>
    <m/>
    <m/>
    <n v="4581"/>
    <m/>
    <m/>
    <n v="39000"/>
    <m/>
    <m/>
    <n v="39000"/>
    <s v="Full"/>
    <n v="39000"/>
    <n v="27485"/>
    <m/>
    <n v="27485"/>
    <s v="No"/>
    <s v="Green"/>
    <d v="2022-11-01T00:00:00"/>
    <d v="2022-11-29T00:00:00"/>
    <d v="2022-11-29T00:00:00"/>
    <d v="2022-11-30T00:00:00"/>
    <d v="2022-12-31T00:00:00"/>
    <m/>
    <m/>
    <n v="4580.5600000000004"/>
    <m/>
    <m/>
    <n v="4581"/>
    <s v="Red"/>
    <n v="0"/>
    <m/>
    <m/>
    <m/>
    <m/>
    <m/>
    <m/>
    <m/>
    <m/>
    <m/>
    <m/>
    <m/>
    <m/>
    <m/>
    <s v="1/3/2023- Work Complete all invoices have hit. _x000d__x000a__x000d__x000a__x000d__x000a_12/2/2022- Work Complete need to accrue 22,018 Vance"/>
    <d v="2023-01-04T00:00:00"/>
    <m/>
    <s v="Hill, Elizabeth"/>
    <m/>
    <s v="West"/>
    <s v="Pipelines and Terminals"/>
    <s v="Integrity"/>
    <m/>
    <s v="Central-Illinois"/>
    <s v="AS160HT - AUBURN TO HARRISTOWN JCT"/>
    <m/>
    <n v="4581"/>
    <m/>
    <m/>
    <m/>
    <n v="22904"/>
    <m/>
    <s v="Bartal, Nick"/>
    <s v="Bartal, Nick"/>
    <m/>
    <m/>
    <n v="1"/>
    <n v="46242"/>
    <m/>
    <s v="Gardner, Travis"/>
    <s v="Independent"/>
    <s v="Aqua"/>
    <d v="2022-11-17T00:00:00"/>
    <x v="4"/>
  </r>
  <r>
    <s v="162L - Hazard Brush Removal - ROW CLEARING"/>
    <s v="Item"/>
    <s v="Open"/>
    <s v="MEXP"/>
    <s v="SG162DUE2301"/>
    <s v="Maintenance Framework"/>
    <n v="2075638"/>
    <s v="McBryan, Jeannette"/>
    <s v="Right of Way"/>
    <s v="3. Active"/>
    <s v="Drawdown"/>
    <s v="ROW Clearing"/>
    <n v="3250"/>
    <n v="13000"/>
    <m/>
    <n v="16249.98"/>
    <m/>
    <n v="16250"/>
    <s v="Red"/>
    <m/>
    <m/>
    <m/>
    <n v="16250"/>
    <m/>
    <m/>
    <n v="25000"/>
    <m/>
    <m/>
    <n v="25000"/>
    <s v="Full"/>
    <n v="25000"/>
    <n v="3250"/>
    <n v="13000"/>
    <n v="16250"/>
    <s v="No"/>
    <s v="Green"/>
    <d v="2023-01-01T00:00:00"/>
    <d v="2023-01-17T00:00:00"/>
    <d v="2023-01-17T00:00:00"/>
    <d v="2023-04-30T00:00:00"/>
    <d v="2023-04-30T00:00:00"/>
    <m/>
    <m/>
    <n v="3249.98"/>
    <n v="12000"/>
    <n v="12000"/>
    <n v="-8750"/>
    <s v="Red"/>
    <m/>
    <m/>
    <n v="13000"/>
    <m/>
    <m/>
    <m/>
    <m/>
    <m/>
    <m/>
    <m/>
    <m/>
    <m/>
    <m/>
    <m/>
    <m/>
    <m/>
    <m/>
    <s v="Schultz, Amy"/>
    <m/>
    <s v="West"/>
    <s v="Pipelines and Terminals"/>
    <s v="Right of Way"/>
    <m/>
    <s v="St. Louis"/>
    <s v="SG162DU - SAUGET (ESL) TO DUPO"/>
    <m/>
    <n v="16250"/>
    <m/>
    <m/>
    <m/>
    <m/>
    <m/>
    <s v="McBryan, Jeannette"/>
    <s v="Boone, David G."/>
    <s v="N/A"/>
    <m/>
    <n v="1"/>
    <n v="46454"/>
    <m/>
    <s v="McBryan, Jeannette"/>
    <s v="JDE Child"/>
    <s v="Burnt Orange"/>
    <d v="2023-01-11T00:00:00"/>
    <x v="4"/>
  </r>
  <r>
    <s v="165L - Casey to State Line II ROW Clearing"/>
    <s v="Item"/>
    <s v="Open"/>
    <s v="MEXP"/>
    <s v="CS165XXE2201"/>
    <s v="Exempt"/>
    <n v="1937600"/>
    <s v="McBryan, Jeannette"/>
    <s v="Right of Way"/>
    <s v="6. Operational"/>
    <s v="Drawdown"/>
    <s v="ROW Clearing"/>
    <n v="18"/>
    <m/>
    <m/>
    <n v="17.63"/>
    <m/>
    <n v="18"/>
    <s v="Red"/>
    <m/>
    <m/>
    <m/>
    <n v="18"/>
    <m/>
    <m/>
    <n v="45000"/>
    <m/>
    <m/>
    <n v="45000"/>
    <s v="Full"/>
    <n v="45000"/>
    <n v="13530"/>
    <m/>
    <n v="13530"/>
    <s v="No"/>
    <s v="Green"/>
    <d v="2022-07-01T00:00:00"/>
    <d v="2022-01-06T00:00:00"/>
    <d v="2022-01-06T00:00:00"/>
    <d v="2022-04-30T00:00:00"/>
    <d v="2022-11-30T00:00:00"/>
    <m/>
    <m/>
    <n v="17.63"/>
    <m/>
    <m/>
    <n v="18"/>
    <s v="Red"/>
    <m/>
    <m/>
    <m/>
    <m/>
    <m/>
    <m/>
    <m/>
    <m/>
    <m/>
    <m/>
    <m/>
    <m/>
    <m/>
    <m/>
    <s v="4.12.22 - Saturated ground conditions - crew obligated to another operator after 4.1.22"/>
    <d v="2022-04-12T00:00:00"/>
    <m/>
    <m/>
    <m/>
    <s v="West"/>
    <s v="Pipelines and Terminals"/>
    <s v="Right of Way"/>
    <m/>
    <s v="St. Louis"/>
    <s v="CS165XX - CASEY TO IN S/L"/>
    <m/>
    <n v="18"/>
    <m/>
    <m/>
    <m/>
    <n v="13513"/>
    <m/>
    <s v="McBryan, Jeannette"/>
    <s v="Ostach, Carl A."/>
    <s v="N/A"/>
    <m/>
    <n v="1"/>
    <n v="42705"/>
    <m/>
    <s v="McBryan, Jeannette"/>
    <s v="JDE Child"/>
    <s v="Burnt Orange"/>
    <d v="2022-01-06T00:00:00"/>
    <x v="1"/>
  </r>
  <r>
    <s v="180 line Mag installation"/>
    <s v="Item"/>
    <s v="Candidate"/>
    <s v="MCAP"/>
    <m/>
    <s v="Exempt"/>
    <m/>
    <s v="Logan, Rob"/>
    <m/>
    <s v="2. Pending AFE"/>
    <m/>
    <s v="Cathodic Protection"/>
    <m/>
    <n v="20000"/>
    <m/>
    <n v="20000"/>
    <n v="20000"/>
    <n v="0"/>
    <s v="Green"/>
    <n v="20000"/>
    <m/>
    <n v="20000"/>
    <n v="0"/>
    <m/>
    <m/>
    <m/>
    <m/>
    <m/>
    <m/>
    <m/>
    <m/>
    <m/>
    <n v="20000"/>
    <n v="20000"/>
    <s v="No"/>
    <s v="Green"/>
    <d v="2023-06-01T00:00:00"/>
    <m/>
    <m/>
    <m/>
    <d v="2023-06-30T00:00:00"/>
    <m/>
    <m/>
    <m/>
    <m/>
    <m/>
    <m/>
    <m/>
    <m/>
    <m/>
    <m/>
    <m/>
    <m/>
    <m/>
    <n v="20000"/>
    <m/>
    <m/>
    <m/>
    <m/>
    <m/>
    <m/>
    <m/>
    <m/>
    <m/>
    <m/>
    <m/>
    <m/>
    <s v="West"/>
    <s v="Pipelines and Terminals"/>
    <s v="Integrity"/>
    <m/>
    <s v="St. Louis"/>
    <s v="WO180XX - WOOD RIVER TO MO S/L"/>
    <m/>
    <n v="0"/>
    <n v="20000"/>
    <m/>
    <m/>
    <m/>
    <m/>
    <s v="Geib, Rob"/>
    <m/>
    <m/>
    <m/>
    <n v="1"/>
    <n v="45436"/>
    <m/>
    <s v="Guest, ProSight"/>
    <s v="Independent"/>
    <s v="Aqua"/>
    <d v="2022-08-26T00:00:00"/>
    <x v="5"/>
  </r>
  <r>
    <s v="2015 ALBANY EXT TK INSP"/>
    <s v="Item"/>
    <s v="Open"/>
    <s v="MEXP"/>
    <s v="BATNY00E1501"/>
    <s v="Exempt"/>
    <m/>
    <s v="Tallarida, Frank"/>
    <s v="East"/>
    <s v="3. Active"/>
    <s v="Drawdown"/>
    <m/>
    <n v="1329"/>
    <m/>
    <m/>
    <n v="1328.98"/>
    <m/>
    <n v="1329"/>
    <s v="Red"/>
    <m/>
    <m/>
    <m/>
    <n v="1329"/>
    <m/>
    <m/>
    <m/>
    <m/>
    <m/>
    <m/>
    <m/>
    <m/>
    <n v="2487"/>
    <m/>
    <n v="2487"/>
    <s v="Yes"/>
    <s v="Red"/>
    <d v="2023-01-01T00:00:00"/>
    <m/>
    <m/>
    <m/>
    <m/>
    <m/>
    <m/>
    <n v="1328.98"/>
    <m/>
    <m/>
    <n v="1329"/>
    <s v="Red"/>
    <n v="0"/>
    <m/>
    <m/>
    <m/>
    <m/>
    <m/>
    <m/>
    <m/>
    <m/>
    <m/>
    <m/>
    <m/>
    <m/>
    <m/>
    <s v="The 1.3K hitting in January was McGill Hose &amp; Coupling invoice 3343633.  Somehow this 2015 project never got closed.  Asking Gail Vanalystyne if she is able to do the flip.."/>
    <d v="2023-02-06T00:00:00"/>
    <m/>
    <m/>
    <m/>
    <s v="East"/>
    <s v="Pipelines and Terminals"/>
    <s v="Station/Terminal"/>
    <m/>
    <s v="Albany"/>
    <s v="BATNY - BAT ALBANY"/>
    <m/>
    <n v="1329"/>
    <m/>
    <m/>
    <m/>
    <m/>
    <m/>
    <m/>
    <m/>
    <m/>
    <m/>
    <n v="1"/>
    <n v="14374"/>
    <m/>
    <s v="Borra, Brian"/>
    <s v="Independent"/>
    <s v="Aqua"/>
    <d v="2015-02-21T00:00:00"/>
    <x v="4"/>
  </r>
  <r>
    <s v="2015 TUCKERTON TERM EXT TK INSP"/>
    <s v="Item"/>
    <s v="Open"/>
    <s v="MEXP"/>
    <s v="BETRG00E1501"/>
    <s v="Exempt"/>
    <m/>
    <s v="Tallarida, Frank"/>
    <s v="East"/>
    <s v="3. Active"/>
    <s v="Drawdown"/>
    <m/>
    <n v="75"/>
    <m/>
    <m/>
    <n v="75"/>
    <m/>
    <n v="75"/>
    <s v="Red"/>
    <m/>
    <m/>
    <m/>
    <n v="75"/>
    <m/>
    <m/>
    <m/>
    <m/>
    <m/>
    <m/>
    <m/>
    <m/>
    <n v="23358"/>
    <m/>
    <n v="23358"/>
    <s v="Yes"/>
    <s v="Red"/>
    <d v="2022-12-01T00:00:00"/>
    <m/>
    <m/>
    <m/>
    <m/>
    <m/>
    <m/>
    <n v="75"/>
    <m/>
    <m/>
    <n v="75"/>
    <s v="Red"/>
    <m/>
    <m/>
    <m/>
    <m/>
    <m/>
    <m/>
    <m/>
    <m/>
    <m/>
    <m/>
    <m/>
    <m/>
    <m/>
    <m/>
    <s v="The $75 hitting (hit in Dec 2022?) was Penn Pride invoice 298.  Somehow this 2015 project never got closed.  Asking Melissa Hill if she is able to do the flip."/>
    <d v="2023-02-06T00:00:00"/>
    <m/>
    <m/>
    <m/>
    <s v="East"/>
    <s v="Pipelines and Terminals"/>
    <s v="Station/Terminal"/>
    <m/>
    <s v="Macungie Terminal"/>
    <s v="BETRG - BET TUCKERTON"/>
    <m/>
    <n v="75"/>
    <m/>
    <m/>
    <m/>
    <n v="75"/>
    <m/>
    <m/>
    <m/>
    <m/>
    <m/>
    <n v="1"/>
    <n v="14399"/>
    <m/>
    <s v="Borra, Brian"/>
    <s v="Independent"/>
    <s v="Aqua"/>
    <d v="2015-02-21T00:00:00"/>
    <x v="4"/>
  </r>
  <r>
    <s v="2020 NSJ Pipeline Inspections"/>
    <s v="Item"/>
    <s v="Open"/>
    <s v="MEXP"/>
    <s v="8410811E2111"/>
    <s v="Exempt"/>
    <n v="1902501"/>
    <s v="McDonald, Carnetta"/>
    <s v="East"/>
    <s v="6. Operational"/>
    <s v="Unplanned"/>
    <s v="Facility Integrity"/>
    <n v="28"/>
    <m/>
    <m/>
    <n v="27.86"/>
    <m/>
    <n v="28"/>
    <s v="Red"/>
    <m/>
    <m/>
    <m/>
    <n v="28"/>
    <m/>
    <m/>
    <n v="550000"/>
    <m/>
    <m/>
    <n v="550000"/>
    <s v="Full"/>
    <n v="550000"/>
    <n v="516144"/>
    <m/>
    <n v="516144"/>
    <s v="No"/>
    <s v="Green"/>
    <d v="2021-11-01T00:00:00"/>
    <d v="2021-10-19T00:00:00"/>
    <d v="2021-10-19T00:00:00"/>
    <d v="2021-12-31T00:00:00"/>
    <d v="2022-05-30T00:00:00"/>
    <m/>
    <m/>
    <n v="27.86"/>
    <m/>
    <m/>
    <n v="28"/>
    <s v="Red"/>
    <n v="0"/>
    <m/>
    <m/>
    <m/>
    <m/>
    <m/>
    <m/>
    <m/>
    <m/>
    <m/>
    <m/>
    <m/>
    <m/>
    <m/>
    <s v="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2-12-06T00:00:00"/>
    <s v="2021-12-09 - Reduced forecast for Dec 2021 and pushed some remaining funds into Q1 2022._x000d__x000a__x000d__x000a__x000d__x000a_2021-11-09 - weather delays pushed forecast to Nov/Dec._x000d__x000a__x000d__x000a_2021-08-06 - delayed forecast, scope of work complete for remainder of 2021, getting final vendor estimates in._x000d__x000a__x000d__x000a_2021-05-04 delayed forecast to develop plan to inspect splash zone vs ILI.  4/8/21 - No change. 3/9/21 - Forecast shifted per plan date. 12/8/20 - Covid travel health notice in place, will not be able to complete in 2020; shifted forecasts to end of Q1 2021._x000d__x000a__x000d__x000a_ 11/10/20 - No change, confirmed with PM that this work will take place in 2020. 10/7/20- No changes. 9/8/20 - COVID delays. Pushed forecast to Nov/Dec. 8/7/20 - Forecast updated per current schedule. Covid restrictions pushed work to Q4. 7/9/20 - Forecast updated per current schedule. 6/5/20 - No change. 5/7/20 - No change. 04/03/2020 - Non-critical project. Forecast to be adjusted 4/3/2020 per a follow-up discussion with management."/>
    <s v="Coverley, Colleen"/>
    <m/>
    <s v="East"/>
    <s v="Pipelines and Terminals"/>
    <s v="Station/Terminal"/>
    <m/>
    <s v="Bahamas Hub"/>
    <s v="841811 - BOR - MAINTENANCE"/>
    <m/>
    <n v="28"/>
    <m/>
    <m/>
    <m/>
    <n v="266466"/>
    <m/>
    <s v="Aiken, Elaine"/>
    <s v="Aiken, Elaine"/>
    <m/>
    <m/>
    <n v="1"/>
    <n v="34556"/>
    <m/>
    <s v="Bassani, Joel"/>
    <s v="Independent"/>
    <s v="Aqua"/>
    <d v="2019-08-27T00:00:00"/>
    <x v="6"/>
  </r>
  <r>
    <s v="2022 - AB803RC - ILI"/>
    <s v="Item"/>
    <s v="Open"/>
    <s v="MEXP"/>
    <s v="AB803WLE2201"/>
    <s v="Maintenance Framework"/>
    <n v="2002064"/>
    <s v="Keppel, Nicholas"/>
    <s v="East"/>
    <s v="6. Operational"/>
    <s v="Defined"/>
    <s v="Assessments"/>
    <n v="11700"/>
    <m/>
    <m/>
    <n v="11700"/>
    <m/>
    <n v="11700"/>
    <s v="Red"/>
    <m/>
    <m/>
    <m/>
    <n v="11700"/>
    <m/>
    <m/>
    <n v="187000"/>
    <m/>
    <m/>
    <n v="187000"/>
    <s v="Full"/>
    <n v="187000"/>
    <n v="152660"/>
    <m/>
    <n v="152660"/>
    <s v="No"/>
    <s v="Green"/>
    <d v="2022-08-01T00:00:00"/>
    <d v="2022-07-05T00:00:00"/>
    <d v="2022-07-05T00:00:00"/>
    <d v="2022-09-30T00:00:00"/>
    <d v="2022-09-22T00:00:00"/>
    <m/>
    <m/>
    <n v="11700"/>
    <m/>
    <m/>
    <n v="11700"/>
    <s v="Red"/>
    <n v="0"/>
    <s v="Other"/>
    <m/>
    <m/>
    <m/>
    <m/>
    <m/>
    <m/>
    <m/>
    <m/>
    <m/>
    <m/>
    <m/>
    <m/>
    <s v="2/2/2023 - January variance due to additional analysis requested by Integrity group."/>
    <d v="2023-02-02T00:00:00"/>
    <s v="2/7/22 - No change at this time."/>
    <s v="Sautter, Maureen"/>
    <m/>
    <s v="East"/>
    <s v="Pipelines and Terminals"/>
    <s v="Pipeline Integrity"/>
    <m/>
    <s v="Auburn Pipeline"/>
    <s v="AB803WL - AUBURN TO WATERLOO"/>
    <m/>
    <n v="11700"/>
    <m/>
    <m/>
    <m/>
    <n v="140960"/>
    <m/>
    <s v="Bartal, Nick"/>
    <s v="Bartal, Nick"/>
    <m/>
    <m/>
    <n v="1"/>
    <n v="40616"/>
    <m/>
    <s v="Administrator, System"/>
    <s v="Independent"/>
    <s v="Aqua"/>
    <d v="2021-07-23T00:00:00"/>
    <x v="6"/>
  </r>
  <r>
    <s v="2022 - DS999A1 - ILI"/>
    <s v="Item"/>
    <s v="Open"/>
    <s v="MEXP"/>
    <s v="DS999A1E2201"/>
    <s v="Exempt"/>
    <n v="1945667"/>
    <s v="Roman, James"/>
    <s v="West"/>
    <s v="6. Operational"/>
    <s v="Defined"/>
    <s v="Assessments"/>
    <n v="1994"/>
    <m/>
    <m/>
    <n v="1994.15"/>
    <m/>
    <n v="1994"/>
    <s v="Red"/>
    <m/>
    <m/>
    <m/>
    <n v="1994"/>
    <m/>
    <m/>
    <n v="76405"/>
    <m/>
    <m/>
    <n v="76405"/>
    <s v="Full"/>
    <n v="76405"/>
    <n v="57182"/>
    <m/>
    <n v="57182"/>
    <s v="No"/>
    <s v="Green"/>
    <d v="2022-07-01T00:00:00"/>
    <d v="2022-01-04T00:00:00"/>
    <d v="2022-01-04T00:00:00"/>
    <d v="2022-12-31T00:00:00"/>
    <d v="2022-10-05T00:00:00"/>
    <m/>
    <m/>
    <n v="1994.15"/>
    <m/>
    <m/>
    <n v="1994"/>
    <s v="Red"/>
    <n v="0"/>
    <s v="Other"/>
    <m/>
    <m/>
    <m/>
    <m/>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2-02T00:00:00"/>
    <s v="2/7/22 - No change"/>
    <s v="Hill, Elizabeth"/>
    <m/>
    <s v="West"/>
    <s v="Pipelines and Terminals"/>
    <s v="Pipeline Integrity"/>
    <m/>
    <s v="Toledo"/>
    <s v="DS999A1 - TOLEDO TO NORCO 8IN REVERSAL"/>
    <m/>
    <n v="1994"/>
    <m/>
    <m/>
    <m/>
    <n v="55188"/>
    <m/>
    <s v="Bartal, Nick"/>
    <s v="Bartal, Nick"/>
    <m/>
    <m/>
    <n v="1"/>
    <n v="40663"/>
    <m/>
    <s v="Administrator, System"/>
    <s v="JDE Child"/>
    <s v="Burnt Orange"/>
    <d v="2021-07-23T00:00:00"/>
    <x v="6"/>
  </r>
  <r>
    <s v="2022 - DT718CO - ILI"/>
    <s v="Item"/>
    <s v="Open"/>
    <s v="MEXP"/>
    <s v="DT718DME2201"/>
    <s v="Exempt"/>
    <s v="1945829, 1939970"/>
    <s v="Burns, Richard"/>
    <s v="West"/>
    <s v="3. Active"/>
    <s v="Defined"/>
    <s v="Assessments"/>
    <n v="4504"/>
    <n v="58063"/>
    <m/>
    <n v="62566.58"/>
    <m/>
    <n v="62567"/>
    <s v="Red"/>
    <m/>
    <m/>
    <m/>
    <n v="62567"/>
    <m/>
    <m/>
    <n v="304541"/>
    <m/>
    <m/>
    <n v="304541"/>
    <s v="Full"/>
    <n v="304541"/>
    <n v="242346"/>
    <n v="58063"/>
    <n v="300409"/>
    <s v="No"/>
    <s v="Green"/>
    <d v="2022-07-01T00:00:00"/>
    <d v="2022-01-04T00:00:00"/>
    <d v="2022-01-04T00:00:00"/>
    <d v="2022-12-31T00:00:00"/>
    <d v="2023-01-31T00:00:00"/>
    <m/>
    <m/>
    <n v="4503.58"/>
    <m/>
    <m/>
    <n v="4504"/>
    <s v="Red"/>
    <n v="0"/>
    <s v="Other"/>
    <m/>
    <n v="58063"/>
    <m/>
    <m/>
    <m/>
    <m/>
    <m/>
    <m/>
    <m/>
    <m/>
    <m/>
    <m/>
    <s v="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2-01T00:00:00"/>
    <s v="2/2/22 - pushed a1/4 of ILI tool cost out 3 months beyond run date."/>
    <s v="Griest, Barbara"/>
    <m/>
    <s v="West"/>
    <s v="Pipelines and Terminals"/>
    <s v="Pipeline Integrity"/>
    <m/>
    <s v="Duncansville"/>
    <s v="DT718DM - DUNCANSVILLE STA-DELMONT"/>
    <m/>
    <n v="62567"/>
    <m/>
    <m/>
    <m/>
    <n v="237842"/>
    <m/>
    <s v="Bartal, Nick"/>
    <s v="Bartal, Nick"/>
    <m/>
    <m/>
    <n v="1"/>
    <n v="40664"/>
    <m/>
    <s v="Administrator, System"/>
    <s v="JDE Child"/>
    <s v="Burnt Orange"/>
    <d v="2021-07-24T00:00:00"/>
    <x v="6"/>
  </r>
  <r>
    <s v="2022 - EC999B2 - Pressure Test"/>
    <s v="Item"/>
    <s v="Open"/>
    <s v="MEXP"/>
    <s v="EC999B2E2201"/>
    <s v="Maintenance Framework"/>
    <n v="1945832"/>
    <s v="Lloyd, Andrew"/>
    <s v="West"/>
    <s v="7. Closed"/>
    <s v="Defined"/>
    <s v="Assessments"/>
    <n v="374"/>
    <m/>
    <m/>
    <n v="373.54"/>
    <m/>
    <n v="374"/>
    <s v="Red"/>
    <m/>
    <m/>
    <m/>
    <n v="374"/>
    <m/>
    <m/>
    <n v="69300"/>
    <m/>
    <m/>
    <n v="69300"/>
    <s v="Full"/>
    <n v="69300"/>
    <n v="52544"/>
    <m/>
    <n v="52544"/>
    <s v="No"/>
    <s v="Green"/>
    <d v="2022-06-01T00:00:00"/>
    <d v="2022-01-04T00:00:00"/>
    <d v="2022-01-04T00:00:00"/>
    <d v="2022-12-31T00:00:00"/>
    <d v="2022-06-03T00:00:00"/>
    <m/>
    <m/>
    <n v="373.54"/>
    <m/>
    <m/>
    <n v="374"/>
    <s v="Red"/>
    <n v="0"/>
    <m/>
    <m/>
    <m/>
    <m/>
    <m/>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2/7/22 - No change"/>
    <s v="Hill, Elizabeth"/>
    <m/>
    <s v="West"/>
    <s v="Pipelines and Terminals"/>
    <s v="Pipeline Integrity"/>
    <m/>
    <s v="E. Chicago Terminals"/>
    <s v="EC999B2 - BET TO EAST CHICAGO STATION"/>
    <m/>
    <n v="374"/>
    <m/>
    <m/>
    <m/>
    <n v="52170"/>
    <m/>
    <s v="Bartal, Nick"/>
    <s v="Bartal, Nick"/>
    <m/>
    <m/>
    <n v="1"/>
    <n v="40667"/>
    <m/>
    <s v="Administrator, System"/>
    <s v="JDE Child"/>
    <s v="Burnt Orange"/>
    <d v="2021-07-23T00:00:00"/>
    <x v="6"/>
  </r>
  <r>
    <s v="2022 - EG999B1 - ILI"/>
    <s v="Item"/>
    <s v="Open"/>
    <s v="MEXP"/>
    <s v="EG999B1E2201"/>
    <s v="Maintenance Framework"/>
    <n v="1945834"/>
    <s v="Lloyd, Andrew"/>
    <s v="West"/>
    <s v="6. Operational"/>
    <s v="Defined"/>
    <s v="Assessments"/>
    <n v="152388"/>
    <n v="8152"/>
    <m/>
    <n v="160539.71"/>
    <n v="8152"/>
    <n v="152388"/>
    <s v="Red"/>
    <n v="8152"/>
    <m/>
    <n v="8152"/>
    <n v="152388"/>
    <m/>
    <m/>
    <n v="53185"/>
    <m/>
    <m/>
    <n v="53185"/>
    <s v="Full"/>
    <n v="53185"/>
    <n v="278088"/>
    <n v="8152"/>
    <n v="286240"/>
    <s v="No"/>
    <s v="Green"/>
    <d v="2022-09-01T00:00:00"/>
    <d v="2022-01-04T00:00:00"/>
    <d v="2022-01-04T00:00:00"/>
    <d v="2022-12-31T00:00:00"/>
    <d v="2023-01-13T00:00:00"/>
    <m/>
    <m/>
    <n v="152387.71"/>
    <n v="104700"/>
    <n v="106700"/>
    <n v="45688"/>
    <s v="Red"/>
    <n v="0"/>
    <s v="Buckeye/Customer Schedule"/>
    <m/>
    <m/>
    <n v="8152"/>
    <m/>
    <m/>
    <m/>
    <m/>
    <m/>
    <m/>
    <m/>
    <m/>
    <m/>
    <s v="2/9/2023 job book documents in sharepoint, awaiting visual pipe inspection form before completing package for shipment to PA. _x000d__x000a__x000d__x000a__x000d__x000a_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 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2-09T00:00:00"/>
    <s v="2/7/22 - No change"/>
    <s v="Hill, Elizabeth"/>
    <m/>
    <s v="West"/>
    <s v="Pipelines and Terminals"/>
    <s v="Pipeline Integrity"/>
    <m/>
    <s v="E. Chicago Terminals"/>
    <s v="EG - EAST CHICAGO STA (NORCO)"/>
    <m/>
    <n v="152388"/>
    <n v="8152"/>
    <m/>
    <m/>
    <n v="125700"/>
    <m/>
    <s v="Bartal, Nick"/>
    <s v="Bartal, Nick"/>
    <m/>
    <m/>
    <n v="1"/>
    <n v="40669"/>
    <m/>
    <s v="Administrator, System"/>
    <s v="JDE Child"/>
    <s v="Burnt Orange"/>
    <d v="2021-07-23T00:00:00"/>
    <x v="6"/>
  </r>
  <r>
    <s v="2022 - EH999A3 - Pressure Test and Go/No-Go ILI"/>
    <s v="Item"/>
    <s v="Open"/>
    <s v="MEXP"/>
    <s v="EH999A3E2201"/>
    <s v="Maintenance Framework"/>
    <n v="1945837"/>
    <s v="Lloyd, Andrew"/>
    <s v="West"/>
    <s v="6. Operational"/>
    <s v="Defined"/>
    <s v="Assessments"/>
    <n v="0"/>
    <m/>
    <m/>
    <n v="-0.4"/>
    <m/>
    <n v="0"/>
    <s v="Red"/>
    <m/>
    <m/>
    <m/>
    <n v="0"/>
    <m/>
    <m/>
    <n v="117150"/>
    <m/>
    <m/>
    <n v="117150"/>
    <s v="Full"/>
    <n v="117150"/>
    <n v="116721"/>
    <m/>
    <n v="116721"/>
    <s v="No"/>
    <s v="Green"/>
    <d v="2022-09-01T00:00:00"/>
    <d v="2022-01-04T00:00:00"/>
    <d v="2022-01-04T00:00:00"/>
    <d v="2022-12-31T00:00:00"/>
    <d v="2022-09-14T00:00:00"/>
    <m/>
    <m/>
    <n v="-0.4"/>
    <m/>
    <m/>
    <n v="0"/>
    <s v="Red"/>
    <n v="0"/>
    <m/>
    <m/>
    <m/>
    <m/>
    <m/>
    <m/>
    <m/>
    <m/>
    <m/>
    <m/>
    <m/>
    <m/>
    <m/>
    <s v="1/2/2023 variance is due to savings. Project completed in September. 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1-02T00:00:00"/>
    <s v="2/7/22 - No change"/>
    <s v="Hill, Elizabeth"/>
    <m/>
    <s v="West"/>
    <s v="Pipelines and Terminals"/>
    <s v="Pipeline Integrity"/>
    <m/>
    <s v="E. Chicago Terminals"/>
    <s v="EH999A3 - Hammond Main Property to TL Explorer"/>
    <m/>
    <n v="0"/>
    <m/>
    <m/>
    <m/>
    <n v="116721"/>
    <m/>
    <s v="Bartal, Nick"/>
    <s v="Bartal, Nick"/>
    <m/>
    <m/>
    <n v="1"/>
    <n v="40673"/>
    <m/>
    <s v="Administrator, System"/>
    <s v="JDE Child"/>
    <s v="Burnt Orange"/>
    <d v="2021-07-24T00:00:00"/>
    <x v="6"/>
  </r>
  <r>
    <s v="2022 - EN913EW - Pressure Test and Go/No-Go ILI"/>
    <s v="Item"/>
    <s v="Open"/>
    <s v="MEXP"/>
    <s v="EN913EWE2201"/>
    <s v="Maintenance Framework"/>
    <n v="1957360"/>
    <s v="Garcia, Francisco"/>
    <s v="ECS Pipeline Integrity"/>
    <s v="3. Active"/>
    <s v="Defined"/>
    <s v="Assessments"/>
    <n v="1745"/>
    <m/>
    <m/>
    <n v="1744.96"/>
    <m/>
    <n v="1745"/>
    <s v="Red"/>
    <m/>
    <m/>
    <m/>
    <n v="1745"/>
    <m/>
    <m/>
    <n v="136000"/>
    <m/>
    <m/>
    <n v="136000"/>
    <s v="Full"/>
    <n v="136000"/>
    <n v="82457"/>
    <m/>
    <n v="82457"/>
    <s v="No"/>
    <s v="Green"/>
    <d v="2022-09-01T00:00:00"/>
    <d v="2022-03-28T00:00:00"/>
    <d v="2022-03-28T00:00:00"/>
    <d v="2022-11-30T00:00:00"/>
    <d v="2022-02-01T00:00:00"/>
    <m/>
    <m/>
    <n v="1744.96"/>
    <m/>
    <m/>
    <n v="1745"/>
    <s v="Red"/>
    <n v="0"/>
    <m/>
    <m/>
    <m/>
    <m/>
    <m/>
    <m/>
    <m/>
    <m/>
    <m/>
    <m/>
    <m/>
    <m/>
    <m/>
    <s v="10/4/2022 - Buckeye emergency delayed project.  09-12-22 Will conduct pressure test but not the Go no go portion of the project"/>
    <d v="2022-10-04T00:00:00"/>
    <s v="2/7/22 - No change at this time."/>
    <s v="Walker, Carol"/>
    <m/>
    <s v="East"/>
    <s v="Pipelines and Terminals"/>
    <s v="Pipeline Integrity"/>
    <m/>
    <s v="Jet Lines"/>
    <s v="EW913RW - NEW HAVEN TO MIDDLETOWN JCT"/>
    <m/>
    <n v="1745"/>
    <m/>
    <m/>
    <m/>
    <n v="80712"/>
    <m/>
    <s v="Bartal, Nick"/>
    <m/>
    <m/>
    <m/>
    <n v="1"/>
    <n v="40623"/>
    <m/>
    <s v="Administrator, System"/>
    <s v="Independent"/>
    <s v="Aqua"/>
    <d v="2021-07-23T00:00:00"/>
    <x v="6"/>
  </r>
  <r>
    <s v="2022 - EU999A2 - Pressure Test"/>
    <s v="Item"/>
    <s v="Open"/>
    <s v="MEXP"/>
    <s v="EU999A2E2201"/>
    <s v="Maintenance Framework"/>
    <n v="1945838"/>
    <s v="Lloyd, Andrew"/>
    <s v="West"/>
    <s v="6. Operational"/>
    <s v="Defined"/>
    <s v="Assessments"/>
    <n v="0"/>
    <m/>
    <m/>
    <n v="0.04"/>
    <m/>
    <n v="0"/>
    <s v="Red"/>
    <m/>
    <m/>
    <m/>
    <n v="0"/>
    <m/>
    <m/>
    <n v="84000"/>
    <m/>
    <m/>
    <n v="84000"/>
    <s v="Full"/>
    <n v="84000"/>
    <n v="92662"/>
    <m/>
    <n v="92662"/>
    <s v="No"/>
    <s v="Green"/>
    <d v="2022-08-01T00:00:00"/>
    <d v="2022-01-04T00:00:00"/>
    <d v="2022-01-04T00:00:00"/>
    <d v="2022-12-31T00:00:00"/>
    <d v="2022-11-16T00:00:00"/>
    <m/>
    <m/>
    <n v="0.04"/>
    <m/>
    <m/>
    <n v="0"/>
    <s v="Red"/>
    <n v="0"/>
    <m/>
    <m/>
    <m/>
    <m/>
    <m/>
    <m/>
    <m/>
    <m/>
    <m/>
    <m/>
    <m/>
    <m/>
    <m/>
    <s v="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1-02T00:00:00"/>
    <s v="2/7/22 - No change"/>
    <s v="Hill, Elizabeth"/>
    <m/>
    <s v="West"/>
    <s v="Pipelines and Terminals"/>
    <s v="Pipeline Integrity"/>
    <m/>
    <s v="E. Chicago Terminals"/>
    <s v="EU999A2 - E Chicago B/G to E Chicago Citgo"/>
    <m/>
    <n v="0"/>
    <m/>
    <m/>
    <m/>
    <n v="92662"/>
    <m/>
    <s v="Bartal, Nick"/>
    <s v="Bartal, Nick"/>
    <m/>
    <m/>
    <n v="1"/>
    <n v="40677"/>
    <m/>
    <s v="Administrator, System"/>
    <s v="JDE Child"/>
    <s v="Burnt Orange"/>
    <d v="2021-07-23T00:00:00"/>
    <x v="6"/>
  </r>
  <r>
    <s v="2022 - FG999B1 - Pressure Test"/>
    <s v="Item"/>
    <s v="Open"/>
    <s v="MEXP"/>
    <s v="FG999B1E2201"/>
    <s v="Maintenance Framework"/>
    <n v="1945839"/>
    <s v="Lloyd, Andrew"/>
    <s v="West"/>
    <s v="6. Operational"/>
    <s v="Defined"/>
    <s v="Assessments"/>
    <n v="11"/>
    <m/>
    <m/>
    <n v="10.95"/>
    <m/>
    <n v="11"/>
    <s v="Red"/>
    <m/>
    <m/>
    <m/>
    <n v="11"/>
    <m/>
    <m/>
    <n v="73500"/>
    <m/>
    <m/>
    <n v="73500"/>
    <s v="Full"/>
    <n v="73500"/>
    <n v="66417"/>
    <m/>
    <n v="66417"/>
    <s v="No"/>
    <s v="Green"/>
    <d v="2022-10-01T00:00:00"/>
    <d v="2022-01-04T00:00:00"/>
    <d v="2022-01-04T00:00:00"/>
    <d v="2022-12-31T00:00:00"/>
    <d v="2022-10-12T00:00:00"/>
    <m/>
    <m/>
    <n v="10.95"/>
    <m/>
    <m/>
    <n v="11"/>
    <s v="Red"/>
    <n v="0"/>
    <m/>
    <m/>
    <m/>
    <m/>
    <m/>
    <m/>
    <m/>
    <m/>
    <m/>
    <m/>
    <m/>
    <m/>
    <m/>
    <s v="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2-11-02T00:00:00"/>
    <s v="2/7/22 - No change"/>
    <s v="Hill, Elizabeth"/>
    <m/>
    <s v="West"/>
    <s v="Pipelines and Terminals"/>
    <s v="Pipeline Integrity"/>
    <m/>
    <s v="Michiana"/>
    <s v="FG999B1 - Wolverine Gas to BETFG"/>
    <m/>
    <n v="11"/>
    <m/>
    <m/>
    <m/>
    <n v="66406"/>
    <m/>
    <s v="Bartal, Nick"/>
    <s v="Bartal, Nick"/>
    <m/>
    <m/>
    <n v="1"/>
    <n v="40679"/>
    <m/>
    <s v="Administrator, System"/>
    <s v="JDE Child"/>
    <s v="Burnt Orange"/>
    <d v="2021-07-23T00:00:00"/>
    <x v="6"/>
  </r>
  <r>
    <s v="2022 - FG999B2 - Pressure Test"/>
    <s v="Item"/>
    <s v="Open"/>
    <s v="MEXP"/>
    <s v="FG999B2E2201"/>
    <s v="Maintenance Framework"/>
    <n v="1945840"/>
    <s v="Lloyd, Andrew"/>
    <s v="West"/>
    <s v="6. Operational"/>
    <s v="Defined"/>
    <s v="Assessments"/>
    <n v="11"/>
    <m/>
    <m/>
    <n v="10.95"/>
    <m/>
    <n v="11"/>
    <s v="Red"/>
    <m/>
    <m/>
    <m/>
    <n v="11"/>
    <m/>
    <m/>
    <n v="73500"/>
    <m/>
    <m/>
    <n v="73500"/>
    <s v="Full"/>
    <n v="73500"/>
    <n v="43167"/>
    <m/>
    <n v="43167"/>
    <s v="No"/>
    <s v="Green"/>
    <d v="2022-10-01T00:00:00"/>
    <d v="2022-01-04T00:00:00"/>
    <d v="2022-01-04T00:00:00"/>
    <d v="2022-12-31T00:00:00"/>
    <d v="2022-10-05T00:00:00"/>
    <m/>
    <m/>
    <n v="10.95"/>
    <m/>
    <m/>
    <n v="11"/>
    <s v="Red"/>
    <n v="0"/>
    <m/>
    <m/>
    <m/>
    <m/>
    <m/>
    <m/>
    <m/>
    <m/>
    <m/>
    <m/>
    <m/>
    <m/>
    <m/>
    <s v="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2-11-02T00:00:00"/>
    <s v="2/7/22 - No change"/>
    <s v="Hill, Elizabeth"/>
    <m/>
    <s v="West"/>
    <s v="Pipelines and Terminals"/>
    <s v="Pipeline Integrity"/>
    <m/>
    <s v="Michiana"/>
    <s v="FG999B2 - Wolerine Oil to BETFG"/>
    <m/>
    <n v="11"/>
    <m/>
    <m/>
    <m/>
    <n v="43156"/>
    <m/>
    <s v="Bartal, Nick"/>
    <s v="Bartal, Nick"/>
    <m/>
    <m/>
    <n v="1"/>
    <n v="40680"/>
    <m/>
    <s v="Administrator, System"/>
    <s v="JDE Child"/>
    <s v="Burnt Orange"/>
    <d v="2021-07-24T00:00:00"/>
    <x v="6"/>
  </r>
  <r>
    <s v="2022 - IC710CP - ILI"/>
    <s v="Item"/>
    <s v="Open"/>
    <s v="MEXP"/>
    <s v="IC710CPE2201"/>
    <s v="Exempt"/>
    <n v="1945844"/>
    <s v="Roman, James"/>
    <s v="West"/>
    <s v="6. Operational"/>
    <s v="Defined"/>
    <s v="Assessments"/>
    <n v="1"/>
    <m/>
    <m/>
    <n v="1.18"/>
    <m/>
    <n v="1"/>
    <s v="Red"/>
    <m/>
    <m/>
    <m/>
    <n v="1"/>
    <m/>
    <m/>
    <n v="105500"/>
    <m/>
    <m/>
    <n v="105500"/>
    <s v="Full"/>
    <n v="105500"/>
    <n v="78752"/>
    <m/>
    <n v="78752"/>
    <s v="No"/>
    <s v="Green"/>
    <d v="2022-10-01T00:00:00"/>
    <d v="2022-01-04T00:00:00"/>
    <d v="2022-01-04T00:00:00"/>
    <d v="2022-12-31T00:00:00"/>
    <d v="2022-12-31T00:00:00"/>
    <m/>
    <m/>
    <n v="1.18"/>
    <m/>
    <m/>
    <n v="1"/>
    <s v="Red"/>
    <n v="0"/>
    <s v="Other"/>
    <m/>
    <m/>
    <m/>
    <m/>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2/7/22 - No change"/>
    <s v="Hill, Elizabeth"/>
    <m/>
    <s v="West"/>
    <s v="Pipelines and Terminals"/>
    <s v="Pipeline Integrity"/>
    <m/>
    <s v="Coraopolis"/>
    <s v="IC710CP - CORAOPOLIS JCT TO CORAOPOLIS"/>
    <m/>
    <n v="1"/>
    <m/>
    <m/>
    <m/>
    <n v="78751"/>
    <m/>
    <s v="Bartal, Nick"/>
    <s v="Bartal, Nick"/>
    <m/>
    <m/>
    <n v="1"/>
    <n v="40697"/>
    <m/>
    <s v="Administrator, System"/>
    <s v="JDE Child"/>
    <s v="Burnt Orange"/>
    <d v="2021-07-23T00:00:00"/>
    <x v="6"/>
  </r>
  <r>
    <s v="2022 - KG999A2 - Pressure Test"/>
    <s v="Item"/>
    <s v="Open"/>
    <s v="MEXP"/>
    <s v="KG999A2E2201"/>
    <s v="Maintenance Framework"/>
    <n v="1945846"/>
    <s v="Lloyd, Andrew"/>
    <s v="West"/>
    <s v="6. Operational"/>
    <s v="Defined"/>
    <s v="Assessments"/>
    <n v="2361"/>
    <m/>
    <m/>
    <n v="2360.9499999999998"/>
    <m/>
    <n v="2361"/>
    <s v="Red"/>
    <m/>
    <m/>
    <m/>
    <n v="2361"/>
    <m/>
    <m/>
    <n v="67200"/>
    <m/>
    <m/>
    <n v="67200"/>
    <s v="Full"/>
    <n v="67200"/>
    <n v="56890"/>
    <m/>
    <n v="56890"/>
    <s v="No"/>
    <s v="Green"/>
    <d v="2022-10-01T00:00:00"/>
    <d v="2022-01-04T00:00:00"/>
    <d v="2022-01-04T00:00:00"/>
    <d v="2022-12-31T00:00:00"/>
    <d v="2022-10-18T00:00:00"/>
    <m/>
    <m/>
    <n v="2360.9499999999998"/>
    <m/>
    <m/>
    <n v="2361"/>
    <s v="Red"/>
    <n v="0"/>
    <m/>
    <m/>
    <m/>
    <m/>
    <m/>
    <m/>
    <m/>
    <m/>
    <m/>
    <m/>
    <m/>
    <m/>
    <m/>
    <s v="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2-11-03T00:00:00"/>
    <s v="2/7/22 - No change"/>
    <s v="Hill, Elizabeth"/>
    <m/>
    <s v="West"/>
    <s v="Pipelines and Terminals"/>
    <s v="Pipeline Integrity"/>
    <m/>
    <s v="E. Chicago Terminals"/>
    <s v="KG - LAKE GEORGE STATION"/>
    <m/>
    <n v="2361"/>
    <m/>
    <m/>
    <m/>
    <n v="54529"/>
    <m/>
    <s v="Bartal, Nick"/>
    <s v="Bartal, Nick"/>
    <m/>
    <m/>
    <n v="1"/>
    <n v="40700"/>
    <m/>
    <s v="Administrator, System"/>
    <s v="JDE Child"/>
    <s v="Burnt Orange"/>
    <d v="2021-07-23T00:00:00"/>
    <x v="6"/>
  </r>
  <r>
    <s v="2022 - KG999B1 - Pressure Test"/>
    <s v="Item"/>
    <s v="Open"/>
    <s v="MEXP"/>
    <s v="KG999B1E2201"/>
    <s v="Maintenance Framework"/>
    <n v="1945848"/>
    <s v="Lloyd, Andrew"/>
    <s v="West"/>
    <s v="6. Operational"/>
    <s v="Defined"/>
    <s v="Assessments"/>
    <n v="3249"/>
    <m/>
    <m/>
    <n v="3249"/>
    <m/>
    <n v="3249"/>
    <s v="Red"/>
    <m/>
    <m/>
    <m/>
    <n v="3249"/>
    <m/>
    <m/>
    <n v="143850"/>
    <m/>
    <m/>
    <n v="143850"/>
    <s v="Full"/>
    <n v="143850"/>
    <n v="115061"/>
    <m/>
    <n v="115061"/>
    <s v="No"/>
    <s v="Green"/>
    <d v="2022-11-01T00:00:00"/>
    <d v="2022-01-04T00:00:00"/>
    <d v="2022-01-04T00:00:00"/>
    <d v="2022-12-31T00:00:00"/>
    <d v="2022-12-02T00:00:00"/>
    <m/>
    <m/>
    <n v="3249"/>
    <m/>
    <m/>
    <n v="3249"/>
    <s v="Red"/>
    <n v="0"/>
    <m/>
    <m/>
    <m/>
    <m/>
    <m/>
    <m/>
    <m/>
    <m/>
    <m/>
    <m/>
    <m/>
    <m/>
    <m/>
    <s v="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2-01T00:00:00"/>
    <s v="2/7/22 - No change"/>
    <s v="Hill, Elizabeth"/>
    <m/>
    <s v="West"/>
    <s v="Pipelines and Terminals"/>
    <s v="Pipeline Integrity"/>
    <m/>
    <s v="E. Chicago Terminals"/>
    <s v="KG999B1 - CLARK JCT TO BP WHITING"/>
    <m/>
    <n v="3249"/>
    <m/>
    <m/>
    <m/>
    <n v="111812"/>
    <m/>
    <s v="Bartal, Nick"/>
    <s v="Bartal, Nick"/>
    <m/>
    <m/>
    <n v="1"/>
    <n v="40701"/>
    <m/>
    <s v="Administrator, System"/>
    <s v="JDE Child"/>
    <s v="Burnt Orange"/>
    <d v="2021-07-23T00:00:00"/>
    <x v="6"/>
  </r>
  <r>
    <s v="2022 - LD913SR - ILI"/>
    <s v="Item"/>
    <s v="Open"/>
    <s v="MEXP"/>
    <s v="LD913SRE2201"/>
    <s v="Maintenance Framework"/>
    <n v="2011991"/>
    <s v="Keppel, Nicholas"/>
    <s v="East"/>
    <s v="6. Operational"/>
    <s v="Defined"/>
    <s v="Assessments"/>
    <n v="719"/>
    <m/>
    <m/>
    <n v="719"/>
    <m/>
    <n v="719"/>
    <s v="Red"/>
    <m/>
    <m/>
    <m/>
    <n v="719"/>
    <m/>
    <m/>
    <n v="144000"/>
    <m/>
    <m/>
    <n v="144000"/>
    <s v="Full"/>
    <n v="144000"/>
    <n v="63757"/>
    <m/>
    <n v="63757"/>
    <s v="No"/>
    <s v="Green"/>
    <d v="2022-10-01T00:00:00"/>
    <d v="2022-08-11T00:00:00"/>
    <d v="2022-08-11T00:00:00"/>
    <d v="2022-10-31T00:00:00"/>
    <d v="2022-11-03T00:00:00"/>
    <m/>
    <m/>
    <n v="719"/>
    <m/>
    <m/>
    <n v="719"/>
    <s v="Red"/>
    <n v="0"/>
    <m/>
    <m/>
    <m/>
    <m/>
    <m/>
    <m/>
    <m/>
    <m/>
    <m/>
    <m/>
    <m/>
    <m/>
    <m/>
    <s v="12/2/2022 - Project completed on 11/3/2022; variance due to savings on field costs"/>
    <d v="2022-12-02T00:00:00"/>
    <s v="2/7/22 - No change at this time."/>
    <s v="Sautter, Maureen"/>
    <m/>
    <s v="East"/>
    <s v="Pipelines and Terminals"/>
    <s v="Pipeline Integrity"/>
    <m/>
    <s v="Jet Lines"/>
    <s v="LD913SR - LUDLOW TO WESTOVER"/>
    <m/>
    <n v="719"/>
    <m/>
    <m/>
    <m/>
    <n v="63038"/>
    <m/>
    <s v="Bartal, Nick"/>
    <s v="Bartal, Nick"/>
    <m/>
    <m/>
    <n v="1"/>
    <n v="40626"/>
    <m/>
    <s v="Administrator, System"/>
    <s v="Independent"/>
    <m/>
    <d v="2021-07-24T00:00:00"/>
    <x v="6"/>
  </r>
  <r>
    <s v="2022 - LN999A1 - Pressure Test and Go/No-Go ILI"/>
    <s v="Item"/>
    <s v="Open"/>
    <s v="MEXP"/>
    <s v="LN999A1E2201"/>
    <s v="Maintenance Framework"/>
    <n v="2011989"/>
    <s v="Keppel, Nicholas"/>
    <s v="East"/>
    <s v="6. Operational"/>
    <s v="Defined"/>
    <s v="Assessments"/>
    <n v="4556"/>
    <m/>
    <m/>
    <n v="4556.12"/>
    <m/>
    <n v="4556"/>
    <s v="Red"/>
    <m/>
    <m/>
    <m/>
    <n v="4556"/>
    <m/>
    <m/>
    <n v="134000"/>
    <m/>
    <m/>
    <n v="134000"/>
    <s v="Full"/>
    <n v="134000"/>
    <n v="81826"/>
    <m/>
    <n v="81826"/>
    <s v="No"/>
    <s v="Green"/>
    <d v="2022-09-01T00:00:00"/>
    <d v="2022-08-11T00:00:00"/>
    <d v="2022-08-11T00:00:00"/>
    <d v="2022-10-31T00:00:00"/>
    <d v="2022-10-04T00:00:00"/>
    <m/>
    <m/>
    <n v="4556.12"/>
    <m/>
    <m/>
    <n v="4556"/>
    <s v="Red"/>
    <n v="0"/>
    <m/>
    <m/>
    <m/>
    <m/>
    <m/>
    <m/>
    <m/>
    <m/>
    <m/>
    <m/>
    <m/>
    <m/>
    <m/>
    <s v="10/6/2022 - This pressure test project was successfully executed on 10/4/2022"/>
    <d v="2022-10-06T00:00:00"/>
    <s v="2/7/22 - No change at this time."/>
    <s v="Sautter, Maureen"/>
    <m/>
    <s v="East"/>
    <s v="Pipelines and Terminals"/>
    <s v="Pipeline Integrity"/>
    <m/>
    <s v="Linden"/>
    <s v="LN999A1 - HUMBLE TO LINDEN"/>
    <m/>
    <n v="4556"/>
    <m/>
    <m/>
    <m/>
    <n v="77269"/>
    <m/>
    <s v="Bartal, Nick"/>
    <s v="Bartal, Nick"/>
    <m/>
    <m/>
    <n v="1"/>
    <n v="40627"/>
    <m/>
    <s v="Administrator, System"/>
    <s v="Independent"/>
    <s v="Aqua"/>
    <d v="2021-07-23T00:00:00"/>
    <x v="6"/>
  </r>
  <r>
    <s v="2022 - LY999D3 - Pressure Test"/>
    <s v="Item"/>
    <s v="Open"/>
    <s v="MEXP"/>
    <s v="LY999D3E2301"/>
    <s v="Maintenance Framework"/>
    <n v="2077048"/>
    <s v="Keppel, Nicholas"/>
    <s v="East"/>
    <s v="2. Pending AFE"/>
    <s v="Defined"/>
    <s v="Assessments"/>
    <m/>
    <n v="75000"/>
    <m/>
    <n v="75000"/>
    <m/>
    <n v="75000"/>
    <s v="Red"/>
    <m/>
    <m/>
    <m/>
    <n v="75000"/>
    <m/>
    <m/>
    <m/>
    <m/>
    <m/>
    <m/>
    <s v="Interim"/>
    <m/>
    <m/>
    <n v="145000"/>
    <n v="145000"/>
    <s v="No"/>
    <s v="Green"/>
    <d v="2023-03-01T00:00:00"/>
    <m/>
    <m/>
    <m/>
    <d v="2023-03-14T00:00:00"/>
    <m/>
    <m/>
    <m/>
    <m/>
    <m/>
    <m/>
    <m/>
    <m/>
    <m/>
    <m/>
    <n v="75000"/>
    <m/>
    <m/>
    <m/>
    <m/>
    <m/>
    <m/>
    <m/>
    <m/>
    <m/>
    <m/>
    <s v="2/2/2023 - Pressure Test planned for execution on 3/1/2023"/>
    <d v="2023-02-02T00:00:00"/>
    <s v="2/7/22 - No change at this time."/>
    <s v="Sautter, Maureen"/>
    <m/>
    <s v="East"/>
    <s v="Pipelines and Terminals"/>
    <s v="Pipeline Integrity"/>
    <m/>
    <s v="Long Island"/>
    <s v="LY999D3 - APOLLO JCT TO BP/AMOCO (FUEL)"/>
    <m/>
    <n v="75000"/>
    <m/>
    <m/>
    <m/>
    <m/>
    <n v="70000"/>
    <s v="Bartal, Nick"/>
    <s v="Bartal, Nick"/>
    <m/>
    <m/>
    <n v="1"/>
    <n v="40628"/>
    <m/>
    <s v="Administrator, System"/>
    <s v="Independent"/>
    <s v="Aqua"/>
    <d v="2021-07-23T00:00:00"/>
    <x v="6"/>
  </r>
  <r>
    <s v="2022 - PN160AG - Pressure Test"/>
    <s v="Item"/>
    <s v="Open"/>
    <s v="MEXP"/>
    <s v="PN160AGE2202"/>
    <s v="Maintenance Framework"/>
    <n v="2012527"/>
    <s v="Kosior, Albert"/>
    <s v="ECS Pipeline Integrity"/>
    <s v="6. Operational"/>
    <s v="Defined"/>
    <s v="Assessments"/>
    <n v="90"/>
    <m/>
    <m/>
    <n v="90"/>
    <m/>
    <n v="90"/>
    <s v="Red"/>
    <m/>
    <m/>
    <m/>
    <n v="90"/>
    <m/>
    <s v="Other"/>
    <n v="859000"/>
    <m/>
    <m/>
    <n v="859000"/>
    <s v="Full"/>
    <n v="859000"/>
    <n v="814306"/>
    <m/>
    <n v="814306"/>
    <s v="No"/>
    <s v="Green"/>
    <d v="2022-08-01T00:00:00"/>
    <d v="2022-08-29T00:00:00"/>
    <d v="2022-08-29T00:00:00"/>
    <d v="2022-12-31T00:00:00"/>
    <d v="2022-12-08T00:00:00"/>
    <m/>
    <m/>
    <n v="90"/>
    <m/>
    <m/>
    <n v="90"/>
    <s v="Red"/>
    <n v="0"/>
    <m/>
    <m/>
    <m/>
    <m/>
    <m/>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2/7/22 - No change 12/3/21 - Adjusted forecast in line with prior test cost."/>
    <s v="Hill, Elizabeth"/>
    <m/>
    <s v="West"/>
    <s v="Pipelines and Terminals"/>
    <s v="Pipeline Integrity"/>
    <m/>
    <s v="Argo"/>
    <s v="PN160AG - PEOTONE TO ARGO"/>
    <m/>
    <n v="90"/>
    <m/>
    <m/>
    <m/>
    <n v="814216"/>
    <m/>
    <s v="Bartal, Nick"/>
    <s v="Bartal, Nick"/>
    <m/>
    <m/>
    <n v="1"/>
    <n v="40706"/>
    <m/>
    <s v="Administrator, System"/>
    <s v="Independent"/>
    <s v="Aqua"/>
    <d v="2021-07-24T00:00:00"/>
    <x v="6"/>
  </r>
  <r>
    <s v="2022 - PR609OB - ILI"/>
    <s v="Item"/>
    <s v="Open"/>
    <s v="MEXP"/>
    <s v="PR609OBE2201"/>
    <s v="Maintenance Framework"/>
    <n v="2023162"/>
    <s v="Garcia, Francisco"/>
    <s v="ECS Pipeline Integrity"/>
    <s v="6. Operational"/>
    <s v="Defined"/>
    <s v="Assessments"/>
    <n v="-24449"/>
    <m/>
    <m/>
    <n v="-24449.48"/>
    <m/>
    <n v="-24449"/>
    <s v="Red"/>
    <m/>
    <m/>
    <m/>
    <n v="-24449"/>
    <m/>
    <m/>
    <n v="110000"/>
    <m/>
    <m/>
    <n v="110000"/>
    <s v="Full"/>
    <n v="110000"/>
    <n v="51472"/>
    <m/>
    <n v="51472"/>
    <s v="No"/>
    <s v="Green"/>
    <d v="2022-10-01T00:00:00"/>
    <d v="2022-09-20T00:00:00"/>
    <d v="2022-09-20T00:00:00"/>
    <d v="2022-12-31T00:00:00"/>
    <d v="2022-11-29T00:00:00"/>
    <m/>
    <m/>
    <n v="-24449.48"/>
    <m/>
    <m/>
    <n v="-24449"/>
    <s v="Red"/>
    <n v="0"/>
    <s v="Other"/>
    <m/>
    <m/>
    <m/>
    <m/>
    <m/>
    <m/>
    <m/>
    <m/>
    <m/>
    <m/>
    <m/>
    <m/>
    <s v="2/2/2023 cost came in less than Dec. accrual for Enduro._x000d__x000a_12/2/2022 savings due to using Buckeye internal labor."/>
    <d v="2023-02-02T00:00:00"/>
    <s v="2/7/22 - No change at this time."/>
    <s v="Walker, Carol"/>
    <m/>
    <s v="East"/>
    <s v="Pipelines and Terminals"/>
    <s v="Pipeline Integrity"/>
    <m/>
    <s v="Harbor South Terminals"/>
    <s v="BPRPR - BPT PORT READING TERMINAL"/>
    <m/>
    <n v="-24449"/>
    <m/>
    <m/>
    <m/>
    <n v="75921"/>
    <m/>
    <s v="Bartal, Nick"/>
    <s v="Bartal, Nick"/>
    <m/>
    <m/>
    <n v="1"/>
    <n v="40634"/>
    <m/>
    <s v="Administrator, System"/>
    <s v="Independent"/>
    <s v="Aqua"/>
    <d v="2021-07-23T00:00:00"/>
    <x v="6"/>
  </r>
  <r>
    <s v="2022 - PR999A1 Short Line Pressure Test"/>
    <s v="Item"/>
    <s v="Open"/>
    <s v="MEXP"/>
    <s v="BPRPR00E2224"/>
    <s v="Maintenance Framework"/>
    <n v="2023167"/>
    <s v="Garcia, Francisco"/>
    <s v="ECS Pipeline Integrity"/>
    <s v="6. Operational"/>
    <s v="Defined"/>
    <s v="Assessments"/>
    <n v="977"/>
    <m/>
    <m/>
    <n v="976.88"/>
    <m/>
    <n v="977"/>
    <s v="Red"/>
    <m/>
    <m/>
    <m/>
    <n v="977"/>
    <m/>
    <m/>
    <n v="75000"/>
    <m/>
    <m/>
    <n v="75000"/>
    <s v="Full"/>
    <n v="75000"/>
    <n v="77798"/>
    <m/>
    <n v="77798"/>
    <s v="No"/>
    <s v="Green"/>
    <d v="2022-10-01T00:00:00"/>
    <d v="2022-11-04T00:00:00"/>
    <d v="2022-11-04T00:00:00"/>
    <d v="2022-12-31T00:00:00"/>
    <d v="2022-10-30T00:00:00"/>
    <m/>
    <m/>
    <n v="976.88"/>
    <m/>
    <m/>
    <n v="977"/>
    <s v="Red"/>
    <n v="0"/>
    <m/>
    <m/>
    <m/>
    <m/>
    <m/>
    <m/>
    <m/>
    <m/>
    <m/>
    <m/>
    <m/>
    <m/>
    <m/>
    <s v="01/04/2022 Spool fabrication and PSEG backup._x000d__x000a_11/2/2022 savings from use of in-house labor; full afe submitted; approval pending._x000d__x000a_10/4/2022 project to start next week."/>
    <d v="2023-01-04T00:00:00"/>
    <s v="2/7/22 - No change at this time."/>
    <s v="Walker, Carol"/>
    <m/>
    <s v="East"/>
    <s v="Pipelines and Terminals"/>
    <s v="Pipeline Integrity"/>
    <m/>
    <s v="Harbor South Terminals"/>
    <s v="BPRPR - BPT PORT READING TERMINAL"/>
    <m/>
    <n v="977"/>
    <m/>
    <m/>
    <m/>
    <n v="76821"/>
    <m/>
    <s v="Bartal, Nick"/>
    <s v="Bartal, Nick"/>
    <m/>
    <m/>
    <n v="1"/>
    <n v="40635"/>
    <m/>
    <s v="Administrator, System"/>
    <s v="Independent"/>
    <s v="Aqua"/>
    <d v="2021-07-23T00:00:00"/>
    <x v="6"/>
  </r>
  <r>
    <s v="2022 - PY999A2 - Pressure Test and Go/No-Go ILI"/>
    <s v="Item"/>
    <s v="Open"/>
    <s v="MEXP"/>
    <s v="PY999A2E2201"/>
    <s v="Maintenance Framework"/>
    <n v="2023842"/>
    <s v="Keppel, Nicholas"/>
    <s v="East"/>
    <s v="6. Operational"/>
    <s v="Defined"/>
    <s v="Assessments"/>
    <n v="-3850"/>
    <m/>
    <m/>
    <n v="-3849.67"/>
    <m/>
    <n v="-3850"/>
    <s v="Red"/>
    <m/>
    <m/>
    <m/>
    <n v="-3850"/>
    <m/>
    <m/>
    <n v="136000"/>
    <m/>
    <m/>
    <n v="136000"/>
    <s v="Full"/>
    <n v="136000"/>
    <n v="115447"/>
    <m/>
    <n v="115447"/>
    <s v="No"/>
    <s v="Green"/>
    <d v="2022-10-01T00:00:00"/>
    <d v="2022-10-24T00:00:00"/>
    <d v="2022-10-24T00:00:00"/>
    <d v="2022-11-14T00:00:00"/>
    <d v="2022-11-14T00:00:00"/>
    <m/>
    <m/>
    <n v="-3849.67"/>
    <m/>
    <m/>
    <n v="-3850"/>
    <s v="Red"/>
    <n v="0"/>
    <m/>
    <m/>
    <m/>
    <m/>
    <m/>
    <m/>
    <m/>
    <m/>
    <m/>
    <m/>
    <m/>
    <m/>
    <m/>
    <s v="12/2/2022-Project completed 11/8/2022, awaiting final invoices."/>
    <d v="2022-12-02T00:00:00"/>
    <s v="2/7/22 - No change at this time."/>
    <s v="Sautter, Maureen"/>
    <m/>
    <s v="East"/>
    <s v="Pipelines and Terminals"/>
    <s v="Pipeline Integrity"/>
    <m/>
    <s v="Malvern"/>
    <s v="PY999A2 - PAULSBORO TO WOODBURY"/>
    <m/>
    <n v="-3850"/>
    <m/>
    <m/>
    <m/>
    <n v="119297"/>
    <m/>
    <s v="Bartal, Nick"/>
    <s v="Bartal, Nick"/>
    <m/>
    <m/>
    <n v="1"/>
    <n v="40636"/>
    <m/>
    <s v="Administrator, System"/>
    <s v="Independent"/>
    <s v="Aqua"/>
    <d v="2021-07-23T00:00:00"/>
    <x v="6"/>
  </r>
  <r>
    <s v="2022 - WD202-204-205WW - ILI - SEAM UTCD"/>
    <s v="Item"/>
    <s v="Open"/>
    <s v="MEXP"/>
    <s v="WD202DBE2201"/>
    <s v="Exempt"/>
    <n v="1945856"/>
    <s v="Bost, Jason"/>
    <s v="West"/>
    <s v="3. Active"/>
    <s v="Defined"/>
    <s v="Assessments"/>
    <n v="0"/>
    <n v="83812"/>
    <m/>
    <n v="83812"/>
    <n v="83812"/>
    <n v="0"/>
    <s v="Green"/>
    <n v="83812"/>
    <m/>
    <n v="83812"/>
    <n v="0"/>
    <m/>
    <m/>
    <n v="335250"/>
    <m/>
    <m/>
    <n v="335250"/>
    <s v="Full"/>
    <n v="335250"/>
    <n v="204922"/>
    <n v="83812"/>
    <n v="288734"/>
    <s v="No"/>
    <s v="Green"/>
    <d v="2022-08-01T00:00:00"/>
    <d v="2022-01-04T00:00:00"/>
    <d v="2022-01-04T00:00:00"/>
    <d v="2022-12-31T00:00:00"/>
    <d v="2023-02-28T00:00:00"/>
    <m/>
    <m/>
    <m/>
    <m/>
    <m/>
    <m/>
    <m/>
    <n v="0"/>
    <m/>
    <n v="83812"/>
    <m/>
    <m/>
    <m/>
    <m/>
    <m/>
    <m/>
    <m/>
    <m/>
    <m/>
    <m/>
    <m/>
    <s v="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2-10T00:00:00"/>
    <s v="2/2/22 - Adjusted forecast to reflect 75% invoiced after successful run and 25% invoiced 3 months later. 1/3/22 - No Change"/>
    <s v="Hill, Elizabeth"/>
    <m/>
    <s v="West"/>
    <s v="Pipelines and Terminals"/>
    <s v="Pipeline Integrity"/>
    <m/>
    <s v="Wayne Pipeline"/>
    <s v="WD202DB - DETROIT TO DEARBORN-8IN"/>
    <m/>
    <n v="83812"/>
    <m/>
    <m/>
    <m/>
    <n v="204922"/>
    <m/>
    <s v="Bartal, Nick"/>
    <s v="Bartal, Nick"/>
    <m/>
    <m/>
    <n v="1"/>
    <n v="40712"/>
    <m/>
    <s v="Administrator, System"/>
    <s v="JDE Child"/>
    <s v="Burnt Orange"/>
    <d v="2021-07-23T00:00:00"/>
    <x v="6"/>
  </r>
  <r>
    <s v="2022 - WW203WF-2 - ILI"/>
    <s v="Item"/>
    <s v="Open"/>
    <s v="MEXP"/>
    <s v="WW203WCE2202"/>
    <s v="Exempt"/>
    <n v="1945859"/>
    <s v="Roman, James"/>
    <s v="West"/>
    <s v="6. Operational"/>
    <s v="Defined"/>
    <s v="Assessments"/>
    <n v="200"/>
    <n v="20969"/>
    <m/>
    <n v="21169"/>
    <m/>
    <n v="21169"/>
    <s v="Red"/>
    <m/>
    <m/>
    <m/>
    <n v="21169"/>
    <m/>
    <m/>
    <n v="126879"/>
    <m/>
    <m/>
    <n v="126879"/>
    <s v="Full"/>
    <n v="126879"/>
    <n v="72995"/>
    <n v="20969"/>
    <n v="93964"/>
    <s v="No"/>
    <s v="Green"/>
    <d v="2022-10-01T00:00:00"/>
    <d v="2022-01-04T00:00:00"/>
    <d v="2022-01-04T00:00:00"/>
    <d v="2022-12-31T00:00:00"/>
    <d v="2023-01-30T00:00:00"/>
    <m/>
    <m/>
    <n v="200"/>
    <m/>
    <m/>
    <n v="200"/>
    <s v="Red"/>
    <n v="0"/>
    <s v="Other"/>
    <n v="20969"/>
    <m/>
    <m/>
    <m/>
    <m/>
    <m/>
    <m/>
    <m/>
    <m/>
    <m/>
    <m/>
    <m/>
    <s v="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2-01T00:00:00"/>
    <s v="2/7/22 - No change"/>
    <s v="Hill, Elizabeth"/>
    <m/>
    <s v="West"/>
    <s v="Pipelines and Terminals"/>
    <s v="Pipeline Integrity"/>
    <m/>
    <s v="Wayne Pipeline"/>
    <s v="WW203WC - WAYNE TO CLARKSTON"/>
    <m/>
    <n v="21169"/>
    <m/>
    <m/>
    <m/>
    <n v="72795"/>
    <m/>
    <s v="Bartal, Nick"/>
    <s v="Bartal, Nick"/>
    <m/>
    <m/>
    <n v="1"/>
    <n v="40716"/>
    <m/>
    <s v="Administrator, System"/>
    <s v="JDE Child"/>
    <s v="Burnt Orange"/>
    <d v="2021-07-23T00:00:00"/>
    <x v="6"/>
  </r>
  <r>
    <s v="2022 - WW203WF-3 - ILI"/>
    <s v="Item"/>
    <s v="Open"/>
    <s v="MEXP"/>
    <s v="WW203WCE2203"/>
    <s v="Exempt"/>
    <n v="1945860"/>
    <s v="Roman, James"/>
    <s v="West"/>
    <s v="6. Operational"/>
    <s v="Defined"/>
    <s v="Assessments"/>
    <n v="10675"/>
    <m/>
    <m/>
    <n v="10675"/>
    <m/>
    <n v="10675"/>
    <s v="Red"/>
    <m/>
    <m/>
    <m/>
    <n v="10675"/>
    <m/>
    <m/>
    <n v="102700"/>
    <m/>
    <m/>
    <n v="102700"/>
    <s v="Full"/>
    <n v="102700"/>
    <n v="43000"/>
    <m/>
    <n v="43000"/>
    <s v="No"/>
    <s v="Green"/>
    <d v="2022-10-01T00:00:00"/>
    <d v="2022-01-04T00:00:00"/>
    <d v="2022-01-04T00:00:00"/>
    <d v="2022-12-31T00:00:00"/>
    <d v="2023-03-26T00:00:00"/>
    <m/>
    <m/>
    <n v="10675"/>
    <n v="10675"/>
    <n v="10675"/>
    <n v="0"/>
    <s v="Green"/>
    <n v="0"/>
    <s v="Other"/>
    <m/>
    <m/>
    <m/>
    <m/>
    <m/>
    <m/>
    <m/>
    <m/>
    <m/>
    <m/>
    <m/>
    <m/>
    <s v="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2-01T00:00:00"/>
    <s v="2/7/22 - No change"/>
    <s v="Hill, Elizabeth"/>
    <m/>
    <s v="West"/>
    <s v="Pipelines and Terminals"/>
    <s v="Pipeline Integrity"/>
    <m/>
    <s v="Wayne Pipeline"/>
    <s v="WW203WC - WAYNE TO CLARKSTON"/>
    <m/>
    <n v="10675"/>
    <m/>
    <m/>
    <m/>
    <n v="32325"/>
    <m/>
    <s v="Bartal, Nick"/>
    <s v="Bartal, Nick"/>
    <m/>
    <m/>
    <n v="1"/>
    <n v="40717"/>
    <m/>
    <s v="Administrator, System"/>
    <s v="JDE Child"/>
    <s v="Burnt Orange"/>
    <d v="2021-07-23T00:00:00"/>
    <x v="6"/>
  </r>
  <r>
    <s v="2022 - XW999A2 - Pressure Test"/>
    <s v="Item"/>
    <s v="Open"/>
    <s v="MEXP"/>
    <s v="BTXXW00E2203"/>
    <s v="Maintenance Framework"/>
    <n v="2053658"/>
    <s v="Garcia, Monica"/>
    <s v="South"/>
    <s v="6. Operational"/>
    <s v="Defined"/>
    <s v="Assessments"/>
    <n v="88370"/>
    <n v="38000"/>
    <m/>
    <n v="126369.92"/>
    <n v="125000"/>
    <n v="1370"/>
    <s v="Yellow"/>
    <n v="125000"/>
    <m/>
    <n v="125000"/>
    <n v="1370"/>
    <m/>
    <m/>
    <n v="125000"/>
    <m/>
    <m/>
    <n v="125000"/>
    <s v="Full"/>
    <n v="125000"/>
    <n v="88370"/>
    <n v="38000"/>
    <n v="126370"/>
    <s v="No"/>
    <s v="Green"/>
    <d v="2023-01-01T00:00:00"/>
    <d v="2022-12-23T00:00:00"/>
    <d v="2022-12-23T00:00:00"/>
    <d v="2023-03-01T00:00:00"/>
    <d v="2023-01-20T00:00:00"/>
    <m/>
    <m/>
    <n v="88369.919999999998"/>
    <n v="75000"/>
    <n v="75000"/>
    <n v="13370"/>
    <s v="Red"/>
    <n v="0"/>
    <m/>
    <n v="3000"/>
    <n v="35000"/>
    <m/>
    <m/>
    <m/>
    <m/>
    <m/>
    <m/>
    <m/>
    <m/>
    <m/>
    <m/>
    <s v="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2-02T00:00:00"/>
    <s v="2/7/22 - No change at this time."/>
    <s v="Landeros, Melisa"/>
    <m/>
    <s v="South"/>
    <s v="Pipelines and Terminals"/>
    <s v="Pipeline Integrity"/>
    <m/>
    <s v="Corpus Christi"/>
    <s v="BTXXW - George West"/>
    <m/>
    <n v="126370"/>
    <m/>
    <m/>
    <m/>
    <m/>
    <m/>
    <s v="Bartal, Nick"/>
    <s v="Bartal, Nick"/>
    <m/>
    <m/>
    <n v="1"/>
    <n v="40651"/>
    <m/>
    <s v="Administrator, System"/>
    <s v="Independent"/>
    <s v="Aqua"/>
    <d v="2021-07-23T00:00:00"/>
    <x v="6"/>
  </r>
  <r>
    <s v="2022 BBH Warehouse Floor Replacement"/>
    <s v="Item"/>
    <s v="Open"/>
    <s v="MEXP"/>
    <s v="8410811E2219"/>
    <s v="Maintenance Framework"/>
    <n v="2051094"/>
    <s v="Herry, Ryan"/>
    <s v="East"/>
    <s v="6. Operational"/>
    <s v="Unplanned"/>
    <s v="East"/>
    <n v="1688"/>
    <m/>
    <m/>
    <n v="1688"/>
    <n v="50000"/>
    <n v="-48312"/>
    <s v="Red"/>
    <n v="50000"/>
    <m/>
    <n v="50000"/>
    <n v="-48312"/>
    <m/>
    <m/>
    <n v="52000"/>
    <m/>
    <m/>
    <n v="52000"/>
    <s v="Full"/>
    <n v="52000"/>
    <n v="49804"/>
    <m/>
    <n v="49804"/>
    <s v="No"/>
    <s v="Green"/>
    <d v="2022-12-01T00:00:00"/>
    <d v="2022-12-01T00:00:00"/>
    <d v="2022-12-01T00:00:00"/>
    <d v="2022-12-31T00:00:00"/>
    <d v="2023-01-05T00:00:00"/>
    <m/>
    <m/>
    <n v="1688"/>
    <m/>
    <m/>
    <n v="1688"/>
    <s v="Red"/>
    <m/>
    <m/>
    <m/>
    <m/>
    <m/>
    <m/>
    <m/>
    <m/>
    <m/>
    <m/>
    <m/>
    <m/>
    <m/>
    <m/>
    <s v="02/2/2023 - Project is operational._x000d__x000a_11/23/2022 - Project pulled forward by PMO office, Forecast adjusted.  RH"/>
    <d v="2023-02-02T00:00:00"/>
    <m/>
    <s v="Coverley, Colleen"/>
    <m/>
    <s v="East"/>
    <s v="Pipelines and Terminals"/>
    <s v="Station/Terminal"/>
    <m/>
    <s v="Bahamas Hub"/>
    <s v="841811 - BOR - MAINTENANCE"/>
    <m/>
    <n v="1688"/>
    <m/>
    <m/>
    <m/>
    <n v="48116"/>
    <m/>
    <s v="Orischak, Bob"/>
    <s v="Nash, Tom"/>
    <m/>
    <m/>
    <n v="1"/>
    <n v="45607"/>
    <m/>
    <s v="Administrator, System"/>
    <s v="Independent"/>
    <s v="Aqua"/>
    <d v="2022-08-29T00:00:00"/>
    <x v="1"/>
  </r>
  <r>
    <s v="2022 BUCKEYE PERTH AMBOY TERMINAL EXTERNAL INSPECTIONS"/>
    <s v="Item"/>
    <s v="Open"/>
    <s v="MEXP"/>
    <s v="BPTPC00E2201"/>
    <s v="Exempt"/>
    <n v="1916330"/>
    <s v="Cole, Caitlyn"/>
    <s v="Asset Integrity"/>
    <s v="6. Operational"/>
    <s v="Defined"/>
    <s v="Tanks"/>
    <n v="3060"/>
    <m/>
    <m/>
    <n v="3060"/>
    <m/>
    <n v="3060"/>
    <s v="Red"/>
    <m/>
    <m/>
    <m/>
    <n v="3060"/>
    <m/>
    <s v="Other"/>
    <n v="39000"/>
    <m/>
    <n v="4570"/>
    <n v="43570"/>
    <s v="Full"/>
    <n v="43570"/>
    <n v="46945"/>
    <m/>
    <n v="46945"/>
    <s v="No"/>
    <s v="Green"/>
    <d v="2022-01-01T00:00:00"/>
    <d v="2021-12-13T00:00:00"/>
    <d v="2021-12-13T00:00:00"/>
    <d v="2022-12-31T00:00:00"/>
    <d v="2022-12-31T00:00:00"/>
    <m/>
    <m/>
    <n v="3060"/>
    <m/>
    <m/>
    <n v="3060"/>
    <s v="Red"/>
    <n v="0"/>
    <m/>
    <m/>
    <m/>
    <m/>
    <m/>
    <m/>
    <m/>
    <m/>
    <m/>
    <m/>
    <m/>
    <m/>
    <m/>
    <s v="1/5/2023 CNC- all inspections completed. 10/4/22 CNC - 13 inspections remain. 8/2/22 CNC- 22 remaining inspections 5/18/22 CNC- 22 remaining inspections"/>
    <d v="2023-01-05T00:00:00"/>
    <m/>
    <s v="Schultz, Amy"/>
    <m/>
    <s v="East"/>
    <s v="Pipelines and Terminals"/>
    <s v="Tank Integrity"/>
    <m/>
    <s v="Perth Amboy"/>
    <s v="BPTPC - BPT PERTH AMBOY"/>
    <m/>
    <n v="3060"/>
    <m/>
    <m/>
    <m/>
    <n v="43885"/>
    <m/>
    <s v="Stine, Carlton"/>
    <s v="Stine, Carlton"/>
    <m/>
    <m/>
    <n v="1"/>
    <n v="42568"/>
    <m/>
    <s v="Meitzler, Antoinette"/>
    <s v="Independent"/>
    <s v="Aqua"/>
    <d v="2021-12-03T00:00:00"/>
    <x v="7"/>
  </r>
  <r>
    <s v="2022 BUCKEYE PT TERMINALS EXTERNAL INSPECTIONS"/>
    <s v="Item"/>
    <s v="Open"/>
    <s v="MEXP"/>
    <s v="1760000E2201"/>
    <s v="Exempt"/>
    <n v="1916341"/>
    <s v="Cole, Caitlyn"/>
    <s v="Asset Integrity"/>
    <s v="3. Active"/>
    <s v="Defined"/>
    <s v="Tanks"/>
    <n v="14100"/>
    <m/>
    <m/>
    <n v="14100"/>
    <m/>
    <n v="14100"/>
    <s v="Red"/>
    <m/>
    <m/>
    <m/>
    <n v="14100"/>
    <m/>
    <s v="Other"/>
    <n v="24000"/>
    <m/>
    <n v="18400"/>
    <n v="42400"/>
    <s v="Full"/>
    <n v="42400"/>
    <n v="42400"/>
    <m/>
    <n v="42400"/>
    <s v="No"/>
    <s v="Green"/>
    <d v="2022-04-01T00:00:00"/>
    <d v="2021-12-13T00:00:00"/>
    <d v="2021-12-13T00:00:00"/>
    <d v="2022-12-31T00:00:00"/>
    <d v="2022-12-31T00:00:00"/>
    <m/>
    <m/>
    <n v="14100"/>
    <m/>
    <m/>
    <n v="14100"/>
    <s v="Red"/>
    <n v="0"/>
    <m/>
    <m/>
    <m/>
    <m/>
    <m/>
    <m/>
    <m/>
    <m/>
    <m/>
    <m/>
    <m/>
    <m/>
    <m/>
    <s v="11/30/2022 CNC-pushing out November forecast of $1500 10/4/22 CNC - 11 inspections remaining. 8/2/22 CNC- 22 remaining inspections 5/18/22 CNC- 22 remaining inspections"/>
    <d v="2022-11-30T00:00:00"/>
    <m/>
    <s v="Schultz, Amy"/>
    <m/>
    <s v="Corporate  - Pipes and Terminals"/>
    <s v="Pipelines and Terminals"/>
    <s v="Tank Integrity"/>
    <m/>
    <s v="Corporate"/>
    <s v="Corporate"/>
    <m/>
    <n v="14100"/>
    <m/>
    <m/>
    <m/>
    <n v="28300"/>
    <m/>
    <s v="Stine, Carlton"/>
    <s v="Stine, Carlton"/>
    <m/>
    <m/>
    <n v="1"/>
    <n v="42574"/>
    <m/>
    <s v="Meitzler, Antoinette"/>
    <s v="Independent"/>
    <s v="Aqua"/>
    <d v="2021-12-03T00:00:00"/>
    <x v="7"/>
  </r>
  <r>
    <s v="2022 BUCKEYE TERMINALS EXTERNAL INSPECTIONS"/>
    <s v="Item"/>
    <s v="Open"/>
    <s v="MEXP"/>
    <s v="1550000E2201"/>
    <s v="Exempt"/>
    <n v="1916342"/>
    <s v="Cole, Caitlyn"/>
    <s v="Asset Integrity"/>
    <s v="3. Active"/>
    <s v="Defined"/>
    <s v="Tanks"/>
    <n v="1790"/>
    <m/>
    <m/>
    <n v="1790"/>
    <m/>
    <n v="1790"/>
    <s v="Red"/>
    <m/>
    <m/>
    <m/>
    <n v="1790"/>
    <m/>
    <s v="Other"/>
    <n v="289000"/>
    <m/>
    <n v="55000"/>
    <n v="344000"/>
    <s v="Supplemental"/>
    <n v="344000"/>
    <n v="351377"/>
    <m/>
    <n v="351377"/>
    <s v="No"/>
    <s v="Green"/>
    <d v="2022-01-01T00:00:00"/>
    <d v="2021-12-13T00:00:00"/>
    <d v="2021-12-13T00:00:00"/>
    <m/>
    <d v="2022-12-31T00:00:00"/>
    <m/>
    <m/>
    <n v="1790"/>
    <m/>
    <m/>
    <n v="1790"/>
    <s v="Red"/>
    <n v="0"/>
    <m/>
    <m/>
    <m/>
    <m/>
    <m/>
    <m/>
    <m/>
    <m/>
    <m/>
    <m/>
    <m/>
    <m/>
    <m/>
    <s v="1/5/2023 CNC - all inspections complete, awaiting final invoices 3/2/22 CNC- Richmond Terminal inspections complete and invoiced."/>
    <d v="2023-01-05T00:00:00"/>
    <m/>
    <s v="Schultz, Amy"/>
    <m/>
    <s v="Corporate  - Pipes and Terminals"/>
    <s v="Pipelines and Terminals"/>
    <s v="Tank Integrity"/>
    <m/>
    <s v="Corporate"/>
    <s v="Corporate"/>
    <m/>
    <n v="1790"/>
    <m/>
    <m/>
    <m/>
    <n v="349587"/>
    <m/>
    <s v="Stine, Carlton"/>
    <s v="Stine, Carlton"/>
    <m/>
    <m/>
    <n v="1"/>
    <n v="42577"/>
    <m/>
    <s v="Meitzler, Antoinette"/>
    <s v="Independent"/>
    <s v="Aqua"/>
    <d v="2021-12-03T00:00:00"/>
    <x v="7"/>
  </r>
  <r>
    <s v="2022 CLOSE INTERVAL SURVEY OF BUCKEYE PIPE LINE TRANSPORTATION"/>
    <s v="Item"/>
    <s v="Open"/>
    <s v="MEXP"/>
    <s v="1220000E2202"/>
    <s v="Exempt"/>
    <n v="1956969"/>
    <s v="Miller, Sean"/>
    <s v="Asset Integrity"/>
    <s v="6. Operational"/>
    <s v="Drawdown"/>
    <s v="Cathodic Protection"/>
    <n v="20368"/>
    <m/>
    <m/>
    <n v="20367.5"/>
    <m/>
    <n v="20368"/>
    <s v="Red"/>
    <m/>
    <m/>
    <m/>
    <n v="20368"/>
    <m/>
    <m/>
    <n v="104000"/>
    <m/>
    <m/>
    <n v="104000"/>
    <s v="Full"/>
    <n v="104000"/>
    <n v="137773"/>
    <m/>
    <n v="137773"/>
    <s v="No"/>
    <s v="Green"/>
    <d v="2022-07-01T00:00:00"/>
    <d v="2022-03-24T00:00:00"/>
    <d v="2022-03-24T00:00:00"/>
    <d v="2022-12-31T00:00:00"/>
    <d v="2022-12-31T00:00:00"/>
    <m/>
    <m/>
    <n v="20367.5"/>
    <m/>
    <m/>
    <n v="20368"/>
    <s v="Red"/>
    <n v="0"/>
    <s v="Weather"/>
    <m/>
    <m/>
    <m/>
    <m/>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m/>
    <s v="Schultz, Amy"/>
    <m/>
    <s v="Corporate  - Pipes and Terminals"/>
    <s v="Pipelines and Terminals"/>
    <s v="Corrosion"/>
    <m/>
    <s v="Corporate"/>
    <s v="Corporate"/>
    <m/>
    <n v="20368"/>
    <m/>
    <m/>
    <m/>
    <n v="117406"/>
    <m/>
    <s v="Geib, Rob"/>
    <s v="Shook, Mark B."/>
    <s v="N/A"/>
    <m/>
    <n v="1"/>
    <n v="43257"/>
    <m/>
    <s v="Schultz, Amy"/>
    <s v="JDE Child"/>
    <s v="Burnt Orange"/>
    <d v="2022-03-24T00:00:00"/>
    <x v="5"/>
  </r>
  <r>
    <s v="2022 CLOSE INTERVAL SURVEY OF BUCKEYE TERMINALS LLC"/>
    <s v="Item"/>
    <s v="Open"/>
    <s v="MEXP"/>
    <s v="1348250E2229"/>
    <s v="Exempt"/>
    <n v="1956965"/>
    <s v="Miller, Sean"/>
    <s v="Asset Integrity"/>
    <s v="6. Operational"/>
    <s v="Drawdown"/>
    <s v="Cathodic Protection"/>
    <n v="650"/>
    <m/>
    <m/>
    <n v="650"/>
    <m/>
    <n v="650"/>
    <s v="Red"/>
    <m/>
    <m/>
    <m/>
    <n v="650"/>
    <m/>
    <m/>
    <n v="8800"/>
    <m/>
    <m/>
    <n v="8800"/>
    <s v="Full"/>
    <n v="8800"/>
    <n v="9222"/>
    <m/>
    <n v="9222"/>
    <s v="No"/>
    <s v="Green"/>
    <d v="2022-08-01T00:00:00"/>
    <d v="2022-03-24T00:00:00"/>
    <d v="2022-03-24T00:00:00"/>
    <d v="2022-12-31T00:00:00"/>
    <d v="2022-12-31T00:00:00"/>
    <m/>
    <m/>
    <n v="650"/>
    <m/>
    <m/>
    <n v="650"/>
    <s v="Red"/>
    <m/>
    <m/>
    <m/>
    <m/>
    <m/>
    <m/>
    <m/>
    <m/>
    <m/>
    <m/>
    <m/>
    <m/>
    <m/>
    <m/>
    <m/>
    <m/>
    <m/>
    <s v="Schultz, Amy"/>
    <m/>
    <s v="Corporate  - Pipes and Terminals"/>
    <s v="Pipelines and Terminals"/>
    <s v="Corrosion"/>
    <m/>
    <s v="Corporate"/>
    <s v="Corporate"/>
    <m/>
    <n v="650"/>
    <m/>
    <m/>
    <m/>
    <n v="8572"/>
    <m/>
    <s v="Geib, Rob"/>
    <s v="Shook, Mark B."/>
    <s v="N/A"/>
    <m/>
    <n v="1"/>
    <n v="43256"/>
    <m/>
    <s v="Schultz, Amy"/>
    <s v="JDE Child"/>
    <s v="Burnt Orange"/>
    <d v="2022-03-24T00:00:00"/>
    <x v="5"/>
  </r>
  <r>
    <s v="2022 EW913LD - P-0122485 Anomaly Dig"/>
    <s v="Item"/>
    <s v="Open"/>
    <s v="MCAP"/>
    <s v="EW913RWM2203"/>
    <s v="Maintenance Framework"/>
    <n v="2053900"/>
    <s v="Keppel, Nicholas"/>
    <s v="East"/>
    <s v="3. Active"/>
    <s v="Emergent"/>
    <s v="Pipeline Digs"/>
    <n v="97457"/>
    <n v="40000"/>
    <m/>
    <n v="137457.38"/>
    <m/>
    <n v="137457"/>
    <s v="Red"/>
    <m/>
    <m/>
    <m/>
    <n v="137457"/>
    <m/>
    <m/>
    <n v="194000"/>
    <m/>
    <m/>
    <n v="194000"/>
    <s v="Interim"/>
    <n v="194000"/>
    <n v="97457"/>
    <n v="40000"/>
    <n v="137457"/>
    <s v="No"/>
    <s v="Green"/>
    <d v="2023-01-01T00:00:00"/>
    <d v="2023-02-03T00:00:00"/>
    <d v="2023-02-03T00:00:00"/>
    <d v="2023-01-31T00:00:00"/>
    <d v="2023-01-31T00:00:00"/>
    <m/>
    <m/>
    <n v="97457.38"/>
    <n v="75000"/>
    <n v="75000"/>
    <n v="22457"/>
    <s v="Red"/>
    <n v="0"/>
    <s v="WorkAhead of Schedule"/>
    <n v="10000"/>
    <n v="30000"/>
    <m/>
    <m/>
    <m/>
    <m/>
    <m/>
    <m/>
    <m/>
    <m/>
    <m/>
    <m/>
    <s v="2/2/2023 - Work completed in January 2023; minor costs still anticipated (and forecasted) for Q1 2023"/>
    <d v="2023-02-02T00:00:00"/>
    <m/>
    <s v="Sautter, Maureen"/>
    <m/>
    <s v="East"/>
    <s v="Pipelines and Terminals"/>
    <s v="Integrity"/>
    <m/>
    <s v="Jet Lines"/>
    <s v="EW913RW - NEW HAVEN TO MIDDLETOWN JCT"/>
    <m/>
    <n v="137457"/>
    <m/>
    <m/>
    <m/>
    <m/>
    <m/>
    <s v="Bartal, Nick"/>
    <s v="Orischak, Bob"/>
    <m/>
    <m/>
    <n v="1"/>
    <n v="46399"/>
    <m/>
    <s v="Perry, Betty"/>
    <s v="Independent"/>
    <s v="Aqua"/>
    <d v="2022-12-21T00:00:00"/>
    <x v="4"/>
  </r>
  <r>
    <s v="2022 Magellan Acquisition Tanks (BSE Terminals) Tank External API 653 Inspections"/>
    <s v="Item"/>
    <s v="Open"/>
    <s v="MEXP"/>
    <s v="1790000E2202"/>
    <s v="Maintenance Framework"/>
    <n v="1989643"/>
    <s v="Cole, Caitlyn"/>
    <s v="Asset Integrity"/>
    <s v="3. Active"/>
    <s v="Defined"/>
    <s v="Tanks"/>
    <n v="1640"/>
    <m/>
    <m/>
    <n v="1640"/>
    <m/>
    <n v="1640"/>
    <s v="Red"/>
    <m/>
    <m/>
    <m/>
    <n v="1640"/>
    <m/>
    <m/>
    <n v="50000"/>
    <m/>
    <m/>
    <n v="50000"/>
    <s v="Full"/>
    <n v="50000"/>
    <n v="27388"/>
    <m/>
    <n v="27388"/>
    <s v="No"/>
    <s v="Green"/>
    <d v="2022-08-01T00:00:00"/>
    <d v="2022-06-06T00:00:00"/>
    <d v="2022-06-06T00:00:00"/>
    <d v="2022-12-31T00:00:00"/>
    <d v="2022-12-31T00:00:00"/>
    <m/>
    <m/>
    <n v="1640"/>
    <m/>
    <m/>
    <n v="1640"/>
    <s v="Red"/>
    <n v="0"/>
    <m/>
    <m/>
    <m/>
    <m/>
    <m/>
    <m/>
    <m/>
    <m/>
    <m/>
    <m/>
    <m/>
    <m/>
    <m/>
    <s v="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2-12-02T00:00:00"/>
    <m/>
    <s v="Schultz, Amy"/>
    <m/>
    <s v="Corporate  - Pipes and Terminals"/>
    <s v="Pipelines and Terminals"/>
    <s v="Tank Integrity"/>
    <m/>
    <s v="Southeast Terminals"/>
    <m/>
    <m/>
    <n v="1640"/>
    <m/>
    <m/>
    <m/>
    <n v="25748"/>
    <m/>
    <s v="Stine, Carlton"/>
    <s v="Stine, Carlton"/>
    <m/>
    <m/>
    <n v="1"/>
    <n v="43533"/>
    <m/>
    <s v="Stine, Carlton"/>
    <s v="Independent"/>
    <s v="Aqua"/>
    <d v="2022-04-25T00:00:00"/>
    <x v="7"/>
  </r>
  <r>
    <s v="2022 Marine Terminal Dockline Testing Updates"/>
    <s v="Item"/>
    <s v="Open"/>
    <s v="MEXP"/>
    <s v="1550000E2202"/>
    <s v="Exempt"/>
    <n v="1939407"/>
    <s v="White, Stephen"/>
    <s v="ECS Pipes and Terminals"/>
    <s v="3. Active"/>
    <s v="Emergent"/>
    <s v="Marine"/>
    <n v="-7500"/>
    <n v="60531"/>
    <m/>
    <n v="53031"/>
    <m/>
    <n v="53031"/>
    <s v="Red"/>
    <m/>
    <m/>
    <m/>
    <n v="53031"/>
    <m/>
    <m/>
    <n v="231000"/>
    <n v="120000"/>
    <m/>
    <n v="351000"/>
    <s v="Full"/>
    <n v="351000"/>
    <n v="238819"/>
    <n v="60531"/>
    <n v="299350"/>
    <s v="No"/>
    <s v="Green"/>
    <d v="2022-02-01T00:00:00"/>
    <d v="2022-01-21T00:00:00"/>
    <d v="2022-01-21T00:00:00"/>
    <d v="2022-12-31T00:00:00"/>
    <d v="2023-03-31T00:00:00"/>
    <m/>
    <m/>
    <n v="-7500"/>
    <n v="20000"/>
    <n v="20000"/>
    <n v="-27500"/>
    <s v="Red"/>
    <n v="0"/>
    <m/>
    <n v="27295"/>
    <n v="33236"/>
    <m/>
    <m/>
    <m/>
    <m/>
    <m/>
    <m/>
    <m/>
    <m/>
    <m/>
    <m/>
    <s v="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2-12-22T00:00:00"/>
    <m/>
    <m/>
    <m/>
    <s v="Corporate  - Pipes and Terminals"/>
    <s v="Pipelines and Terminals"/>
    <s v="Station/Terminal"/>
    <m/>
    <s v="Corporate"/>
    <s v="Corporate"/>
    <m/>
    <n v="53031"/>
    <m/>
    <m/>
    <m/>
    <n v="246319"/>
    <m/>
    <s v="Spari, Markella"/>
    <s v="Martin, David N."/>
    <m/>
    <m/>
    <n v="1"/>
    <n v="42763"/>
    <m/>
    <s v="Clark, David"/>
    <s v="Independent"/>
    <s v="Aqua"/>
    <d v="2022-01-14T00:00:00"/>
    <x v="8"/>
  </r>
  <r>
    <s v="2022 PORT READING TERMINAL EXTERNAL INSPECTIONS"/>
    <s v="Item"/>
    <s v="Open"/>
    <s v="MEXP"/>
    <s v="BPRPR00E2201"/>
    <s v="Exempt"/>
    <n v="1916334"/>
    <s v="Cole, Caitlyn"/>
    <s v="Asset Integrity"/>
    <s v="3. Active"/>
    <s v="Defined"/>
    <s v="Tanks"/>
    <n v="4615"/>
    <m/>
    <m/>
    <n v="4615"/>
    <m/>
    <n v="4615"/>
    <s v="Red"/>
    <m/>
    <m/>
    <m/>
    <n v="4615"/>
    <m/>
    <s v="Other"/>
    <n v="26000"/>
    <m/>
    <n v="9065"/>
    <n v="35065"/>
    <s v="Full"/>
    <n v="35065"/>
    <n v="35065"/>
    <m/>
    <n v="35065"/>
    <s v="No"/>
    <s v="Green"/>
    <d v="2022-04-01T00:00:00"/>
    <d v="2021-12-13T00:00:00"/>
    <d v="2021-12-13T00:00:00"/>
    <d v="2022-12-31T00:00:00"/>
    <d v="2022-12-31T00:00:00"/>
    <m/>
    <m/>
    <n v="4615"/>
    <m/>
    <m/>
    <n v="4615"/>
    <s v="Red"/>
    <n v="0"/>
    <m/>
    <m/>
    <m/>
    <m/>
    <m/>
    <m/>
    <m/>
    <m/>
    <m/>
    <m/>
    <m/>
    <m/>
    <m/>
    <s v="1/5/2023 CNC - all inspections complete, waiting on final invoice 10/4/22 CNC - 10 inspections remaining. 8/2/22  CNC- 2 inspections in August and 10 in 2023 6/8/22 CNC- 2 inspections in August and 10 in 2023 5/18/22 CNC- 12 remaining inspections"/>
    <d v="2023-01-05T00:00:00"/>
    <m/>
    <s v="Schultz, Amy"/>
    <m/>
    <s v="East"/>
    <s v="Pipelines and Terminals"/>
    <s v="Tank Integrity"/>
    <m/>
    <s v="Harbor South Terminals"/>
    <s v="BPRPR - BPT PORT READING TERMINAL"/>
    <m/>
    <n v="4615"/>
    <m/>
    <m/>
    <m/>
    <n v="30450"/>
    <m/>
    <s v="Stine, Carlton"/>
    <s v="Stine, Carlton"/>
    <m/>
    <m/>
    <n v="1"/>
    <n v="42573"/>
    <m/>
    <s v="Meitzler, Antoinette"/>
    <s v="Independent"/>
    <s v="Aqua"/>
    <d v="2021-12-03T00:00:00"/>
    <x v="7"/>
  </r>
  <r>
    <s v="2022 RESEAL FRPS 380 TERMINAL PIPING"/>
    <s v="Item"/>
    <s v="Open"/>
    <s v="MEXP"/>
    <s v="BETHY00E2204"/>
    <s v="Maintenance Framework"/>
    <n v="1981605"/>
    <s v="Brown, Jeff"/>
    <s v="West"/>
    <s v="7. Closed"/>
    <s v="Drawdown"/>
    <s v="Atmospheric Corrosion"/>
    <n v="81"/>
    <m/>
    <m/>
    <n v="80.77"/>
    <m/>
    <n v="81"/>
    <s v="Red"/>
    <m/>
    <m/>
    <m/>
    <n v="81"/>
    <m/>
    <m/>
    <n v="26000"/>
    <m/>
    <m/>
    <n v="26000"/>
    <s v="Full"/>
    <n v="26000"/>
    <n v="24447"/>
    <m/>
    <n v="24447"/>
    <s v="No"/>
    <s v="Green"/>
    <d v="2022-08-01T00:00:00"/>
    <d v="2022-05-25T00:00:00"/>
    <d v="2022-05-25T00:00:00"/>
    <d v="2022-12-31T00:00:00"/>
    <d v="2022-09-01T00:00:00"/>
    <m/>
    <m/>
    <n v="80.77"/>
    <m/>
    <m/>
    <n v="81"/>
    <s v="Red"/>
    <m/>
    <m/>
    <m/>
    <m/>
    <m/>
    <m/>
    <m/>
    <m/>
    <m/>
    <m/>
    <m/>
    <m/>
    <m/>
    <m/>
    <s v="10/4/2022 - glass mesh late invoice.  8-31-22 PROJECT COMPLETE 8-1-22 AUG IN PROGRESS 7/7/2022 - NO CHANGE IN SCHEDULE.  6/3/2022 - work scheduled for Sept"/>
    <d v="2022-10-04T00:00:00"/>
    <m/>
    <s v="Hill, Elizabeth"/>
    <m/>
    <s v="West"/>
    <s v="Pipelines and Terminals"/>
    <s v="Corrosion"/>
    <m/>
    <s v="Wayne Terminals"/>
    <s v="BETHY - BET RIVER ROUGE"/>
    <m/>
    <n v="81"/>
    <m/>
    <m/>
    <m/>
    <n v="24366"/>
    <m/>
    <s v="Geib, Rob"/>
    <s v="Geib, Robert"/>
    <s v="N/A"/>
    <m/>
    <n v="1"/>
    <n v="43845"/>
    <m/>
    <s v="Schultz, Amy"/>
    <s v="JDE Child"/>
    <s v="Burnt Orange"/>
    <d v="2022-05-25T00:00:00"/>
    <x v="5"/>
  </r>
  <r>
    <s v="2022 RESEAL FRPS-LA-AREA 1"/>
    <s v="Item"/>
    <s v="Open"/>
    <s v="MEXP"/>
    <s v="BETIL00E2203"/>
    <s v="Maintenance Framework"/>
    <n v="1981588"/>
    <s v="Brown, Jeff"/>
    <s v="West"/>
    <s v="7. Closed"/>
    <s v="Drawdown"/>
    <s v="Atmospheric Corrosion"/>
    <n v="621"/>
    <m/>
    <m/>
    <n v="620.70000000000005"/>
    <m/>
    <n v="621"/>
    <s v="Red"/>
    <m/>
    <m/>
    <m/>
    <n v="621"/>
    <m/>
    <m/>
    <n v="24370"/>
    <m/>
    <m/>
    <n v="24370"/>
    <s v="Full"/>
    <n v="24370"/>
    <n v="23697"/>
    <m/>
    <n v="23697"/>
    <s v="No"/>
    <s v="Green"/>
    <d v="2022-07-01T00:00:00"/>
    <d v="2022-05-25T00:00:00"/>
    <d v="2022-05-25T00:00:00"/>
    <d v="2022-12-31T00:00:00"/>
    <d v="2022-09-01T00:00:00"/>
    <m/>
    <m/>
    <n v="620.70000000000005"/>
    <m/>
    <m/>
    <n v="621"/>
    <s v="Red"/>
    <m/>
    <m/>
    <m/>
    <m/>
    <m/>
    <m/>
    <m/>
    <m/>
    <m/>
    <m/>
    <m/>
    <m/>
    <m/>
    <m/>
    <s v="9/1/2022 - work completed ahead of schedule.  8-1-22 Cognos is showing $26,460 is paid.  WAITING ON EZ-LINE7-7-22 WORK 90% COMPLETE.  6/2/22 - scheduled for July"/>
    <d v="2022-09-01T00:00:00"/>
    <m/>
    <s v="Hill, Elizabeth"/>
    <m/>
    <s v="West"/>
    <s v="Pipelines and Terminals"/>
    <s v="Corrosion"/>
    <m/>
    <s v="Southern Ohio"/>
    <s v="BETIL - BET COLUMBUS SOUTH"/>
    <m/>
    <n v="621"/>
    <m/>
    <m/>
    <m/>
    <n v="23077"/>
    <m/>
    <s v="Geib, Rob"/>
    <s v="Geib, Robert"/>
    <s v="N/A"/>
    <m/>
    <n v="1"/>
    <n v="43840"/>
    <m/>
    <s v="Schultz, Amy"/>
    <s v="JDE Child"/>
    <s v="Burnt Orange"/>
    <d v="2022-05-25T00:00:00"/>
    <x v="5"/>
  </r>
  <r>
    <s v="2022 Seam Susceptibility and Fatigue"/>
    <s v="Item"/>
    <s v="Open"/>
    <s v="MEXP"/>
    <s v="1348250E2224"/>
    <s v="Exempt"/>
    <n v="1916958"/>
    <s v="Hurley, Brian"/>
    <s v="Asset Integrity"/>
    <s v="3. Active"/>
    <s v="Drawdown"/>
    <s v="Pipeline Digs"/>
    <n v="103"/>
    <m/>
    <m/>
    <n v="103"/>
    <m/>
    <n v="103"/>
    <s v="Red"/>
    <m/>
    <m/>
    <m/>
    <n v="103"/>
    <m/>
    <m/>
    <n v="200000"/>
    <m/>
    <m/>
    <n v="200000"/>
    <s v="Full"/>
    <n v="200000"/>
    <n v="214074"/>
    <m/>
    <n v="214074"/>
    <s v="No"/>
    <s v="Green"/>
    <d v="2022-02-01T00:00:00"/>
    <d v="2021-12-22T00:00:00"/>
    <d v="2021-12-22T00:00:00"/>
    <d v="2022-12-31T00:00:00"/>
    <d v="2022-12-31T00:00:00"/>
    <m/>
    <m/>
    <n v="103"/>
    <m/>
    <m/>
    <n v="103"/>
    <s v="Red"/>
    <n v="0"/>
    <s v="Forecasting"/>
    <m/>
    <m/>
    <m/>
    <m/>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2/7/22 - Reforecast Jan variance"/>
    <s v="Schultz, Amy"/>
    <m/>
    <s v="Corporate  - Pipes and Terminals"/>
    <s v="Pipelines and Terminals"/>
    <s v="Pipeline Integrity"/>
    <m/>
    <s v="Corporate"/>
    <s v="Corporate"/>
    <m/>
    <n v="103"/>
    <m/>
    <m/>
    <m/>
    <n v="213971"/>
    <m/>
    <s v="Bartal, Nick"/>
    <s v="Shook, Mark B."/>
    <m/>
    <m/>
    <n v="1"/>
    <n v="40982"/>
    <m/>
    <s v="Administrator, System"/>
    <s v="Independent"/>
    <s v="Aqua"/>
    <d v="2021-08-04T00:00:00"/>
    <x v="9"/>
  </r>
  <r>
    <s v="2022 St. Lucia External API 653 Inspections"/>
    <s v="Item"/>
    <s v="Open"/>
    <s v="MEXP"/>
    <s v="BSLQL00E2206"/>
    <s v="Maintenance Framework"/>
    <n v="1955660"/>
    <s v="Campbell, Jamie"/>
    <s v="East"/>
    <s v="6. Operational"/>
    <s v="Defined"/>
    <s v="Tanks"/>
    <n v="-13920"/>
    <m/>
    <m/>
    <n v="-13920"/>
    <m/>
    <n v="-13920"/>
    <s v="Red"/>
    <m/>
    <m/>
    <m/>
    <n v="-13920"/>
    <m/>
    <m/>
    <n v="46000"/>
    <m/>
    <n v="14934"/>
    <n v="60934"/>
    <s v="Full"/>
    <n v="60934"/>
    <n v="23350"/>
    <m/>
    <n v="23350"/>
    <s v="No"/>
    <s v="Green"/>
    <d v="2022-05-01T00:00:00"/>
    <d v="2022-03-10T00:00:00"/>
    <d v="2022-03-10T00:00:00"/>
    <d v="2022-04-01T00:00:00"/>
    <d v="2022-04-01T00:00:00"/>
    <m/>
    <m/>
    <n v="-13920"/>
    <m/>
    <m/>
    <n v="-13920"/>
    <s v="Red"/>
    <n v="0"/>
    <s v="Other"/>
    <m/>
    <m/>
    <m/>
    <m/>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m/>
    <s v="Coverley, Colleen"/>
    <m/>
    <s v="East"/>
    <s v="Pipelines and Terminals"/>
    <s v="Tank Integrity"/>
    <m/>
    <s v="St. Lucia"/>
    <s v="BSLQL - BUCKEYE ST. LUCIA LIMITED"/>
    <m/>
    <n v="-13920"/>
    <m/>
    <m/>
    <m/>
    <n v="37270"/>
    <m/>
    <s v="Stine, Carlton"/>
    <s v="Stine, Carlton"/>
    <m/>
    <m/>
    <n v="1"/>
    <n v="41219"/>
    <m/>
    <s v="Administrator, System"/>
    <s v="Independent"/>
    <s v="Aqua"/>
    <d v="2021-08-09T00:00:00"/>
    <x v="7"/>
  </r>
  <r>
    <s v="2022 TEXAS HUB EXTERNAL INSPECTIONS"/>
    <s v="Item"/>
    <s v="Open"/>
    <s v="MEXP"/>
    <s v="BTXHF00E2201"/>
    <s v="Exempt"/>
    <n v="1916337"/>
    <s v="Cole, Caitlyn"/>
    <s v="Asset Integrity"/>
    <s v="6. Operational"/>
    <s v="Unplanned"/>
    <s v="Tanks"/>
    <n v="2500"/>
    <m/>
    <m/>
    <n v="2500"/>
    <m/>
    <n v="2500"/>
    <s v="Red"/>
    <m/>
    <m/>
    <m/>
    <n v="2500"/>
    <m/>
    <m/>
    <n v="2000"/>
    <m/>
    <n v="890"/>
    <n v="5390"/>
    <s v="Full"/>
    <n v="5390"/>
    <n v="5390"/>
    <m/>
    <n v="5390"/>
    <s v="No"/>
    <s v="Green"/>
    <d v="2022-03-01T00:00:00"/>
    <d v="2021-12-13T00:00:00"/>
    <d v="2021-12-13T00:00:00"/>
    <m/>
    <d v="2022-08-02T00:00:00"/>
    <m/>
    <m/>
    <n v="2500"/>
    <m/>
    <m/>
    <n v="2500"/>
    <s v="Red"/>
    <n v="0"/>
    <m/>
    <m/>
    <m/>
    <m/>
    <m/>
    <m/>
    <m/>
    <m/>
    <m/>
    <m/>
    <m/>
    <m/>
    <m/>
    <s v="8/2/22 CNC- inspections complete. Project operational. 5/18/22 CNC- all inspections complete"/>
    <d v="2022-08-02T00:00:00"/>
    <m/>
    <s v="Schultz, Amy"/>
    <m/>
    <s v="South"/>
    <s v="Pipelines and Terminals"/>
    <s v="Tank Integrity"/>
    <m/>
    <s v="Corpus Christi"/>
    <s v="BTXHF - Buckeye Texas Hub"/>
    <m/>
    <n v="2500"/>
    <m/>
    <m/>
    <m/>
    <n v="2890"/>
    <m/>
    <s v="Stine, Carlton"/>
    <s v="Stine, Carlton"/>
    <m/>
    <m/>
    <n v="1"/>
    <n v="42578"/>
    <m/>
    <s v="Meitzler, Antoinette"/>
    <s v="Independent"/>
    <s v="Aqua"/>
    <d v="2021-12-03T00:00:00"/>
    <x v="7"/>
  </r>
  <r>
    <s v="2023 - East Region - Navigable Waterway Inspections"/>
    <s v="Item"/>
    <s v="Candidate"/>
    <s v="MEXP"/>
    <m/>
    <s v="Maintenance Framework"/>
    <m/>
    <s v="Karl, Marissa"/>
    <s v="Asset Integrity"/>
    <s v="1. Proposed"/>
    <m/>
    <s v="Navigable Waterway Inspection"/>
    <m/>
    <n v="138500"/>
    <m/>
    <n v="138500"/>
    <n v="138500"/>
    <n v="0"/>
    <s v="Green"/>
    <n v="138500"/>
    <m/>
    <n v="138500"/>
    <n v="0"/>
    <m/>
    <m/>
    <m/>
    <m/>
    <m/>
    <m/>
    <m/>
    <m/>
    <m/>
    <n v="138500"/>
    <n v="138500"/>
    <s v="No"/>
    <s v="Green"/>
    <d v="2023-03-01T00:00:00"/>
    <m/>
    <m/>
    <m/>
    <d v="2023-06-30T00:00:00"/>
    <m/>
    <m/>
    <m/>
    <m/>
    <m/>
    <m/>
    <m/>
    <m/>
    <m/>
    <m/>
    <n v="138500"/>
    <m/>
    <m/>
    <m/>
    <m/>
    <m/>
    <m/>
    <m/>
    <m/>
    <m/>
    <m/>
    <m/>
    <m/>
    <m/>
    <s v="Schultz, Amy"/>
    <m/>
    <s v="East"/>
    <s v="Pipelines and Terminals"/>
    <s v="Pipeline Integrity"/>
    <m/>
    <s v="Corporate"/>
    <s v="Corporate"/>
    <m/>
    <n v="138500"/>
    <m/>
    <m/>
    <m/>
    <m/>
    <m/>
    <s v="Bassani, Joel"/>
    <m/>
    <m/>
    <m/>
    <n v="1"/>
    <n v="44570"/>
    <m/>
    <s v="Guest, ProSight"/>
    <s v="Independent"/>
    <s v="Aqua"/>
    <d v="2022-08-12T00:00:00"/>
    <x v="6"/>
  </r>
  <r>
    <s v="2023 - East Region - Risk Based Waterway Inspections"/>
    <s v="Item"/>
    <s v="Candidate"/>
    <s v="MEXP"/>
    <m/>
    <s v="Maintenance Framework"/>
    <m/>
    <s v="Karl, Marissa"/>
    <s v="Asset Integrity"/>
    <s v="1. Proposed"/>
    <m/>
    <s v="Navigable Waterway Inspection"/>
    <m/>
    <n v="19800"/>
    <m/>
    <n v="19800"/>
    <n v="19800"/>
    <n v="0"/>
    <s v="Green"/>
    <n v="19800"/>
    <m/>
    <n v="19800"/>
    <n v="0"/>
    <m/>
    <m/>
    <m/>
    <m/>
    <m/>
    <m/>
    <m/>
    <m/>
    <m/>
    <n v="19800"/>
    <n v="19800"/>
    <s v="No"/>
    <s v="Green"/>
    <d v="2023-10-01T00:00:00"/>
    <m/>
    <m/>
    <m/>
    <d v="2023-06-30T00:00:00"/>
    <m/>
    <m/>
    <m/>
    <m/>
    <m/>
    <m/>
    <m/>
    <m/>
    <m/>
    <m/>
    <m/>
    <m/>
    <m/>
    <m/>
    <m/>
    <m/>
    <m/>
    <n v="19800"/>
    <m/>
    <m/>
    <m/>
    <m/>
    <m/>
    <m/>
    <s v="Schultz, Amy"/>
    <m/>
    <s v="East"/>
    <s v="Pipelines and Terminals"/>
    <s v="Pipeline Integrity"/>
    <m/>
    <s v="Corporate"/>
    <s v="Corporate"/>
    <m/>
    <n v="0"/>
    <m/>
    <m/>
    <n v="19800"/>
    <m/>
    <m/>
    <s v="Bassani, Joel"/>
    <m/>
    <m/>
    <m/>
    <n v="1"/>
    <n v="44574"/>
    <m/>
    <s v="Guest, ProSight"/>
    <s v="Independent"/>
    <s v="Aqua"/>
    <d v="2022-08-12T00:00:00"/>
    <x v="6"/>
  </r>
  <r>
    <s v="2023 - Waterway Evaluations of 2023 Inspections"/>
    <s v="Item"/>
    <s v="Candidate"/>
    <s v="MEXP"/>
    <m/>
    <s v="Maintenance Framework"/>
    <m/>
    <s v="Karl, Marissa"/>
    <s v="Asset Integrity"/>
    <s v="1. Proposed"/>
    <m/>
    <s v="Navigable Waterway Inspection"/>
    <m/>
    <n v="75000"/>
    <m/>
    <n v="75000"/>
    <n v="75000"/>
    <n v="0"/>
    <s v="Green"/>
    <n v="75000"/>
    <m/>
    <n v="75000"/>
    <n v="0"/>
    <m/>
    <m/>
    <m/>
    <m/>
    <m/>
    <m/>
    <m/>
    <m/>
    <m/>
    <n v="75000"/>
    <n v="75000"/>
    <s v="No"/>
    <s v="Green"/>
    <d v="2023-11-01T00:00:00"/>
    <m/>
    <m/>
    <m/>
    <d v="2023-11-30T00:00:00"/>
    <m/>
    <m/>
    <m/>
    <m/>
    <m/>
    <m/>
    <m/>
    <m/>
    <m/>
    <m/>
    <m/>
    <m/>
    <m/>
    <m/>
    <m/>
    <m/>
    <m/>
    <m/>
    <n v="75000"/>
    <m/>
    <m/>
    <m/>
    <m/>
    <m/>
    <s v="Schultz, Amy"/>
    <m/>
    <s v="Corporate  - Pipes and Terminals"/>
    <s v="Pipelines and Terminals"/>
    <s v="Pipeline Integrity"/>
    <m/>
    <s v="Corporate"/>
    <s v="Corporate"/>
    <m/>
    <n v="0"/>
    <m/>
    <m/>
    <n v="75000"/>
    <m/>
    <m/>
    <s v="Bassani, Joel"/>
    <m/>
    <m/>
    <m/>
    <n v="1"/>
    <n v="44578"/>
    <m/>
    <s v="Guest, ProSight"/>
    <s v="Independent"/>
    <s v="Aqua"/>
    <d v="2022-08-12T00:00:00"/>
    <x v="6"/>
  </r>
  <r>
    <s v="2023 - West  - Navigable Waterway Inspections"/>
    <s v="Item"/>
    <s v="Candidate"/>
    <s v="MEXP"/>
    <m/>
    <s v="Exempt"/>
    <m/>
    <s v="Karl, Marissa"/>
    <s v="Asset Integrity"/>
    <s v="2. Pending AFE"/>
    <m/>
    <s v="Navigable Waterway Inspection"/>
    <m/>
    <n v="28600"/>
    <m/>
    <n v="28600"/>
    <n v="28600"/>
    <n v="0"/>
    <s v="Green"/>
    <n v="28600"/>
    <m/>
    <n v="28600"/>
    <n v="0"/>
    <m/>
    <m/>
    <m/>
    <m/>
    <m/>
    <m/>
    <m/>
    <m/>
    <m/>
    <n v="28600"/>
    <n v="28600"/>
    <s v="No"/>
    <s v="Green"/>
    <d v="2023-03-01T00:00:00"/>
    <m/>
    <m/>
    <m/>
    <d v="2023-06-30T00:00:00"/>
    <m/>
    <m/>
    <m/>
    <m/>
    <m/>
    <m/>
    <m/>
    <m/>
    <m/>
    <m/>
    <n v="28600"/>
    <m/>
    <m/>
    <m/>
    <m/>
    <m/>
    <m/>
    <m/>
    <m/>
    <m/>
    <m/>
    <m/>
    <m/>
    <m/>
    <s v="Schultz, Amy"/>
    <m/>
    <s v="West"/>
    <s v="Pipelines and Terminals"/>
    <s v="Pipeline Integrity"/>
    <m/>
    <s v="West District Work Team"/>
    <s v="20185 - WEST DISTRICT WORK TEAM"/>
    <m/>
    <n v="28600"/>
    <m/>
    <m/>
    <m/>
    <m/>
    <m/>
    <s v="Bassani, Joel"/>
    <m/>
    <m/>
    <m/>
    <n v="1"/>
    <n v="44569"/>
    <m/>
    <s v="Guest, ProSight"/>
    <s v="Independent"/>
    <s v="Aqua"/>
    <d v="2022-08-12T00:00:00"/>
    <x v="6"/>
  </r>
  <r>
    <s v="2023 - West Region - Risk Based Waterway Inspections"/>
    <s v="Item"/>
    <s v="Candidate"/>
    <s v="MEXP"/>
    <m/>
    <s v="Exempt"/>
    <m/>
    <s v="Karl, Marissa"/>
    <s v="Asset Integrity"/>
    <s v="2. Pending AFE"/>
    <m/>
    <s v="Navigable Waterway Inspection"/>
    <m/>
    <n v="35200"/>
    <m/>
    <n v="35200"/>
    <n v="35200"/>
    <n v="0"/>
    <s v="Green"/>
    <n v="35200"/>
    <m/>
    <n v="35200"/>
    <n v="0"/>
    <m/>
    <m/>
    <m/>
    <m/>
    <m/>
    <m/>
    <m/>
    <m/>
    <m/>
    <n v="35200"/>
    <n v="35200"/>
    <s v="No"/>
    <s v="Green"/>
    <d v="2023-10-01T00:00:00"/>
    <m/>
    <m/>
    <m/>
    <d v="2023-06-30T00:00:00"/>
    <m/>
    <m/>
    <m/>
    <m/>
    <m/>
    <m/>
    <m/>
    <m/>
    <m/>
    <m/>
    <m/>
    <m/>
    <m/>
    <m/>
    <m/>
    <m/>
    <m/>
    <n v="35200"/>
    <m/>
    <m/>
    <m/>
    <m/>
    <m/>
    <m/>
    <s v="Schultz, Amy"/>
    <m/>
    <s v="West"/>
    <s v="Pipelines and Terminals"/>
    <s v="Pipeline Integrity"/>
    <m/>
    <s v="Corporate"/>
    <s v="Corporate"/>
    <m/>
    <n v="0"/>
    <m/>
    <m/>
    <n v="35200"/>
    <m/>
    <m/>
    <s v="Bassani, Joel"/>
    <m/>
    <m/>
    <m/>
    <n v="1"/>
    <n v="44573"/>
    <m/>
    <s v="Guest, ProSight"/>
    <s v="Independent"/>
    <s v="Aqua"/>
    <d v="2022-08-12T00:00:00"/>
    <x v="6"/>
  </r>
  <r>
    <s v="2023 850 On TP Coupon Test Stations Allocation"/>
    <s v="Item"/>
    <s v="Candidate"/>
    <s v="MCAP"/>
    <m/>
    <s v="Maintenance Framework"/>
    <m/>
    <s v="Miller, Sean"/>
    <s v="Asset Integrity"/>
    <s v="1. Proposed"/>
    <m/>
    <s v="Cathodic Protection"/>
    <m/>
    <n v="75000"/>
    <m/>
    <n v="75000"/>
    <n v="75000"/>
    <n v="0"/>
    <s v="Green"/>
    <n v="75000"/>
    <m/>
    <n v="75000"/>
    <n v="0"/>
    <m/>
    <m/>
    <m/>
    <m/>
    <m/>
    <m/>
    <m/>
    <m/>
    <m/>
    <n v="75000"/>
    <n v="75000"/>
    <s v="No"/>
    <s v="Green"/>
    <d v="2023-03-01T00:00:00"/>
    <m/>
    <m/>
    <m/>
    <d v="2023-03-31T00:00:00"/>
    <m/>
    <m/>
    <m/>
    <m/>
    <m/>
    <m/>
    <m/>
    <m/>
    <m/>
    <m/>
    <n v="75000"/>
    <m/>
    <m/>
    <m/>
    <m/>
    <m/>
    <m/>
    <m/>
    <m/>
    <m/>
    <m/>
    <m/>
    <d v="2022-10-12T00:00:00"/>
    <m/>
    <s v="Schultz, Amy"/>
    <m/>
    <s v="Corporate  - Pipes and Terminals"/>
    <s v="Pipelines and Terminals"/>
    <s v="Integrity"/>
    <m/>
    <s v="Corporate"/>
    <s v="Corporate"/>
    <m/>
    <n v="75000"/>
    <m/>
    <m/>
    <m/>
    <m/>
    <m/>
    <s v="Geib, Rob"/>
    <m/>
    <m/>
    <m/>
    <n v="1"/>
    <n v="45229"/>
    <m/>
    <s v="Guest, ProSight"/>
    <s v="Independent"/>
    <s v="Aqua"/>
    <d v="2022-08-23T00:00:00"/>
    <x v="5"/>
  </r>
  <r>
    <s v="2023 AB803RC - UCC"/>
    <s v="Item"/>
    <s v="Open"/>
    <s v="MEXP"/>
    <s v="AB803WLE2301"/>
    <s v="Maintenance Framework"/>
    <n v="2084611"/>
    <s v="Keppel, Nicholas"/>
    <s v="East"/>
    <s v="3. Active"/>
    <s v="Defined"/>
    <s v="Assessments"/>
    <m/>
    <n v="550604"/>
    <m/>
    <n v="550604"/>
    <n v="552604"/>
    <n v="-2000"/>
    <s v="Yellow"/>
    <n v="552604"/>
    <m/>
    <n v="552604"/>
    <n v="-2000"/>
    <m/>
    <m/>
    <n v="547474"/>
    <m/>
    <m/>
    <n v="547474"/>
    <m/>
    <n v="547474"/>
    <m/>
    <n v="550604"/>
    <n v="550604"/>
    <s v="No"/>
    <s v="Green"/>
    <d v="2023-05-01T00:00:00"/>
    <d v="2023-02-03T00:00:00"/>
    <d v="2023-02-03T00:00:00"/>
    <d v="2023-12-31T00:00:00"/>
    <d v="2023-04-30T00:00:00"/>
    <m/>
    <m/>
    <m/>
    <m/>
    <m/>
    <m/>
    <m/>
    <m/>
    <m/>
    <m/>
    <m/>
    <m/>
    <n v="550604"/>
    <m/>
    <m/>
    <m/>
    <m/>
    <m/>
    <m/>
    <m/>
    <m/>
    <m/>
    <m/>
    <m/>
    <s v="Sautter, Maureen"/>
    <m/>
    <s v="East"/>
    <s v="Pipelines and Terminals"/>
    <s v="Pipeline Integrity"/>
    <m/>
    <s v="Auburn Pipeline"/>
    <s v="AB803WL - AUBURN TO WATERLOO"/>
    <m/>
    <n v="0"/>
    <n v="550604"/>
    <m/>
    <m/>
    <m/>
    <m/>
    <s v="Bartal, Nick"/>
    <s v="Bartal, Nick"/>
    <m/>
    <m/>
    <n v="1"/>
    <n v="44668"/>
    <m/>
    <s v="Administrator, System"/>
    <s v="Independent"/>
    <s v="Aqua"/>
    <d v="2022-08-17T00:00:00"/>
    <x v="6"/>
  </r>
  <r>
    <s v="2023 AJ999A1 - Pressure Test"/>
    <s v="Item"/>
    <s v="Open"/>
    <s v="MEXP"/>
    <m/>
    <s v="Maintenance Framework"/>
    <m/>
    <s v="Keppel, Nicholas"/>
    <m/>
    <s v="1. Proposed"/>
    <m/>
    <s v="Assessments"/>
    <m/>
    <n v="53000"/>
    <m/>
    <n v="53000"/>
    <n v="55000"/>
    <n v="-2000"/>
    <s v="Yellow"/>
    <n v="55000"/>
    <m/>
    <n v="55000"/>
    <n v="-2000"/>
    <m/>
    <m/>
    <m/>
    <m/>
    <m/>
    <m/>
    <m/>
    <m/>
    <m/>
    <n v="53000"/>
    <n v="53000"/>
    <s v="No"/>
    <s v="Green"/>
    <d v="2023-10-01T00:00:00"/>
    <m/>
    <m/>
    <m/>
    <d v="2023-10-31T00:00:00"/>
    <m/>
    <m/>
    <m/>
    <m/>
    <m/>
    <m/>
    <m/>
    <m/>
    <m/>
    <m/>
    <m/>
    <m/>
    <m/>
    <m/>
    <m/>
    <m/>
    <m/>
    <n v="53000"/>
    <m/>
    <m/>
    <m/>
    <m/>
    <m/>
    <m/>
    <m/>
    <m/>
    <s v="East"/>
    <s v="Pipelines and Terminals"/>
    <s v="Pipeline Integrity"/>
    <m/>
    <s v="Jet Lines"/>
    <s v="AJ999A1 - MAIN STREET JCT TO NORA"/>
    <m/>
    <n v="0"/>
    <m/>
    <m/>
    <n v="53000"/>
    <m/>
    <m/>
    <s v="Bartal, Nick"/>
    <m/>
    <m/>
    <m/>
    <n v="1"/>
    <n v="44669"/>
    <m/>
    <s v="Administrator, System"/>
    <s v="Independent"/>
    <s v="Aqua"/>
    <d v="2022-08-17T00:00:00"/>
    <x v="6"/>
  </r>
  <r>
    <s v="2023 Annual Criteria Digs - LA401CB-1"/>
    <s v="Item"/>
    <s v="Open"/>
    <s v="MCAP"/>
    <m/>
    <s v="Maintenance Framework"/>
    <m/>
    <s v="Guenther, Stephen"/>
    <s v="ECS Pipeline Integrity"/>
    <s v="2. Pending AFE"/>
    <m/>
    <s v="Pipeline Digs"/>
    <m/>
    <n v="170000"/>
    <m/>
    <n v="170000"/>
    <n v="170000"/>
    <n v="0"/>
    <s v="Green"/>
    <n v="170000"/>
    <m/>
    <n v="170000"/>
    <n v="0"/>
    <m/>
    <m/>
    <m/>
    <m/>
    <m/>
    <m/>
    <m/>
    <m/>
    <m/>
    <n v="170000"/>
    <n v="170000"/>
    <s v="No"/>
    <s v="Green"/>
    <d v="2023-08-01T00:00:00"/>
    <m/>
    <m/>
    <m/>
    <d v="2023-08-31T00:00:00"/>
    <m/>
    <m/>
    <m/>
    <m/>
    <m/>
    <m/>
    <m/>
    <m/>
    <m/>
    <m/>
    <m/>
    <m/>
    <m/>
    <m/>
    <m/>
    <n v="170000"/>
    <m/>
    <m/>
    <m/>
    <m/>
    <m/>
    <m/>
    <m/>
    <m/>
    <m/>
    <m/>
    <s v="West"/>
    <s v="Pipelines and Terminals"/>
    <s v="Integrity"/>
    <m/>
    <s v="Corporate"/>
    <s v="Corporate"/>
    <m/>
    <n v="0"/>
    <m/>
    <n v="170000"/>
    <m/>
    <m/>
    <m/>
    <s v="Bartal, Nick"/>
    <m/>
    <m/>
    <m/>
    <n v="1"/>
    <n v="44921"/>
    <m/>
    <s v="Administrator, System"/>
    <s v="Independent"/>
    <s v="Aqua"/>
    <d v="2022-08-17T00:00:00"/>
    <x v="9"/>
  </r>
  <r>
    <s v="2023 Annual Criteria Digs - LA410-411-414DS-1"/>
    <s v="Item"/>
    <s v="Open"/>
    <s v="MCAP"/>
    <m/>
    <s v="Maintenance Framework"/>
    <m/>
    <s v="Guenther, Stephen"/>
    <s v="ECS Pipeline Integrity"/>
    <s v="2. Pending AFE"/>
    <m/>
    <s v="Pipeline Digs"/>
    <m/>
    <n v="170000"/>
    <m/>
    <n v="170000"/>
    <n v="170000"/>
    <n v="0"/>
    <s v="Green"/>
    <n v="170000"/>
    <m/>
    <n v="170000"/>
    <n v="0"/>
    <m/>
    <m/>
    <m/>
    <m/>
    <m/>
    <m/>
    <m/>
    <m/>
    <m/>
    <n v="170000"/>
    <n v="170000"/>
    <s v="No"/>
    <s v="Green"/>
    <d v="2023-09-01T00:00:00"/>
    <m/>
    <m/>
    <m/>
    <d v="2023-09-30T00:00:00"/>
    <m/>
    <m/>
    <m/>
    <m/>
    <m/>
    <m/>
    <m/>
    <m/>
    <m/>
    <m/>
    <m/>
    <m/>
    <m/>
    <m/>
    <m/>
    <m/>
    <n v="170000"/>
    <m/>
    <m/>
    <m/>
    <m/>
    <m/>
    <m/>
    <m/>
    <m/>
    <m/>
    <s v="West"/>
    <s v="Pipelines and Terminals"/>
    <s v="Integrity"/>
    <m/>
    <s v="Corporate"/>
    <s v="Corporate"/>
    <m/>
    <n v="0"/>
    <m/>
    <n v="170000"/>
    <m/>
    <m/>
    <m/>
    <s v="Bartal, Nick"/>
    <m/>
    <m/>
    <m/>
    <n v="1"/>
    <n v="44924"/>
    <m/>
    <s v="Administrator, System"/>
    <s v="Independent"/>
    <s v="Aqua"/>
    <d v="2022-08-17T00:00:00"/>
    <x v="9"/>
  </r>
  <r>
    <s v="2023 Annual Criteria Digs - RD401IL"/>
    <s v="Item"/>
    <s v="Open"/>
    <s v="MCAP"/>
    <m/>
    <s v="Maintenance Framework"/>
    <m/>
    <s v="Guenther, Stephen"/>
    <s v="ECS Pipeline Integrity"/>
    <s v="2. Pending AFE"/>
    <m/>
    <s v="Pipeline Digs"/>
    <m/>
    <n v="610000"/>
    <m/>
    <n v="610000"/>
    <n v="610000"/>
    <n v="0"/>
    <s v="Green"/>
    <n v="610000"/>
    <m/>
    <n v="610000"/>
    <n v="0"/>
    <m/>
    <m/>
    <m/>
    <m/>
    <m/>
    <m/>
    <m/>
    <m/>
    <m/>
    <n v="610000"/>
    <n v="610000"/>
    <s v="No"/>
    <s v="Green"/>
    <d v="2023-06-01T00:00:00"/>
    <m/>
    <m/>
    <m/>
    <d v="2023-07-31T00:00:00"/>
    <m/>
    <m/>
    <m/>
    <m/>
    <m/>
    <m/>
    <m/>
    <m/>
    <m/>
    <m/>
    <m/>
    <m/>
    <m/>
    <n v="300000"/>
    <n v="310000"/>
    <m/>
    <m/>
    <m/>
    <m/>
    <m/>
    <m/>
    <m/>
    <m/>
    <m/>
    <m/>
    <m/>
    <s v="West"/>
    <s v="Pipelines and Terminals"/>
    <s v="Integrity"/>
    <m/>
    <s v="Corporate"/>
    <s v="Corporate"/>
    <m/>
    <n v="0"/>
    <n v="300000"/>
    <n v="310000"/>
    <m/>
    <m/>
    <m/>
    <s v="Bartal, Nick"/>
    <m/>
    <m/>
    <m/>
    <n v="1"/>
    <n v="44922"/>
    <m/>
    <s v="Administrator, System"/>
    <s v="Independent"/>
    <s v="Aqua"/>
    <d v="2022-08-17T00:00:00"/>
    <x v="9"/>
  </r>
  <r>
    <s v="2023 Annual Criteria Digs - UG761NB"/>
    <s v="Item"/>
    <s v="Open"/>
    <s v="MCAP"/>
    <m/>
    <s v="Maintenance Framework"/>
    <m/>
    <s v="Scott, Cory"/>
    <m/>
    <s v="2. Pending AFE"/>
    <m/>
    <s v="Pipeline Digs"/>
    <m/>
    <n v="440000"/>
    <m/>
    <n v="440000"/>
    <n v="440000"/>
    <n v="0"/>
    <s v="Green"/>
    <n v="440000"/>
    <m/>
    <n v="440000"/>
    <n v="0"/>
    <m/>
    <m/>
    <m/>
    <m/>
    <m/>
    <m/>
    <m/>
    <m/>
    <m/>
    <n v="440000"/>
    <n v="440000"/>
    <s v="No"/>
    <s v="Green"/>
    <d v="2023-03-01T00:00:00"/>
    <m/>
    <m/>
    <m/>
    <d v="2023-08-31T00:00:00"/>
    <m/>
    <m/>
    <m/>
    <m/>
    <m/>
    <m/>
    <m/>
    <m/>
    <m/>
    <m/>
    <n v="200000"/>
    <n v="240000"/>
    <m/>
    <m/>
    <m/>
    <m/>
    <m/>
    <m/>
    <m/>
    <m/>
    <m/>
    <m/>
    <m/>
    <m/>
    <m/>
    <m/>
    <s v="West"/>
    <s v="Pipelines and Terminals"/>
    <s v="Integrity"/>
    <m/>
    <s v="Corporate"/>
    <s v="Corporate"/>
    <m/>
    <n v="200000"/>
    <n v="240000"/>
    <m/>
    <m/>
    <m/>
    <m/>
    <s v="Bartal, Nick"/>
    <m/>
    <m/>
    <m/>
    <n v="1"/>
    <n v="44927"/>
    <m/>
    <s v="Administrator, System"/>
    <s v="Independent"/>
    <s v="Aqua"/>
    <d v="2022-08-17T00:00:00"/>
    <x v="9"/>
  </r>
  <r>
    <s v="2023 Annual Criteria Digs - WF208WB"/>
    <s v="Item"/>
    <s v="Open"/>
    <s v="MCAP"/>
    <m/>
    <s v="Maintenance Framework"/>
    <m/>
    <s v="Guenther, Stephen"/>
    <s v="ECS Pipeline Integrity"/>
    <s v="2. Pending AFE"/>
    <m/>
    <s v="Pipeline Digs"/>
    <m/>
    <n v="330000"/>
    <m/>
    <n v="330000"/>
    <n v="330000"/>
    <n v="0"/>
    <s v="Green"/>
    <n v="330000"/>
    <m/>
    <n v="330000"/>
    <n v="0"/>
    <m/>
    <m/>
    <m/>
    <m/>
    <m/>
    <m/>
    <m/>
    <m/>
    <m/>
    <n v="330000"/>
    <n v="330000"/>
    <s v="No"/>
    <s v="Green"/>
    <d v="2023-08-01T00:00:00"/>
    <m/>
    <m/>
    <m/>
    <d v="2023-09-30T00:00:00"/>
    <m/>
    <m/>
    <m/>
    <m/>
    <m/>
    <m/>
    <m/>
    <m/>
    <m/>
    <m/>
    <m/>
    <m/>
    <m/>
    <m/>
    <m/>
    <n v="175000"/>
    <n v="155000"/>
    <m/>
    <m/>
    <m/>
    <m/>
    <m/>
    <m/>
    <m/>
    <m/>
    <m/>
    <s v="West"/>
    <s v="Pipelines and Terminals"/>
    <s v="Integrity"/>
    <m/>
    <s v="Corporate"/>
    <s v="Corporate"/>
    <m/>
    <n v="0"/>
    <m/>
    <n v="330000"/>
    <m/>
    <m/>
    <m/>
    <s v="Bartal, Nick"/>
    <m/>
    <m/>
    <m/>
    <n v="1"/>
    <n v="44918"/>
    <m/>
    <s v="Administrator, System"/>
    <s v="Independent"/>
    <s v="Aqua"/>
    <d v="2022-08-17T00:00:00"/>
    <x v="9"/>
  </r>
  <r>
    <s v="2023 Annual Criteria Digs - WO165ZI"/>
    <s v="Item"/>
    <s v="Open"/>
    <s v="MCAP"/>
    <m/>
    <s v="Maintenance Framework"/>
    <m/>
    <s v="Kosior, Albert"/>
    <s v="ECS Pipeline Integrity"/>
    <s v="2. Pending AFE"/>
    <m/>
    <s v="Pipeline Digs"/>
    <m/>
    <n v="375000"/>
    <m/>
    <n v="375000"/>
    <n v="375000"/>
    <n v="0"/>
    <s v="Green"/>
    <n v="375000"/>
    <m/>
    <n v="375000"/>
    <n v="0"/>
    <m/>
    <m/>
    <m/>
    <m/>
    <m/>
    <m/>
    <m/>
    <m/>
    <m/>
    <n v="375000"/>
    <n v="375000"/>
    <s v="No"/>
    <s v="Green"/>
    <d v="2023-08-01T00:00:00"/>
    <m/>
    <m/>
    <m/>
    <d v="2023-09-30T00:00:00"/>
    <m/>
    <m/>
    <m/>
    <m/>
    <m/>
    <m/>
    <m/>
    <m/>
    <m/>
    <m/>
    <m/>
    <m/>
    <m/>
    <m/>
    <m/>
    <n v="200000"/>
    <n v="175000"/>
    <m/>
    <m/>
    <m/>
    <m/>
    <s v="2-13-23 Dig have been issued.  Developing project now._x000d__x000a__x000d__x000a_1-10-23 Digs have not been issued yet"/>
    <d v="2023-02-13T00:00:00"/>
    <m/>
    <m/>
    <m/>
    <s v="West"/>
    <s v="Pipelines and Terminals"/>
    <s v="Integrity"/>
    <m/>
    <s v="Corporate"/>
    <s v="Corporate"/>
    <m/>
    <n v="0"/>
    <m/>
    <n v="375000"/>
    <m/>
    <m/>
    <m/>
    <s v="Bartal, Nick"/>
    <m/>
    <m/>
    <m/>
    <n v="1"/>
    <n v="44916"/>
    <m/>
    <s v="Administrator, System"/>
    <s v="Independent"/>
    <s v="Aqua"/>
    <d v="2022-08-18T00:00:00"/>
    <x v="9"/>
  </r>
  <r>
    <s v="2023 Annual Criteria Digs - WW203WF-1"/>
    <s v="Item"/>
    <s v="Open"/>
    <s v="MCAP"/>
    <m/>
    <s v="Maintenance Framework"/>
    <m/>
    <s v="Guenther, Stephen"/>
    <s v="ECS Pipeline Integrity"/>
    <s v="2. Pending AFE"/>
    <m/>
    <s v="Pipeline Digs"/>
    <m/>
    <n v="190000"/>
    <m/>
    <n v="190000"/>
    <n v="190000"/>
    <n v="0"/>
    <s v="Green"/>
    <n v="190000"/>
    <m/>
    <n v="190000"/>
    <n v="0"/>
    <m/>
    <m/>
    <m/>
    <m/>
    <m/>
    <m/>
    <m/>
    <m/>
    <m/>
    <n v="190000"/>
    <n v="190000"/>
    <s v="No"/>
    <s v="Green"/>
    <d v="2023-10-01T00:00:00"/>
    <m/>
    <m/>
    <m/>
    <d v="2023-10-31T00:00:00"/>
    <m/>
    <m/>
    <m/>
    <m/>
    <m/>
    <m/>
    <m/>
    <m/>
    <m/>
    <m/>
    <m/>
    <m/>
    <m/>
    <m/>
    <m/>
    <m/>
    <m/>
    <n v="190000"/>
    <m/>
    <m/>
    <m/>
    <m/>
    <m/>
    <m/>
    <m/>
    <m/>
    <s v="West"/>
    <s v="Pipelines and Terminals"/>
    <s v="Integrity"/>
    <s v="Integrity"/>
    <s v="Corporate"/>
    <s v="Corporate"/>
    <m/>
    <n v="0"/>
    <m/>
    <m/>
    <n v="190000"/>
    <m/>
    <m/>
    <s v="Bartal, Nick"/>
    <m/>
    <m/>
    <m/>
    <n v="1"/>
    <n v="44917"/>
    <m/>
    <s v="Administrator, System"/>
    <s v="Independent"/>
    <s v="Aqua"/>
    <d v="2022-08-18T00:00:00"/>
    <x v="9"/>
  </r>
  <r>
    <s v="2023 Annual Criteria Digs - XB403CL"/>
    <s v="Item"/>
    <s v="Open"/>
    <s v="MCAP"/>
    <m/>
    <s v="Maintenance Framework"/>
    <m/>
    <s v="Cullison, Daniel"/>
    <s v="ECS Pipeline Integrity"/>
    <s v="2. Pending AFE"/>
    <m/>
    <s v="Pipeline Digs"/>
    <m/>
    <n v="100000"/>
    <m/>
    <n v="100000"/>
    <n v="100000"/>
    <n v="0"/>
    <s v="Green"/>
    <n v="100000"/>
    <m/>
    <n v="100000"/>
    <n v="0"/>
    <m/>
    <m/>
    <m/>
    <m/>
    <m/>
    <m/>
    <m/>
    <m/>
    <m/>
    <n v="100000"/>
    <n v="100000"/>
    <s v="No"/>
    <s v="Green"/>
    <d v="2023-07-01T00:00:00"/>
    <m/>
    <m/>
    <m/>
    <d v="2023-07-31T00:00:00"/>
    <m/>
    <m/>
    <m/>
    <m/>
    <m/>
    <m/>
    <m/>
    <m/>
    <m/>
    <m/>
    <m/>
    <m/>
    <m/>
    <m/>
    <n v="100000"/>
    <m/>
    <m/>
    <m/>
    <m/>
    <m/>
    <m/>
    <m/>
    <m/>
    <m/>
    <m/>
    <m/>
    <s v="West"/>
    <s v="Pipelines and Terminals"/>
    <s v="Integrity"/>
    <m/>
    <s v="Corporate"/>
    <s v="Corporate"/>
    <m/>
    <n v="0"/>
    <m/>
    <n v="100000"/>
    <m/>
    <m/>
    <m/>
    <s v="Bartal, Nick"/>
    <m/>
    <m/>
    <m/>
    <n v="1"/>
    <n v="44923"/>
    <m/>
    <s v="Administrator, System"/>
    <s v="Independent"/>
    <s v="Aqua"/>
    <d v="2022-08-17T00:00:00"/>
    <x v="9"/>
  </r>
  <r>
    <s v="2023 Annual Criteria Digs - ZG701JC"/>
    <s v="Item"/>
    <s v="Open"/>
    <s v="MCAP"/>
    <m/>
    <s v="Maintenance Framework"/>
    <m/>
    <s v="Bartal, Nick"/>
    <m/>
    <s v="1. Proposed"/>
    <m/>
    <s v="Pipeline Digs"/>
    <m/>
    <n v="900000"/>
    <m/>
    <n v="900000"/>
    <n v="900000"/>
    <n v="0"/>
    <s v="Green"/>
    <n v="900000"/>
    <m/>
    <n v="900000"/>
    <n v="0"/>
    <m/>
    <m/>
    <m/>
    <m/>
    <m/>
    <m/>
    <m/>
    <m/>
    <m/>
    <n v="900000"/>
    <n v="900000"/>
    <s v="No"/>
    <s v="Green"/>
    <d v="2023-05-01T00:00:00"/>
    <m/>
    <m/>
    <m/>
    <d v="2023-07-31T00:00:00"/>
    <m/>
    <m/>
    <m/>
    <m/>
    <m/>
    <m/>
    <m/>
    <m/>
    <m/>
    <m/>
    <m/>
    <m/>
    <n v="300000"/>
    <n v="300000"/>
    <n v="300000"/>
    <m/>
    <m/>
    <m/>
    <m/>
    <m/>
    <m/>
    <m/>
    <m/>
    <m/>
    <m/>
    <m/>
    <s v="East"/>
    <s v="Pipelines and Terminals"/>
    <s v="Integrity"/>
    <m/>
    <s v="Corporate"/>
    <s v="Corporate"/>
    <m/>
    <n v="0"/>
    <n v="600000"/>
    <n v="300000"/>
    <m/>
    <m/>
    <m/>
    <s v="Bartal, Nick"/>
    <m/>
    <m/>
    <m/>
    <n v="1"/>
    <n v="44925"/>
    <m/>
    <s v="Administrator, System"/>
    <s v="Independent"/>
    <s v="Aqua"/>
    <d v="2022-08-17T00:00:00"/>
    <x v="9"/>
  </r>
  <r>
    <s v="2023 Annual Criteria Digs - ZG714SN"/>
    <s v="Item"/>
    <s v="Open"/>
    <s v="MCAP"/>
    <m/>
    <s v="Maintenance Framework"/>
    <m/>
    <s v="Bartal, Nick"/>
    <m/>
    <s v="1. Proposed"/>
    <m/>
    <s v="Pipeline Digs"/>
    <m/>
    <n v="375000"/>
    <m/>
    <n v="375000"/>
    <n v="375000"/>
    <n v="0"/>
    <s v="Green"/>
    <n v="375000"/>
    <m/>
    <n v="375000"/>
    <n v="0"/>
    <m/>
    <m/>
    <m/>
    <m/>
    <m/>
    <m/>
    <m/>
    <m/>
    <m/>
    <n v="375000"/>
    <n v="375000"/>
    <s v="No"/>
    <s v="Green"/>
    <d v="2023-07-01T00:00:00"/>
    <m/>
    <m/>
    <m/>
    <d v="2023-08-31T00:00:00"/>
    <m/>
    <m/>
    <m/>
    <m/>
    <m/>
    <m/>
    <m/>
    <m/>
    <m/>
    <m/>
    <m/>
    <m/>
    <m/>
    <m/>
    <n v="100000"/>
    <n v="275000"/>
    <m/>
    <m/>
    <m/>
    <m/>
    <m/>
    <m/>
    <m/>
    <m/>
    <m/>
    <m/>
    <s v="East"/>
    <s v="Pipelines and Terminals"/>
    <s v="Integrity"/>
    <m/>
    <s v="Corporate"/>
    <s v="Corporate"/>
    <m/>
    <n v="0"/>
    <m/>
    <n v="375000"/>
    <m/>
    <m/>
    <m/>
    <s v="Bartal, Nick"/>
    <m/>
    <m/>
    <m/>
    <n v="1"/>
    <n v="44926"/>
    <m/>
    <s v="Administrator, System"/>
    <s v="Independent"/>
    <s v="Aqua"/>
    <d v="2022-08-17T00:00:00"/>
    <x v="9"/>
  </r>
  <r>
    <s v="2023 AS160PN - ILI"/>
    <s v="Item"/>
    <s v="Open"/>
    <s v="MEXP"/>
    <s v="AS160HTE2301"/>
    <s v="Exempt"/>
    <n v="2075690"/>
    <s v="Lloyd, Andrew"/>
    <s v="West"/>
    <s v="2. Pending AFE"/>
    <s v="Defined"/>
    <s v="Assessments"/>
    <m/>
    <n v="291087"/>
    <m/>
    <n v="291087"/>
    <n v="263087"/>
    <n v="28000"/>
    <s v="Red"/>
    <n v="263087"/>
    <m/>
    <n v="263087"/>
    <n v="28000"/>
    <m/>
    <m/>
    <n v="263087"/>
    <m/>
    <m/>
    <m/>
    <s v="Full"/>
    <n v="263087"/>
    <m/>
    <n v="291087"/>
    <n v="291087"/>
    <s v="No"/>
    <s v="Green"/>
    <d v="2023-03-01T00:00:00"/>
    <m/>
    <m/>
    <d v="2023-12-31T00:00:00"/>
    <d v="2023-12-31T00:00:00"/>
    <m/>
    <m/>
    <m/>
    <m/>
    <m/>
    <m/>
    <m/>
    <m/>
    <m/>
    <m/>
    <n v="30000"/>
    <n v="177087"/>
    <m/>
    <m/>
    <n v="84000"/>
    <m/>
    <m/>
    <m/>
    <m/>
    <m/>
    <m/>
    <s v="2/8/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2-08T00:00:00"/>
    <m/>
    <s v="Hill, Elizabeth"/>
    <m/>
    <s v="West"/>
    <s v="Pipelines and Terminals"/>
    <s v="Pipeline Integrity"/>
    <m/>
    <s v="Central-Illinois"/>
    <s v="AS160HT - AUBURN TO HARRISTOWN JCT"/>
    <m/>
    <n v="30000"/>
    <n v="177087"/>
    <n v="84000"/>
    <m/>
    <m/>
    <m/>
    <s v="Bartal, Nick"/>
    <s v="Bartal, Nick"/>
    <m/>
    <m/>
    <n v="1"/>
    <n v="44670"/>
    <m/>
    <s v="Administrator, System"/>
    <s v="Independent"/>
    <s v="Aqua"/>
    <d v="2022-08-17T00:00:00"/>
    <x v="6"/>
  </r>
  <r>
    <s v="2023 Atmospheric Action Item Re-Inspection Allocation"/>
    <s v="Item"/>
    <s v="Candidate"/>
    <s v="MEXP"/>
    <m/>
    <s v="Maintenance Framework"/>
    <m/>
    <s v="Herndon, Andrea"/>
    <s v="Asset Integrity"/>
    <s v="1. Proposed"/>
    <m/>
    <s v="Atmospheric Corrosion"/>
    <m/>
    <n v="150000"/>
    <m/>
    <n v="150000"/>
    <n v="150000"/>
    <n v="0"/>
    <s v="Green"/>
    <n v="150000"/>
    <m/>
    <n v="150000"/>
    <n v="0"/>
    <m/>
    <m/>
    <m/>
    <m/>
    <m/>
    <m/>
    <m/>
    <m/>
    <m/>
    <n v="150000"/>
    <n v="150000"/>
    <s v="No"/>
    <s v="Green"/>
    <d v="2023-07-01T00:00:00"/>
    <m/>
    <m/>
    <m/>
    <d v="2023-07-31T00:00:00"/>
    <m/>
    <m/>
    <m/>
    <m/>
    <m/>
    <m/>
    <m/>
    <m/>
    <m/>
    <m/>
    <m/>
    <m/>
    <m/>
    <m/>
    <n v="150000"/>
    <m/>
    <m/>
    <m/>
    <m/>
    <m/>
    <m/>
    <m/>
    <m/>
    <m/>
    <s v="Schultz, Amy"/>
    <m/>
    <s v="Corporate  - Pipes and Terminals"/>
    <s v="Pipelines and Terminals"/>
    <s v="Corrosion"/>
    <m/>
    <s v="Corporate"/>
    <s v="Corporate"/>
    <m/>
    <n v="0"/>
    <m/>
    <n v="150000"/>
    <m/>
    <m/>
    <m/>
    <s v="Geib, Rob"/>
    <m/>
    <m/>
    <m/>
    <n v="1"/>
    <n v="45439"/>
    <m/>
    <s v="Guest, ProSight"/>
    <s v="Independent"/>
    <s v="Aqua"/>
    <d v="2022-08-26T00:00:00"/>
    <x v="5"/>
  </r>
  <r>
    <s v="2023 BA913EW - ILI"/>
    <s v="Item"/>
    <s v="Open"/>
    <s v="MEXP"/>
    <s v="BA913HVE2301"/>
    <s v="Maintenance Framework"/>
    <n v="2084610"/>
    <s v="Keppel, Nicholas"/>
    <s v="East"/>
    <s v="3. Active"/>
    <s v="Defined"/>
    <s v="Assessments"/>
    <m/>
    <n v="103615"/>
    <m/>
    <n v="103615"/>
    <n v="105615"/>
    <n v="-2000"/>
    <s v="Yellow"/>
    <n v="105615"/>
    <m/>
    <n v="105615"/>
    <n v="-2000"/>
    <m/>
    <m/>
    <n v="97334"/>
    <m/>
    <m/>
    <n v="97334"/>
    <m/>
    <n v="97334"/>
    <m/>
    <n v="103615"/>
    <n v="103615"/>
    <s v="No"/>
    <s v="Green"/>
    <d v="2023-04-01T00:00:00"/>
    <d v="2023-02-03T00:00:00"/>
    <d v="2023-02-03T00:00:00"/>
    <d v="2023-12-31T00:00:00"/>
    <d v="2023-03-31T00:00:00"/>
    <m/>
    <m/>
    <m/>
    <m/>
    <m/>
    <m/>
    <m/>
    <m/>
    <m/>
    <m/>
    <m/>
    <n v="103615"/>
    <m/>
    <m/>
    <m/>
    <m/>
    <m/>
    <m/>
    <m/>
    <m/>
    <m/>
    <m/>
    <m/>
    <m/>
    <s v="Sautter, Maureen"/>
    <m/>
    <s v="East"/>
    <s v="Pipelines and Terminals"/>
    <s v="Pipeline Integrity"/>
    <m/>
    <s v="Jet Lines"/>
    <s v="BA913HV - BOOSTER #2 TO N HAVEN TERM"/>
    <m/>
    <n v="0"/>
    <n v="103615"/>
    <m/>
    <m/>
    <m/>
    <m/>
    <s v="Bartal, Nick"/>
    <s v="Bartal, Nick"/>
    <m/>
    <m/>
    <n v="1"/>
    <n v="44671"/>
    <m/>
    <s v="Administrator, System"/>
    <s v="Independent"/>
    <s v="Aqua"/>
    <d v="2022-08-17T00:00:00"/>
    <x v="6"/>
  </r>
  <r>
    <s v="2023 Bend Strain Analysis"/>
    <s v="Item"/>
    <s v="Open"/>
    <s v="MEXP"/>
    <m/>
    <s v="Maintenance Framework"/>
    <m/>
    <s v="Bartal, Nick"/>
    <m/>
    <s v="1. Proposed"/>
    <m/>
    <s v="Assessments"/>
    <m/>
    <n v="60000"/>
    <m/>
    <n v="60000"/>
    <n v="75000"/>
    <n v="-15000"/>
    <s v="Red"/>
    <n v="75000"/>
    <m/>
    <n v="75000"/>
    <n v="-15000"/>
    <m/>
    <m/>
    <m/>
    <m/>
    <m/>
    <m/>
    <m/>
    <m/>
    <m/>
    <n v="60000"/>
    <n v="60000"/>
    <s v="No"/>
    <s v="Green"/>
    <d v="2023-05-01T00:00:00"/>
    <m/>
    <m/>
    <m/>
    <d v="2023-12-31T00:00:00"/>
    <m/>
    <m/>
    <m/>
    <m/>
    <m/>
    <m/>
    <m/>
    <m/>
    <m/>
    <m/>
    <m/>
    <m/>
    <n v="7500"/>
    <n v="7500"/>
    <n v="7500"/>
    <n v="7500"/>
    <n v="7500"/>
    <n v="7500"/>
    <n v="7500"/>
    <n v="7500"/>
    <m/>
    <m/>
    <m/>
    <m/>
    <m/>
    <m/>
    <s v="Corporate  - Pipes and Terminals"/>
    <s v="Pipelines and Terminals"/>
    <s v="Pipeline Integrity"/>
    <m/>
    <s v="Corporate"/>
    <s v="Corporate"/>
    <m/>
    <n v="0"/>
    <n v="15000"/>
    <n v="22500"/>
    <n v="22500"/>
    <m/>
    <m/>
    <s v="Bartal, Nick"/>
    <m/>
    <m/>
    <m/>
    <n v="1"/>
    <n v="44672"/>
    <m/>
    <s v="Administrator, System"/>
    <s v="Independent"/>
    <s v="Aqua"/>
    <d v="2022-08-17T00:00:00"/>
    <x v="6"/>
  </r>
  <r>
    <s v="2023 BS913GW - ILI"/>
    <s v="Item"/>
    <s v="Open"/>
    <s v="MEXP"/>
    <s v="BS913AYE2301"/>
    <s v="Maintenance Framework"/>
    <n v="2084614"/>
    <s v="Keppel, Nicholas"/>
    <s v="East"/>
    <s v="3. Active"/>
    <s v="Defined"/>
    <s v="Assessments"/>
    <m/>
    <n v="112600"/>
    <m/>
    <n v="112600"/>
    <n v="114600"/>
    <n v="-2000"/>
    <s v="Yellow"/>
    <n v="114600"/>
    <m/>
    <n v="114600"/>
    <n v="-2000"/>
    <m/>
    <m/>
    <n v="96724"/>
    <m/>
    <m/>
    <n v="96724"/>
    <m/>
    <n v="96724"/>
    <m/>
    <n v="112600"/>
    <n v="112600"/>
    <s v="Yes"/>
    <s v="Red"/>
    <d v="2023-04-01T00:00:00"/>
    <d v="2023-02-03T00:00:00"/>
    <d v="2023-02-03T00:00:00"/>
    <d v="2023-12-31T00:00:00"/>
    <d v="2023-08-31T00:00:00"/>
    <m/>
    <m/>
    <m/>
    <m/>
    <m/>
    <m/>
    <m/>
    <m/>
    <m/>
    <m/>
    <m/>
    <n v="112600"/>
    <m/>
    <m/>
    <m/>
    <m/>
    <m/>
    <m/>
    <m/>
    <m/>
    <m/>
    <m/>
    <m/>
    <m/>
    <s v="Sautter, Maureen"/>
    <m/>
    <s v="East"/>
    <s v="Pipelines and Terminals"/>
    <s v="Pipeline Integrity"/>
    <m/>
    <s v="Jet Lines"/>
    <s v="BS913AY - BAY ST JCT-ALBANY ST JCT"/>
    <m/>
    <n v="0"/>
    <n v="112600"/>
    <m/>
    <m/>
    <m/>
    <m/>
    <s v="Bartal, Nick"/>
    <s v="Bartal, Nick"/>
    <m/>
    <m/>
    <n v="1"/>
    <n v="44673"/>
    <m/>
    <s v="Administrator, System"/>
    <s v="Independent"/>
    <s v="Aqua"/>
    <d v="2022-08-17T00:00:00"/>
    <x v="6"/>
  </r>
  <r>
    <s v="2023 BTXPP AIFR Budget Allocation"/>
    <s v="Item"/>
    <s v="Open"/>
    <s v="MCAP"/>
    <m/>
    <s v="Maintenance Framework"/>
    <m/>
    <s v="Clark, Dave"/>
    <m/>
    <s v="1. Proposed"/>
    <m/>
    <s v="Tanks"/>
    <m/>
    <m/>
    <m/>
    <n v="0"/>
    <n v="500000"/>
    <n v="-500000"/>
    <s v="Red"/>
    <n v="500000"/>
    <m/>
    <n v="500000"/>
    <n v="-500000"/>
    <m/>
    <m/>
    <m/>
    <m/>
    <m/>
    <m/>
    <m/>
    <m/>
    <m/>
    <m/>
    <m/>
    <s v="No"/>
    <s v="Green"/>
    <m/>
    <m/>
    <m/>
    <m/>
    <d v="2023-09-30T00:00:00"/>
    <m/>
    <m/>
    <m/>
    <m/>
    <m/>
    <m/>
    <m/>
    <m/>
    <m/>
    <m/>
    <m/>
    <m/>
    <m/>
    <m/>
    <m/>
    <m/>
    <m/>
    <m/>
    <m/>
    <m/>
    <m/>
    <s v="1/25/23-CES-Reducing forecast to $0 after transferring funds over to BTP tanks 1002, 1004, 1006, 3003, and 2004 for IFR repairs and replacements."/>
    <d v="2023-01-25T00:00:00"/>
    <m/>
    <m/>
    <m/>
    <s v="South"/>
    <s v="Pipelines and Terminals"/>
    <s v="Integrity"/>
    <m/>
    <s v="Corpus Christi"/>
    <s v="BTXPP - Buckeye Texas Processing"/>
    <m/>
    <n v="0"/>
    <m/>
    <m/>
    <m/>
    <m/>
    <m/>
    <s v="Stine, Carlton"/>
    <m/>
    <m/>
    <m/>
    <n v="1"/>
    <n v="44909"/>
    <m/>
    <s v="Administrator, System"/>
    <s v="Independent"/>
    <s v="Aqua"/>
    <d v="2022-08-17T00:00:00"/>
    <x v="7"/>
  </r>
  <r>
    <s v="2023 Caribbean Terminal Risk Based Inspection (RBI) Project"/>
    <s v="Item"/>
    <s v="Open"/>
    <s v="MEXP"/>
    <s v="1348250E2312"/>
    <s v="Maintenance Framework"/>
    <n v="2076579"/>
    <s v="Stine, Carlton"/>
    <s v="Asset Integrity"/>
    <s v="3. Active"/>
    <s v="Drawdown"/>
    <s v="Tanks"/>
    <m/>
    <n v="140000"/>
    <m/>
    <n v="140000"/>
    <m/>
    <n v="140000"/>
    <s v="Red"/>
    <m/>
    <m/>
    <m/>
    <n v="140000"/>
    <m/>
    <m/>
    <n v="175000"/>
    <m/>
    <m/>
    <n v="175000"/>
    <s v="Full"/>
    <n v="175000"/>
    <m/>
    <n v="140000"/>
    <n v="140000"/>
    <s v="No"/>
    <s v="Green"/>
    <d v="2023-02-01T00:00:00"/>
    <d v="2023-01-26T00:00:00"/>
    <d v="2023-01-26T00:00:00"/>
    <d v="2023-09-30T00:00:00"/>
    <d v="2023-09-30T00:00:00"/>
    <m/>
    <m/>
    <m/>
    <m/>
    <m/>
    <m/>
    <m/>
    <m/>
    <m/>
    <n v="20000"/>
    <n v="20000"/>
    <n v="20000"/>
    <n v="20000"/>
    <n v="20000"/>
    <n v="20000"/>
    <n v="20000"/>
    <m/>
    <m/>
    <m/>
    <m/>
    <m/>
    <m/>
    <m/>
    <m/>
    <s v="Schultz, Amy"/>
    <m/>
    <s v="Corporate"/>
    <s v="Pipelines and Terminals"/>
    <s v="Tank Integrity"/>
    <m/>
    <s v="Corporate"/>
    <s v="Corporate"/>
    <m/>
    <n v="40000"/>
    <n v="60000"/>
    <n v="40000"/>
    <m/>
    <m/>
    <m/>
    <s v="Stine, Carlton"/>
    <s v="Stine, Carlton"/>
    <s v="N/A"/>
    <m/>
    <n v="1"/>
    <n v="46513"/>
    <m/>
    <s v="Stine, Carlton"/>
    <s v="JDE Child"/>
    <s v="Burnt Orange"/>
    <d v="2023-01-23T00:00:00"/>
    <x v="4"/>
  </r>
  <r>
    <s v="2023 Cathodic Protection Groundbed &amp; Rectifier Budget Allocation"/>
    <s v="Item"/>
    <s v="Candidate"/>
    <s v="MCAP"/>
    <m/>
    <s v="Maintenance Framework"/>
    <m/>
    <s v="Geib, Rob"/>
    <m/>
    <s v="1. Proposed"/>
    <m/>
    <s v="Cathodic Protection"/>
    <m/>
    <n v="265000"/>
    <m/>
    <n v="265000"/>
    <n v="265000"/>
    <n v="0"/>
    <s v="Green"/>
    <n v="265000"/>
    <m/>
    <n v="265000"/>
    <n v="0"/>
    <m/>
    <m/>
    <m/>
    <m/>
    <m/>
    <m/>
    <m/>
    <m/>
    <m/>
    <n v="265000"/>
    <n v="265000"/>
    <s v="No"/>
    <s v="Green"/>
    <d v="2023-03-01T00:00:00"/>
    <m/>
    <m/>
    <m/>
    <d v="2023-08-31T00:00:00"/>
    <m/>
    <m/>
    <m/>
    <m/>
    <m/>
    <m/>
    <m/>
    <m/>
    <m/>
    <m/>
    <n v="30000"/>
    <n v="50000"/>
    <n v="40000"/>
    <n v="50000"/>
    <n v="45000"/>
    <n v="50000"/>
    <m/>
    <m/>
    <m/>
    <m/>
    <m/>
    <m/>
    <m/>
    <m/>
    <m/>
    <m/>
    <s v="Corporate  - Pipes and Terminals"/>
    <s v="Pipelines and Terminals"/>
    <s v="Integrity"/>
    <m/>
    <s v="Corporate"/>
    <s v="Corporate"/>
    <m/>
    <n v="30000"/>
    <n v="140000"/>
    <n v="95000"/>
    <m/>
    <m/>
    <m/>
    <s v="Geib, Rob"/>
    <m/>
    <m/>
    <m/>
    <n v="1"/>
    <n v="45909"/>
    <m/>
    <s v="Clark, David"/>
    <s v="Independent"/>
    <s v="Aqua"/>
    <d v="2022-09-25T00:00:00"/>
    <x v="4"/>
  </r>
  <r>
    <s v="2023 Cathodic Protection Repair Budget Allocation"/>
    <s v="Item"/>
    <s v="Candidate"/>
    <s v="MEXP"/>
    <m/>
    <s v="Maintenance Framework"/>
    <m/>
    <s v="Geib, Rob"/>
    <m/>
    <s v="1. Proposed"/>
    <m/>
    <s v="Cathodic Protection"/>
    <m/>
    <n v="280000"/>
    <m/>
    <n v="280000"/>
    <n v="280000"/>
    <n v="0"/>
    <s v="Green"/>
    <n v="280000"/>
    <m/>
    <n v="280000"/>
    <n v="0"/>
    <m/>
    <m/>
    <m/>
    <m/>
    <m/>
    <m/>
    <m/>
    <m/>
    <m/>
    <n v="280000"/>
    <n v="280000"/>
    <s v="No"/>
    <s v="Green"/>
    <d v="2023-05-01T00:00:00"/>
    <m/>
    <m/>
    <m/>
    <d v="2023-08-31T00:00:00"/>
    <m/>
    <m/>
    <m/>
    <m/>
    <m/>
    <m/>
    <m/>
    <m/>
    <m/>
    <m/>
    <m/>
    <m/>
    <n v="70000"/>
    <n v="70000"/>
    <n v="70000"/>
    <n v="70000"/>
    <m/>
    <m/>
    <m/>
    <m/>
    <m/>
    <m/>
    <m/>
    <m/>
    <m/>
    <m/>
    <s v="Corporate  - Pipes and Terminals"/>
    <s v="Pipelines and Terminals"/>
    <s v="Corrosion"/>
    <m/>
    <s v="Corporate"/>
    <s v="Corporate"/>
    <m/>
    <n v="0"/>
    <n v="140000"/>
    <n v="140000"/>
    <m/>
    <m/>
    <m/>
    <s v="Geib, Rob"/>
    <m/>
    <m/>
    <m/>
    <n v="1"/>
    <n v="45908"/>
    <m/>
    <s v="Clark, David"/>
    <s v="Independent"/>
    <s v="Aqua"/>
    <d v="2022-09-25T00:00:00"/>
    <x v="4"/>
  </r>
  <r>
    <s v="2023 Close Interval Survey Budget Allocation"/>
    <s v="Item"/>
    <s v="Open"/>
    <s v="MEXP"/>
    <s v="1348250E2314"/>
    <s v="Maintenance Framework"/>
    <m/>
    <s v="Miller, Sean"/>
    <s v="Asset Integrity"/>
    <s v="3. Active"/>
    <s v="Defined"/>
    <s v="Cathodic Protection"/>
    <m/>
    <n v="700000"/>
    <m/>
    <n v="700000"/>
    <n v="700000"/>
    <n v="0"/>
    <s v="Green"/>
    <n v="700000"/>
    <m/>
    <n v="700000"/>
    <n v="0"/>
    <m/>
    <m/>
    <n v="700000"/>
    <m/>
    <m/>
    <n v="700000"/>
    <s v="Full"/>
    <n v="700000"/>
    <m/>
    <n v="700000"/>
    <n v="700000"/>
    <s v="No"/>
    <s v="Green"/>
    <d v="2023-03-01T00:00:00"/>
    <d v="2023-02-08T00:00:00"/>
    <d v="2023-02-08T00:00:00"/>
    <d v="2023-03-01T00:00:00"/>
    <d v="2023-10-31T00:00:00"/>
    <m/>
    <m/>
    <m/>
    <m/>
    <m/>
    <m/>
    <m/>
    <m/>
    <m/>
    <m/>
    <n v="94000"/>
    <n v="94000"/>
    <n v="94000"/>
    <n v="94000"/>
    <n v="94000"/>
    <n v="94000"/>
    <n v="94000"/>
    <n v="42000"/>
    <m/>
    <m/>
    <m/>
    <m/>
    <m/>
    <m/>
    <s v="Schultz, Amy"/>
    <m/>
    <s v="Corporate  - Pipes and Terminals"/>
    <s v="Pipelines and Terminals"/>
    <s v="Corrosion"/>
    <m/>
    <s v="Corporate"/>
    <s v="Corporate"/>
    <m/>
    <n v="94000"/>
    <n v="282000"/>
    <n v="282000"/>
    <n v="42000"/>
    <m/>
    <m/>
    <s v="Geib, Rob"/>
    <s v="Shook, Mark B."/>
    <m/>
    <m/>
    <n v="1"/>
    <n v="45910"/>
    <m/>
    <s v="Clark, David"/>
    <s v="Independent"/>
    <s v="Aqua"/>
    <d v="2022-09-26T00:00:00"/>
    <x v="4"/>
  </r>
  <r>
    <s v="2023 DF999A2 - Pressure Test"/>
    <s v="Item"/>
    <s v="Open"/>
    <s v="MEXP"/>
    <s v="DF999A2E2301"/>
    <s v="Maintenance Framework"/>
    <n v="2075735"/>
    <s v="Scannell, Adam"/>
    <s v="West"/>
    <s v="3. Active"/>
    <s v="Defined"/>
    <s v="Assessments"/>
    <m/>
    <n v="130000"/>
    <m/>
    <n v="130000"/>
    <n v="132000"/>
    <n v="-2000"/>
    <s v="Yellow"/>
    <n v="132000"/>
    <m/>
    <n v="132000"/>
    <n v="-2000"/>
    <m/>
    <m/>
    <n v="132000"/>
    <m/>
    <m/>
    <n v="132000"/>
    <s v="Full"/>
    <n v="132000"/>
    <m/>
    <n v="130000"/>
    <n v="130000"/>
    <s v="No"/>
    <s v="Green"/>
    <d v="2023-09-01T00:00:00"/>
    <d v="2023-01-16T00:00:00"/>
    <d v="2023-01-16T00:00:00"/>
    <d v="2023-12-31T00:00:00"/>
    <d v="2023-09-30T00:00:00"/>
    <m/>
    <m/>
    <m/>
    <m/>
    <m/>
    <m/>
    <m/>
    <m/>
    <m/>
    <m/>
    <m/>
    <m/>
    <m/>
    <m/>
    <m/>
    <m/>
    <n v="130000"/>
    <m/>
    <m/>
    <m/>
    <m/>
    <m/>
    <m/>
    <m/>
    <s v="Hill, Elizabeth"/>
    <m/>
    <s v="West"/>
    <s v="Pipelines and Terminals"/>
    <s v="Pipeline Integrity"/>
    <m/>
    <s v="Eastern Iowa"/>
    <s v="DF999A2"/>
    <m/>
    <n v="0"/>
    <m/>
    <n v="130000"/>
    <m/>
    <m/>
    <m/>
    <s v="Bartal, Nick"/>
    <s v="Bartal, Nick"/>
    <m/>
    <m/>
    <n v="1"/>
    <n v="44674"/>
    <m/>
    <s v="Administrator, System"/>
    <s v="Independent"/>
    <s v="Aqua"/>
    <d v="2022-08-17T00:00:00"/>
    <x v="6"/>
  </r>
  <r>
    <s v="2023 Dock Line API-570 Inspection Plan Development"/>
    <s v="Item"/>
    <s v="Open"/>
    <s v="MEXP"/>
    <s v="1550000E2301"/>
    <s v="Maintenance Framework"/>
    <n v="2051760"/>
    <s v="Aiken, Elaine"/>
    <s v="Corporate"/>
    <s v="3. Active"/>
    <s v="Emergent"/>
    <s v="Facility Integrity"/>
    <n v="2380"/>
    <n v="10000"/>
    <m/>
    <n v="12380"/>
    <m/>
    <n v="12380"/>
    <s v="Red"/>
    <m/>
    <m/>
    <m/>
    <n v="12380"/>
    <m/>
    <m/>
    <n v="11000"/>
    <m/>
    <n v="1380"/>
    <n v="12380"/>
    <s v="Full"/>
    <n v="12380"/>
    <n v="2380"/>
    <n v="10000"/>
    <n v="12380"/>
    <s v="No"/>
    <s v="Green"/>
    <d v="2023-01-01T00:00:00"/>
    <d v="2022-12-07T00:00:00"/>
    <d v="2022-12-07T00:00:00"/>
    <d v="2023-02-28T00:00:00"/>
    <d v="2023-02-28T00:00:00"/>
    <m/>
    <m/>
    <n v="2380"/>
    <m/>
    <m/>
    <n v="2380"/>
    <s v="Red"/>
    <m/>
    <m/>
    <n v="10000"/>
    <m/>
    <m/>
    <m/>
    <m/>
    <m/>
    <m/>
    <m/>
    <m/>
    <m/>
    <m/>
    <m/>
    <s v="This project replaces 1348250E2244 which was created in error (AS)"/>
    <d v="2023-01-30T00:00:00"/>
    <m/>
    <s v="Schultz, Amy"/>
    <m/>
    <s v="Corporate  - Pipes and Terminals"/>
    <s v="Pipelines and Terminals"/>
    <s v="Station/Terminal"/>
    <m/>
    <s v="Corporate"/>
    <s v="Corporate"/>
    <m/>
    <n v="12380"/>
    <m/>
    <m/>
    <m/>
    <m/>
    <m/>
    <s v="Aiken, Elaine"/>
    <s v="Shook, Mark B."/>
    <m/>
    <m/>
    <n v="1"/>
    <n v="46560"/>
    <m/>
    <s v="Schultz, Amy"/>
    <s v="Independent"/>
    <s v="Aqua"/>
    <d v="2023-01-30T00:00:00"/>
    <x v="4"/>
  </r>
  <r>
    <s v="2023 Drawdown East Region MCAP"/>
    <s v="Item"/>
    <s v="Open"/>
    <s v="MCAP"/>
    <m/>
    <s v="Maintenance Framework"/>
    <m/>
    <s v="Orischak, Bob"/>
    <m/>
    <s v="3. Active"/>
    <m/>
    <s v="East"/>
    <m/>
    <n v="800000"/>
    <m/>
    <n v="800000"/>
    <n v="1000000"/>
    <n v="-200000"/>
    <s v="Red"/>
    <n v="1000000"/>
    <n v="-52868"/>
    <n v="947132"/>
    <n v="-147132"/>
    <m/>
    <m/>
    <m/>
    <m/>
    <m/>
    <m/>
    <m/>
    <m/>
    <m/>
    <n v="800000"/>
    <n v="800000"/>
    <s v="No"/>
    <s v="Green"/>
    <d v="2023-02-01T00:00:00"/>
    <m/>
    <m/>
    <m/>
    <d v="2023-11-30T00:00:00"/>
    <n v="16"/>
    <s v="Red"/>
    <m/>
    <m/>
    <m/>
    <m/>
    <m/>
    <m/>
    <m/>
    <n v="87000"/>
    <m/>
    <n v="100000"/>
    <n v="100000"/>
    <n v="100000"/>
    <n v="100000"/>
    <n v="100000"/>
    <n v="100000"/>
    <n v="100000"/>
    <n v="13000"/>
    <m/>
    <m/>
    <s v="02.14.23.DLC: Reduced drawdown to cover carryover... 01/31/2023 - RLO Bayonne transformer replacement 13K_x000d__x000a_01/13/2023  RLO Baltimore Feeder Replacement 104K"/>
    <d v="2023-02-14T00:00:00"/>
    <m/>
    <m/>
    <m/>
    <s v="East"/>
    <s v="Pipelines and Terminals"/>
    <s v="Operating Infrastructure"/>
    <s v="Operating Infrastructure"/>
    <s v="Corporate"/>
    <s v="Corporate"/>
    <m/>
    <n v="87000"/>
    <n v="300000"/>
    <n v="300000"/>
    <n v="113000"/>
    <m/>
    <m/>
    <s v="Orischak, Bob"/>
    <m/>
    <m/>
    <m/>
    <n v="1"/>
    <n v="45212"/>
    <m/>
    <s v="Administrator, System"/>
    <s v="Independent"/>
    <s v="Aqua"/>
    <d v="2022-08-23T00:00:00"/>
    <x v="1"/>
  </r>
  <r>
    <s v="2023 Drawdown East Region MEXP"/>
    <s v="Item"/>
    <s v="Open"/>
    <s v="MEXP"/>
    <s v="1348683E2300"/>
    <s v="Maintenance Framework"/>
    <m/>
    <s v="Orischak, Bob"/>
    <s v="East"/>
    <s v="3. Active"/>
    <s v="Defined"/>
    <s v="East"/>
    <m/>
    <n v="500000"/>
    <m/>
    <n v="500000"/>
    <n v="500000"/>
    <n v="0"/>
    <s v="Green"/>
    <n v="500000"/>
    <m/>
    <n v="500000"/>
    <n v="0"/>
    <m/>
    <m/>
    <n v="500000"/>
    <m/>
    <m/>
    <n v="500000"/>
    <s v="Full"/>
    <n v="500000"/>
    <m/>
    <n v="500000"/>
    <n v="500000"/>
    <s v="No"/>
    <s v="Green"/>
    <d v="2023-03-01T00:00:00"/>
    <d v="2023-01-13T00:00:00"/>
    <d v="2023-01-13T00:00:00"/>
    <d v="2023-12-31T00:00:00"/>
    <d v="2023-11-30T00:00:00"/>
    <m/>
    <m/>
    <m/>
    <m/>
    <m/>
    <m/>
    <m/>
    <m/>
    <m/>
    <m/>
    <n v="100000"/>
    <n v="100000"/>
    <n v="100000"/>
    <n v="100000"/>
    <n v="100000"/>
    <m/>
    <m/>
    <m/>
    <m/>
    <m/>
    <m/>
    <s v="2/17/2023 RLO Ridley Park Krohne Meter replacement with turbine meter. 30k (Not taken out of total)_x000d__x000a_2/15/2023 RLO Mechanicsburg Unit 2 Repair. 67k (not taken out of total)_x000d__x000a__x000d__x000a_1/18/2023 RLO Linden Station Repair VFD HVAC 45k (not subtracted from total)"/>
    <d v="2023-02-17T00:00:00"/>
    <m/>
    <s v="Sautter, Maureen"/>
    <m/>
    <s v="East"/>
    <s v="Pipelines and Terminals"/>
    <s v="Station/Terminal"/>
    <s v="Station/Terminal"/>
    <s v="Corporate"/>
    <s v="Corporate"/>
    <m/>
    <n v="100000"/>
    <n v="300000"/>
    <n v="100000"/>
    <m/>
    <m/>
    <m/>
    <s v="Orischak, Bob"/>
    <s v="Serra, William R."/>
    <m/>
    <m/>
    <n v="1"/>
    <n v="45213"/>
    <m/>
    <s v="Administrator, System"/>
    <s v="Independent"/>
    <s v="Aqua"/>
    <d v="2022-08-23T00:00:00"/>
    <x v="1"/>
  </r>
  <r>
    <s v="2023 Drawdown Facility Integrity MCAP"/>
    <s v="Item"/>
    <s v="Open"/>
    <s v="MCAP"/>
    <m/>
    <s v="Maintenance Framework"/>
    <m/>
    <s v="Aiken, Elaine"/>
    <m/>
    <s v="1. Proposed"/>
    <m/>
    <s v="Facility Integrity"/>
    <m/>
    <n v="660000"/>
    <m/>
    <n v="660000"/>
    <n v="660000"/>
    <n v="0"/>
    <s v="Green"/>
    <n v="660000"/>
    <m/>
    <n v="660000"/>
    <n v="0"/>
    <m/>
    <m/>
    <m/>
    <m/>
    <m/>
    <m/>
    <m/>
    <m/>
    <m/>
    <n v="660000"/>
    <n v="660000"/>
    <s v="No"/>
    <s v="Green"/>
    <d v="2023-03-01T00:00:00"/>
    <m/>
    <m/>
    <m/>
    <d v="2023-10-31T00:00:00"/>
    <m/>
    <m/>
    <m/>
    <m/>
    <m/>
    <m/>
    <m/>
    <m/>
    <m/>
    <m/>
    <n v="50000"/>
    <n v="100000"/>
    <m/>
    <n v="50000"/>
    <n v="100000"/>
    <n v="100000"/>
    <n v="100000"/>
    <n v="100000"/>
    <n v="60000"/>
    <m/>
    <m/>
    <m/>
    <m/>
    <m/>
    <m/>
    <m/>
    <s v="Corporate  - Pipes and Terminals"/>
    <s v="Pipelines and Terminals"/>
    <s v="Integrity"/>
    <s v="Integrity"/>
    <s v="Corporate"/>
    <s v="Corporate"/>
    <m/>
    <n v="50000"/>
    <n v="150000"/>
    <n v="300000"/>
    <n v="160000"/>
    <m/>
    <m/>
    <s v="Aiken, Elaine"/>
    <m/>
    <m/>
    <m/>
    <n v="1"/>
    <n v="45220"/>
    <m/>
    <s v="Administrator, System"/>
    <s v="Independent"/>
    <s v="Aqua"/>
    <d v="2022-08-23T00:00:00"/>
    <x v="5"/>
  </r>
  <r>
    <s v="2023 Drawdown Facility Integrity MEXP"/>
    <s v="Item"/>
    <s v="Open"/>
    <s v="MEXP"/>
    <m/>
    <s v="Maintenance Framework"/>
    <m/>
    <s v="Aiken, Elaine"/>
    <s v="Asset Integrity"/>
    <s v="2. Pending AFE"/>
    <s v="Defined"/>
    <s v="Facility Integrity"/>
    <m/>
    <n v="600000"/>
    <m/>
    <n v="600000"/>
    <n v="600000"/>
    <n v="0"/>
    <s v="Green"/>
    <n v="600000"/>
    <m/>
    <n v="600000"/>
    <n v="0"/>
    <m/>
    <m/>
    <n v="600000"/>
    <m/>
    <m/>
    <m/>
    <s v="Full"/>
    <n v="600000"/>
    <m/>
    <n v="600000"/>
    <n v="600000"/>
    <s v="No"/>
    <s v="Green"/>
    <d v="2023-03-01T00:00:00"/>
    <m/>
    <m/>
    <d v="2023-12-31T00:00:00"/>
    <d v="2023-10-31T00:00:00"/>
    <m/>
    <m/>
    <m/>
    <m/>
    <m/>
    <m/>
    <m/>
    <m/>
    <m/>
    <m/>
    <n v="20000"/>
    <m/>
    <n v="80000"/>
    <n v="100000"/>
    <n v="100000"/>
    <n v="100000"/>
    <n v="100000"/>
    <n v="100000"/>
    <m/>
    <m/>
    <m/>
    <m/>
    <m/>
    <m/>
    <s v="Schultz, Amy"/>
    <m/>
    <s v="Corporate  - Pipes and Terminals"/>
    <s v="Pipelines and Terminals"/>
    <s v="Corrosion"/>
    <s v="Corrosion"/>
    <s v="Corporate"/>
    <s v="Corporate"/>
    <m/>
    <n v="20000"/>
    <n v="180000"/>
    <n v="300000"/>
    <n v="100000"/>
    <m/>
    <m/>
    <s v="Aiken, Elaine"/>
    <s v="Shook, Mark B."/>
    <m/>
    <m/>
    <n v="1"/>
    <n v="45221"/>
    <m/>
    <s v="Administrator, System"/>
    <s v="Independent"/>
    <m/>
    <d v="2022-08-23T00:00:00"/>
    <x v="1"/>
  </r>
  <r>
    <s v="2023 Drawdown South Region MCAP"/>
    <s v="Item"/>
    <s v="Open"/>
    <s v="MCAP"/>
    <m/>
    <s v="Maintenance Framework"/>
    <m/>
    <s v="Johnson, AJ"/>
    <m/>
    <s v="1. Proposed"/>
    <m/>
    <s v="South"/>
    <m/>
    <n v="800000"/>
    <m/>
    <n v="800000"/>
    <n v="1000000"/>
    <n v="-200000"/>
    <s v="Red"/>
    <n v="1000000"/>
    <m/>
    <n v="1000000"/>
    <n v="-200000"/>
    <m/>
    <m/>
    <m/>
    <m/>
    <m/>
    <m/>
    <m/>
    <m/>
    <m/>
    <n v="800000"/>
    <n v="800000"/>
    <s v="No"/>
    <s v="Green"/>
    <d v="2023-04-01T00:00:00"/>
    <m/>
    <m/>
    <m/>
    <d v="2023-11-30T00:00:00"/>
    <m/>
    <m/>
    <m/>
    <m/>
    <m/>
    <m/>
    <m/>
    <m/>
    <m/>
    <m/>
    <n v="0"/>
    <n v="100000"/>
    <n v="100000"/>
    <n v="100000"/>
    <n v="100000"/>
    <n v="100000"/>
    <n v="100000"/>
    <n v="100000"/>
    <n v="100000"/>
    <n v="0"/>
    <m/>
    <m/>
    <m/>
    <m/>
    <m/>
    <m/>
    <s v="Corporate  - Pipes and Terminals"/>
    <s v="Pipelines and Terminals"/>
    <s v="Operating Infrastructure"/>
    <s v="Operating Infrastructure"/>
    <s v="Corporate"/>
    <s v="Corporate"/>
    <m/>
    <n v="0"/>
    <n v="300000"/>
    <n v="300000"/>
    <n v="200000"/>
    <m/>
    <m/>
    <s v="Johnson, AJ"/>
    <m/>
    <m/>
    <m/>
    <n v="1"/>
    <n v="45216"/>
    <m/>
    <s v="Administrator, System"/>
    <s v="Independent"/>
    <s v="Aqua"/>
    <d v="2022-08-23T00:00:00"/>
    <x v="1"/>
  </r>
  <r>
    <s v="2023 Drawdown South Region MEXP"/>
    <s v="Item"/>
    <s v="Open"/>
    <s v="MEXP"/>
    <s v="1348687E2300"/>
    <s v="Maintenance Framework"/>
    <m/>
    <s v="Johnson, AJ"/>
    <s v="South"/>
    <s v="3. Active"/>
    <s v="Defined"/>
    <s v="South"/>
    <m/>
    <n v="500000"/>
    <m/>
    <n v="500000"/>
    <n v="500000"/>
    <n v="0"/>
    <s v="Green"/>
    <n v="500000"/>
    <m/>
    <n v="500000"/>
    <n v="0"/>
    <m/>
    <m/>
    <n v="500000"/>
    <m/>
    <m/>
    <m/>
    <s v="Full"/>
    <n v="500000"/>
    <m/>
    <n v="500000"/>
    <n v="500000"/>
    <s v="No"/>
    <s v="Green"/>
    <d v="2023-03-01T00:00:00"/>
    <m/>
    <m/>
    <d v="2023-12-31T00:00:00"/>
    <d v="2023-11-30T00:00:00"/>
    <m/>
    <m/>
    <m/>
    <m/>
    <m/>
    <m/>
    <m/>
    <m/>
    <m/>
    <m/>
    <n v="100000"/>
    <n v="100000"/>
    <n v="100000"/>
    <n v="100000"/>
    <n v="100000"/>
    <m/>
    <m/>
    <m/>
    <m/>
    <m/>
    <m/>
    <m/>
    <m/>
    <m/>
    <s v="Lockwood, Jo Dawn"/>
    <m/>
    <s v="South"/>
    <s v="Pipelines and Terminals"/>
    <s v="Station/Terminal"/>
    <s v="Station/Terminal"/>
    <s v="Corporate"/>
    <s v="Corporate"/>
    <m/>
    <n v="100000"/>
    <n v="300000"/>
    <n v="100000"/>
    <m/>
    <m/>
    <m/>
    <s v="Johnson, AJ"/>
    <s v="Burke, Kevin"/>
    <m/>
    <m/>
    <n v="1"/>
    <n v="45217"/>
    <m/>
    <s v="Administrator, System"/>
    <s v="Independent"/>
    <s v="Aqua"/>
    <d v="2022-08-23T00:00:00"/>
    <x v="1"/>
  </r>
  <r>
    <s v="2023 Drawdown Tanks MCAP"/>
    <s v="Item"/>
    <s v="Open"/>
    <s v="MCAP"/>
    <m/>
    <s v="Maintenance Framework"/>
    <m/>
    <s v="Stine, Carlton"/>
    <m/>
    <s v="1. Proposed"/>
    <m/>
    <s v="Tanks"/>
    <m/>
    <n v="680000"/>
    <m/>
    <n v="680000"/>
    <n v="1000000"/>
    <n v="-320000"/>
    <s v="Red"/>
    <n v="1000000"/>
    <m/>
    <n v="1000000"/>
    <n v="-320000"/>
    <m/>
    <m/>
    <m/>
    <m/>
    <m/>
    <m/>
    <m/>
    <m/>
    <m/>
    <n v="680000"/>
    <n v="680000"/>
    <s v="No"/>
    <s v="Green"/>
    <d v="2023-07-01T00:00:00"/>
    <m/>
    <m/>
    <m/>
    <d v="2023-11-30T00:00:00"/>
    <m/>
    <m/>
    <m/>
    <m/>
    <m/>
    <m/>
    <m/>
    <m/>
    <m/>
    <m/>
    <m/>
    <m/>
    <m/>
    <m/>
    <n v="100000"/>
    <n v="100000"/>
    <n v="100000"/>
    <n v="100000"/>
    <n v="100000"/>
    <n v="180000"/>
    <m/>
    <s v="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1-25T00:00:00"/>
    <m/>
    <m/>
    <m/>
    <s v="Corporate  - Pipes and Terminals"/>
    <s v="Pipelines and Terminals"/>
    <s v="Integrity"/>
    <s v="Integrity"/>
    <s v="Corporate"/>
    <s v="Corporate"/>
    <m/>
    <n v="0"/>
    <m/>
    <n v="300000"/>
    <n v="380000"/>
    <m/>
    <m/>
    <s v="Stine, Carlton"/>
    <m/>
    <m/>
    <m/>
    <n v="1"/>
    <n v="45218"/>
    <m/>
    <s v="Administrator, System"/>
    <s v="Independent"/>
    <s v="Aqua"/>
    <d v="2022-08-23T00:00:00"/>
    <x v="7"/>
  </r>
  <r>
    <s v="2023 Drawdown Tanks MEXP"/>
    <s v="Item"/>
    <s v="Open"/>
    <s v="MEXP"/>
    <s v="1348250E2301"/>
    <s v="Maintenance Framework"/>
    <m/>
    <s v="Stine, Carlton"/>
    <s v="ECS Pipeline Integrity"/>
    <s v="3. Active"/>
    <s v="Defined"/>
    <s v="Tanks"/>
    <m/>
    <n v="1095000"/>
    <m/>
    <n v="1095000"/>
    <n v="1000000"/>
    <n v="95000"/>
    <s v="Yellow"/>
    <n v="1000000"/>
    <m/>
    <n v="1000000"/>
    <n v="95000"/>
    <m/>
    <m/>
    <n v="1260000"/>
    <m/>
    <m/>
    <n v="1260000"/>
    <s v="Full"/>
    <n v="1260000"/>
    <m/>
    <n v="1095000"/>
    <n v="1095000"/>
    <s v="No"/>
    <s v="Green"/>
    <d v="2023-03-01T00:00:00"/>
    <d v="2022-12-12T00:00:00"/>
    <d v="2022-12-12T00:00:00"/>
    <d v="2023-12-31T00:00:00"/>
    <d v="2023-11-30T00:00:00"/>
    <m/>
    <m/>
    <m/>
    <m/>
    <m/>
    <m/>
    <m/>
    <m/>
    <m/>
    <m/>
    <n v="35000"/>
    <n v="100000"/>
    <n v="100000"/>
    <n v="200000"/>
    <n v="160000"/>
    <n v="200000"/>
    <n v="100000"/>
    <n v="100000"/>
    <n v="100000"/>
    <m/>
    <m/>
    <s v="2/7/23-CES-Reducing Forecast by $140,000 to fund Carribean RBI project and another $25,000 to fund BBH Roof Failure cleaning and inspection._x000d__x000a__x000d__x000a__x000d__x000a_11/29/22-CES-Reduced forecast on Effingham tank 12 and rolling into drawdown ($260,000)."/>
    <d v="2023-02-07T00:00:00"/>
    <m/>
    <s v="Schultz, Amy"/>
    <m/>
    <s v="Corporate  - Pipes and Terminals"/>
    <s v="Pipelines and Terminals"/>
    <s v="Tank Integrity"/>
    <s v="Tank Integrity"/>
    <s v="Corporate"/>
    <s v="Corporate"/>
    <m/>
    <n v="35000"/>
    <n v="400000"/>
    <n v="460000"/>
    <n v="200000"/>
    <m/>
    <m/>
    <s v="Stine, Carlton"/>
    <s v="Shook, Mark B."/>
    <m/>
    <m/>
    <n v="1"/>
    <n v="45219"/>
    <m/>
    <s v="Administrator, System"/>
    <s v="Independent"/>
    <s v="Aqua"/>
    <d v="2022-08-23T00:00:00"/>
    <x v="1"/>
  </r>
  <r>
    <s v="2023 Drawdown West Region MCAP"/>
    <s v="Item"/>
    <s v="Open"/>
    <s v="MCAP"/>
    <m/>
    <s v="Maintenance Framework"/>
    <m/>
    <s v="Gardner, Travis"/>
    <m/>
    <s v="1. Proposed"/>
    <m/>
    <s v="West"/>
    <m/>
    <n v="912582"/>
    <m/>
    <n v="912582"/>
    <n v="1000000"/>
    <n v="-87418"/>
    <s v="Yellow"/>
    <n v="1000000"/>
    <n v="-69663"/>
    <n v="930337"/>
    <n v="-17755"/>
    <m/>
    <m/>
    <m/>
    <m/>
    <m/>
    <m/>
    <m/>
    <m/>
    <m/>
    <n v="912582"/>
    <n v="912582"/>
    <s v="No"/>
    <s v="Green"/>
    <d v="2023-05-01T00:00:00"/>
    <m/>
    <m/>
    <m/>
    <d v="2023-11-30T00:00:00"/>
    <m/>
    <m/>
    <m/>
    <m/>
    <m/>
    <m/>
    <m/>
    <m/>
    <m/>
    <m/>
    <m/>
    <m/>
    <n v="82582"/>
    <n v="314500"/>
    <m/>
    <m/>
    <n v="309300"/>
    <m/>
    <n v="206200"/>
    <m/>
    <m/>
    <s v="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2-09T00:00:00"/>
    <m/>
    <m/>
    <m/>
    <s v="Corporate  - Pipes and Terminals"/>
    <s v="Pipelines and Terminals"/>
    <s v="Operating Infrastructure"/>
    <s v="Operating Infrastructure"/>
    <s v="Corporate"/>
    <s v="Corporate"/>
    <m/>
    <n v="0"/>
    <n v="397082"/>
    <n v="309300"/>
    <n v="206200"/>
    <m/>
    <m/>
    <s v="Gardner, Travis"/>
    <m/>
    <m/>
    <m/>
    <n v="1"/>
    <n v="45214"/>
    <m/>
    <s v="Administrator, System"/>
    <s v="Independent"/>
    <s v="Aqua"/>
    <d v="2022-08-23T00:00:00"/>
    <x v="1"/>
  </r>
  <r>
    <s v="2023 Drawdown West Region MEXP"/>
    <s v="Item"/>
    <s v="Open"/>
    <s v="MEXP"/>
    <s v="1348685E2300"/>
    <s v="Maintenance Framework"/>
    <m/>
    <s v="Gardner, Travis"/>
    <s v="West"/>
    <s v="3. Active"/>
    <s v="Drawdown"/>
    <s v="West"/>
    <m/>
    <n v="485000"/>
    <m/>
    <n v="485000"/>
    <n v="500000"/>
    <n v="-15000"/>
    <s v="Yellow"/>
    <n v="500000"/>
    <m/>
    <n v="500000"/>
    <n v="-15000"/>
    <m/>
    <m/>
    <n v="500000"/>
    <m/>
    <m/>
    <n v="500000"/>
    <s v="Full"/>
    <n v="500000"/>
    <m/>
    <n v="485000"/>
    <n v="485000"/>
    <s v="No"/>
    <s v="Green"/>
    <d v="2023-04-01T00:00:00"/>
    <d v="2023-01-09T00:00:00"/>
    <d v="2023-01-09T00:00:00"/>
    <d v="2023-12-31T00:00:00"/>
    <d v="2023-11-30T00:00:00"/>
    <m/>
    <m/>
    <m/>
    <m/>
    <m/>
    <m/>
    <m/>
    <m/>
    <m/>
    <m/>
    <m/>
    <n v="85000"/>
    <n v="100000"/>
    <n v="100000"/>
    <n v="100000"/>
    <m/>
    <n v="100000"/>
    <m/>
    <m/>
    <m/>
    <m/>
    <s v="2/09/2023 - Drawdown reduced by $15K for 1 emergent project (Des Moines terminal Sewer Line Repair) in January."/>
    <d v="2023-02-09T00:00:00"/>
    <m/>
    <s v="Griest, Barbara"/>
    <m/>
    <s v="West"/>
    <s v="Pipelines and Terminals"/>
    <s v="Station/Terminal"/>
    <s v="Station/Terminal"/>
    <s v="West District Work Team"/>
    <s v="Corporate"/>
    <m/>
    <n v="0"/>
    <n v="285000"/>
    <n v="200000"/>
    <m/>
    <m/>
    <m/>
    <s v="Gardner, Travis"/>
    <s v="Clark, David"/>
    <m/>
    <m/>
    <n v="1"/>
    <n v="45215"/>
    <m/>
    <s v="Administrator, System"/>
    <s v="JDE Parent"/>
    <s v="Yellow"/>
    <d v="2022-08-23T00:00:00"/>
    <x v="1"/>
  </r>
  <r>
    <s v="2023 Drawing Updates Budget Allocation"/>
    <s v="Item"/>
    <s v="Candidate"/>
    <s v="MEXP"/>
    <m/>
    <s v="Maintenance Framework"/>
    <m/>
    <s v="Finney, Matthew"/>
    <m/>
    <s v="1. Proposed"/>
    <m/>
    <s v="Corporate"/>
    <m/>
    <n v="1000000"/>
    <m/>
    <n v="1000000"/>
    <n v="1000000"/>
    <n v="0"/>
    <s v="Green"/>
    <n v="1000000"/>
    <m/>
    <n v="1000000"/>
    <n v="0"/>
    <m/>
    <m/>
    <m/>
    <m/>
    <m/>
    <m/>
    <m/>
    <m/>
    <m/>
    <n v="1000000"/>
    <n v="1000000"/>
    <s v="No"/>
    <s v="Green"/>
    <d v="2023-02-01T00:00:00"/>
    <m/>
    <m/>
    <m/>
    <d v="2023-12-31T00:00:00"/>
    <n v="16"/>
    <s v="Red"/>
    <m/>
    <m/>
    <m/>
    <m/>
    <m/>
    <m/>
    <m/>
    <n v="50000"/>
    <n v="100000"/>
    <n v="100000"/>
    <n v="100000"/>
    <n v="100000"/>
    <n v="100000"/>
    <n v="100000"/>
    <n v="100000"/>
    <n v="100000"/>
    <n v="100000"/>
    <n v="50000"/>
    <m/>
    <m/>
    <m/>
    <m/>
    <m/>
    <m/>
    <s v="Corporate  - Pipes and Terminals"/>
    <s v="Pipelines and Terminals"/>
    <s v="Station/Terminal"/>
    <s v="Station/Terminal"/>
    <s v="Corporate"/>
    <s v="Corporate"/>
    <m/>
    <n v="150000"/>
    <n v="300000"/>
    <n v="300000"/>
    <n v="250000"/>
    <m/>
    <m/>
    <s v="Clark, Dave"/>
    <m/>
    <m/>
    <m/>
    <n v="1"/>
    <n v="45783"/>
    <m/>
    <s v="Clark, David"/>
    <s v="Independent"/>
    <s v="Aqua"/>
    <d v="2022-09-09T00:00:00"/>
    <x v="1"/>
  </r>
  <r>
    <s v="2023 DS301CG - ILI"/>
    <s v="Item"/>
    <s v="Open"/>
    <s v="MEXP"/>
    <s v="DC301CGE2301"/>
    <s v="Exempt"/>
    <n v="2075691"/>
    <s v="Bost, Jason"/>
    <s v="West"/>
    <s v="3. Active"/>
    <s v="Defined"/>
    <s v="Assessments"/>
    <m/>
    <n v="162701"/>
    <m/>
    <n v="162701"/>
    <n v="164701"/>
    <n v="-2000"/>
    <s v="Yellow"/>
    <n v="164701"/>
    <m/>
    <n v="164701"/>
    <n v="-2000"/>
    <m/>
    <m/>
    <n v="164701"/>
    <m/>
    <m/>
    <n v="164701"/>
    <s v="Full"/>
    <n v="164701"/>
    <m/>
    <n v="162701"/>
    <n v="162701"/>
    <s v="No"/>
    <s v="Green"/>
    <d v="2023-08-01T00:00:00"/>
    <d v="2023-01-16T00:00:00"/>
    <d v="2023-01-16T00:00:00"/>
    <d v="2023-12-31T00:00:00"/>
    <d v="2023-08-31T00:00:00"/>
    <m/>
    <m/>
    <m/>
    <m/>
    <m/>
    <m/>
    <m/>
    <m/>
    <m/>
    <m/>
    <m/>
    <m/>
    <m/>
    <m/>
    <m/>
    <n v="122026"/>
    <m/>
    <m/>
    <n v="40675"/>
    <m/>
    <m/>
    <s v="1/31/23 - Updated forecast to reflect 75% and 25% split."/>
    <d v="2023-01-31T00:00:00"/>
    <m/>
    <s v="Hill, Elizabeth"/>
    <m/>
    <s v="West"/>
    <s v="Pipelines and Terminals"/>
    <s v="Pipeline Integrity"/>
    <m/>
    <s v="Toledo"/>
    <s v="DC301CG - WALBRIDGE/C&amp;O-CYGNET 10&amp;12"/>
    <m/>
    <n v="0"/>
    <m/>
    <n v="122026"/>
    <n v="40675"/>
    <m/>
    <m/>
    <s v="Bartal, Nick"/>
    <s v="Bartal, Nick"/>
    <m/>
    <m/>
    <n v="1"/>
    <n v="44675"/>
    <m/>
    <s v="Administrator, System"/>
    <s v="Independent"/>
    <s v="Aqua"/>
    <d v="2022-08-17T00:00:00"/>
    <x v="6"/>
  </r>
  <r>
    <s v="2023 DS302CG - ILI"/>
    <s v="Item"/>
    <s v="Open"/>
    <s v="MEXP"/>
    <s v="DS302CGE2301"/>
    <s v="Exempt"/>
    <n v="2075694"/>
    <s v="Bost, Jason"/>
    <s v="West"/>
    <s v="3. Active"/>
    <s v="Defined"/>
    <s v="Assessments"/>
    <m/>
    <n v="152525"/>
    <m/>
    <n v="152525"/>
    <n v="154525"/>
    <n v="-2000"/>
    <s v="Yellow"/>
    <n v="154525"/>
    <m/>
    <n v="154525"/>
    <n v="-2000"/>
    <m/>
    <m/>
    <n v="154525"/>
    <m/>
    <m/>
    <n v="154525"/>
    <s v="Full"/>
    <n v="154525"/>
    <m/>
    <n v="152525"/>
    <n v="152525"/>
    <s v="No"/>
    <s v="Green"/>
    <d v="2023-11-01T00:00:00"/>
    <d v="2023-01-16T00:00:00"/>
    <d v="2023-01-16T00:00:00"/>
    <d v="2023-12-31T00:00:00"/>
    <d v="2023-11-30T00:00:00"/>
    <m/>
    <m/>
    <m/>
    <m/>
    <m/>
    <m/>
    <m/>
    <m/>
    <m/>
    <m/>
    <m/>
    <m/>
    <m/>
    <m/>
    <m/>
    <m/>
    <m/>
    <m/>
    <n v="114394"/>
    <n v="38131"/>
    <m/>
    <s v="1/31/23 - Updated forecast to reflect 75% and 25% split."/>
    <d v="2023-01-31T00:00:00"/>
    <m/>
    <s v="Hill, Elizabeth"/>
    <m/>
    <s v="West"/>
    <s v="Pipelines and Terminals"/>
    <s v="Pipeline Integrity"/>
    <m/>
    <s v="Toledo"/>
    <s v="DS302CG - TOLEDO TO CYGNET 10IN SOUTH"/>
    <m/>
    <n v="0"/>
    <m/>
    <m/>
    <n v="152525"/>
    <m/>
    <m/>
    <s v="Bartal, Nick"/>
    <s v="Bartal, Nick"/>
    <m/>
    <m/>
    <n v="1"/>
    <n v="44676"/>
    <m/>
    <s v="Administrator, System"/>
    <s v="Independent"/>
    <s v="Aqua"/>
    <d v="2022-08-17T00:00:00"/>
    <x v="6"/>
  </r>
  <r>
    <s v="2023 DS307TO - ILI"/>
    <s v="Item"/>
    <s v="Open"/>
    <s v="MEXP"/>
    <s v="DS307TOE2301"/>
    <s v="Exempt"/>
    <n v="2075710"/>
    <s v="Bost, Jason"/>
    <s v="West"/>
    <s v="3. Active"/>
    <s v="Defined"/>
    <s v="Assessments"/>
    <m/>
    <n v="117955"/>
    <m/>
    <n v="117955"/>
    <n v="119955"/>
    <n v="-2000"/>
    <s v="Yellow"/>
    <n v="119955"/>
    <m/>
    <n v="119955"/>
    <n v="-2000"/>
    <m/>
    <m/>
    <n v="119955"/>
    <m/>
    <m/>
    <n v="119955"/>
    <s v="Full"/>
    <n v="119955"/>
    <m/>
    <n v="117955"/>
    <n v="117955"/>
    <s v="No"/>
    <s v="Green"/>
    <d v="2023-11-01T00:00:00"/>
    <d v="2023-01-16T00:00:00"/>
    <d v="2023-01-16T00:00:00"/>
    <d v="2023-12-31T00:00:00"/>
    <d v="2023-11-30T00:00:00"/>
    <m/>
    <m/>
    <m/>
    <m/>
    <m/>
    <m/>
    <m/>
    <m/>
    <m/>
    <m/>
    <m/>
    <m/>
    <m/>
    <m/>
    <m/>
    <m/>
    <m/>
    <m/>
    <n v="88466"/>
    <n v="29489"/>
    <m/>
    <s v="1/31/23 - Updated forecast to reflect 75% and 25% split."/>
    <d v="2023-01-31T00:00:00"/>
    <m/>
    <s v="Hill, Elizabeth"/>
    <m/>
    <s v="West"/>
    <s v="Pipelines and Terminals"/>
    <s v="Pipeline Integrity"/>
    <m/>
    <s v="Toledo"/>
    <s v="DS - TOLEDO STATION"/>
    <m/>
    <n v="0"/>
    <m/>
    <m/>
    <n v="117955"/>
    <m/>
    <m/>
    <s v="Bartal, Nick"/>
    <s v="Bartal, Nick"/>
    <m/>
    <m/>
    <n v="1"/>
    <n v="44677"/>
    <m/>
    <s v="Administrator, System"/>
    <s v="Independent"/>
    <s v="Aqua"/>
    <d v="2022-08-17T00:00:00"/>
    <x v="6"/>
  </r>
  <r>
    <s v="2023 EG999A7 - Pressure Test"/>
    <s v="Item"/>
    <s v="Open"/>
    <s v="MEXP"/>
    <s v="EG999A7E2301"/>
    <s v="Maintenance Framework"/>
    <n v="2075739"/>
    <s v="Lloyd, Andrew"/>
    <s v="West"/>
    <s v="3. Active"/>
    <s v="Defined"/>
    <s v="Assessments"/>
    <m/>
    <n v="73000"/>
    <m/>
    <n v="73000"/>
    <n v="75000"/>
    <n v="-2000"/>
    <s v="Yellow"/>
    <n v="75000"/>
    <m/>
    <n v="75000"/>
    <n v="-2000"/>
    <m/>
    <m/>
    <n v="75000"/>
    <m/>
    <m/>
    <n v="75000"/>
    <s v="Full"/>
    <n v="75000"/>
    <m/>
    <n v="73000"/>
    <n v="73000"/>
    <s v="No"/>
    <s v="Green"/>
    <d v="2023-11-01T00:00:00"/>
    <d v="2023-01-16T00:00:00"/>
    <d v="2023-01-16T00:00:00"/>
    <d v="2023-12-31T00:00:00"/>
    <d v="2023-11-30T00:00:00"/>
    <m/>
    <m/>
    <m/>
    <m/>
    <m/>
    <m/>
    <m/>
    <m/>
    <m/>
    <m/>
    <m/>
    <m/>
    <m/>
    <m/>
    <m/>
    <m/>
    <m/>
    <m/>
    <n v="73000"/>
    <m/>
    <m/>
    <s v="2/3/23 planned assessment is 12/18/23, will move forward for avoidance of glycol costs"/>
    <d v="2023-02-02T00:00:00"/>
    <m/>
    <s v="Hill, Elizabeth"/>
    <m/>
    <s v="West"/>
    <s v="Pipelines and Terminals"/>
    <s v="Pipeline Integrity"/>
    <m/>
    <s v="E. Chicago Terminals"/>
    <s v="EG - EAST CHICAGO STA (NORCO)"/>
    <m/>
    <n v="0"/>
    <m/>
    <m/>
    <n v="73000"/>
    <m/>
    <m/>
    <s v="Bartal, Nick"/>
    <s v="Bartal, Nick"/>
    <m/>
    <m/>
    <n v="1"/>
    <n v="44678"/>
    <m/>
    <s v="Administrator, System"/>
    <s v="Independent"/>
    <s v="Aqua"/>
    <d v="2022-08-17T00:00:00"/>
    <x v="6"/>
  </r>
  <r>
    <s v="2023 EG999B3 - Pressure Test"/>
    <s v="Item"/>
    <s v="Open"/>
    <s v="MEXP"/>
    <s v="EG999B3E2301"/>
    <s v="Maintenance Framework"/>
    <n v="2075740"/>
    <s v="Lloyd, Andrew"/>
    <s v="West"/>
    <s v="3. Active"/>
    <s v="Defined"/>
    <s v="Assessments"/>
    <m/>
    <n v="73000"/>
    <m/>
    <n v="73000"/>
    <n v="75000"/>
    <n v="-2000"/>
    <s v="Yellow"/>
    <n v="75000"/>
    <m/>
    <n v="75000"/>
    <n v="-2000"/>
    <m/>
    <m/>
    <n v="75000"/>
    <m/>
    <m/>
    <n v="75000"/>
    <s v="Full"/>
    <n v="75000"/>
    <m/>
    <n v="73000"/>
    <n v="73000"/>
    <s v="No"/>
    <s v="Green"/>
    <d v="2023-10-01T00:00:00"/>
    <d v="2023-01-16T00:00:00"/>
    <d v="2023-01-16T00:00:00"/>
    <d v="2023-12-31T00:00:00"/>
    <d v="2023-10-31T00:00:00"/>
    <m/>
    <m/>
    <m/>
    <m/>
    <m/>
    <m/>
    <m/>
    <m/>
    <m/>
    <m/>
    <m/>
    <m/>
    <m/>
    <m/>
    <m/>
    <m/>
    <m/>
    <n v="73000"/>
    <m/>
    <m/>
    <m/>
    <s v="2/3/23 planned assessment is 9/30/23"/>
    <d v="2023-02-02T00:00:00"/>
    <m/>
    <s v="Hill, Elizabeth"/>
    <m/>
    <s v="West"/>
    <s v="Pipelines and Terminals"/>
    <s v="Pipeline Integrity"/>
    <m/>
    <s v="E. Chicago Terminals"/>
    <s v="EG - EAST CHICAGO STA (NORCO)"/>
    <m/>
    <n v="0"/>
    <m/>
    <m/>
    <n v="73000"/>
    <m/>
    <m/>
    <s v="Bartal, Nick"/>
    <s v="Bartal, Nick"/>
    <m/>
    <m/>
    <n v="1"/>
    <n v="44679"/>
    <m/>
    <s v="Administrator, System"/>
    <s v="Independent"/>
    <s v="Aqua"/>
    <d v="2022-08-17T00:00:00"/>
    <x v="6"/>
  </r>
  <r>
    <s v="2023 EG999B4 - Pressure Test"/>
    <s v="Item"/>
    <s v="Open"/>
    <s v="MEXP"/>
    <s v="EG999B4E2301"/>
    <s v="Maintenance Framework"/>
    <n v="2075741"/>
    <s v="Lloyd, Andrew"/>
    <s v="West"/>
    <s v="3. Active"/>
    <s v="Defined"/>
    <s v="Assessments"/>
    <m/>
    <n v="73000"/>
    <m/>
    <n v="73000"/>
    <n v="75000"/>
    <n v="-2000"/>
    <s v="Yellow"/>
    <n v="75000"/>
    <m/>
    <n v="75000"/>
    <n v="-2000"/>
    <m/>
    <m/>
    <n v="75000"/>
    <m/>
    <m/>
    <n v="75000"/>
    <s v="Full"/>
    <n v="75000"/>
    <m/>
    <n v="73000"/>
    <n v="73000"/>
    <s v="No"/>
    <s v="Green"/>
    <d v="2023-10-01T00:00:00"/>
    <d v="2023-01-16T00:00:00"/>
    <d v="2023-01-16T00:00:00"/>
    <d v="2023-12-31T00:00:00"/>
    <d v="2023-10-31T00:00:00"/>
    <m/>
    <m/>
    <m/>
    <m/>
    <m/>
    <m/>
    <m/>
    <m/>
    <m/>
    <m/>
    <m/>
    <m/>
    <m/>
    <m/>
    <m/>
    <m/>
    <m/>
    <n v="73000"/>
    <m/>
    <m/>
    <m/>
    <s v="2/3/23 planned assessment is 9/30/23"/>
    <d v="2023-02-02T00:00:00"/>
    <m/>
    <s v="Hill, Elizabeth"/>
    <m/>
    <s v="West"/>
    <s v="Pipelines and Terminals"/>
    <s v="Pipeline Integrity"/>
    <m/>
    <s v="E. Chicago Terminals"/>
    <s v="EG - EAST CHICAGO STA (NORCO)"/>
    <m/>
    <n v="0"/>
    <m/>
    <m/>
    <n v="73000"/>
    <m/>
    <m/>
    <s v="Bartal, Nick"/>
    <s v="Bartal, Nick"/>
    <m/>
    <m/>
    <n v="1"/>
    <n v="44680"/>
    <m/>
    <s v="Administrator, System"/>
    <s v="Independent"/>
    <s v="Aqua"/>
    <d v="2022-08-17T00:00:00"/>
    <x v="6"/>
  </r>
  <r>
    <s v="2023 EH999A4 - Pressure Test"/>
    <s v="Item"/>
    <s v="Open"/>
    <s v="MEXP"/>
    <s v="EH999A4E2301"/>
    <s v="Maintenance Framework"/>
    <n v="2075742"/>
    <s v="Lloyd, Andrew"/>
    <s v="West"/>
    <s v="3. Active"/>
    <s v="Defined"/>
    <s v="Assessments"/>
    <m/>
    <n v="133000"/>
    <m/>
    <n v="133000"/>
    <n v="135000"/>
    <n v="-2000"/>
    <s v="Yellow"/>
    <n v="135000"/>
    <m/>
    <n v="135000"/>
    <n v="-2000"/>
    <m/>
    <m/>
    <n v="135000"/>
    <m/>
    <m/>
    <n v="135000"/>
    <s v="Full"/>
    <n v="135000"/>
    <m/>
    <n v="133000"/>
    <n v="133000"/>
    <s v="No"/>
    <s v="Green"/>
    <d v="2023-05-01T00:00:00"/>
    <d v="2023-01-16T00:00:00"/>
    <d v="2023-01-16T00:00:00"/>
    <d v="2023-12-31T00:00:00"/>
    <d v="2023-03-31T00:00:00"/>
    <m/>
    <m/>
    <m/>
    <m/>
    <m/>
    <m/>
    <m/>
    <m/>
    <m/>
    <m/>
    <m/>
    <m/>
    <n v="133000"/>
    <m/>
    <m/>
    <m/>
    <m/>
    <m/>
    <m/>
    <m/>
    <m/>
    <s v="1/24/23 walked down line with operations and contractor, project on track for execution. Hydrotest work to end 5/5/23"/>
    <d v="2023-02-02T00:00:00"/>
    <m/>
    <s v="Hill, Elizabeth"/>
    <m/>
    <s v="West"/>
    <s v="Pipelines and Terminals"/>
    <s v="Pipeline Integrity"/>
    <m/>
    <s v="E. Chicago Terminals"/>
    <s v="EH999A4 - HAMMOND - HAMMOND EAST BADGER"/>
    <m/>
    <n v="0"/>
    <n v="133000"/>
    <m/>
    <m/>
    <m/>
    <m/>
    <s v="Bartal, Nick"/>
    <s v="Bartal, Nick"/>
    <m/>
    <m/>
    <n v="1"/>
    <n v="44681"/>
    <m/>
    <s v="Administrator, System"/>
    <s v="Independent"/>
    <s v="Aqua"/>
    <d v="2022-08-17T00:00:00"/>
    <x v="6"/>
  </r>
  <r>
    <s v="2023 ER Corrosion Probe Replacement Allocation"/>
    <s v="Item"/>
    <s v="Candidate"/>
    <s v="MEXP"/>
    <m/>
    <s v="Maintenance Framework"/>
    <m/>
    <s v="Herndon, Andrea"/>
    <s v="Asset Integrity"/>
    <s v="1. Proposed"/>
    <m/>
    <s v="Cathodic Protection"/>
    <m/>
    <n v="30000"/>
    <m/>
    <n v="30000"/>
    <n v="30000"/>
    <n v="0"/>
    <s v="Green"/>
    <n v="30000"/>
    <m/>
    <n v="30000"/>
    <n v="0"/>
    <m/>
    <m/>
    <m/>
    <m/>
    <m/>
    <m/>
    <m/>
    <m/>
    <m/>
    <n v="30000"/>
    <n v="30000"/>
    <s v="No"/>
    <s v="Green"/>
    <d v="2023-09-01T00:00:00"/>
    <m/>
    <m/>
    <m/>
    <d v="2023-09-30T00:00:00"/>
    <m/>
    <m/>
    <m/>
    <m/>
    <m/>
    <m/>
    <m/>
    <m/>
    <m/>
    <m/>
    <m/>
    <m/>
    <m/>
    <m/>
    <m/>
    <m/>
    <n v="30000"/>
    <m/>
    <m/>
    <m/>
    <m/>
    <m/>
    <m/>
    <m/>
    <m/>
    <m/>
    <s v="Corporate  - Pipes and Terminals"/>
    <s v="Pipelines and Terminals"/>
    <s v="Corrosion"/>
    <m/>
    <s v="Corporate"/>
    <s v="Corporate"/>
    <m/>
    <n v="0"/>
    <m/>
    <n v="30000"/>
    <m/>
    <m/>
    <m/>
    <s v="Geib, Rob"/>
    <m/>
    <m/>
    <m/>
    <n v="1"/>
    <n v="45257"/>
    <m/>
    <s v="Guest, ProSight"/>
    <s v="Independent"/>
    <s v="Aqua"/>
    <d v="2022-08-24T00:00:00"/>
    <x v="5"/>
  </r>
  <r>
    <s v="2023 External API 653 Inspections"/>
    <s v="Item"/>
    <s v="Open"/>
    <s v="MEXP"/>
    <s v="1348250E2307"/>
    <s v="Maintenance Framework"/>
    <n v="2073905"/>
    <s v="Cole, Caitlyn"/>
    <s v="Asset Integrity"/>
    <s v="3. Active"/>
    <s v="Defined"/>
    <s v="Tanks"/>
    <n v="47"/>
    <n v="690000"/>
    <m/>
    <n v="690047.08"/>
    <n v="690000"/>
    <n v="47"/>
    <s v="Yellow"/>
    <n v="690000"/>
    <m/>
    <n v="690000"/>
    <n v="47"/>
    <m/>
    <m/>
    <n v="690000"/>
    <m/>
    <m/>
    <n v="690000"/>
    <s v="Full"/>
    <n v="690000"/>
    <n v="47"/>
    <n v="690000"/>
    <n v="690047"/>
    <s v="No"/>
    <s v="Green"/>
    <d v="2023-01-01T00:00:00"/>
    <d v="2023-01-03T00:00:00"/>
    <d v="2023-01-03T00:00:00"/>
    <d v="2023-12-31T00:00:00"/>
    <d v="2023-10-31T00:00:00"/>
    <m/>
    <m/>
    <n v="47.08"/>
    <m/>
    <m/>
    <n v="47"/>
    <s v="Red"/>
    <m/>
    <m/>
    <m/>
    <n v="20000"/>
    <n v="100000"/>
    <n v="100000"/>
    <n v="100000"/>
    <n v="100000"/>
    <n v="100000"/>
    <n v="100000"/>
    <n v="70000"/>
    <m/>
    <m/>
    <m/>
    <m/>
    <m/>
    <m/>
    <s v="Schultz, Amy"/>
    <m/>
    <s v="Corporate  - Pipes and Terminals"/>
    <s v="Pipelines and Terminals"/>
    <s v="Tank Integrity"/>
    <m/>
    <s v="Corporate"/>
    <s v="Corporate"/>
    <m/>
    <n v="20047"/>
    <n v="300000"/>
    <n v="300000"/>
    <n v="70000"/>
    <m/>
    <m/>
    <s v="Stine, Carlton"/>
    <s v="Shook, Mark B."/>
    <m/>
    <m/>
    <n v="1"/>
    <n v="44758"/>
    <m/>
    <s v="Administrator, System"/>
    <s v="Independent"/>
    <s v="Aqua"/>
    <d v="2022-08-17T00:00:00"/>
    <x v="7"/>
  </r>
  <r>
    <s v="2023 FA999A1 - Pressure Test"/>
    <s v="Item"/>
    <s v="Open"/>
    <s v="MEXP"/>
    <m/>
    <s v="Maintenance Framework"/>
    <m/>
    <s v="Keppel, Nicholas"/>
    <m/>
    <s v="1. Proposed"/>
    <m/>
    <s v="Assessments"/>
    <m/>
    <n v="53000"/>
    <m/>
    <n v="53000"/>
    <n v="55000"/>
    <n v="-2000"/>
    <s v="Yellow"/>
    <n v="55000"/>
    <m/>
    <n v="55000"/>
    <n v="-2000"/>
    <m/>
    <m/>
    <m/>
    <m/>
    <m/>
    <m/>
    <m/>
    <m/>
    <m/>
    <n v="53000"/>
    <n v="53000"/>
    <s v="No"/>
    <s v="Green"/>
    <d v="2023-10-01T00:00:00"/>
    <m/>
    <m/>
    <m/>
    <d v="2023-11-30T00:00:00"/>
    <m/>
    <m/>
    <m/>
    <m/>
    <m/>
    <m/>
    <m/>
    <m/>
    <m/>
    <m/>
    <m/>
    <m/>
    <m/>
    <m/>
    <m/>
    <m/>
    <m/>
    <n v="53000"/>
    <m/>
    <m/>
    <m/>
    <m/>
    <m/>
    <m/>
    <m/>
    <m/>
    <s v="East"/>
    <s v="Pipelines and Terminals"/>
    <s v="Pipeline Integrity"/>
    <m/>
    <s v="Jet Lines"/>
    <s v="FA999A1 - ENFIELD JCT TO TROIANO"/>
    <m/>
    <n v="0"/>
    <m/>
    <m/>
    <n v="53000"/>
    <m/>
    <m/>
    <s v="Bartal, Nick"/>
    <m/>
    <m/>
    <m/>
    <n v="1"/>
    <n v="44683"/>
    <m/>
    <s v="Administrator, System"/>
    <s v="Independent"/>
    <s v="Aqua"/>
    <d v="2022-08-17T00:00:00"/>
    <x v="6"/>
  </r>
  <r>
    <s v="2023 HC168HD - ILI"/>
    <s v="Item"/>
    <s v="Open"/>
    <s v="MEXP"/>
    <s v="HC168HDE2301"/>
    <s v="Exempt"/>
    <n v="2075711"/>
    <s v="Lloyd, Andrew"/>
    <s v="West"/>
    <s v="3. Active"/>
    <s v="Defined"/>
    <s v="Assessments"/>
    <m/>
    <n v="90830"/>
    <m/>
    <n v="90830"/>
    <n v="92830"/>
    <n v="-2000"/>
    <s v="Yellow"/>
    <n v="92830"/>
    <m/>
    <n v="92830"/>
    <n v="-2000"/>
    <m/>
    <m/>
    <n v="92830"/>
    <m/>
    <m/>
    <n v="92830"/>
    <s v="Full"/>
    <n v="92830"/>
    <m/>
    <n v="90830"/>
    <n v="90830"/>
    <s v="No"/>
    <s v="Green"/>
    <d v="2023-11-01T00:00:00"/>
    <d v="2023-01-16T00:00:00"/>
    <d v="2023-01-16T00:00:00"/>
    <d v="2023-12-31T00:00:00"/>
    <d v="2023-11-30T00:00:00"/>
    <m/>
    <m/>
    <m/>
    <m/>
    <m/>
    <m/>
    <m/>
    <m/>
    <m/>
    <m/>
    <m/>
    <m/>
    <m/>
    <m/>
    <m/>
    <m/>
    <m/>
    <m/>
    <n v="90830"/>
    <m/>
    <m/>
    <s v="2/3/23 planned assessment date is 11/14/23"/>
    <d v="2023-02-02T00:00:00"/>
    <m/>
    <s v="Hill, Elizabeth"/>
    <m/>
    <s v="West"/>
    <s v="Pipelines and Terminals"/>
    <s v="Pipeline Integrity"/>
    <m/>
    <s v="E. Chicago Terminals"/>
    <s v="HD168HD - ENBRIDGE-GRIFFITH TO HARTSDALE"/>
    <m/>
    <n v="0"/>
    <m/>
    <m/>
    <n v="90830"/>
    <m/>
    <m/>
    <s v="Bartal, Nick"/>
    <s v="Bartal, Nick"/>
    <m/>
    <m/>
    <n v="1"/>
    <n v="44684"/>
    <m/>
    <s v="Administrator, System"/>
    <s v="Independent"/>
    <s v="Aqua"/>
    <d v="2022-08-17T00:00:00"/>
    <x v="6"/>
  </r>
  <r>
    <s v="2023 HD167HC - ILI"/>
    <s v="Item"/>
    <s v="Open"/>
    <s v="MEXP"/>
    <s v="HD167HCE2301"/>
    <s v="Exempt"/>
    <n v="2075712"/>
    <s v="Lloyd, Andrew"/>
    <s v="West"/>
    <s v="3. Active"/>
    <s v="Defined"/>
    <s v="Assessments"/>
    <m/>
    <n v="90830"/>
    <m/>
    <n v="90830"/>
    <n v="92830"/>
    <n v="-2000"/>
    <s v="Yellow"/>
    <n v="92830"/>
    <m/>
    <n v="92830"/>
    <n v="-2000"/>
    <m/>
    <m/>
    <n v="92830"/>
    <m/>
    <m/>
    <n v="92830"/>
    <s v="Full"/>
    <n v="92830"/>
    <m/>
    <n v="90830"/>
    <n v="90830"/>
    <s v="No"/>
    <s v="Green"/>
    <d v="2023-11-01T00:00:00"/>
    <d v="2023-01-16T00:00:00"/>
    <d v="2023-01-16T00:00:00"/>
    <d v="2023-12-31T00:00:00"/>
    <d v="2023-11-30T00:00:00"/>
    <m/>
    <m/>
    <m/>
    <m/>
    <m/>
    <m/>
    <m/>
    <m/>
    <m/>
    <m/>
    <m/>
    <m/>
    <m/>
    <m/>
    <m/>
    <m/>
    <m/>
    <m/>
    <n v="90830"/>
    <m/>
    <m/>
    <s v="2/3/23 planned assessment date is 11/14/23"/>
    <d v="2023-02-02T00:00:00"/>
    <m/>
    <s v="Hill, Elizabeth"/>
    <m/>
    <s v="West"/>
    <s v="Pipelines and Terminals"/>
    <s v="Pipeline Integrity"/>
    <m/>
    <s v="E. Chicago Terminals"/>
    <s v="HD167HC - HARTSDALE TO ENBRIDGE-GRIFFITH"/>
    <m/>
    <n v="0"/>
    <m/>
    <m/>
    <n v="90830"/>
    <m/>
    <m/>
    <s v="Bartal, Nick"/>
    <s v="Bartal, Nick"/>
    <m/>
    <m/>
    <n v="1"/>
    <n v="44685"/>
    <m/>
    <s v="Administrator, System"/>
    <s v="Independent"/>
    <s v="Aqua"/>
    <d v="2022-08-17T00:00:00"/>
    <x v="6"/>
  </r>
  <r>
    <s v="2023 HF999A2 - ILI"/>
    <s v="Item"/>
    <s v="Open"/>
    <s v="MEXP"/>
    <m/>
    <s v="Maintenance Framework"/>
    <m/>
    <s v="Garcia, Monica"/>
    <m/>
    <s v="1. Proposed"/>
    <m/>
    <s v="Assessments"/>
    <m/>
    <n v="105700"/>
    <m/>
    <n v="105700"/>
    <n v="107700"/>
    <n v="-2000"/>
    <s v="Yellow"/>
    <n v="107700"/>
    <m/>
    <n v="107700"/>
    <n v="-2000"/>
    <m/>
    <m/>
    <m/>
    <m/>
    <m/>
    <m/>
    <m/>
    <m/>
    <m/>
    <n v="105700"/>
    <n v="105700"/>
    <s v="No"/>
    <s v="Green"/>
    <d v="2023-02-01T00:00:00"/>
    <m/>
    <m/>
    <m/>
    <d v="2023-02-28T00:00:00"/>
    <n v="16"/>
    <s v="Red"/>
    <m/>
    <m/>
    <m/>
    <m/>
    <m/>
    <m/>
    <m/>
    <n v="50000"/>
    <n v="55700"/>
    <m/>
    <m/>
    <m/>
    <m/>
    <m/>
    <m/>
    <m/>
    <m/>
    <m/>
    <m/>
    <m/>
    <m/>
    <m/>
    <m/>
    <m/>
    <s v="South"/>
    <s v="Pipelines and Terminals"/>
    <s v="Pipeline Integrity"/>
    <m/>
    <s v="Corpus Christi"/>
    <s v="BTXHF - Buckeye Texas Hub"/>
    <m/>
    <n v="105700"/>
    <m/>
    <m/>
    <m/>
    <m/>
    <m/>
    <s v="Bartal, Nick"/>
    <m/>
    <m/>
    <m/>
    <n v="1"/>
    <n v="44687"/>
    <m/>
    <s v="Administrator, System"/>
    <s v="Independent"/>
    <s v="Aqua"/>
    <d v="2022-08-17T00:00:00"/>
    <x v="6"/>
  </r>
  <r>
    <s v="2023 JH725HS - ILI"/>
    <s v="Item"/>
    <s v="Open"/>
    <s v="MEXP"/>
    <s v="JH725HSE2301"/>
    <s v="Maintenance Framework"/>
    <n v="2084619"/>
    <s v="Gebert, Clint"/>
    <s v="East"/>
    <s v="3. Active"/>
    <s v="Defined"/>
    <s v="Assessments"/>
    <m/>
    <n v="83960"/>
    <m/>
    <n v="83960"/>
    <n v="85960"/>
    <n v="-2000"/>
    <s v="Yellow"/>
    <n v="85960"/>
    <m/>
    <n v="85960"/>
    <n v="-2000"/>
    <m/>
    <m/>
    <n v="85960"/>
    <m/>
    <m/>
    <n v="85960"/>
    <s v="Full"/>
    <n v="85960"/>
    <m/>
    <n v="83960"/>
    <n v="83960"/>
    <s v="No"/>
    <s v="Green"/>
    <d v="2023-11-01T00:00:00"/>
    <d v="2023-02-03T00:00:00"/>
    <d v="2023-02-03T00:00:00"/>
    <d v="2023-12-31T00:00:00"/>
    <d v="2023-11-30T00:00:00"/>
    <m/>
    <m/>
    <m/>
    <m/>
    <m/>
    <m/>
    <m/>
    <m/>
    <m/>
    <m/>
    <m/>
    <m/>
    <m/>
    <m/>
    <m/>
    <m/>
    <m/>
    <m/>
    <n v="83960"/>
    <m/>
    <m/>
    <m/>
    <m/>
    <m/>
    <s v="Sautter, Maureen"/>
    <m/>
    <s v="East"/>
    <s v="Pipelines and Terminals"/>
    <s v="Pipeline Integrity"/>
    <m/>
    <s v="Mechanicsburg"/>
    <s v="JH725HS - HIGHSPIRE JCT-HIGHSPIRE"/>
    <m/>
    <n v="0"/>
    <m/>
    <m/>
    <n v="83960"/>
    <m/>
    <m/>
    <s v="Bartal, Nick"/>
    <s v="Bartal, Nick"/>
    <m/>
    <m/>
    <n v="1"/>
    <n v="44690"/>
    <m/>
    <s v="Administrator, System"/>
    <s v="Independent"/>
    <s v="Aqua"/>
    <d v="2022-08-17T00:00:00"/>
    <x v="6"/>
  </r>
  <r>
    <s v="2023 JM723MG - ILI"/>
    <s v="Item"/>
    <s v="Open"/>
    <s v="MEXP"/>
    <s v="JM723MGE2301"/>
    <s v="Maintenance Framework"/>
    <n v="2084618"/>
    <s v="Gebert, Clint"/>
    <s v="East"/>
    <s v="3. Active"/>
    <s v="Defined"/>
    <s v="Assessments"/>
    <m/>
    <n v="85740"/>
    <m/>
    <n v="85740"/>
    <n v="87740"/>
    <n v="-2000"/>
    <s v="Yellow"/>
    <n v="87740"/>
    <m/>
    <n v="87740"/>
    <n v="-2000"/>
    <m/>
    <m/>
    <n v="87740"/>
    <m/>
    <m/>
    <n v="87740"/>
    <m/>
    <n v="87740"/>
    <m/>
    <n v="85740"/>
    <n v="85740"/>
    <s v="No"/>
    <s v="Green"/>
    <d v="2023-10-01T00:00:00"/>
    <d v="2023-02-03T00:00:00"/>
    <d v="2023-02-03T00:00:00"/>
    <d v="2023-12-31T00:00:00"/>
    <d v="2023-10-31T00:00:00"/>
    <m/>
    <m/>
    <m/>
    <m/>
    <m/>
    <m/>
    <m/>
    <m/>
    <m/>
    <m/>
    <m/>
    <m/>
    <m/>
    <m/>
    <m/>
    <m/>
    <m/>
    <n v="85740"/>
    <m/>
    <m/>
    <m/>
    <m/>
    <m/>
    <m/>
    <s v="Sautter, Maureen"/>
    <m/>
    <s v="East"/>
    <s v="Pipelines and Terminals"/>
    <s v="Pipeline Integrity"/>
    <m/>
    <s v="Mechanicsburg"/>
    <s v="JM723MG - MECHANIC JCT - MECHANIC EAST"/>
    <m/>
    <n v="0"/>
    <m/>
    <m/>
    <n v="85740"/>
    <m/>
    <m/>
    <s v="Bartal, Nick"/>
    <s v="Bartal, Nick"/>
    <m/>
    <m/>
    <n v="1"/>
    <n v="44691"/>
    <m/>
    <s v="Administrator, System"/>
    <s v="Independent"/>
    <s v="Aqua"/>
    <d v="2022-08-17T00:00:00"/>
    <x v="6"/>
  </r>
  <r>
    <s v="2023 KG999A3 - Pressure Test"/>
    <s v="Item"/>
    <s v="Open"/>
    <s v="MEXP"/>
    <s v="KG999A3E2301"/>
    <s v="Maintenance Framework"/>
    <n v="2075743"/>
    <s v="Lloyd, Andrew"/>
    <s v="West"/>
    <s v="3. Active"/>
    <s v="Defined"/>
    <s v="Assessments"/>
    <m/>
    <n v="75000"/>
    <m/>
    <n v="75000"/>
    <n v="75000"/>
    <n v="0"/>
    <s v="Green"/>
    <n v="75000"/>
    <m/>
    <n v="75000"/>
    <n v="0"/>
    <m/>
    <m/>
    <n v="75000"/>
    <m/>
    <m/>
    <n v="75000"/>
    <s v="Full"/>
    <n v="75000"/>
    <m/>
    <n v="75000"/>
    <n v="75000"/>
    <s v="No"/>
    <s v="Green"/>
    <d v="2023-11-01T00:00:00"/>
    <d v="2023-01-16T00:00:00"/>
    <d v="2023-01-16T00:00:00"/>
    <d v="2023-12-31T00:00:00"/>
    <d v="2023-11-30T00:00:00"/>
    <m/>
    <m/>
    <m/>
    <m/>
    <m/>
    <m/>
    <m/>
    <m/>
    <m/>
    <m/>
    <m/>
    <m/>
    <m/>
    <m/>
    <m/>
    <m/>
    <m/>
    <m/>
    <n v="75000"/>
    <m/>
    <m/>
    <s v="2/3/23 planned assessment is 11/2/23"/>
    <d v="2023-02-02T00:00:00"/>
    <m/>
    <s v="Hill, Elizabeth"/>
    <m/>
    <s v="West"/>
    <s v="Pipelines and Terminals"/>
    <s v="Pipeline Integrity"/>
    <m/>
    <s v="E. Chicago Terminals"/>
    <s v="KG - LAKE GEORGE STATION"/>
    <m/>
    <n v="0"/>
    <m/>
    <m/>
    <n v="75000"/>
    <m/>
    <m/>
    <s v="Bartal, Nick"/>
    <s v="Bartal, Nick"/>
    <m/>
    <m/>
    <n v="1"/>
    <n v="44692"/>
    <m/>
    <s v="Administrator, System"/>
    <s v="Independent"/>
    <s v="Aqua"/>
    <d v="2022-08-17T00:00:00"/>
    <x v="6"/>
  </r>
  <r>
    <s v="2023 LA999A6 - ILI"/>
    <s v="Item"/>
    <s v="Open"/>
    <s v="MEXP"/>
    <s v="LA999A6E2301"/>
    <s v="Exempt"/>
    <n v="2075713"/>
    <s v="Burns, Richard"/>
    <s v="West"/>
    <s v="3. Active"/>
    <s v="Defined"/>
    <s v="Assessments"/>
    <m/>
    <n v="81502"/>
    <m/>
    <n v="81502"/>
    <n v="81502"/>
    <n v="0"/>
    <s v="Green"/>
    <n v="81502"/>
    <m/>
    <n v="81502"/>
    <n v="0"/>
    <m/>
    <m/>
    <n v="81502"/>
    <m/>
    <m/>
    <n v="81502"/>
    <s v="Full"/>
    <n v="81502"/>
    <m/>
    <n v="81502"/>
    <n v="81502"/>
    <s v="No"/>
    <s v="Green"/>
    <d v="2023-06-01T00:00:00"/>
    <d v="2023-01-16T00:00:00"/>
    <d v="2023-01-16T00:00:00"/>
    <d v="2023-12-31T00:00:00"/>
    <d v="2023-06-30T00:00:00"/>
    <m/>
    <m/>
    <m/>
    <m/>
    <m/>
    <m/>
    <m/>
    <m/>
    <m/>
    <m/>
    <m/>
    <m/>
    <m/>
    <n v="81502"/>
    <m/>
    <m/>
    <m/>
    <m/>
    <m/>
    <m/>
    <m/>
    <s v="2/1/23 - No activity yet."/>
    <d v="2023-02-01T00:00:00"/>
    <m/>
    <s v="Griest, Barbara"/>
    <m/>
    <s v="West"/>
    <s v="Pipelines and Terminals"/>
    <s v="Pipeline Integrity"/>
    <m/>
    <s v="Lima Pipelines"/>
    <s v="LA999A6 - LIMA TO HUSKY 8IN"/>
    <m/>
    <n v="0"/>
    <n v="81502"/>
    <m/>
    <m/>
    <m/>
    <m/>
    <s v="Bartal, Nick"/>
    <s v="Bartal, Nick"/>
    <m/>
    <m/>
    <n v="1"/>
    <n v="44693"/>
    <m/>
    <s v="Administrator, System"/>
    <s v="Independent"/>
    <s v="Aqua"/>
    <d v="2022-08-17T00:00:00"/>
    <x v="6"/>
  </r>
  <r>
    <s v="2023 Lab Analysis"/>
    <s v="Item"/>
    <s v="Open"/>
    <s v="MEXP"/>
    <s v="1348250E2306"/>
    <s v="Maintenance Framework"/>
    <m/>
    <s v="Bartal, Nick"/>
    <s v="Asset Integrity"/>
    <s v="3. Active"/>
    <s v="Defined"/>
    <s v="Pipeline Digs"/>
    <m/>
    <n v="81000"/>
    <m/>
    <n v="81000"/>
    <n v="300000"/>
    <n v="-219000"/>
    <s v="Red"/>
    <n v="300000"/>
    <m/>
    <n v="300000"/>
    <n v="-219000"/>
    <m/>
    <m/>
    <n v="300000"/>
    <m/>
    <m/>
    <n v="300000"/>
    <s v="Full"/>
    <n v="300000"/>
    <m/>
    <n v="81000"/>
    <n v="81000"/>
    <s v="No"/>
    <s v="Green"/>
    <d v="2023-07-01T00:00:00"/>
    <d v="2022-12-16T00:00:00"/>
    <d v="2022-12-16T00:00:00"/>
    <d v="2023-12-31T00:00:00"/>
    <d v="2023-12-31T00:00:00"/>
    <m/>
    <m/>
    <m/>
    <m/>
    <m/>
    <m/>
    <m/>
    <m/>
    <m/>
    <m/>
    <m/>
    <m/>
    <m/>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m/>
    <s v="Schultz, Amy"/>
    <m/>
    <s v="Corporate  - Pipes and Terminals"/>
    <s v="Pipelines and Terminals"/>
    <s v="Pipeline Integrity"/>
    <m/>
    <s v="Corporate"/>
    <s v="Corporate"/>
    <m/>
    <n v="0"/>
    <m/>
    <n v="40500"/>
    <n v="40500"/>
    <m/>
    <m/>
    <s v="Bartal, Nick"/>
    <s v="Shook, Mark B."/>
    <m/>
    <m/>
    <n v="1"/>
    <n v="45207"/>
    <m/>
    <s v="Administrator, System"/>
    <s v="Independent"/>
    <s v="Aqua"/>
    <d v="2022-08-23T00:00:00"/>
    <x v="6"/>
  </r>
  <r>
    <s v="2023 LN620ZG - ILI"/>
    <s v="Item"/>
    <s v="Open"/>
    <s v="MEXP"/>
    <s v="LN620FZE2301"/>
    <s v="Maintenance Framework"/>
    <n v="2084612"/>
    <s v="Keppel, Nicholas"/>
    <s v="East"/>
    <s v="3. Active"/>
    <s v="Defined"/>
    <s v="Assessments"/>
    <m/>
    <n v="180858"/>
    <m/>
    <n v="180858"/>
    <n v="182858"/>
    <n v="-2000"/>
    <s v="Yellow"/>
    <n v="182858"/>
    <m/>
    <n v="182858"/>
    <n v="-2000"/>
    <m/>
    <m/>
    <n v="170919"/>
    <m/>
    <m/>
    <n v="170919"/>
    <m/>
    <n v="170919"/>
    <m/>
    <n v="180858"/>
    <n v="180858"/>
    <s v="No"/>
    <s v="Green"/>
    <d v="2023-06-01T00:00:00"/>
    <d v="2023-02-03T00:00:00"/>
    <d v="2023-02-03T00:00:00"/>
    <d v="2023-12-31T00:00:00"/>
    <d v="2023-04-30T00:00:00"/>
    <m/>
    <m/>
    <m/>
    <m/>
    <m/>
    <m/>
    <m/>
    <m/>
    <m/>
    <m/>
    <m/>
    <m/>
    <m/>
    <n v="180858"/>
    <m/>
    <m/>
    <m/>
    <m/>
    <m/>
    <m/>
    <m/>
    <m/>
    <m/>
    <m/>
    <s v="Sautter, Maureen"/>
    <m/>
    <s v="East"/>
    <s v="Pipelines and Terminals"/>
    <s v="Pipeline Integrity"/>
    <m/>
    <s v="Linden"/>
    <s v="LN - LINDEN STATION"/>
    <m/>
    <n v="0"/>
    <n v="180858"/>
    <m/>
    <m/>
    <m/>
    <m/>
    <s v="Bartal, Nick"/>
    <s v="Bartal, Nick"/>
    <m/>
    <m/>
    <n v="1"/>
    <n v="44694"/>
    <m/>
    <s v="Administrator, System"/>
    <s v="Independent"/>
    <s v="Aqua"/>
    <d v="2022-08-17T00:00:00"/>
    <x v="6"/>
  </r>
  <r>
    <s v="2023 Marine Coating Budget Allocation"/>
    <s v="Item"/>
    <s v="Candidate"/>
    <s v="MEXP"/>
    <m/>
    <s v="Project Framework"/>
    <m/>
    <s v="Spari, Markella"/>
    <m/>
    <s v="1. Proposed"/>
    <m/>
    <s v="Marine"/>
    <m/>
    <n v="800000"/>
    <m/>
    <n v="800000"/>
    <n v="800000"/>
    <n v="0"/>
    <s v="Green"/>
    <n v="800000"/>
    <m/>
    <n v="800000"/>
    <n v="0"/>
    <m/>
    <m/>
    <m/>
    <m/>
    <m/>
    <m/>
    <m/>
    <m/>
    <m/>
    <n v="800000"/>
    <n v="800000"/>
    <s v="No"/>
    <s v="Green"/>
    <d v="2023-07-01T00:00:00"/>
    <m/>
    <m/>
    <m/>
    <d v="2023-11-30T00:00:00"/>
    <m/>
    <m/>
    <m/>
    <m/>
    <m/>
    <m/>
    <m/>
    <m/>
    <m/>
    <m/>
    <m/>
    <m/>
    <m/>
    <m/>
    <n v="200000"/>
    <n v="100000"/>
    <n v="100000"/>
    <n v="200000"/>
    <n v="200000"/>
    <m/>
    <m/>
    <m/>
    <m/>
    <m/>
    <m/>
    <m/>
    <s v="Corporate  - Pipes and Terminals"/>
    <s v="Pipelines and Terminals"/>
    <s v="Station/Terminal"/>
    <m/>
    <s v="Corporate"/>
    <s v="Corporate"/>
    <m/>
    <n v="0"/>
    <m/>
    <n v="400000"/>
    <n v="400000"/>
    <m/>
    <m/>
    <s v="Spari, Markella"/>
    <m/>
    <m/>
    <m/>
    <n v="1"/>
    <n v="45374"/>
    <m/>
    <s v="Spari, Markella"/>
    <s v="Independent"/>
    <s v="Aqua"/>
    <d v="2022-08-26T00:00:00"/>
    <x v="8"/>
  </r>
  <r>
    <s v="2023 MCAP Def_Mloss Budget Allocation"/>
    <s v="Item"/>
    <s v="Open"/>
    <s v="MCAP"/>
    <m/>
    <s v="Maintenance Framework"/>
    <m/>
    <s v="Bartal, Nick"/>
    <m/>
    <s v="1. Proposed"/>
    <m/>
    <s v="Pipeline Digs"/>
    <m/>
    <n v="18733000"/>
    <m/>
    <n v="18733000"/>
    <n v="30700000"/>
    <n v="-11967000"/>
    <s v="Red"/>
    <n v="30700000"/>
    <m/>
    <n v="30700000"/>
    <n v="-11967000"/>
    <m/>
    <m/>
    <m/>
    <m/>
    <m/>
    <m/>
    <m/>
    <m/>
    <m/>
    <n v="18733000"/>
    <n v="18733000"/>
    <s v="No"/>
    <s v="Green"/>
    <d v="2023-03-01T00:00:00"/>
    <m/>
    <m/>
    <m/>
    <d v="2023-12-31T00:00:00"/>
    <m/>
    <m/>
    <m/>
    <m/>
    <m/>
    <m/>
    <m/>
    <m/>
    <m/>
    <n v="0"/>
    <n v="733000"/>
    <n v="2000000"/>
    <n v="2000000"/>
    <n v="2000000"/>
    <n v="2000000"/>
    <n v="2000000"/>
    <n v="2000000"/>
    <n v="2000000"/>
    <n v="2000000"/>
    <n v="2000000"/>
    <m/>
    <s v="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2-09T00:00:00"/>
    <m/>
    <m/>
    <m/>
    <s v="Corporate  - Pipes and Terminals"/>
    <s v="Pipelines and Terminals"/>
    <s v="Integrity"/>
    <m/>
    <s v="Corporate"/>
    <s v="Corporate"/>
    <m/>
    <n v="733000"/>
    <n v="6000000"/>
    <n v="6000000"/>
    <n v="6000000"/>
    <m/>
    <m/>
    <s v="Bartal, Nick"/>
    <m/>
    <m/>
    <m/>
    <n v="1"/>
    <n v="44914"/>
    <m/>
    <s v="Administrator, System"/>
    <s v="Independent"/>
    <s v="Aqua"/>
    <d v="2022-08-17T00:00:00"/>
    <x v="9"/>
  </r>
  <r>
    <s v="2023 MCAP Seam Budget Allocation"/>
    <s v="Item"/>
    <s v="Open"/>
    <s v="MCAP"/>
    <m/>
    <s v="Maintenance Framework"/>
    <m/>
    <s v="Bartal, Nick"/>
    <m/>
    <s v="1. Proposed"/>
    <m/>
    <s v="Pipeline Digs"/>
    <m/>
    <n v="3070000"/>
    <m/>
    <n v="3070000"/>
    <n v="4000000"/>
    <n v="-930000"/>
    <s v="Red"/>
    <n v="4000000"/>
    <m/>
    <n v="4000000"/>
    <n v="-930000"/>
    <m/>
    <m/>
    <m/>
    <m/>
    <m/>
    <m/>
    <m/>
    <m/>
    <m/>
    <n v="3070000"/>
    <n v="3070000"/>
    <s v="No"/>
    <s v="Green"/>
    <d v="2023-03-01T00:00:00"/>
    <m/>
    <m/>
    <m/>
    <d v="2023-12-31T00:00:00"/>
    <m/>
    <m/>
    <m/>
    <m/>
    <m/>
    <m/>
    <m/>
    <m/>
    <m/>
    <n v="0"/>
    <n v="420000"/>
    <n v="500000"/>
    <n v="310000"/>
    <n v="340000"/>
    <n v="325000"/>
    <n v="350000"/>
    <n v="220000"/>
    <n v="275000"/>
    <n v="210000"/>
    <n v="120000"/>
    <m/>
    <s v="2/9/23 - reduced by $600k to cover L714 digs and $90k to cover L714 cutout costs"/>
    <d v="2023-02-09T00:00:00"/>
    <m/>
    <m/>
    <m/>
    <s v="Corporate  - Pipes and Terminals"/>
    <s v="Pipelines and Terminals"/>
    <s v="Integrity"/>
    <m/>
    <s v="Corporate"/>
    <s v="Corporate"/>
    <m/>
    <n v="420000"/>
    <n v="1150000"/>
    <n v="895000"/>
    <n v="605000"/>
    <m/>
    <m/>
    <s v="Bartal, Nick"/>
    <m/>
    <m/>
    <m/>
    <n v="1"/>
    <n v="44915"/>
    <m/>
    <s v="Administrator, System"/>
    <s v="Independent"/>
    <s v="Aqua"/>
    <d v="2022-08-17T00:00:00"/>
    <x v="9"/>
  </r>
  <r>
    <s v="2023 MEXP Budget Allocation - Def_Mloss"/>
    <s v="Item"/>
    <s v="Open"/>
    <s v="MEXP"/>
    <s v="1348250E2303"/>
    <s v="Maintenance Framework"/>
    <m/>
    <s v="Bartal, Nick"/>
    <s v="Asset Integrity"/>
    <s v="3. Active"/>
    <s v="Defined"/>
    <s v="Pipeline Digs"/>
    <m/>
    <n v="2500000"/>
    <m/>
    <n v="2500000"/>
    <n v="2500000"/>
    <n v="0"/>
    <s v="Green"/>
    <n v="2500000"/>
    <m/>
    <n v="2500000"/>
    <n v="0"/>
    <m/>
    <m/>
    <n v="2500000"/>
    <m/>
    <m/>
    <n v="2500000"/>
    <s v="Full"/>
    <n v="2500000"/>
    <m/>
    <n v="2500000"/>
    <n v="2500000"/>
    <s v="No"/>
    <s v="Green"/>
    <d v="2023-03-01T00:00:00"/>
    <d v="2022-12-20T00:00:00"/>
    <d v="2022-12-20T00:00:00"/>
    <d v="2023-12-31T00:00:00"/>
    <d v="2023-12-31T00:00:00"/>
    <m/>
    <m/>
    <m/>
    <m/>
    <m/>
    <m/>
    <m/>
    <m/>
    <m/>
    <n v="0"/>
    <n v="900000"/>
    <n v="510000"/>
    <n v="210000"/>
    <n v="210000"/>
    <n v="120000"/>
    <n v="110000"/>
    <n v="110000"/>
    <n v="110000"/>
    <n v="110000"/>
    <n v="110000"/>
    <m/>
    <s v="1/9/23 - Jan flips were back-dated to Dec by Accounting. Redistributed Jan forecast in Q1/Q2"/>
    <d v="2023-01-09T00:00:00"/>
    <m/>
    <s v="Schultz, Amy"/>
    <m/>
    <s v="Corporate  - Pipes and Terminals"/>
    <s v="Pipelines and Terminals"/>
    <s v="Pipeline Integrity"/>
    <m/>
    <s v="Corporate"/>
    <s v="Corporate"/>
    <m/>
    <n v="900000"/>
    <n v="930000"/>
    <n v="340000"/>
    <n v="330000"/>
    <m/>
    <m/>
    <s v="Bartal, Nick"/>
    <s v="Shook, Mark B."/>
    <m/>
    <m/>
    <n v="1"/>
    <n v="45208"/>
    <m/>
    <s v="Administrator, System"/>
    <s v="Independent"/>
    <s v="Aqua"/>
    <d v="2022-08-23T00:00:00"/>
    <x v="9"/>
  </r>
  <r>
    <s v="2023 MEXP Budget Allocation - Seam"/>
    <s v="Item"/>
    <s v="Open"/>
    <s v="MEXP"/>
    <s v="1348250E2302"/>
    <s v="Maintenance Framework"/>
    <m/>
    <s v="Bartal, Nick"/>
    <s v="Corporate"/>
    <s v="3. Active"/>
    <s v="Defined"/>
    <s v="Pipeline Digs"/>
    <m/>
    <n v="300000"/>
    <m/>
    <n v="300000"/>
    <n v="300000"/>
    <n v="0"/>
    <s v="Green"/>
    <n v="300000"/>
    <m/>
    <n v="300000"/>
    <n v="0"/>
    <m/>
    <m/>
    <n v="300000"/>
    <m/>
    <m/>
    <n v="300000"/>
    <s v="Full"/>
    <n v="300000"/>
    <m/>
    <n v="300000"/>
    <n v="300000"/>
    <s v="No"/>
    <s v="Green"/>
    <d v="2023-03-01T00:00:00"/>
    <d v="2022-12-19T00:00:00"/>
    <d v="2022-12-19T00:00:00"/>
    <d v="2023-12-31T00:00:00"/>
    <d v="2023-12-31T00:00:00"/>
    <m/>
    <m/>
    <m/>
    <n v="25000"/>
    <n v="25000"/>
    <n v="-25000"/>
    <s v="Red"/>
    <m/>
    <m/>
    <n v="0"/>
    <n v="25000"/>
    <n v="50000"/>
    <n v="50000"/>
    <n v="25000"/>
    <n v="25000"/>
    <n v="25000"/>
    <n v="25000"/>
    <n v="25000"/>
    <n v="25000"/>
    <n v="25000"/>
    <m/>
    <s v="2/7/23 - No budget allocation utilized yet; pushed forecast out"/>
    <d v="2023-02-07T00:00:00"/>
    <m/>
    <s v="Schultz, Amy"/>
    <m/>
    <s v="Corporate  - Pipes and Terminals"/>
    <s v="Pipelines and Terminals"/>
    <s v="Pipeline Integrity"/>
    <s v="Pipeline Integrity"/>
    <s v="Corporate"/>
    <s v="Corporate"/>
    <m/>
    <n v="25000"/>
    <n v="125000"/>
    <n v="75000"/>
    <n v="75000"/>
    <m/>
    <m/>
    <s v="Bartal, Nick"/>
    <s v="Shook, Mark B."/>
    <m/>
    <m/>
    <n v="1"/>
    <n v="45209"/>
    <m/>
    <s v="Administrator, System"/>
    <s v="JDE Parent"/>
    <s v="Yellow"/>
    <d v="2022-08-23T00:00:00"/>
    <x v="9"/>
  </r>
  <r>
    <s v="2023 MEXP Exposed Pipe Budget Allocation"/>
    <s v="Item"/>
    <s v="Open"/>
    <s v="MEXP"/>
    <s v="1348250E2308"/>
    <s v="Maintenance Framework"/>
    <m/>
    <s v="Hurley, Brian"/>
    <s v="Asset Integrity"/>
    <s v="3. Active"/>
    <s v="Drawdown"/>
    <s v="Exposed Pipe Evaluation &amp; Remediation"/>
    <m/>
    <n v="345000"/>
    <m/>
    <n v="345000"/>
    <n v="500000"/>
    <n v="-155000"/>
    <s v="Red"/>
    <n v="500000"/>
    <m/>
    <n v="500000"/>
    <n v="-155000"/>
    <m/>
    <m/>
    <n v="500000"/>
    <m/>
    <m/>
    <n v="500000"/>
    <s v="Full"/>
    <n v="500000"/>
    <m/>
    <n v="345000"/>
    <n v="345000"/>
    <s v="No"/>
    <s v="Green"/>
    <d v="2023-03-01T00:00:00"/>
    <d v="2023-01-05T00:00:00"/>
    <d v="2023-01-05T00:00:00"/>
    <d v="2023-12-31T00:00:00"/>
    <d v="2023-11-30T00:00:00"/>
    <m/>
    <m/>
    <m/>
    <m/>
    <m/>
    <m/>
    <m/>
    <m/>
    <m/>
    <m/>
    <n v="15000"/>
    <n v="15000"/>
    <n v="30000"/>
    <n v="30000"/>
    <n v="40000"/>
    <n v="40000"/>
    <n v="45000"/>
    <n v="50000"/>
    <n v="50000"/>
    <n v="30000"/>
    <m/>
    <m/>
    <m/>
    <m/>
    <s v="Schultz, Amy"/>
    <m/>
    <s v="Corporate"/>
    <s v="Pipelines and Terminals"/>
    <s v="Pipeline Integrity"/>
    <m/>
    <s v="Corporate"/>
    <s v="Corporate"/>
    <m/>
    <n v="15000"/>
    <n v="75000"/>
    <n v="125000"/>
    <n v="130000"/>
    <m/>
    <m/>
    <s v="Hurley, Brian"/>
    <s v="Shook, Mark B."/>
    <m/>
    <m/>
    <n v="1"/>
    <n v="44582"/>
    <m/>
    <s v="Guest, ProSight"/>
    <s v="Independent"/>
    <s v="Aqua"/>
    <d v="2022-08-12T00:00:00"/>
    <x v="6"/>
  </r>
  <r>
    <s v="2023 MX751ZP - ILI"/>
    <s v="Item"/>
    <s v="Open"/>
    <s v="MEXP"/>
    <s v="MX751REE2302"/>
    <s v="Maintenance Framework"/>
    <n v="2084616"/>
    <s v="Gebert, Clint"/>
    <s v="East"/>
    <s v="3. Active"/>
    <s v="Defined"/>
    <s v="Assessments"/>
    <m/>
    <n v="63000"/>
    <m/>
    <n v="63000"/>
    <n v="65000"/>
    <n v="-2000"/>
    <s v="Yellow"/>
    <n v="65000"/>
    <m/>
    <n v="65000"/>
    <n v="-2000"/>
    <m/>
    <m/>
    <n v="116703"/>
    <m/>
    <m/>
    <n v="116703"/>
    <s v="Full"/>
    <n v="116703"/>
    <m/>
    <n v="63000"/>
    <n v="63000"/>
    <s v="No"/>
    <s v="Green"/>
    <d v="2023-09-01T00:00:00"/>
    <d v="2023-02-03T00:00:00"/>
    <d v="2023-02-03T00:00:00"/>
    <d v="2023-12-31T00:00:00"/>
    <d v="2023-09-30T00:00:00"/>
    <m/>
    <m/>
    <m/>
    <m/>
    <m/>
    <m/>
    <m/>
    <m/>
    <m/>
    <m/>
    <m/>
    <m/>
    <m/>
    <m/>
    <m/>
    <m/>
    <n v="63000"/>
    <m/>
    <m/>
    <m/>
    <m/>
    <m/>
    <m/>
    <m/>
    <s v="Sautter, Maureen"/>
    <m/>
    <s v="East"/>
    <s v="Pipelines and Terminals"/>
    <s v="Pipeline Integrity"/>
    <m/>
    <s v="Malvern"/>
    <s v="MX - MALVERN STATION TERMINAL"/>
    <m/>
    <n v="0"/>
    <m/>
    <n v="63000"/>
    <m/>
    <m/>
    <m/>
    <s v="Bartal, Nick"/>
    <s v="Bartal, Nick"/>
    <m/>
    <m/>
    <n v="1"/>
    <n v="44695"/>
    <m/>
    <s v="Administrator, System"/>
    <s v="Independent"/>
    <s v="Aqua"/>
    <d v="2022-08-17T00:00:00"/>
    <x v="6"/>
  </r>
  <r>
    <s v="2023 New HCA Digs Budget Allocation"/>
    <s v="Item"/>
    <s v="Open"/>
    <s v="MCAP"/>
    <m/>
    <s v="Maintenance Framework"/>
    <m/>
    <s v="Bartal, Nick"/>
    <m/>
    <s v="1. Proposed"/>
    <m/>
    <s v="Pipeline Digs"/>
    <m/>
    <n v="300000"/>
    <m/>
    <n v="300000"/>
    <n v="300000"/>
    <n v="0"/>
    <s v="Green"/>
    <n v="300000"/>
    <m/>
    <n v="300000"/>
    <n v="0"/>
    <m/>
    <m/>
    <m/>
    <m/>
    <m/>
    <m/>
    <m/>
    <m/>
    <m/>
    <n v="300000"/>
    <n v="300000"/>
    <s v="No"/>
    <s v="Green"/>
    <d v="2023-08-01T00:00:00"/>
    <m/>
    <m/>
    <m/>
    <d v="2023-10-31T00:00:00"/>
    <m/>
    <m/>
    <m/>
    <m/>
    <m/>
    <m/>
    <m/>
    <m/>
    <m/>
    <m/>
    <m/>
    <m/>
    <m/>
    <m/>
    <m/>
    <n v="100000"/>
    <n v="100000"/>
    <n v="100000"/>
    <m/>
    <m/>
    <m/>
    <m/>
    <m/>
    <m/>
    <m/>
    <m/>
    <s v="Corporate  - Pipes and Terminals"/>
    <s v="Pipelines and Terminals"/>
    <s v="Integrity"/>
    <m/>
    <s v="Corporate"/>
    <s v="Corporate"/>
    <m/>
    <n v="0"/>
    <m/>
    <n v="200000"/>
    <n v="100000"/>
    <m/>
    <m/>
    <s v="Bartal, Nick"/>
    <m/>
    <m/>
    <m/>
    <n v="1"/>
    <n v="44928"/>
    <m/>
    <s v="Administrator, System"/>
    <s v="Independent"/>
    <s v="Aqua"/>
    <d v="2022-08-17T00:00:00"/>
    <x v="9"/>
  </r>
  <r>
    <s v="2023 PC605LN - ILI"/>
    <s v="Item"/>
    <s v="Open"/>
    <s v="MEXP"/>
    <s v="PC605LNE2301"/>
    <s v="Maintenance Framework"/>
    <n v="2084617"/>
    <s v="Keppel, Nicholas"/>
    <s v="East"/>
    <s v="3. Active"/>
    <s v="Defined"/>
    <s v="Assessments"/>
    <m/>
    <n v="99613"/>
    <m/>
    <n v="99613"/>
    <n v="101613"/>
    <n v="-2000"/>
    <s v="Yellow"/>
    <n v="101613"/>
    <m/>
    <n v="101613"/>
    <n v="-2000"/>
    <m/>
    <m/>
    <n v="93178"/>
    <m/>
    <m/>
    <n v="93178"/>
    <m/>
    <n v="93178"/>
    <m/>
    <n v="99613"/>
    <n v="99613"/>
    <s v="No"/>
    <s v="Green"/>
    <d v="2023-11-01T00:00:00"/>
    <d v="2023-02-03T00:00:00"/>
    <d v="2023-02-03T00:00:00"/>
    <d v="2023-12-31T00:00:00"/>
    <d v="2023-11-30T00:00:00"/>
    <m/>
    <m/>
    <m/>
    <m/>
    <m/>
    <m/>
    <m/>
    <m/>
    <m/>
    <m/>
    <m/>
    <m/>
    <m/>
    <m/>
    <m/>
    <m/>
    <m/>
    <m/>
    <n v="99613"/>
    <m/>
    <m/>
    <m/>
    <m/>
    <m/>
    <s v="Sautter, Maureen"/>
    <m/>
    <s v="East"/>
    <s v="Pipelines and Terminals"/>
    <s v="Pipeline Integrity"/>
    <m/>
    <s v="Perth Amboy"/>
    <s v="PC606QF - PERTH AMBOY TO RARITAN BAY"/>
    <m/>
    <n v="0"/>
    <m/>
    <m/>
    <n v="99613"/>
    <m/>
    <m/>
    <s v="Bartal, Nick"/>
    <s v="Bartal, Nick"/>
    <m/>
    <m/>
    <n v="1"/>
    <n v="44696"/>
    <m/>
    <s v="Administrator, System"/>
    <s v="Independent"/>
    <s v="Aqua"/>
    <d v="2022-08-17T00:00:00"/>
    <x v="6"/>
  </r>
  <r>
    <s v="2023 PC606QF - ILI"/>
    <s v="Item"/>
    <s v="Open"/>
    <s v="MEXP"/>
    <s v="PC606QFE2301"/>
    <s v="Maintenance Framework"/>
    <n v="2084615"/>
    <s v="Keppel, Nicholas"/>
    <s v="East"/>
    <s v="3. Active"/>
    <s v="Defined"/>
    <s v="Assessments"/>
    <m/>
    <n v="83285"/>
    <m/>
    <n v="83285"/>
    <n v="85285"/>
    <n v="-2000"/>
    <s v="Yellow"/>
    <n v="85285"/>
    <m/>
    <n v="85285"/>
    <n v="-2000"/>
    <m/>
    <m/>
    <n v="85960"/>
    <m/>
    <m/>
    <n v="85960"/>
    <m/>
    <n v="85960"/>
    <m/>
    <n v="83285"/>
    <n v="83285"/>
    <s v="No"/>
    <s v="Green"/>
    <d v="2023-08-01T00:00:00"/>
    <d v="2023-02-03T00:00:00"/>
    <d v="2023-02-03T00:00:00"/>
    <d v="2023-12-31T00:00:00"/>
    <d v="2023-08-31T00:00:00"/>
    <m/>
    <m/>
    <m/>
    <m/>
    <m/>
    <m/>
    <m/>
    <m/>
    <m/>
    <m/>
    <m/>
    <m/>
    <m/>
    <m/>
    <m/>
    <n v="83285"/>
    <m/>
    <m/>
    <m/>
    <m/>
    <m/>
    <m/>
    <m/>
    <m/>
    <s v="Sautter, Maureen"/>
    <m/>
    <s v="East"/>
    <s v="Pipelines and Terminals"/>
    <s v="Pipeline Integrity"/>
    <m/>
    <s v="Perth Amboy"/>
    <s v="PC606QF - PERTH AMBOY TO RARITAN BAY"/>
    <m/>
    <n v="0"/>
    <m/>
    <n v="83285"/>
    <m/>
    <m/>
    <m/>
    <s v="Bartal, Nick"/>
    <s v="Bartal, Nick"/>
    <m/>
    <m/>
    <n v="1"/>
    <n v="44697"/>
    <m/>
    <s v="Administrator, System"/>
    <s v="Independent"/>
    <s v="Aqua"/>
    <d v="2022-08-17T00:00:00"/>
    <x v="6"/>
  </r>
  <r>
    <s v="2023 Piggability Allocation"/>
    <s v="Item"/>
    <s v="Open"/>
    <s v="MEXP"/>
    <m/>
    <s v="Maintenance Framework"/>
    <m/>
    <s v="Bartal, Nick"/>
    <m/>
    <s v="1. Proposed"/>
    <m/>
    <s v="Assessments"/>
    <m/>
    <n v="100000"/>
    <m/>
    <n v="100000"/>
    <n v="125000"/>
    <n v="-25000"/>
    <s v="Red"/>
    <n v="125000"/>
    <m/>
    <n v="125000"/>
    <n v="-25000"/>
    <m/>
    <m/>
    <m/>
    <m/>
    <m/>
    <m/>
    <m/>
    <m/>
    <m/>
    <n v="100000"/>
    <n v="100000"/>
    <s v="No"/>
    <s v="Green"/>
    <d v="2023-05-01T00:00:00"/>
    <m/>
    <m/>
    <m/>
    <d v="2023-12-31T00:00:00"/>
    <m/>
    <m/>
    <m/>
    <m/>
    <m/>
    <m/>
    <m/>
    <m/>
    <m/>
    <m/>
    <m/>
    <m/>
    <n v="12500"/>
    <n v="12500"/>
    <n v="12500"/>
    <n v="12500"/>
    <n v="12500"/>
    <n v="12500"/>
    <n v="12500"/>
    <n v="12500"/>
    <m/>
    <m/>
    <m/>
    <m/>
    <m/>
    <m/>
    <s v="Corporate  - Pipes and Terminals"/>
    <s v="Pipelines and Terminals"/>
    <s v="Pipeline Integrity"/>
    <m/>
    <s v="Corporate"/>
    <s v="Corporate"/>
    <m/>
    <n v="0"/>
    <n v="25000"/>
    <n v="37500"/>
    <n v="37500"/>
    <m/>
    <m/>
    <s v="Bartal, Nick"/>
    <m/>
    <m/>
    <m/>
    <n v="1"/>
    <n v="44698"/>
    <m/>
    <s v="Administrator, System"/>
    <s v="Independent"/>
    <s v="Aqua"/>
    <d v="2022-08-17T00:00:00"/>
    <x v="6"/>
  </r>
  <r>
    <s v="2023 Probabilistic Crack Program Development"/>
    <s v="Item"/>
    <s v="Open"/>
    <s v="MEXP"/>
    <s v="1348250E2304"/>
    <s v="Maintenance Framework"/>
    <m/>
    <s v="Hurley, Brian"/>
    <s v="Corporate"/>
    <s v="3. Active"/>
    <s v="Defined"/>
    <s v="Pipeline Digs"/>
    <m/>
    <n v="60000"/>
    <m/>
    <n v="60000"/>
    <n v="60000"/>
    <n v="0"/>
    <s v="Green"/>
    <n v="60000"/>
    <m/>
    <n v="60000"/>
    <n v="0"/>
    <m/>
    <m/>
    <n v="60000"/>
    <m/>
    <m/>
    <n v="60000"/>
    <s v="Full"/>
    <n v="60000"/>
    <m/>
    <n v="60000"/>
    <n v="60000"/>
    <s v="No"/>
    <s v="Green"/>
    <d v="2023-04-01T00:00:00"/>
    <d v="2022-12-16T00:00:00"/>
    <d v="2022-12-16T00:00:00"/>
    <d v="2023-12-31T00:00:00"/>
    <d v="2023-09-30T00:00:00"/>
    <m/>
    <m/>
    <m/>
    <m/>
    <m/>
    <m/>
    <m/>
    <m/>
    <m/>
    <m/>
    <m/>
    <n v="10000"/>
    <n v="10000"/>
    <n v="10000"/>
    <n v="10000"/>
    <n v="10000"/>
    <n v="10000"/>
    <m/>
    <m/>
    <m/>
    <m/>
    <s v="2/7/23 - No budget allocation utilized yet; pushed forecast out"/>
    <d v="2023-02-07T00:00:00"/>
    <m/>
    <s v="Schultz, Amy"/>
    <m/>
    <s v="Corporate  - Pipes and Terminals"/>
    <s v="Pipelines and Terminals"/>
    <s v="Pipeline Integrity"/>
    <m/>
    <s v="Corporate"/>
    <s v="Corporate"/>
    <m/>
    <n v="0"/>
    <n v="30000"/>
    <n v="30000"/>
    <m/>
    <m/>
    <m/>
    <s v="Bartal, Nick"/>
    <s v="Bartal, Nick"/>
    <m/>
    <m/>
    <n v="1"/>
    <n v="45210"/>
    <m/>
    <s v="Administrator, System"/>
    <s v="Independent"/>
    <s v="Aqua"/>
    <d v="2022-08-23T00:00:00"/>
    <x v="6"/>
  </r>
  <r>
    <s v="2023 QU907QJ - ILI"/>
    <s v="Item"/>
    <s v="Open"/>
    <s v="MEXP"/>
    <m/>
    <s v="Maintenance Framework"/>
    <m/>
    <s v="Campbell, William"/>
    <m/>
    <s v="1. Proposed"/>
    <m/>
    <s v="Assessments"/>
    <m/>
    <n v="103805"/>
    <m/>
    <n v="103805"/>
    <n v="105805"/>
    <n v="-2000"/>
    <s v="Yellow"/>
    <n v="105805"/>
    <m/>
    <n v="105805"/>
    <n v="-2000"/>
    <m/>
    <m/>
    <m/>
    <m/>
    <m/>
    <m/>
    <m/>
    <m/>
    <m/>
    <n v="103805"/>
    <n v="103805"/>
    <s v="No"/>
    <s v="Green"/>
    <d v="2023-04-01T00:00:00"/>
    <m/>
    <m/>
    <m/>
    <d v="2023-04-30T00:00:00"/>
    <m/>
    <m/>
    <m/>
    <m/>
    <m/>
    <m/>
    <m/>
    <m/>
    <m/>
    <m/>
    <m/>
    <n v="103805"/>
    <m/>
    <m/>
    <m/>
    <m/>
    <m/>
    <m/>
    <m/>
    <m/>
    <m/>
    <m/>
    <m/>
    <m/>
    <m/>
    <m/>
    <s v="South"/>
    <s v="Pipelines and Terminals"/>
    <s v="Pipeline Integrity"/>
    <m/>
    <s v="Florida"/>
    <s v="BETQJ - BET JACKSONVILLE TERMINAL"/>
    <m/>
    <n v="0"/>
    <n v="103805"/>
    <m/>
    <m/>
    <m/>
    <m/>
    <s v="Bartal, Nick"/>
    <m/>
    <m/>
    <m/>
    <n v="1"/>
    <n v="44699"/>
    <m/>
    <s v="Administrator, System"/>
    <s v="Independent"/>
    <s v="Aqua"/>
    <d v="2022-08-17T00:00:00"/>
    <x v="6"/>
  </r>
  <r>
    <s v="2023 RG999A1 - Pressure Test"/>
    <s v="Item"/>
    <s v="Open"/>
    <s v="MEXP"/>
    <m/>
    <s v="Maintenance Framework"/>
    <m/>
    <s v="Keppel, Nicholas"/>
    <m/>
    <s v="1. Proposed"/>
    <m/>
    <s v="Assessments"/>
    <m/>
    <n v="116000"/>
    <m/>
    <n v="116000"/>
    <n v="118000"/>
    <n v="-2000"/>
    <s v="Yellow"/>
    <n v="118000"/>
    <m/>
    <n v="118000"/>
    <n v="-2000"/>
    <m/>
    <m/>
    <m/>
    <m/>
    <m/>
    <m/>
    <m/>
    <m/>
    <m/>
    <n v="116000"/>
    <n v="116000"/>
    <s v="No"/>
    <s v="Green"/>
    <d v="2023-06-01T00:00:00"/>
    <m/>
    <m/>
    <m/>
    <d v="2023-05-31T00:00:00"/>
    <m/>
    <m/>
    <m/>
    <m/>
    <m/>
    <m/>
    <m/>
    <m/>
    <m/>
    <m/>
    <m/>
    <m/>
    <m/>
    <n v="116000"/>
    <m/>
    <m/>
    <m/>
    <m/>
    <m/>
    <m/>
    <m/>
    <m/>
    <m/>
    <m/>
    <m/>
    <m/>
    <s v="East"/>
    <s v="Pipelines and Terminals"/>
    <s v="Pipeline Integrity"/>
    <m/>
    <s v="Macungie Pipe"/>
    <s v="RG999A1 - TUCKERTON TO FARM &amp; HOME"/>
    <m/>
    <n v="0"/>
    <n v="116000"/>
    <m/>
    <m/>
    <m/>
    <m/>
    <s v="Bartal, Nick"/>
    <m/>
    <m/>
    <m/>
    <n v="1"/>
    <n v="44700"/>
    <m/>
    <s v="Administrator, System"/>
    <s v="Independent"/>
    <s v="Aqua"/>
    <d v="2022-08-17T00:00:00"/>
    <x v="6"/>
  </r>
  <r>
    <s v="2023 ROW Clearing Budget Allocation"/>
    <s v="Item"/>
    <s v="Open"/>
    <s v="MEXP"/>
    <s v="1348340E2300"/>
    <s v="Maintenance Framework"/>
    <m/>
    <s v="McBryan, Jeannette"/>
    <s v="Right of Way"/>
    <s v="3. Active"/>
    <s v="Drawdown"/>
    <s v="ROW Clearing"/>
    <m/>
    <n v="2401500"/>
    <m/>
    <n v="2401500"/>
    <n v="3400000"/>
    <n v="-998500"/>
    <s v="Red"/>
    <n v="3400000"/>
    <m/>
    <n v="3400000"/>
    <n v="-998500"/>
    <m/>
    <m/>
    <n v="3400000"/>
    <m/>
    <m/>
    <n v="3400000"/>
    <s v="Full"/>
    <n v="3400000"/>
    <m/>
    <n v="2401500"/>
    <n v="2401500"/>
    <s v="No"/>
    <s v="Green"/>
    <d v="2023-03-01T00:00:00"/>
    <d v="2022-12-12T00:00:00"/>
    <d v="2022-12-12T00:00:00"/>
    <d v="2023-12-31T00:00:00"/>
    <d v="2023-12-31T00:00:00"/>
    <m/>
    <m/>
    <m/>
    <n v="200000"/>
    <n v="200000"/>
    <n v="-200000"/>
    <s v="Red"/>
    <m/>
    <m/>
    <m/>
    <n v="61750"/>
    <n v="239750"/>
    <n v="350000"/>
    <n v="350000"/>
    <n v="250000"/>
    <n v="250000"/>
    <n v="250000"/>
    <n v="250000"/>
    <n v="200000"/>
    <n v="200000"/>
    <m/>
    <m/>
    <m/>
    <m/>
    <s v="Schultz, Amy"/>
    <m/>
    <s v="Corporate  - Pipes and Terminals"/>
    <s v="Pipelines and Terminals"/>
    <s v="Right of Way"/>
    <m/>
    <s v="Corporate"/>
    <s v="Corporate"/>
    <m/>
    <n v="61750"/>
    <n v="939750"/>
    <n v="750000"/>
    <n v="650000"/>
    <m/>
    <m/>
    <s v="McBryan, Jeannette"/>
    <s v="Ostach, Carl A."/>
    <m/>
    <m/>
    <n v="1"/>
    <n v="44567"/>
    <m/>
    <s v="Guest, ProSight"/>
    <s v="Independent"/>
    <s v="Aqua"/>
    <d v="2022-08-12T00:00:00"/>
    <x v="1"/>
  </r>
  <r>
    <s v="2023 Seam Susceptibility and Fatigue"/>
    <s v="Item"/>
    <s v="Open"/>
    <s v="MEXP"/>
    <s v="1348250E2305"/>
    <s v="Maintenance Framework"/>
    <n v="2074816"/>
    <s v="Hurley, Brian"/>
    <s v="Asset Integrity"/>
    <s v="3. Active"/>
    <s v="Drawdown"/>
    <s v="Pipeline Digs"/>
    <m/>
    <n v="210000"/>
    <m/>
    <n v="210000"/>
    <n v="210000"/>
    <n v="0"/>
    <s v="Green"/>
    <n v="210000"/>
    <m/>
    <n v="210000"/>
    <n v="0"/>
    <m/>
    <m/>
    <n v="210000"/>
    <m/>
    <m/>
    <n v="210000"/>
    <s v="Full"/>
    <n v="210000"/>
    <m/>
    <n v="210000"/>
    <n v="210000"/>
    <s v="No"/>
    <s v="Green"/>
    <d v="2023-02-01T00:00:00"/>
    <d v="2022-12-16T00:00:00"/>
    <d v="2022-12-16T00:00:00"/>
    <d v="2023-12-31T00:00:00"/>
    <d v="2023-12-31T00:00:00"/>
    <m/>
    <m/>
    <m/>
    <n v="17500"/>
    <n v="17500"/>
    <n v="-17500"/>
    <s v="Red"/>
    <m/>
    <s v="Buckeye/Customer Schedule"/>
    <n v="17500"/>
    <n v="17500"/>
    <n v="35000"/>
    <n v="17500"/>
    <n v="17500"/>
    <n v="17500"/>
    <n v="17500"/>
    <n v="17500"/>
    <n v="17500"/>
    <n v="17500"/>
    <n v="17500"/>
    <m/>
    <m/>
    <m/>
    <m/>
    <s v="Schultz, Amy"/>
    <m/>
    <s v="Corporate  - Pipes and Terminals"/>
    <s v="Pipelines and Terminals"/>
    <s v="Pipeline Integrity"/>
    <m/>
    <s v="Corporate"/>
    <s v="Corporate"/>
    <m/>
    <n v="35000"/>
    <n v="70000"/>
    <n v="52500"/>
    <n v="52500"/>
    <m/>
    <m/>
    <s v="Bartal, Nick"/>
    <s v="Shook, Mark B."/>
    <m/>
    <m/>
    <n v="1"/>
    <n v="45206"/>
    <m/>
    <s v="Administrator, System"/>
    <s v="Independent"/>
    <s v="Aqua"/>
    <d v="2022-08-23T00:00:00"/>
    <x v="6"/>
  </r>
  <r>
    <s v="2023 St Lucia External API 653 Inspections"/>
    <s v="Item"/>
    <s v="Open"/>
    <s v="MEXP"/>
    <s v="BSLQL00E2301"/>
    <s v="Maintenance Framework"/>
    <n v="2053012"/>
    <s v="Campbell, Jamie"/>
    <s v="East"/>
    <s v="3. Active"/>
    <s v="Defined"/>
    <s v="Tanks"/>
    <m/>
    <n v="70000"/>
    <m/>
    <n v="70000"/>
    <n v="70000"/>
    <n v="0"/>
    <s v="Green"/>
    <n v="70000"/>
    <m/>
    <n v="70000"/>
    <n v="0"/>
    <m/>
    <m/>
    <n v="77000"/>
    <m/>
    <m/>
    <n v="77000"/>
    <s v="Full"/>
    <n v="77000"/>
    <m/>
    <n v="70000"/>
    <n v="70000"/>
    <s v="No"/>
    <s v="Green"/>
    <d v="2023-03-01T00:00:00"/>
    <d v="2022-12-21T00:00:00"/>
    <d v="2022-12-21T00:00:00"/>
    <d v="2023-12-31T00:00:00"/>
    <d v="2023-04-30T00:00:00"/>
    <m/>
    <m/>
    <m/>
    <m/>
    <m/>
    <m/>
    <m/>
    <m/>
    <m/>
    <m/>
    <n v="30000"/>
    <n v="40000"/>
    <m/>
    <m/>
    <m/>
    <m/>
    <m/>
    <m/>
    <m/>
    <m/>
    <m/>
    <s v="2/3/2023 - RFP has be send out to Contractors. Inspections are scheduled to start in March 2023."/>
    <d v="2023-02-04T00:00:00"/>
    <m/>
    <m/>
    <m/>
    <s v="East"/>
    <s v="Pipelines and Terminals"/>
    <s v="Tank Integrity"/>
    <m/>
    <s v="St. Lucia"/>
    <s v="BSLQL - BUCKEYE ST. LUCIA LIMITED"/>
    <m/>
    <n v="30000"/>
    <n v="40000"/>
    <m/>
    <m/>
    <m/>
    <m/>
    <s v="Stine, Carlton"/>
    <s v="Stine, Carlton"/>
    <m/>
    <m/>
    <n v="1"/>
    <n v="44759"/>
    <m/>
    <s v="Administrator, System"/>
    <s v="Independent"/>
    <s v="Aqua"/>
    <d v="2022-08-17T00:00:00"/>
    <x v="7"/>
  </r>
  <r>
    <s v="2023 SV913DY - ILI"/>
    <s v="Item"/>
    <s v="Open"/>
    <s v="MEXP"/>
    <s v="SV913DYE2301"/>
    <s v="Maintenance Framework"/>
    <n v="2084609"/>
    <s v="Keppel, Nicholas"/>
    <s v="East"/>
    <s v="3. Active"/>
    <s v="Defined"/>
    <s v="Assessments"/>
    <m/>
    <n v="110575"/>
    <m/>
    <n v="110575"/>
    <n v="112575"/>
    <n v="-2000"/>
    <s v="Yellow"/>
    <n v="112575"/>
    <m/>
    <n v="112575"/>
    <n v="-2000"/>
    <m/>
    <m/>
    <n v="104222"/>
    <m/>
    <m/>
    <n v="104222"/>
    <m/>
    <n v="104222"/>
    <m/>
    <n v="110575"/>
    <n v="110575"/>
    <s v="No"/>
    <s v="Green"/>
    <d v="2023-04-01T00:00:00"/>
    <d v="2023-02-03T00:00:00"/>
    <d v="2023-02-03T00:00:00"/>
    <d v="2023-12-31T00:00:00"/>
    <d v="2023-03-31T00:00:00"/>
    <m/>
    <m/>
    <m/>
    <m/>
    <m/>
    <m/>
    <m/>
    <m/>
    <m/>
    <m/>
    <m/>
    <n v="110575"/>
    <m/>
    <m/>
    <m/>
    <m/>
    <m/>
    <m/>
    <m/>
    <m/>
    <m/>
    <m/>
    <m/>
    <m/>
    <s v="Sautter, Maureen"/>
    <m/>
    <s v="East"/>
    <s v="Pipelines and Terminals"/>
    <s v="Pipeline Integrity"/>
    <m/>
    <s v="Jet Lines"/>
    <s v="SV913DY - SULLIVAN AVE TO BRADELY TK FM"/>
    <m/>
    <n v="0"/>
    <n v="110575"/>
    <m/>
    <m/>
    <m/>
    <m/>
    <s v="Bartal, Nick"/>
    <s v="Bartal, Nick"/>
    <m/>
    <m/>
    <n v="1"/>
    <n v="44703"/>
    <m/>
    <s v="Administrator, System"/>
    <s v="Independent"/>
    <s v="Aqua"/>
    <d v="2022-08-17T00:00:00"/>
    <x v="6"/>
  </r>
  <r>
    <s v="2023 Third Party Terminal Software Tank Strapping Data Update"/>
    <s v="Item"/>
    <s v="Open"/>
    <s v="MEXP"/>
    <s v="1550000E2302"/>
    <s v="Maintenance Framework"/>
    <n v="2084469"/>
    <s v="Stine, Carlton"/>
    <s v="Asset Integrity"/>
    <s v="3. Active"/>
    <s v="Defined"/>
    <s v="Tanks"/>
    <m/>
    <n v="22000"/>
    <m/>
    <n v="22000"/>
    <n v="24000"/>
    <n v="-2000"/>
    <s v="Yellow"/>
    <n v="24000"/>
    <m/>
    <n v="24000"/>
    <n v="-2000"/>
    <m/>
    <m/>
    <n v="24000"/>
    <m/>
    <m/>
    <n v="24000"/>
    <s v="Full"/>
    <n v="24000"/>
    <m/>
    <n v="22000"/>
    <n v="22000"/>
    <s v="No"/>
    <s v="Green"/>
    <d v="2023-02-01T00:00:00"/>
    <d v="2023-02-02T00:00:00"/>
    <d v="2023-02-02T00:00:00"/>
    <d v="2023-12-31T00:00:00"/>
    <d v="2023-12-31T00:00:00"/>
    <m/>
    <m/>
    <m/>
    <n v="2000"/>
    <n v="2000"/>
    <n v="-2000"/>
    <s v="Red"/>
    <m/>
    <m/>
    <n v="2000"/>
    <n v="2000"/>
    <n v="2000"/>
    <n v="2000"/>
    <n v="2000"/>
    <n v="2000"/>
    <n v="2000"/>
    <n v="2000"/>
    <n v="2000"/>
    <n v="2000"/>
    <n v="2000"/>
    <m/>
    <m/>
    <m/>
    <m/>
    <s v="Schultz, Amy"/>
    <m/>
    <s v="Corporate  - Pipes and Terminals"/>
    <s v="Pipelines and Terminals"/>
    <s v="Tank Integrity"/>
    <m/>
    <s v="Corporate"/>
    <s v="Corporate"/>
    <m/>
    <n v="4000"/>
    <n v="6000"/>
    <n v="6000"/>
    <n v="6000"/>
    <m/>
    <m/>
    <s v="Stine, Carlton"/>
    <s v="Stine, Carlton"/>
    <m/>
    <m/>
    <n v="1"/>
    <n v="44762"/>
    <m/>
    <s v="Administrator, System"/>
    <s v="Independent"/>
    <s v="Aqua"/>
    <d v="2022-08-17T00:00:00"/>
    <x v="7"/>
  </r>
  <r>
    <s v="2023 TU999A1 - Pressure Test"/>
    <s v="Item"/>
    <s v="Open"/>
    <s v="MEXP"/>
    <s v="TU999A1E2301"/>
    <s v="Maintenance Framework"/>
    <n v="2075744"/>
    <s v="Lloyd, Andrew"/>
    <s v="West"/>
    <s v="3. Active"/>
    <s v="Defined"/>
    <s v="Assessments"/>
    <m/>
    <n v="133000"/>
    <m/>
    <n v="133000"/>
    <n v="133000"/>
    <n v="0"/>
    <s v="Green"/>
    <n v="133000"/>
    <m/>
    <n v="133000"/>
    <n v="0"/>
    <m/>
    <m/>
    <n v="133000"/>
    <m/>
    <m/>
    <n v="133000"/>
    <s v="Full"/>
    <n v="133000"/>
    <m/>
    <n v="133000"/>
    <n v="133000"/>
    <s v="No"/>
    <s v="Green"/>
    <d v="2023-06-01T00:00:00"/>
    <d v="2023-01-16T00:00:00"/>
    <d v="2023-01-16T00:00:00"/>
    <d v="2023-12-31T00:00:00"/>
    <d v="2023-07-31T00:00:00"/>
    <m/>
    <m/>
    <m/>
    <m/>
    <m/>
    <m/>
    <m/>
    <m/>
    <m/>
    <m/>
    <m/>
    <m/>
    <m/>
    <n v="90000"/>
    <n v="43000"/>
    <m/>
    <m/>
    <m/>
    <m/>
    <m/>
    <m/>
    <s v="2/2/23 multiple line sizes for material list. Discussed with contactor timing and contractor will provide quote. Planned end of hydrotest work is 8/11/23"/>
    <d v="2023-02-02T00:00:00"/>
    <m/>
    <s v="Hill, Elizabeth"/>
    <m/>
    <s v="West"/>
    <s v="Pipelines and Terminals"/>
    <s v="Pipeline Integrity"/>
    <m/>
    <s v="Central-Illinois"/>
    <s v="TU999A1"/>
    <m/>
    <n v="0"/>
    <n v="90000"/>
    <n v="43000"/>
    <m/>
    <m/>
    <m/>
    <s v="Bartal, Nick"/>
    <s v="Bartal, Nick"/>
    <m/>
    <m/>
    <n v="1"/>
    <n v="44704"/>
    <m/>
    <s v="Administrator, System"/>
    <s v="Independent"/>
    <s v="Aqua"/>
    <d v="2022-08-17T00:00:00"/>
    <x v="6"/>
  </r>
  <r>
    <s v="2023 UI999A1 - Pressure Test"/>
    <s v="Item"/>
    <s v="Open"/>
    <s v="MEXP"/>
    <m/>
    <s v="Maintenance Framework"/>
    <m/>
    <s v="Melcer, Paul"/>
    <m/>
    <s v="1. Proposed"/>
    <m/>
    <s v="Assessments"/>
    <m/>
    <n v="88000"/>
    <m/>
    <n v="88000"/>
    <n v="90000"/>
    <n v="-2000"/>
    <s v="Yellow"/>
    <n v="90000"/>
    <m/>
    <n v="90000"/>
    <n v="-2000"/>
    <m/>
    <m/>
    <m/>
    <m/>
    <m/>
    <m/>
    <m/>
    <m/>
    <m/>
    <n v="88000"/>
    <n v="88000"/>
    <s v="No"/>
    <s v="Green"/>
    <d v="2023-06-01T00:00:00"/>
    <m/>
    <m/>
    <m/>
    <d v="2023-06-30T00:00:00"/>
    <m/>
    <m/>
    <m/>
    <m/>
    <m/>
    <m/>
    <m/>
    <m/>
    <m/>
    <m/>
    <m/>
    <m/>
    <m/>
    <n v="88000"/>
    <m/>
    <m/>
    <m/>
    <m/>
    <m/>
    <m/>
    <m/>
    <m/>
    <m/>
    <m/>
    <m/>
    <m/>
    <s v="South"/>
    <s v="Pipelines and Terminals"/>
    <s v="Pipeline Integrity"/>
    <m/>
    <s v="Tennessee"/>
    <s v="BSEUI - KNOXVILLE I TERMINAL"/>
    <m/>
    <n v="0"/>
    <n v="88000"/>
    <m/>
    <m/>
    <m/>
    <m/>
    <s v="Bartal, Nick"/>
    <m/>
    <m/>
    <m/>
    <n v="1"/>
    <n v="44705"/>
    <m/>
    <s v="Administrator, System"/>
    <s v="Independent"/>
    <s v="Aqua"/>
    <d v="2022-08-17T00:00:00"/>
    <x v="6"/>
  </r>
  <r>
    <s v="2023 UK999A1 - Pressure Test"/>
    <s v="Item"/>
    <s v="Open"/>
    <s v="MEXP"/>
    <m/>
    <s v="Maintenance Framework"/>
    <m/>
    <s v="Melcer, Paul"/>
    <m/>
    <s v="1. Proposed"/>
    <m/>
    <s v="Assessments"/>
    <m/>
    <n v="88000"/>
    <m/>
    <n v="88000"/>
    <n v="90000"/>
    <n v="-2000"/>
    <s v="Yellow"/>
    <n v="90000"/>
    <m/>
    <n v="90000"/>
    <n v="-2000"/>
    <m/>
    <m/>
    <m/>
    <m/>
    <m/>
    <m/>
    <m/>
    <m/>
    <m/>
    <n v="88000"/>
    <n v="88000"/>
    <s v="No"/>
    <s v="Green"/>
    <d v="2023-05-01T00:00:00"/>
    <m/>
    <m/>
    <m/>
    <d v="2023-05-31T00:00:00"/>
    <m/>
    <m/>
    <m/>
    <m/>
    <m/>
    <m/>
    <m/>
    <m/>
    <m/>
    <m/>
    <m/>
    <m/>
    <n v="88000"/>
    <m/>
    <m/>
    <m/>
    <m/>
    <m/>
    <m/>
    <m/>
    <m/>
    <m/>
    <m/>
    <m/>
    <m/>
    <m/>
    <s v="South"/>
    <s v="Pipelines and Terminals"/>
    <s v="Pipeline Integrity"/>
    <m/>
    <s v="Tennessee"/>
    <s v="BSEUK - KNOXVILLE II TERMINAL"/>
    <m/>
    <n v="0"/>
    <n v="88000"/>
    <m/>
    <m/>
    <m/>
    <m/>
    <s v="Bartal, Nick"/>
    <m/>
    <m/>
    <m/>
    <n v="1"/>
    <n v="44706"/>
    <m/>
    <s v="Administrator, System"/>
    <s v="Independent"/>
    <s v="Aqua"/>
    <d v="2022-08-17T00:00:00"/>
    <x v="6"/>
  </r>
  <r>
    <s v="2023 UR761NB - ILI"/>
    <s v="Item"/>
    <s v="Open"/>
    <s v="MEXP"/>
    <s v="XX761NBE2301"/>
    <s v="Exempt"/>
    <n v="2075714"/>
    <s v="Lloyd, Andrew"/>
    <s v="West"/>
    <s v="3. Active"/>
    <s v="Defined"/>
    <s v="Assessments"/>
    <m/>
    <n v="193799"/>
    <m/>
    <n v="193799"/>
    <n v="163799"/>
    <n v="30000"/>
    <s v="Red"/>
    <n v="163799"/>
    <m/>
    <n v="163799"/>
    <n v="30000"/>
    <m/>
    <m/>
    <n v="163799"/>
    <m/>
    <m/>
    <n v="163799"/>
    <s v="Full"/>
    <n v="163799"/>
    <m/>
    <n v="193799"/>
    <n v="193799"/>
    <s v="Yes"/>
    <s v="Red"/>
    <d v="2023-03-01T00:00:00"/>
    <d v="2023-01-16T00:00:00"/>
    <d v="2023-01-16T00:00:00"/>
    <d v="2023-12-31T00:00:00"/>
    <d v="2023-07-31T00:00:00"/>
    <m/>
    <m/>
    <m/>
    <m/>
    <m/>
    <m/>
    <m/>
    <m/>
    <m/>
    <m/>
    <n v="30000"/>
    <n v="109799"/>
    <m/>
    <m/>
    <n v="54000"/>
    <m/>
    <m/>
    <m/>
    <m/>
    <m/>
    <m/>
    <s v="1/19/23 OM advised appropriate asset team contacts for run, will set up on going stakeholder calls to execute tool run. Quote received for tool tracking and line staking. Planned assessment date is 4/3/23"/>
    <d v="2023-02-02T00:00:00"/>
    <m/>
    <s v="Hill, Elizabeth"/>
    <m/>
    <s v="West"/>
    <s v="Pipelines and Terminals"/>
    <s v="Pipeline Integrity"/>
    <m/>
    <s v="Sugar Creek"/>
    <s v="XX761NB - MO S/L TO COUNCIL BLUFFS"/>
    <m/>
    <n v="30000"/>
    <n v="109799"/>
    <n v="54000"/>
    <m/>
    <m/>
    <m/>
    <s v="Bartal, Nick"/>
    <s v="Bartal, Nick"/>
    <m/>
    <m/>
    <n v="1"/>
    <n v="44707"/>
    <m/>
    <s v="Administrator, System"/>
    <s v="Independent"/>
    <s v="Aqua"/>
    <d v="2022-08-17T00:00:00"/>
    <x v="6"/>
  </r>
  <r>
    <s v="2023 USCG Dock Line API-570 Inspection Budget Allocation"/>
    <s v="Item"/>
    <s v="Open"/>
    <s v="MEXP"/>
    <m/>
    <s v="Maintenance Framework"/>
    <m/>
    <s v="Aiken, Elaine"/>
    <s v="Asset Integrity"/>
    <s v="2. Pending AFE"/>
    <s v="Defined"/>
    <s v="Facility Integrity"/>
    <m/>
    <n v="450000"/>
    <m/>
    <n v="450000"/>
    <n v="450000"/>
    <n v="0"/>
    <s v="Green"/>
    <n v="450000"/>
    <m/>
    <n v="450000"/>
    <n v="0"/>
    <m/>
    <m/>
    <n v="450000"/>
    <m/>
    <m/>
    <m/>
    <s v="Full"/>
    <n v="450000"/>
    <m/>
    <n v="450000"/>
    <n v="450000"/>
    <s v="No"/>
    <s v="Green"/>
    <d v="2023-04-01T00:00:00"/>
    <m/>
    <m/>
    <d v="2023-12-31T00:00:00"/>
    <d v="2023-08-31T00:00:00"/>
    <m/>
    <m/>
    <m/>
    <m/>
    <m/>
    <m/>
    <m/>
    <m/>
    <m/>
    <m/>
    <m/>
    <n v="25000"/>
    <n v="25000"/>
    <n v="100000"/>
    <n v="150000"/>
    <n v="150000"/>
    <m/>
    <m/>
    <m/>
    <m/>
    <m/>
    <m/>
    <m/>
    <m/>
    <s v="Schultz, Amy"/>
    <m/>
    <s v="Corporate  - Pipes and Terminals"/>
    <s v="Pipelines and Terminals"/>
    <s v="Station/Terminal"/>
    <m/>
    <s v="Corporate"/>
    <s v="Corporate"/>
    <m/>
    <n v="0"/>
    <n v="150000"/>
    <n v="300000"/>
    <m/>
    <m/>
    <m/>
    <s v="Aiken, Elaine"/>
    <s v="Shook, Mark B."/>
    <m/>
    <m/>
    <n v="1"/>
    <n v="44974"/>
    <m/>
    <s v="Administrator, System"/>
    <s v="Independent"/>
    <m/>
    <d v="2022-08-18T00:00:00"/>
    <x v="5"/>
  </r>
  <r>
    <s v="2023 UT534YT - ILI"/>
    <s v="Item"/>
    <s v="Open"/>
    <s v="MEXP"/>
    <s v="UT534YTE2301"/>
    <s v="Exempt"/>
    <n v="2075717"/>
    <s v="Bost, Jason"/>
    <s v="West"/>
    <s v="3. Active"/>
    <s v="Defined"/>
    <s v="Assessments"/>
    <m/>
    <n v="94850"/>
    <m/>
    <n v="94850"/>
    <n v="94850"/>
    <n v="0"/>
    <s v="Green"/>
    <n v="94850"/>
    <m/>
    <n v="94850"/>
    <n v="0"/>
    <m/>
    <m/>
    <n v="94850"/>
    <m/>
    <m/>
    <n v="94850"/>
    <s v="Full"/>
    <n v="94850"/>
    <m/>
    <n v="94850"/>
    <n v="94850"/>
    <s v="No"/>
    <s v="Green"/>
    <d v="2023-07-01T00:00:00"/>
    <d v="2023-01-16T00:00:00"/>
    <d v="2023-01-16T00:00:00"/>
    <d v="2023-12-31T00:00:00"/>
    <d v="2023-07-31T00:00:00"/>
    <m/>
    <m/>
    <m/>
    <m/>
    <m/>
    <m/>
    <m/>
    <m/>
    <m/>
    <m/>
    <m/>
    <m/>
    <m/>
    <m/>
    <n v="71138"/>
    <m/>
    <m/>
    <n v="23712"/>
    <m/>
    <m/>
    <m/>
    <s v="1/31/23 - Updated forecast to reflect 75% and 25% split."/>
    <d v="2023-01-31T00:00:00"/>
    <m/>
    <s v="Hill, Elizabeth"/>
    <m/>
    <s v="West"/>
    <s v="Pipelines and Terminals"/>
    <s v="Pipeline Integrity"/>
    <m/>
    <s v="Toledo"/>
    <s v="UT534YT - TOLEDO STA TO WEST TOLEDO TERM"/>
    <m/>
    <n v="0"/>
    <m/>
    <n v="71138"/>
    <n v="23712"/>
    <m/>
    <m/>
    <s v="Bartal, Nick"/>
    <s v="Bartal, Nick"/>
    <m/>
    <m/>
    <n v="1"/>
    <n v="44716"/>
    <m/>
    <s v="Administrator, System"/>
    <s v="Independent"/>
    <s v="Aqua"/>
    <d v="2022-08-17T00:00:00"/>
    <x v="6"/>
  </r>
  <r>
    <s v="2023 Vapor Corrosion Inhibitor Budget Allocation"/>
    <s v="Item"/>
    <s v="Candidate"/>
    <s v="MCAP"/>
    <m/>
    <s v="Maintenance Framework"/>
    <m/>
    <s v="Herndon, Andrea"/>
    <m/>
    <s v="1. Proposed"/>
    <m/>
    <s v="Cathodic Protection"/>
    <m/>
    <n v="80000"/>
    <m/>
    <n v="80000"/>
    <n v="80000"/>
    <n v="0"/>
    <s v="Green"/>
    <n v="80000"/>
    <m/>
    <n v="80000"/>
    <n v="0"/>
    <m/>
    <m/>
    <m/>
    <m/>
    <m/>
    <m/>
    <m/>
    <m/>
    <m/>
    <n v="80000"/>
    <n v="80000"/>
    <s v="No"/>
    <s v="Green"/>
    <d v="2023-09-01T00:00:00"/>
    <m/>
    <m/>
    <m/>
    <d v="2023-09-30T00:00:00"/>
    <m/>
    <m/>
    <m/>
    <m/>
    <m/>
    <m/>
    <m/>
    <m/>
    <m/>
    <m/>
    <m/>
    <m/>
    <m/>
    <m/>
    <m/>
    <m/>
    <n v="80000"/>
    <m/>
    <m/>
    <m/>
    <m/>
    <m/>
    <m/>
    <m/>
    <m/>
    <m/>
    <s v="Corporate  - Pipes and Terminals"/>
    <s v="Pipelines and Terminals"/>
    <s v="Integrity"/>
    <m/>
    <s v="Corporate"/>
    <s v="Corporate"/>
    <m/>
    <n v="0"/>
    <m/>
    <n v="80000"/>
    <m/>
    <m/>
    <m/>
    <s v="Geib, Rob"/>
    <m/>
    <m/>
    <m/>
    <n v="1"/>
    <n v="45345"/>
    <m/>
    <s v="Guest, ProSight"/>
    <s v="Independent"/>
    <s v="Aqua"/>
    <d v="2022-08-26T00:00:00"/>
    <x v="5"/>
  </r>
  <r>
    <s v="2023 VD999A1 - Pressure Test"/>
    <s v="Item"/>
    <s v="Open"/>
    <s v="MEXP"/>
    <m/>
    <s v="Maintenance Framework"/>
    <m/>
    <s v="Melcer, Paul"/>
    <m/>
    <s v="1. Proposed"/>
    <m/>
    <s v="Assessments"/>
    <m/>
    <n v="88000"/>
    <m/>
    <n v="88000"/>
    <n v="90000"/>
    <n v="-2000"/>
    <s v="Yellow"/>
    <n v="90000"/>
    <m/>
    <n v="90000"/>
    <n v="-2000"/>
    <m/>
    <m/>
    <m/>
    <m/>
    <m/>
    <m/>
    <m/>
    <m/>
    <m/>
    <n v="88000"/>
    <n v="88000"/>
    <s v="No"/>
    <s v="Green"/>
    <d v="2023-05-01T00:00:00"/>
    <m/>
    <m/>
    <m/>
    <d v="2023-05-31T00:00:00"/>
    <m/>
    <m/>
    <m/>
    <m/>
    <m/>
    <m/>
    <m/>
    <m/>
    <m/>
    <m/>
    <m/>
    <m/>
    <n v="88000"/>
    <m/>
    <m/>
    <m/>
    <m/>
    <m/>
    <m/>
    <m/>
    <m/>
    <m/>
    <m/>
    <m/>
    <m/>
    <m/>
    <s v="South"/>
    <s v="Pipelines and Terminals"/>
    <s v="Pipeline Integrity"/>
    <m/>
    <s v="North Carolina"/>
    <s v="BSEVD - CHARLOTTE II TERMINAL"/>
    <m/>
    <n v="0"/>
    <n v="88000"/>
    <m/>
    <m/>
    <m/>
    <m/>
    <s v="Bartal, Nick"/>
    <m/>
    <m/>
    <m/>
    <n v="1"/>
    <n v="44717"/>
    <m/>
    <s v="Administrator, System"/>
    <s v="Independent"/>
    <s v="Aqua"/>
    <d v="2022-08-17T00:00:00"/>
    <x v="6"/>
  </r>
  <r>
    <s v="2023 VD999A2 - Pressure Test"/>
    <s v="Item"/>
    <s v="Open"/>
    <s v="MEXP"/>
    <m/>
    <s v="Maintenance Framework"/>
    <m/>
    <s v="Melcer, Paul"/>
    <m/>
    <s v="1. Proposed"/>
    <m/>
    <s v="Assessments"/>
    <m/>
    <n v="88000"/>
    <m/>
    <n v="88000"/>
    <n v="90000"/>
    <n v="-2000"/>
    <s v="Yellow"/>
    <n v="90000"/>
    <m/>
    <n v="90000"/>
    <n v="-2000"/>
    <m/>
    <m/>
    <m/>
    <m/>
    <m/>
    <m/>
    <m/>
    <m/>
    <m/>
    <n v="88000"/>
    <n v="88000"/>
    <s v="No"/>
    <s v="Green"/>
    <d v="2023-06-01T00:00:00"/>
    <m/>
    <m/>
    <m/>
    <d v="2023-06-30T00:00:00"/>
    <m/>
    <m/>
    <m/>
    <m/>
    <m/>
    <m/>
    <m/>
    <m/>
    <m/>
    <m/>
    <m/>
    <m/>
    <m/>
    <n v="88000"/>
    <m/>
    <m/>
    <m/>
    <m/>
    <m/>
    <m/>
    <m/>
    <m/>
    <m/>
    <m/>
    <m/>
    <m/>
    <s v="South"/>
    <s v="Pipelines and Terminals"/>
    <s v="Pipeline Integrity"/>
    <m/>
    <s v="North Carolina"/>
    <s v="BSEVD - CHARLOTTE II TERMINAL"/>
    <m/>
    <n v="0"/>
    <n v="88000"/>
    <m/>
    <m/>
    <m/>
    <m/>
    <s v="Bartal, Nick"/>
    <m/>
    <m/>
    <m/>
    <n v="1"/>
    <n v="44718"/>
    <m/>
    <s v="Administrator, System"/>
    <s v="Independent"/>
    <s v="Aqua"/>
    <d v="2022-08-17T00:00:00"/>
    <x v="6"/>
  </r>
  <r>
    <s v="2023 VE999A1 - Pressure Test"/>
    <s v="Item"/>
    <s v="Open"/>
    <s v="MEXP"/>
    <m/>
    <s v="Maintenance Framework"/>
    <m/>
    <s v="Melcer, Paul"/>
    <m/>
    <s v="1. Proposed"/>
    <m/>
    <s v="Assessments"/>
    <m/>
    <n v="88000"/>
    <m/>
    <n v="88000"/>
    <n v="90000"/>
    <n v="-2000"/>
    <s v="Yellow"/>
    <n v="90000"/>
    <m/>
    <n v="90000"/>
    <n v="-2000"/>
    <m/>
    <m/>
    <m/>
    <m/>
    <m/>
    <m/>
    <m/>
    <m/>
    <m/>
    <n v="88000"/>
    <n v="88000"/>
    <s v="No"/>
    <s v="Green"/>
    <d v="2023-06-01T00:00:00"/>
    <m/>
    <m/>
    <m/>
    <d v="2023-06-30T00:00:00"/>
    <m/>
    <m/>
    <m/>
    <m/>
    <m/>
    <m/>
    <m/>
    <m/>
    <m/>
    <m/>
    <m/>
    <m/>
    <m/>
    <n v="88000"/>
    <m/>
    <m/>
    <m/>
    <m/>
    <m/>
    <m/>
    <m/>
    <m/>
    <m/>
    <m/>
    <m/>
    <m/>
    <s v="South"/>
    <s v="Pipelines and Terminals"/>
    <s v="Pipeline Integrity"/>
    <m/>
    <s v="Alabama"/>
    <s v="BSEVE - BIRMINGHAM SOUTH TERMINAL"/>
    <m/>
    <n v="0"/>
    <n v="88000"/>
    <m/>
    <m/>
    <m/>
    <m/>
    <s v="Bartal, Nick"/>
    <m/>
    <m/>
    <m/>
    <n v="1"/>
    <n v="44719"/>
    <m/>
    <s v="Administrator, System"/>
    <s v="Independent"/>
    <s v="Aqua"/>
    <d v="2022-08-17T00:00:00"/>
    <x v="6"/>
  </r>
  <r>
    <s v="2023 VF999A1 - Pressure Test"/>
    <s v="Item"/>
    <s v="Open"/>
    <s v="MEXP"/>
    <m/>
    <s v="Maintenance Framework"/>
    <m/>
    <s v="Melcer, Paul"/>
    <m/>
    <s v="1. Proposed"/>
    <m/>
    <s v="Assessments"/>
    <m/>
    <n v="88000"/>
    <m/>
    <n v="88000"/>
    <n v="90000"/>
    <n v="-2000"/>
    <s v="Yellow"/>
    <n v="90000"/>
    <m/>
    <n v="90000"/>
    <n v="-2000"/>
    <m/>
    <m/>
    <m/>
    <m/>
    <m/>
    <m/>
    <m/>
    <m/>
    <m/>
    <n v="88000"/>
    <n v="88000"/>
    <s v="No"/>
    <s v="Green"/>
    <d v="2023-07-01T00:00:00"/>
    <m/>
    <m/>
    <m/>
    <d v="2023-07-31T00:00:00"/>
    <m/>
    <m/>
    <m/>
    <m/>
    <m/>
    <m/>
    <m/>
    <m/>
    <m/>
    <m/>
    <m/>
    <m/>
    <m/>
    <m/>
    <n v="88000"/>
    <m/>
    <m/>
    <m/>
    <m/>
    <m/>
    <m/>
    <m/>
    <m/>
    <m/>
    <m/>
    <m/>
    <s v="South"/>
    <s v="Pipelines and Terminals"/>
    <s v="Pipeline Integrity"/>
    <m/>
    <s v="Tennessee"/>
    <s v="BSEVF - CHATTANOOGA II TERMINAL"/>
    <m/>
    <n v="0"/>
    <m/>
    <n v="88000"/>
    <m/>
    <m/>
    <m/>
    <s v="Bartal, Nick"/>
    <m/>
    <m/>
    <m/>
    <n v="1"/>
    <n v="44720"/>
    <m/>
    <s v="Administrator, System"/>
    <s v="Independent"/>
    <s v="Aqua"/>
    <d v="2022-08-17T00:00:00"/>
    <x v="6"/>
  </r>
  <r>
    <s v="2023 VH999A1 - Pressure Test"/>
    <s v="Item"/>
    <s v="Open"/>
    <s v="MEXP"/>
    <m/>
    <s v="Maintenance Framework"/>
    <m/>
    <s v="Melcer, Paul"/>
    <m/>
    <s v="1. Proposed"/>
    <m/>
    <s v="Assessments"/>
    <m/>
    <n v="88000"/>
    <m/>
    <n v="88000"/>
    <n v="90000"/>
    <n v="-2000"/>
    <s v="Yellow"/>
    <n v="90000"/>
    <m/>
    <n v="90000"/>
    <n v="-2000"/>
    <m/>
    <m/>
    <m/>
    <m/>
    <m/>
    <m/>
    <m/>
    <m/>
    <m/>
    <n v="88000"/>
    <n v="88000"/>
    <s v="No"/>
    <s v="Green"/>
    <d v="2023-07-01T00:00:00"/>
    <m/>
    <m/>
    <m/>
    <d v="2023-07-31T00:00:00"/>
    <m/>
    <m/>
    <m/>
    <m/>
    <m/>
    <m/>
    <m/>
    <m/>
    <m/>
    <m/>
    <m/>
    <m/>
    <m/>
    <m/>
    <n v="88000"/>
    <m/>
    <m/>
    <m/>
    <m/>
    <m/>
    <m/>
    <m/>
    <m/>
    <m/>
    <m/>
    <m/>
    <s v="South"/>
    <s v="Pipelines and Terminals"/>
    <s v="Pipeline Integrity"/>
    <m/>
    <s v="Georgia"/>
    <s v="BSEVH - DORAVILLE I TERMINAL"/>
    <m/>
    <n v="0"/>
    <m/>
    <n v="88000"/>
    <m/>
    <m/>
    <m/>
    <s v="Bartal, Nick"/>
    <m/>
    <m/>
    <m/>
    <n v="1"/>
    <n v="44721"/>
    <m/>
    <s v="Administrator, System"/>
    <s v="Independent"/>
    <s v="Aqua"/>
    <d v="2022-08-17T00:00:00"/>
    <x v="6"/>
  </r>
  <r>
    <s v="2023 VH999A2 - Pressure Test"/>
    <s v="Item"/>
    <s v="Open"/>
    <s v="MEXP"/>
    <m/>
    <s v="Maintenance Framework"/>
    <m/>
    <s v="Melcer, Paul"/>
    <m/>
    <s v="1. Proposed"/>
    <m/>
    <s v="Assessments"/>
    <m/>
    <n v="88000"/>
    <m/>
    <n v="88000"/>
    <n v="90000"/>
    <n v="-2000"/>
    <s v="Yellow"/>
    <n v="90000"/>
    <m/>
    <n v="90000"/>
    <n v="-2000"/>
    <m/>
    <m/>
    <m/>
    <m/>
    <m/>
    <m/>
    <m/>
    <m/>
    <m/>
    <n v="88000"/>
    <n v="88000"/>
    <s v="No"/>
    <s v="Green"/>
    <d v="2023-08-01T00:00:00"/>
    <m/>
    <m/>
    <m/>
    <d v="2023-08-31T00:00:00"/>
    <m/>
    <m/>
    <m/>
    <m/>
    <m/>
    <m/>
    <m/>
    <m/>
    <m/>
    <m/>
    <m/>
    <m/>
    <m/>
    <m/>
    <m/>
    <n v="88000"/>
    <m/>
    <m/>
    <m/>
    <m/>
    <m/>
    <m/>
    <m/>
    <m/>
    <m/>
    <m/>
    <s v="South"/>
    <s v="Pipelines and Terminals"/>
    <s v="Pipeline Integrity"/>
    <m/>
    <s v="Georgia"/>
    <s v="BSEVH - DORAVILLE I TERMINAL"/>
    <m/>
    <n v="0"/>
    <m/>
    <n v="88000"/>
    <m/>
    <m/>
    <m/>
    <s v="Bartal, Nick"/>
    <m/>
    <m/>
    <m/>
    <n v="1"/>
    <n v="44722"/>
    <m/>
    <s v="Administrator, System"/>
    <s v="Independent"/>
    <s v="Aqua"/>
    <d v="2022-08-17T00:00:00"/>
    <x v="6"/>
  </r>
  <r>
    <s v="2023 VK999A1 - Pressure Test"/>
    <s v="Item"/>
    <s v="Open"/>
    <s v="MEXP"/>
    <m/>
    <s v="Maintenance Framework"/>
    <m/>
    <s v="Melcer, Paul"/>
    <m/>
    <s v="1. Proposed"/>
    <m/>
    <s v="Assessments"/>
    <m/>
    <n v="88000"/>
    <m/>
    <n v="88000"/>
    <n v="90000"/>
    <n v="-2000"/>
    <s v="Yellow"/>
    <n v="90000"/>
    <m/>
    <n v="90000"/>
    <n v="-2000"/>
    <m/>
    <m/>
    <m/>
    <m/>
    <m/>
    <m/>
    <m/>
    <m/>
    <m/>
    <n v="88000"/>
    <n v="88000"/>
    <s v="No"/>
    <s v="Green"/>
    <d v="2023-08-01T00:00:00"/>
    <m/>
    <m/>
    <m/>
    <d v="2023-08-31T00:00:00"/>
    <m/>
    <m/>
    <m/>
    <m/>
    <m/>
    <m/>
    <m/>
    <m/>
    <m/>
    <m/>
    <m/>
    <m/>
    <m/>
    <m/>
    <m/>
    <n v="88000"/>
    <m/>
    <m/>
    <m/>
    <m/>
    <m/>
    <m/>
    <m/>
    <m/>
    <m/>
    <m/>
    <s v="South"/>
    <s v="Pipelines and Terminals"/>
    <s v="Pipeline Integrity"/>
    <m/>
    <s v="Georgia"/>
    <s v="BSEVK - DORAVILLE II TERMINAL"/>
    <m/>
    <n v="0"/>
    <m/>
    <n v="88000"/>
    <m/>
    <m/>
    <m/>
    <s v="Bartal, Nick"/>
    <m/>
    <m/>
    <m/>
    <n v="1"/>
    <n v="44723"/>
    <m/>
    <s v="Administrator, System"/>
    <s v="Independent"/>
    <s v="Aqua"/>
    <d v="2022-08-17T00:00:00"/>
    <x v="6"/>
  </r>
  <r>
    <s v="2023 VP999A1 - Pressure Test"/>
    <s v="Item"/>
    <s v="Open"/>
    <s v="MEXP"/>
    <m/>
    <s v="Maintenance Framework"/>
    <m/>
    <s v="Melcer, Paul"/>
    <m/>
    <s v="1. Proposed"/>
    <m/>
    <s v="Assessments"/>
    <m/>
    <n v="88000"/>
    <m/>
    <n v="88000"/>
    <n v="90000"/>
    <n v="-2000"/>
    <s v="Yellow"/>
    <n v="90000"/>
    <m/>
    <n v="90000"/>
    <n v="-2000"/>
    <m/>
    <m/>
    <m/>
    <m/>
    <m/>
    <m/>
    <m/>
    <m/>
    <m/>
    <n v="88000"/>
    <n v="88000"/>
    <s v="No"/>
    <s v="Green"/>
    <d v="2023-09-01T00:00:00"/>
    <m/>
    <m/>
    <m/>
    <d v="2023-09-30T00:00:00"/>
    <m/>
    <m/>
    <m/>
    <m/>
    <m/>
    <m/>
    <m/>
    <m/>
    <m/>
    <m/>
    <m/>
    <m/>
    <m/>
    <m/>
    <m/>
    <m/>
    <n v="88000"/>
    <m/>
    <m/>
    <m/>
    <m/>
    <m/>
    <m/>
    <m/>
    <m/>
    <m/>
    <s v="South"/>
    <s v="Pipelines and Terminals"/>
    <s v="Pipeline Integrity"/>
    <m/>
    <s v="North Carolina"/>
    <s v="BSEVP - GREENSBORO I TERMINAL"/>
    <m/>
    <n v="0"/>
    <m/>
    <n v="88000"/>
    <m/>
    <m/>
    <m/>
    <s v="Bartal, Nick"/>
    <m/>
    <m/>
    <m/>
    <n v="1"/>
    <n v="44724"/>
    <m/>
    <s v="Administrator, System"/>
    <s v="Independent"/>
    <s v="Aqua"/>
    <d v="2022-08-17T00:00:00"/>
    <x v="6"/>
  </r>
  <r>
    <s v="2023 VP999A2 - Pressure Test"/>
    <s v="Item"/>
    <s v="Open"/>
    <s v="MEXP"/>
    <m/>
    <s v="Maintenance Framework"/>
    <m/>
    <s v="Melcer, Paul"/>
    <m/>
    <s v="1. Proposed"/>
    <m/>
    <s v="Assessments"/>
    <m/>
    <n v="88000"/>
    <m/>
    <n v="88000"/>
    <n v="90000"/>
    <n v="-2000"/>
    <s v="Yellow"/>
    <n v="90000"/>
    <m/>
    <n v="90000"/>
    <n v="-2000"/>
    <m/>
    <m/>
    <m/>
    <m/>
    <m/>
    <m/>
    <m/>
    <m/>
    <m/>
    <n v="88000"/>
    <n v="88000"/>
    <s v="No"/>
    <s v="Green"/>
    <d v="2023-09-01T00:00:00"/>
    <m/>
    <m/>
    <m/>
    <d v="2023-09-30T00:00:00"/>
    <m/>
    <m/>
    <m/>
    <m/>
    <m/>
    <m/>
    <m/>
    <m/>
    <m/>
    <m/>
    <m/>
    <m/>
    <m/>
    <m/>
    <m/>
    <m/>
    <n v="88000"/>
    <m/>
    <m/>
    <m/>
    <m/>
    <m/>
    <m/>
    <m/>
    <m/>
    <m/>
    <s v="South"/>
    <s v="Pipelines and Terminals"/>
    <s v="Pipeline Integrity"/>
    <m/>
    <s v="North Carolina"/>
    <s v="BSEVP - GREENSBORO I TERMINAL"/>
    <m/>
    <n v="0"/>
    <m/>
    <n v="88000"/>
    <m/>
    <m/>
    <m/>
    <s v="Bartal, Nick"/>
    <m/>
    <m/>
    <m/>
    <n v="1"/>
    <n v="44725"/>
    <m/>
    <s v="Administrator, System"/>
    <s v="Independent"/>
    <s v="Aqua"/>
    <d v="2022-08-17T00:00:00"/>
    <x v="6"/>
  </r>
  <r>
    <s v="2023 VR999A1 - Pressure Test"/>
    <s v="Item"/>
    <s v="Open"/>
    <s v="MEXP"/>
    <m/>
    <s v="Maintenance Framework"/>
    <m/>
    <s v="Gebert, Clint"/>
    <m/>
    <s v="1. Proposed"/>
    <m/>
    <s v="Assessments"/>
    <m/>
    <n v="88000"/>
    <m/>
    <n v="88000"/>
    <n v="90000"/>
    <n v="-2000"/>
    <s v="Yellow"/>
    <n v="90000"/>
    <m/>
    <n v="90000"/>
    <n v="-2000"/>
    <m/>
    <m/>
    <m/>
    <m/>
    <m/>
    <m/>
    <m/>
    <m/>
    <m/>
    <n v="88000"/>
    <n v="88000"/>
    <s v="No"/>
    <s v="Green"/>
    <d v="2023-10-01T00:00:00"/>
    <m/>
    <m/>
    <m/>
    <d v="2023-10-31T00:00:00"/>
    <m/>
    <m/>
    <m/>
    <m/>
    <m/>
    <m/>
    <m/>
    <m/>
    <m/>
    <m/>
    <m/>
    <m/>
    <m/>
    <m/>
    <m/>
    <m/>
    <m/>
    <n v="88000"/>
    <m/>
    <m/>
    <m/>
    <m/>
    <m/>
    <m/>
    <m/>
    <m/>
    <s v="East"/>
    <s v="Pipelines and Terminals"/>
    <s v="Pipeline Integrity"/>
    <m/>
    <s v="Virginia"/>
    <s v="BSEVR - ROANOKE TERMINAL"/>
    <m/>
    <n v="0"/>
    <m/>
    <m/>
    <n v="88000"/>
    <m/>
    <m/>
    <s v="Bartal, Nick"/>
    <m/>
    <m/>
    <m/>
    <n v="1"/>
    <n v="44726"/>
    <m/>
    <s v="Administrator, System"/>
    <s v="Independent"/>
    <s v="Aqua"/>
    <d v="2022-08-17T00:00:00"/>
    <x v="6"/>
  </r>
  <r>
    <s v="2023 VR999A2 - Pressure Test"/>
    <s v="Item"/>
    <s v="Open"/>
    <s v="MEXP"/>
    <m/>
    <s v="Maintenance Framework"/>
    <m/>
    <s v="Gebert, Clint"/>
    <m/>
    <s v="1. Proposed"/>
    <m/>
    <s v="Assessments"/>
    <m/>
    <n v="88000"/>
    <m/>
    <n v="88000"/>
    <n v="90000"/>
    <n v="-2000"/>
    <s v="Yellow"/>
    <n v="90000"/>
    <m/>
    <n v="90000"/>
    <n v="-2000"/>
    <m/>
    <m/>
    <m/>
    <m/>
    <m/>
    <m/>
    <m/>
    <m/>
    <m/>
    <n v="88000"/>
    <n v="88000"/>
    <s v="No"/>
    <s v="Green"/>
    <d v="2023-10-01T00:00:00"/>
    <m/>
    <m/>
    <m/>
    <d v="2023-10-31T00:00:00"/>
    <m/>
    <m/>
    <m/>
    <m/>
    <m/>
    <m/>
    <m/>
    <m/>
    <m/>
    <m/>
    <m/>
    <m/>
    <m/>
    <m/>
    <m/>
    <m/>
    <m/>
    <n v="88000"/>
    <m/>
    <m/>
    <m/>
    <m/>
    <m/>
    <m/>
    <m/>
    <m/>
    <s v="East"/>
    <s v="Pipelines and Terminals"/>
    <s v="Pipeline Integrity"/>
    <m/>
    <s v="Virginia"/>
    <s v="BSEVR - ROANOKE TERMINAL"/>
    <m/>
    <n v="0"/>
    <m/>
    <m/>
    <n v="88000"/>
    <m/>
    <m/>
    <s v="Bartal, Nick"/>
    <m/>
    <m/>
    <m/>
    <n v="1"/>
    <n v="44727"/>
    <m/>
    <s v="Administrator, System"/>
    <s v="Independent"/>
    <s v="Aqua"/>
    <d v="2022-08-17T00:00:00"/>
    <x v="6"/>
  </r>
  <r>
    <s v="2023 VR999A3 - Pressure Test"/>
    <s v="Item"/>
    <s v="Open"/>
    <s v="MEXP"/>
    <m/>
    <s v="Maintenance Framework"/>
    <m/>
    <s v="Bartal, Nick"/>
    <m/>
    <s v="1. Proposed"/>
    <m/>
    <s v="Assessments"/>
    <m/>
    <n v="90000"/>
    <m/>
    <n v="90000"/>
    <m/>
    <n v="90000"/>
    <s v="Red"/>
    <m/>
    <m/>
    <m/>
    <n v="90000"/>
    <m/>
    <m/>
    <m/>
    <m/>
    <m/>
    <m/>
    <m/>
    <m/>
    <m/>
    <n v="90000"/>
    <n v="90000"/>
    <s v="No"/>
    <s v="Green"/>
    <d v="2023-06-01T00:00:00"/>
    <m/>
    <m/>
    <d v="2023-12-31T00:00:00"/>
    <d v="2023-12-31T00:00:00"/>
    <m/>
    <m/>
    <m/>
    <m/>
    <m/>
    <m/>
    <m/>
    <m/>
    <m/>
    <m/>
    <m/>
    <m/>
    <m/>
    <n v="90000"/>
    <m/>
    <m/>
    <m/>
    <m/>
    <m/>
    <m/>
    <m/>
    <m/>
    <m/>
    <m/>
    <m/>
    <m/>
    <s v="East"/>
    <s v="Pipelines and Terminals"/>
    <s v="Pipeline Integrity"/>
    <m/>
    <s v="Virginia"/>
    <s v="BSEVR - ROANOKE TERMINAL"/>
    <m/>
    <n v="0"/>
    <n v="90000"/>
    <m/>
    <m/>
    <m/>
    <m/>
    <s v="Bartal, Nick"/>
    <m/>
    <m/>
    <m/>
    <n v="1"/>
    <n v="46517"/>
    <m/>
    <s v="Schultz, Amy"/>
    <s v="Independent"/>
    <s v="Aqua"/>
    <d v="2023-01-23T00:00:00"/>
    <x v="4"/>
  </r>
  <r>
    <s v="2023 VV999A1 - Pressure Test"/>
    <s v="Item"/>
    <s v="Open"/>
    <s v="MEXP"/>
    <m/>
    <s v="Maintenance Framework"/>
    <m/>
    <s v="Melcer, Paul"/>
    <m/>
    <s v="1. Proposed"/>
    <m/>
    <s v="Assessments"/>
    <m/>
    <n v="88000"/>
    <m/>
    <n v="88000"/>
    <n v="90000"/>
    <n v="-2000"/>
    <s v="Yellow"/>
    <n v="90000"/>
    <m/>
    <n v="90000"/>
    <n v="-2000"/>
    <m/>
    <m/>
    <m/>
    <m/>
    <m/>
    <m/>
    <m/>
    <m/>
    <m/>
    <n v="88000"/>
    <n v="88000"/>
    <s v="No"/>
    <s v="Green"/>
    <d v="2023-05-01T00:00:00"/>
    <m/>
    <m/>
    <m/>
    <d v="2023-05-31T00:00:00"/>
    <m/>
    <m/>
    <m/>
    <m/>
    <m/>
    <m/>
    <m/>
    <m/>
    <m/>
    <m/>
    <m/>
    <m/>
    <n v="88000"/>
    <m/>
    <m/>
    <m/>
    <m/>
    <m/>
    <m/>
    <m/>
    <m/>
    <m/>
    <m/>
    <m/>
    <m/>
    <m/>
    <s v="South"/>
    <s v="Pipelines and Terminals"/>
    <s v="Pipeline Integrity"/>
    <m/>
    <s v="North Carolina"/>
    <s v="BSEVV - GREENSBORO II TERMINAL"/>
    <m/>
    <n v="0"/>
    <n v="88000"/>
    <m/>
    <m/>
    <m/>
    <m/>
    <s v="Bartal, Nick"/>
    <m/>
    <m/>
    <m/>
    <n v="1"/>
    <n v="44728"/>
    <m/>
    <s v="Administrator, System"/>
    <s v="Independent"/>
    <s v="Aqua"/>
    <d v="2022-08-17T00:00:00"/>
    <x v="6"/>
  </r>
  <r>
    <s v="2023 VV999A2 - Pressure Test"/>
    <s v="Item"/>
    <s v="Open"/>
    <s v="MEXP"/>
    <m/>
    <s v="Maintenance Framework"/>
    <m/>
    <s v="Melcer, Paul"/>
    <m/>
    <s v="1. Proposed"/>
    <m/>
    <s v="Assessments"/>
    <m/>
    <n v="88000"/>
    <m/>
    <n v="88000"/>
    <n v="90000"/>
    <n v="-2000"/>
    <s v="Yellow"/>
    <n v="90000"/>
    <m/>
    <n v="90000"/>
    <n v="-2000"/>
    <m/>
    <m/>
    <m/>
    <m/>
    <m/>
    <m/>
    <m/>
    <m/>
    <m/>
    <n v="88000"/>
    <n v="88000"/>
    <s v="No"/>
    <s v="Green"/>
    <d v="2023-06-01T00:00:00"/>
    <m/>
    <m/>
    <m/>
    <d v="2023-06-30T00:00:00"/>
    <m/>
    <m/>
    <m/>
    <m/>
    <m/>
    <m/>
    <m/>
    <m/>
    <m/>
    <m/>
    <m/>
    <m/>
    <m/>
    <n v="88000"/>
    <m/>
    <m/>
    <m/>
    <m/>
    <m/>
    <m/>
    <m/>
    <m/>
    <m/>
    <m/>
    <m/>
    <m/>
    <s v="South"/>
    <s v="Pipelines and Terminals"/>
    <s v="Pipeline Integrity"/>
    <m/>
    <s v="North Carolina"/>
    <s v="BSEVV - GREENSBORO II TERMINAL"/>
    <m/>
    <n v="0"/>
    <n v="88000"/>
    <m/>
    <m/>
    <m/>
    <m/>
    <s v="Bartal, Nick"/>
    <m/>
    <m/>
    <m/>
    <n v="1"/>
    <n v="44729"/>
    <m/>
    <s v="Administrator, System"/>
    <s v="Independent"/>
    <s v="Aqua"/>
    <d v="2022-08-17T00:00:00"/>
    <x v="6"/>
  </r>
  <r>
    <s v="2023 WD202DB, DB204WJ, WJ205WW - ILI"/>
    <s v="Item"/>
    <s v="Open"/>
    <s v="MEXP"/>
    <s v="WD202DBE2301"/>
    <s v="Exempt"/>
    <n v="2075718"/>
    <s v="Roman, James"/>
    <s v="West"/>
    <s v="3. Active"/>
    <s v="Defined"/>
    <s v="Assessments"/>
    <m/>
    <n v="127128"/>
    <n v="10000"/>
    <n v="127128"/>
    <n v="137128"/>
    <n v="-10000"/>
    <s v="Yellow"/>
    <n v="137128"/>
    <m/>
    <n v="137128"/>
    <n v="-10000"/>
    <m/>
    <m/>
    <n v="137128"/>
    <m/>
    <m/>
    <n v="137128"/>
    <s v="Full"/>
    <n v="137128"/>
    <m/>
    <n v="137128"/>
    <n v="137128"/>
    <s v="No"/>
    <s v="Green"/>
    <d v="2023-03-01T00:00:00"/>
    <d v="2023-01-16T00:00:00"/>
    <d v="2023-01-16T00:00:00"/>
    <d v="2023-12-31T00:00:00"/>
    <d v="2023-03-31T00:00:00"/>
    <m/>
    <m/>
    <m/>
    <m/>
    <m/>
    <m/>
    <m/>
    <m/>
    <m/>
    <m/>
    <n v="112253"/>
    <m/>
    <m/>
    <n v="14875"/>
    <m/>
    <m/>
    <m/>
    <m/>
    <m/>
    <m/>
    <n v="10000"/>
    <s v="2/1/23  Tool run scheduled for 3/21/23"/>
    <d v="2023-02-01T00:00:00"/>
    <m/>
    <s v="Hill, Elizabeth"/>
    <m/>
    <s v="West"/>
    <s v="Pipelines and Terminals"/>
    <s v="Pipeline Integrity"/>
    <m/>
    <s v="Wayne Pipeline"/>
    <s v="WD202DB - DETROIT TO DEARBORN-8IN"/>
    <m/>
    <n v="112253"/>
    <n v="14875"/>
    <m/>
    <m/>
    <m/>
    <m/>
    <s v="Bartal, Nick"/>
    <s v="Bartal, Nick"/>
    <m/>
    <m/>
    <n v="1"/>
    <n v="44730"/>
    <m/>
    <s v="Administrator, System"/>
    <s v="Independent"/>
    <s v="Aqua"/>
    <d v="2022-08-17T00:00:00"/>
    <x v="6"/>
  </r>
  <r>
    <s v="2023 WF208WB - ILI"/>
    <s v="Item"/>
    <s v="Open"/>
    <s v="MEXP"/>
    <s v="WF208WBE2301"/>
    <s v="Exempt"/>
    <n v="2075719"/>
    <s v="Roman, James"/>
    <s v="West"/>
    <s v="3. Active"/>
    <s v="Defined"/>
    <s v="Assessments"/>
    <m/>
    <n v="164168"/>
    <m/>
    <n v="164168"/>
    <n v="164168"/>
    <n v="0"/>
    <s v="Green"/>
    <n v="164168"/>
    <m/>
    <n v="164168"/>
    <n v="0"/>
    <m/>
    <m/>
    <n v="164168"/>
    <m/>
    <m/>
    <n v="164168"/>
    <s v="Full"/>
    <n v="164168"/>
    <m/>
    <n v="164168"/>
    <n v="164168"/>
    <s v="No"/>
    <s v="Green"/>
    <d v="2023-10-01T00:00:00"/>
    <d v="2023-01-16T00:00:00"/>
    <d v="2023-01-16T00:00:00"/>
    <d v="2023-12-31T00:00:00"/>
    <d v="2023-10-31T00:00:00"/>
    <m/>
    <m/>
    <m/>
    <m/>
    <m/>
    <m/>
    <m/>
    <m/>
    <m/>
    <m/>
    <m/>
    <m/>
    <m/>
    <m/>
    <m/>
    <m/>
    <m/>
    <n v="164168"/>
    <m/>
    <m/>
    <m/>
    <m/>
    <m/>
    <m/>
    <s v="Hill, Elizabeth"/>
    <m/>
    <s v="West"/>
    <s v="Pipelines and Terminals"/>
    <s v="Pipeline Integrity"/>
    <m/>
    <s v="Wayne Pipeline"/>
    <s v="WF208WB - FLINT TO BAY CITY"/>
    <m/>
    <n v="0"/>
    <m/>
    <m/>
    <n v="164168"/>
    <m/>
    <m/>
    <s v="Bartal, Nick"/>
    <s v="Bartal, Nick"/>
    <m/>
    <m/>
    <n v="1"/>
    <n v="44732"/>
    <m/>
    <s v="Administrator, System"/>
    <s v="Independent"/>
    <s v="Aqua"/>
    <d v="2022-08-17T00:00:00"/>
    <x v="6"/>
  </r>
  <r>
    <s v="2023 WO160AS - ILI"/>
    <s v="Item"/>
    <s v="Open"/>
    <s v="MEXP"/>
    <s v="WO160BNE2301"/>
    <s v="Exempt"/>
    <n v="2075721"/>
    <s v="Lloyd, Andrew"/>
    <s v="West"/>
    <s v="3. Active"/>
    <s v="Defined"/>
    <s v="Assessments"/>
    <m/>
    <n v="211327"/>
    <m/>
    <n v="211327"/>
    <n v="211327"/>
    <n v="0"/>
    <s v="Green"/>
    <n v="211327"/>
    <m/>
    <n v="211327"/>
    <n v="0"/>
    <m/>
    <m/>
    <n v="211327"/>
    <m/>
    <m/>
    <n v="211327"/>
    <s v="Full"/>
    <n v="211327"/>
    <m/>
    <n v="211327"/>
    <n v="211327"/>
    <s v="No"/>
    <s v="Green"/>
    <d v="2023-03-01T00:00:00"/>
    <d v="2023-01-16T00:00:00"/>
    <d v="2023-01-16T00:00:00"/>
    <d v="2023-12-31T00:00:00"/>
    <d v="2023-06-30T00:00:00"/>
    <m/>
    <m/>
    <m/>
    <m/>
    <m/>
    <m/>
    <m/>
    <m/>
    <m/>
    <m/>
    <n v="30000"/>
    <n v="30000"/>
    <n v="121327"/>
    <m/>
    <m/>
    <n v="30000"/>
    <m/>
    <m/>
    <m/>
    <m/>
    <m/>
    <s v="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2-08T00:00:00"/>
    <m/>
    <s v="Hill, Elizabeth"/>
    <m/>
    <s v="West"/>
    <s v="Pipelines and Terminals"/>
    <s v="Pipeline Integrity"/>
    <m/>
    <s v="St. Louis"/>
    <s v="WO160BN - WOOD RIVER TO BARNETT"/>
    <m/>
    <n v="30000"/>
    <n v="151327"/>
    <n v="30000"/>
    <m/>
    <m/>
    <m/>
    <s v="Bartal, Nick"/>
    <s v="Bartal, Nick"/>
    <m/>
    <m/>
    <n v="1"/>
    <n v="44733"/>
    <m/>
    <s v="Administrator, System"/>
    <s v="Independent"/>
    <s v="Aqua"/>
    <d v="2022-08-17T00:00:00"/>
    <x v="6"/>
  </r>
  <r>
    <s v="2023 WS209WW - Seam ILI"/>
    <s v="Item"/>
    <s v="Open"/>
    <s v="MEXP"/>
    <s v="WS209WWE2301"/>
    <s v="Exempt"/>
    <n v="2075723"/>
    <s v="Roman, James"/>
    <s v="West"/>
    <s v="3. Active"/>
    <s v="Defined"/>
    <s v="Assessments"/>
    <m/>
    <n v="318250"/>
    <m/>
    <n v="318250"/>
    <n v="318250"/>
    <n v="0"/>
    <s v="Green"/>
    <n v="318250"/>
    <m/>
    <n v="318250"/>
    <n v="0"/>
    <m/>
    <m/>
    <n v="318250"/>
    <m/>
    <m/>
    <n v="318250"/>
    <s v="Full"/>
    <n v="318250"/>
    <m/>
    <n v="318250"/>
    <n v="318250"/>
    <s v="No"/>
    <s v="Green"/>
    <d v="2023-06-01T00:00:00"/>
    <d v="2023-01-16T00:00:00"/>
    <d v="2023-01-16T00:00:00"/>
    <d v="2023-12-31T00:00:00"/>
    <d v="2023-06-30T00:00:00"/>
    <m/>
    <m/>
    <m/>
    <m/>
    <m/>
    <m/>
    <m/>
    <m/>
    <m/>
    <m/>
    <m/>
    <m/>
    <m/>
    <n v="318250"/>
    <m/>
    <m/>
    <m/>
    <m/>
    <m/>
    <m/>
    <m/>
    <m/>
    <m/>
    <m/>
    <s v="Hill, Elizabeth"/>
    <m/>
    <s v="West"/>
    <s v="Pipelines and Terminals"/>
    <s v="Pipeline Integrity"/>
    <m/>
    <s v="Wayne Pipeline"/>
    <s v="WS209WW - WOODHAVEN TO WAYNE"/>
    <m/>
    <n v="0"/>
    <n v="318250"/>
    <m/>
    <m/>
    <m/>
    <m/>
    <s v="Bartal, Nick"/>
    <s v="Bartal, Nick"/>
    <m/>
    <m/>
    <n v="1"/>
    <n v="44734"/>
    <m/>
    <s v="Administrator, System"/>
    <s v="Independent"/>
    <s v="Aqua"/>
    <d v="2022-08-17T00:00:00"/>
    <x v="6"/>
  </r>
  <r>
    <s v="2023 XF001KZ - Seam ILI"/>
    <s v="Item"/>
    <s v="Open"/>
    <s v="MEXP"/>
    <s v="XF001KZE2301"/>
    <s v="Exempt"/>
    <n v="2075726"/>
    <s v="Bost, Jason"/>
    <s v="West"/>
    <s v="3. Active"/>
    <s v="Defined"/>
    <s v="Assessments"/>
    <m/>
    <n v="357875"/>
    <m/>
    <n v="357875"/>
    <n v="357875"/>
    <n v="0"/>
    <s v="Green"/>
    <n v="357875"/>
    <m/>
    <n v="357875"/>
    <n v="0"/>
    <m/>
    <m/>
    <n v="357875"/>
    <m/>
    <m/>
    <n v="357875"/>
    <s v="Full"/>
    <n v="357875"/>
    <m/>
    <n v="357875"/>
    <n v="357875"/>
    <s v="No"/>
    <s v="Green"/>
    <d v="2023-09-01T00:00:00"/>
    <d v="2023-01-16T00:00:00"/>
    <d v="2023-01-16T00:00:00"/>
    <d v="2023-12-31T00:00:00"/>
    <d v="2023-09-30T00:00:00"/>
    <m/>
    <m/>
    <m/>
    <m/>
    <m/>
    <m/>
    <m/>
    <m/>
    <m/>
    <m/>
    <m/>
    <m/>
    <m/>
    <m/>
    <m/>
    <m/>
    <n v="268406"/>
    <m/>
    <m/>
    <n v="89469"/>
    <m/>
    <s v="1/31/23 - Updated forecast to reflect 75% and 25% split."/>
    <d v="2023-01-31T00:00:00"/>
    <m/>
    <s v="Hill, Elizabeth"/>
    <m/>
    <s v="West"/>
    <s v="Pipelines and Terminals"/>
    <s v="Pipeline Integrity"/>
    <m/>
    <s v="Michiana"/>
    <s v="XF001KZ - GRIFFITH TO KOUTS"/>
    <m/>
    <n v="0"/>
    <m/>
    <n v="268406"/>
    <n v="89469"/>
    <m/>
    <m/>
    <s v="Bartal, Nick"/>
    <s v="Bartal, Nick"/>
    <m/>
    <m/>
    <n v="1"/>
    <n v="44735"/>
    <m/>
    <s v="Administrator, System"/>
    <s v="Independent"/>
    <s v="Aqua"/>
    <d v="2022-08-17T00:00:00"/>
    <x v="6"/>
  </r>
  <r>
    <s v="2023 Yabucoa External API 653 Inspections"/>
    <s v="Item"/>
    <s v="Open"/>
    <s v="MEXP"/>
    <s v="BCTYA00E2304"/>
    <s v="Maintenance Framework"/>
    <n v="2053011"/>
    <s v="Campbell, Jamie"/>
    <s v="East"/>
    <s v="3. Active"/>
    <s v="Defined"/>
    <s v="Tanks"/>
    <m/>
    <n v="87000"/>
    <m/>
    <n v="87000"/>
    <n v="85000"/>
    <n v="2000"/>
    <s v="Yellow"/>
    <n v="85000"/>
    <m/>
    <n v="85000"/>
    <n v="2000"/>
    <m/>
    <m/>
    <n v="87000"/>
    <m/>
    <m/>
    <n v="87000"/>
    <s v="Full"/>
    <n v="87000"/>
    <m/>
    <n v="87000"/>
    <n v="87000"/>
    <s v="No"/>
    <s v="Green"/>
    <d v="2023-03-01T00:00:00"/>
    <d v="2022-12-21T00:00:00"/>
    <d v="2022-12-21T00:00:00"/>
    <d v="2023-12-31T00:00:00"/>
    <d v="2023-09-30T00:00:00"/>
    <m/>
    <m/>
    <m/>
    <m/>
    <m/>
    <m/>
    <m/>
    <m/>
    <m/>
    <m/>
    <n v="50000"/>
    <n v="37000"/>
    <m/>
    <m/>
    <m/>
    <m/>
    <m/>
    <m/>
    <m/>
    <m/>
    <m/>
    <s v="2/3/2023 - RFP was send out to Contractors and project is schedule to begin in March 2023."/>
    <d v="2023-02-04T00:00:00"/>
    <m/>
    <m/>
    <m/>
    <s v="East"/>
    <s v="Pipelines and Terminals"/>
    <s v="Tank Integrity"/>
    <m/>
    <s v="Yabucoa"/>
    <s v="51YABUCOA - YABUCOA DUE DILIGENCE"/>
    <m/>
    <n v="50000"/>
    <n v="37000"/>
    <m/>
    <m/>
    <m/>
    <m/>
    <s v="Stine, Carlton"/>
    <s v="Stine, Carlton"/>
    <m/>
    <m/>
    <n v="1"/>
    <n v="44763"/>
    <m/>
    <s v="Administrator, System"/>
    <s v="Independent"/>
    <m/>
    <d v="2022-08-18T00:00:00"/>
    <x v="7"/>
  </r>
  <r>
    <s v="2023 ZG701JC - Seam ILI"/>
    <s v="Item"/>
    <s v="Open"/>
    <s v="MEXP"/>
    <s v="ZG701GZE2301"/>
    <s v="Maintenance Framework"/>
    <n v="2084613"/>
    <s v="Keppel, Nicholas"/>
    <s v="East"/>
    <s v="3. Active"/>
    <s v="Defined"/>
    <s v="Assessments"/>
    <m/>
    <n v="898170"/>
    <m/>
    <n v="898170"/>
    <n v="900170"/>
    <n v="-2000"/>
    <s v="Yellow"/>
    <n v="900170"/>
    <m/>
    <n v="900170"/>
    <n v="-2000"/>
    <m/>
    <m/>
    <n v="1048162"/>
    <m/>
    <m/>
    <n v="1048162"/>
    <m/>
    <n v="1048162"/>
    <m/>
    <n v="898170"/>
    <n v="898170"/>
    <s v="No"/>
    <s v="Green"/>
    <d v="2023-07-01T00:00:00"/>
    <d v="2023-02-03T00:00:00"/>
    <d v="2023-02-03T00:00:00"/>
    <d v="2023-12-31T00:00:00"/>
    <d v="2023-07-31T00:00:00"/>
    <m/>
    <m/>
    <m/>
    <m/>
    <m/>
    <m/>
    <m/>
    <m/>
    <m/>
    <m/>
    <m/>
    <m/>
    <m/>
    <m/>
    <n v="898170"/>
    <m/>
    <m/>
    <m/>
    <m/>
    <m/>
    <m/>
    <m/>
    <m/>
    <m/>
    <s v="Sautter, Maureen"/>
    <m/>
    <s v="East"/>
    <s v="Pipelines and Terminals"/>
    <s v="Pipeline Integrity"/>
    <m/>
    <s v="Macungie Pipe"/>
    <s v="ZG701GZ - MACUNGIE -GUTHSVILLE-16IN"/>
    <m/>
    <n v="0"/>
    <m/>
    <n v="898170"/>
    <m/>
    <m/>
    <m/>
    <s v="Bartal, Nick"/>
    <s v="Bartal, Nick"/>
    <m/>
    <m/>
    <n v="1"/>
    <n v="44736"/>
    <m/>
    <s v="Administrator, System"/>
    <s v="Independent"/>
    <s v="Aqua"/>
    <d v="2022-08-17T00:00:00"/>
    <x v="6"/>
  </r>
  <r>
    <s v="2023 ZI165LI-1 - ILI"/>
    <s v="Item"/>
    <s v="Open"/>
    <s v="MEXP"/>
    <s v="ZI165CME2301"/>
    <s v="Exempt"/>
    <n v="2075728"/>
    <s v="Bost, Jason"/>
    <s v="West"/>
    <s v="3. Active"/>
    <s v="Defined"/>
    <s v="Assessments"/>
    <m/>
    <n v="271312"/>
    <m/>
    <n v="271312"/>
    <n v="271312"/>
    <n v="0"/>
    <s v="Green"/>
    <n v="271312"/>
    <m/>
    <n v="271312"/>
    <n v="0"/>
    <m/>
    <m/>
    <n v="271312"/>
    <m/>
    <m/>
    <n v="271312"/>
    <s v="Full"/>
    <n v="271312"/>
    <m/>
    <n v="271312"/>
    <n v="271312"/>
    <s v="No"/>
    <s v="Green"/>
    <d v="2023-07-01T00:00:00"/>
    <d v="2023-01-16T00:00:00"/>
    <d v="2023-01-16T00:00:00"/>
    <d v="2023-12-31T00:00:00"/>
    <d v="2023-07-31T00:00:00"/>
    <m/>
    <m/>
    <m/>
    <m/>
    <m/>
    <m/>
    <m/>
    <m/>
    <m/>
    <m/>
    <m/>
    <m/>
    <m/>
    <m/>
    <n v="203484"/>
    <m/>
    <m/>
    <n v="67828"/>
    <m/>
    <m/>
    <m/>
    <s v="1/31/23 - Updated forecast to reflect 75% and 25% split."/>
    <d v="2023-01-31T00:00:00"/>
    <m/>
    <s v="Hill, Elizabeth"/>
    <m/>
    <s v="West"/>
    <s v="Pipelines and Terminals"/>
    <s v="Pipeline Integrity"/>
    <m/>
    <s v="Indianapolis"/>
    <s v="ZI165CM - ZIONSVILLE TO CARMEL"/>
    <m/>
    <n v="0"/>
    <m/>
    <n v="203484"/>
    <n v="67828"/>
    <m/>
    <m/>
    <s v="Bartal, Nick"/>
    <s v="Bartal, Nick"/>
    <m/>
    <m/>
    <n v="1"/>
    <n v="44737"/>
    <m/>
    <s v="Administrator, System"/>
    <s v="Independent"/>
    <s v="Aqua"/>
    <d v="2022-08-17T00:00:00"/>
    <x v="6"/>
  </r>
  <r>
    <s v="2023 ZI165LI-1 - Seam ILI"/>
    <s v="Item"/>
    <s v="Open"/>
    <s v="MEXP"/>
    <s v="ZI165CME2302"/>
    <s v="Exempt"/>
    <n v="2075731"/>
    <s v="Bost, Jason"/>
    <s v="West"/>
    <s v="3. Active"/>
    <s v="Defined"/>
    <s v="Assessments"/>
    <m/>
    <n v="551468"/>
    <m/>
    <n v="551468"/>
    <n v="551468"/>
    <n v="0"/>
    <s v="Green"/>
    <n v="551468"/>
    <m/>
    <n v="551468"/>
    <n v="0"/>
    <m/>
    <m/>
    <n v="551468"/>
    <m/>
    <m/>
    <n v="551468"/>
    <s v="Full"/>
    <n v="551468"/>
    <m/>
    <n v="551468"/>
    <n v="551468"/>
    <s v="No"/>
    <s v="Green"/>
    <d v="2023-07-01T00:00:00"/>
    <d v="2023-01-16T00:00:00"/>
    <d v="2023-01-16T00:00:00"/>
    <d v="2023-12-31T00:00:00"/>
    <d v="2023-07-31T00:00:00"/>
    <m/>
    <m/>
    <m/>
    <m/>
    <m/>
    <m/>
    <m/>
    <m/>
    <m/>
    <m/>
    <m/>
    <m/>
    <m/>
    <m/>
    <n v="413601"/>
    <m/>
    <m/>
    <n v="137867"/>
    <m/>
    <m/>
    <m/>
    <s v="1/31/23 - Updated forecast to reflect 75% and 25% split."/>
    <d v="2023-01-31T00:00:00"/>
    <m/>
    <s v="Hill, Elizabeth"/>
    <m/>
    <s v="West"/>
    <s v="Pipelines and Terminals"/>
    <s v="Pipeline Integrity"/>
    <m/>
    <s v="Indianapolis"/>
    <s v="ZI165CM - ZIONSVILLE TO CARMEL"/>
    <m/>
    <n v="0"/>
    <m/>
    <n v="413601"/>
    <n v="137867"/>
    <m/>
    <m/>
    <s v="Bartal, Nick"/>
    <s v="Bartal, Nick"/>
    <m/>
    <m/>
    <n v="1"/>
    <n v="44738"/>
    <m/>
    <s v="Administrator, System"/>
    <s v="Independent"/>
    <s v="Aqua"/>
    <d v="2022-08-17T00:00:00"/>
    <x v="6"/>
  </r>
  <r>
    <s v="2023 ZI165LI-2 - ILI"/>
    <s v="Item"/>
    <s v="Open"/>
    <s v="MEXP"/>
    <s v="ZI165CME2303"/>
    <s v="Exempt"/>
    <n v="2075733"/>
    <s v="Bost, Jason"/>
    <s v="West"/>
    <s v="3. Active"/>
    <s v="Defined"/>
    <s v="Assessments"/>
    <m/>
    <n v="181052"/>
    <m/>
    <n v="181052"/>
    <n v="181052"/>
    <n v="0"/>
    <s v="Green"/>
    <n v="181052"/>
    <m/>
    <n v="181052"/>
    <n v="0"/>
    <m/>
    <m/>
    <n v="181052"/>
    <m/>
    <m/>
    <n v="181052"/>
    <s v="Full"/>
    <n v="181052"/>
    <m/>
    <n v="181052"/>
    <n v="181052"/>
    <s v="No"/>
    <s v="Green"/>
    <d v="2023-07-01T00:00:00"/>
    <d v="2023-01-16T00:00:00"/>
    <d v="2023-01-16T00:00:00"/>
    <d v="2023-12-31T00:00:00"/>
    <d v="2023-07-31T00:00:00"/>
    <m/>
    <m/>
    <m/>
    <m/>
    <m/>
    <m/>
    <m/>
    <m/>
    <m/>
    <m/>
    <m/>
    <m/>
    <m/>
    <m/>
    <n v="135789"/>
    <m/>
    <m/>
    <n v="45263"/>
    <m/>
    <m/>
    <m/>
    <s v="1/31/23 - Updated forecast to reflect 75% and 25% split."/>
    <d v="2023-01-31T00:00:00"/>
    <m/>
    <s v="Hill, Elizabeth"/>
    <m/>
    <s v="West"/>
    <s v="Pipelines and Terminals"/>
    <s v="Pipeline Integrity"/>
    <m/>
    <s v="Indianapolis"/>
    <s v="ZI165CM - ZIONSVILLE TO CARMEL"/>
    <m/>
    <n v="0"/>
    <m/>
    <n v="135789"/>
    <n v="45263"/>
    <m/>
    <m/>
    <s v="Bartal, Nick"/>
    <s v="Bartal, Nick"/>
    <m/>
    <m/>
    <n v="1"/>
    <n v="44739"/>
    <m/>
    <s v="Administrator, System"/>
    <s v="Independent"/>
    <s v="Aqua"/>
    <d v="2022-08-17T00:00:00"/>
    <x v="6"/>
  </r>
  <r>
    <s v="2024 Tank support project engineering – West District"/>
    <s v="Item"/>
    <s v="Candidate"/>
    <s v="MEXP"/>
    <m/>
    <s v="Maintenance Framework"/>
    <m/>
    <s v="Roth, Aaron"/>
    <m/>
    <s v="2. Pending AFE"/>
    <m/>
    <s v="Tank Outage"/>
    <m/>
    <n v="100000"/>
    <m/>
    <n v="100000"/>
    <n v="100000"/>
    <n v="0"/>
    <s v="Green"/>
    <n v="100000"/>
    <m/>
    <n v="100000"/>
    <n v="0"/>
    <m/>
    <m/>
    <m/>
    <m/>
    <m/>
    <m/>
    <m/>
    <m/>
    <m/>
    <n v="100000"/>
    <n v="100000"/>
    <s v="No"/>
    <s v="Green"/>
    <d v="2023-06-01T00:00:00"/>
    <m/>
    <m/>
    <m/>
    <d v="2023-07-31T00:00:00"/>
    <m/>
    <m/>
    <m/>
    <m/>
    <m/>
    <m/>
    <m/>
    <m/>
    <m/>
    <m/>
    <m/>
    <m/>
    <m/>
    <n v="50000"/>
    <n v="50000"/>
    <m/>
    <m/>
    <m/>
    <m/>
    <m/>
    <m/>
    <m/>
    <m/>
    <m/>
    <m/>
    <m/>
    <s v="West"/>
    <s v="Pipelines and Terminals"/>
    <s v="Tank Integrity"/>
    <m/>
    <s v="E. Chicago Terminals"/>
    <s v="BETEU - BET EAST CHICAGO"/>
    <m/>
    <n v="0"/>
    <n v="50000"/>
    <n v="50000"/>
    <m/>
    <m/>
    <m/>
    <s v="Stine, Carlton"/>
    <m/>
    <m/>
    <m/>
    <n v="1"/>
    <n v="44416"/>
    <m/>
    <s v="Guest, ProSight"/>
    <s v="Independent"/>
    <s v="Aqua"/>
    <d v="2022-08-04T00:00:00"/>
    <x v="7"/>
  </r>
  <r>
    <s v="316 CV Actuator Replacement"/>
    <s v="Item"/>
    <s v="Open"/>
    <s v="MCAP"/>
    <s v="DS00000M2203"/>
    <s v="Maintenance Framework"/>
    <n v="2013797"/>
    <s v="Roknich, Hunter"/>
    <s v="West"/>
    <s v="3. Active"/>
    <s v="Defined"/>
    <s v="Valves"/>
    <n v="912"/>
    <n v="21000"/>
    <m/>
    <n v="21912"/>
    <n v="21000"/>
    <n v="912"/>
    <s v="Yellow"/>
    <n v="21000"/>
    <m/>
    <n v="21000"/>
    <n v="912"/>
    <m/>
    <m/>
    <n v="48000"/>
    <m/>
    <m/>
    <n v="48000"/>
    <s v="Full"/>
    <n v="48000"/>
    <n v="24912"/>
    <n v="21000"/>
    <n v="45912"/>
    <s v="No"/>
    <s v="Green"/>
    <d v="2022-12-01T00:00:00"/>
    <d v="2022-08-28T00:00:00"/>
    <d v="2022-08-28T00:00:00"/>
    <d v="2022-12-31T00:00:00"/>
    <d v="2023-03-31T00:00:00"/>
    <m/>
    <m/>
    <n v="912"/>
    <m/>
    <m/>
    <n v="912"/>
    <s v="Red"/>
    <n v="0"/>
    <m/>
    <m/>
    <m/>
    <m/>
    <m/>
    <n v="21000"/>
    <m/>
    <m/>
    <m/>
    <m/>
    <m/>
    <m/>
    <m/>
    <s v="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2-02T00:00:00"/>
    <m/>
    <s v="Hill, Elizabeth"/>
    <m/>
    <s v="West"/>
    <s v="Pipelines and Terminals"/>
    <s v="Operating Infrastructure"/>
    <m/>
    <s v="Toledo"/>
    <s v="DS - TOLEDO STATION"/>
    <m/>
    <n v="912"/>
    <n v="21000"/>
    <m/>
    <m/>
    <n v="24000"/>
    <m/>
    <s v="Oey, Alex"/>
    <s v="Gardner, Travis W."/>
    <m/>
    <m/>
    <n v="1"/>
    <n v="37135"/>
    <m/>
    <s v="Guest, ProSight"/>
    <s v="Independent"/>
    <s v="Aqua"/>
    <d v="2020-07-17T00:00:00"/>
    <x v="1"/>
  </r>
  <r>
    <s v="316 Discharge Valve Replacement"/>
    <s v="Item"/>
    <s v="Candidate"/>
    <s v="MCAP"/>
    <m/>
    <s v="Exempt"/>
    <m/>
    <s v="Hassan, Mohammad"/>
    <m/>
    <s v="2. Pending AFE"/>
    <m/>
    <s v="Valves"/>
    <m/>
    <n v="95000"/>
    <m/>
    <n v="95000"/>
    <n v="95000"/>
    <n v="0"/>
    <s v="Green"/>
    <n v="95000"/>
    <m/>
    <n v="95000"/>
    <n v="0"/>
    <m/>
    <m/>
    <m/>
    <m/>
    <m/>
    <m/>
    <m/>
    <m/>
    <m/>
    <n v="95000"/>
    <n v="95000"/>
    <s v="No"/>
    <s v="Green"/>
    <d v="2023-09-01T00:00:00"/>
    <m/>
    <m/>
    <m/>
    <d v="2023-10-31T00:00:00"/>
    <m/>
    <m/>
    <m/>
    <m/>
    <m/>
    <m/>
    <m/>
    <m/>
    <m/>
    <m/>
    <m/>
    <m/>
    <m/>
    <m/>
    <m/>
    <m/>
    <n v="35000"/>
    <n v="60000"/>
    <m/>
    <m/>
    <m/>
    <s v="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2-01T00:00:00"/>
    <m/>
    <m/>
    <m/>
    <s v="West"/>
    <s v="Pipelines and Terminals"/>
    <s v="Operating Infrastructure"/>
    <m/>
    <s v="Toledo"/>
    <s v="DS316LR - TOLEDO TO LORAIN CO."/>
    <m/>
    <n v="0"/>
    <m/>
    <n v="35000"/>
    <n v="60000"/>
    <m/>
    <m/>
    <s v="Oey, Alex"/>
    <m/>
    <m/>
    <m/>
    <n v="1"/>
    <n v="33964"/>
    <m/>
    <s v="Guest, ProSight"/>
    <s v="Independent"/>
    <s v="Aqua"/>
    <d v="2019-08-12T00:00:00"/>
    <x v="1"/>
  </r>
  <r>
    <s v="402L- Lima to Huntington II ROW Clearing"/>
    <s v="Item"/>
    <s v="Open"/>
    <s v="MEXP"/>
    <s v="LA402XXE2202"/>
    <s v="Maintenance Framework"/>
    <n v="1979737"/>
    <s v="McBryan, Jeannette"/>
    <s v="Right of Way"/>
    <s v="3. Active"/>
    <s v="Drawdown"/>
    <s v="ROW Clearing"/>
    <n v="655"/>
    <m/>
    <m/>
    <n v="654.71"/>
    <m/>
    <n v="655"/>
    <s v="Red"/>
    <m/>
    <m/>
    <m/>
    <n v="655"/>
    <m/>
    <m/>
    <n v="35000"/>
    <m/>
    <m/>
    <n v="35000"/>
    <s v="Full"/>
    <n v="35000"/>
    <n v="13907"/>
    <m/>
    <n v="13907"/>
    <s v="No"/>
    <s v="Green"/>
    <d v="2022-06-01T00:00:00"/>
    <d v="2022-05-04T00:00:00"/>
    <d v="2022-05-04T00:00:00"/>
    <d v="2022-08-31T00:00:00"/>
    <d v="2022-08-31T00:00:00"/>
    <m/>
    <m/>
    <n v="654.71"/>
    <m/>
    <m/>
    <n v="655"/>
    <s v="Red"/>
    <m/>
    <m/>
    <m/>
    <m/>
    <m/>
    <m/>
    <m/>
    <m/>
    <m/>
    <m/>
    <m/>
    <m/>
    <m/>
    <m/>
    <m/>
    <m/>
    <m/>
    <s v="Hill, Elizabeth"/>
    <m/>
    <s v="West"/>
    <s v="Pipelines and Terminals"/>
    <s v="Right of Way"/>
    <m/>
    <s v="Lima Pipelines"/>
    <s v="LA402XX - LIMA-IND S/L/HUNTINGTON W"/>
    <m/>
    <n v="655"/>
    <m/>
    <m/>
    <m/>
    <n v="13252"/>
    <m/>
    <s v="McBryan, Jeannette"/>
    <s v="Ostach, Carl A."/>
    <s v="N/A"/>
    <m/>
    <n v="1"/>
    <n v="43582"/>
    <m/>
    <s v="McBryan, Jeannette"/>
    <s v="JDE Child"/>
    <s v="Burnt Orange"/>
    <d v="2022-05-04T00:00:00"/>
    <x v="1"/>
  </r>
  <r>
    <s v="415 Sinkhole Survey"/>
    <s v="Item"/>
    <s v="Open"/>
    <s v="MEXP"/>
    <s v="GK415GAE2202"/>
    <s v="Maintenance Framework"/>
    <n v="2044314"/>
    <s v="Karl, Marissa"/>
    <s v="Asset Integrity"/>
    <s v="3. Active"/>
    <s v="Drawdown"/>
    <s v="Exposed Pipe Evaluation &amp; Remediation"/>
    <m/>
    <n v="3000"/>
    <m/>
    <n v="3000"/>
    <m/>
    <n v="3000"/>
    <s v="Red"/>
    <m/>
    <m/>
    <m/>
    <n v="3000"/>
    <m/>
    <m/>
    <n v="5000"/>
    <m/>
    <m/>
    <n v="5000"/>
    <s v="Full"/>
    <n v="5000"/>
    <n v="1500"/>
    <n v="3000"/>
    <n v="4500"/>
    <s v="No"/>
    <s v="Green"/>
    <d v="2022-11-01T00:00:00"/>
    <d v="2022-11-08T00:00:00"/>
    <d v="2022-11-08T00:00:00"/>
    <d v="2022-12-31T00:00:00"/>
    <d v="2022-12-31T00:00:00"/>
    <m/>
    <m/>
    <m/>
    <m/>
    <m/>
    <m/>
    <m/>
    <m/>
    <m/>
    <n v="3000"/>
    <m/>
    <m/>
    <m/>
    <m/>
    <m/>
    <m/>
    <m/>
    <m/>
    <m/>
    <m/>
    <m/>
    <s v="1/12/23 - mrk - pushed forecast to Feb 2023 for design workplan"/>
    <d v="2023-01-12T00:00:00"/>
    <m/>
    <s v="Schultz, Amy"/>
    <m/>
    <s v="West"/>
    <s v="Pipelines and Terminals"/>
    <s v="Pipeline Integrity"/>
    <m/>
    <s v="Mantua"/>
    <s v="GK415GA - BRECKSVILLE TO AURORA-#1-E"/>
    <m/>
    <n v="3000"/>
    <m/>
    <m/>
    <m/>
    <n v="1500"/>
    <m/>
    <s v="Hurley, Brian"/>
    <s v="Shook, Mark B."/>
    <s v="N/A"/>
    <m/>
    <n v="1"/>
    <n v="46206"/>
    <m/>
    <s v="Schultz, Amy"/>
    <s v="JDE Child"/>
    <s v="Burnt Orange"/>
    <d v="2022-11-08T00:00:00"/>
    <x v="4"/>
  </r>
  <r>
    <s v="601/602 CP Upgrades"/>
    <s v="Item"/>
    <s v="Open"/>
    <s v="MCAP"/>
    <s v="JK00000M2201"/>
    <s v="Maintenance Framework"/>
    <n v="1946433"/>
    <s v="Occhi, Edward"/>
    <s v="East"/>
    <s v="7. Closed"/>
    <s v="Defined"/>
    <s v="Cathodic Protection"/>
    <n v="-637"/>
    <m/>
    <m/>
    <n v="-636.79999999999995"/>
    <m/>
    <n v="-637"/>
    <s v="Red"/>
    <m/>
    <m/>
    <m/>
    <n v="-637"/>
    <m/>
    <m/>
    <n v="55000"/>
    <m/>
    <m/>
    <n v="55000"/>
    <s v="Full"/>
    <n v="55000"/>
    <n v="60656"/>
    <m/>
    <n v="60656"/>
    <s v="No"/>
    <s v="Green"/>
    <d v="2022-02-01T00:00:00"/>
    <d v="2022-02-10T00:00:00"/>
    <d v="2022-02-10T00:00:00"/>
    <d v="2022-12-31T00:00:00"/>
    <d v="2022-11-30T00:00:00"/>
    <m/>
    <m/>
    <n v="-636.79999999999995"/>
    <m/>
    <m/>
    <n v="-637"/>
    <s v="Red"/>
    <n v="0"/>
    <m/>
    <m/>
    <m/>
    <m/>
    <m/>
    <m/>
    <m/>
    <m/>
    <m/>
    <m/>
    <m/>
    <m/>
    <m/>
    <s v="01/27/2023 - CWIP charges for Dec. and additional costs triggered supplement; $2,700 Reclass submitted to BPTPC00M2202."/>
    <d v="2023-01-27T00:00:00"/>
    <m/>
    <s v="Walker, Carol"/>
    <m/>
    <s v="East"/>
    <s v="Pipelines and Terminals"/>
    <s v="Integrity"/>
    <m/>
    <s v="Long Island"/>
    <s v="JK - JFK TERMINAL"/>
    <m/>
    <n v="-637"/>
    <m/>
    <m/>
    <m/>
    <n v="61293"/>
    <m/>
    <s v="Geib, Rob"/>
    <s v="Geib, Robert"/>
    <m/>
    <m/>
    <n v="1"/>
    <n v="40909"/>
    <m/>
    <s v="Guest, ProSight"/>
    <s v="Independent"/>
    <s v="Aqua"/>
    <d v="2021-08-03T00:00:00"/>
    <x v="1"/>
  </r>
  <r>
    <s v="603/620 CP Upgrade"/>
    <s v="Item"/>
    <s v="Candidate"/>
    <s v="MCAP"/>
    <m/>
    <s v="Maintenance Framework"/>
    <m/>
    <s v="Occhi, Edward"/>
    <m/>
    <s v="1. Proposed"/>
    <m/>
    <s v="Cathodic Protection"/>
    <m/>
    <n v="45000"/>
    <m/>
    <n v="45000"/>
    <n v="45000"/>
    <n v="0"/>
    <s v="Green"/>
    <n v="45000"/>
    <m/>
    <n v="45000"/>
    <n v="0"/>
    <m/>
    <m/>
    <m/>
    <m/>
    <m/>
    <m/>
    <m/>
    <m/>
    <m/>
    <n v="45000"/>
    <n v="45000"/>
    <s v="No"/>
    <s v="Green"/>
    <d v="2023-03-01T00:00:00"/>
    <m/>
    <m/>
    <m/>
    <d v="2023-04-30T00:00:00"/>
    <m/>
    <m/>
    <m/>
    <m/>
    <m/>
    <m/>
    <m/>
    <m/>
    <m/>
    <m/>
    <n v="30000"/>
    <n v="15000"/>
    <m/>
    <m/>
    <m/>
    <m/>
    <m/>
    <m/>
    <m/>
    <m/>
    <m/>
    <m/>
    <m/>
    <m/>
    <m/>
    <m/>
    <s v="East"/>
    <s v="Pipelines and Terminals"/>
    <s v="Integrity"/>
    <m/>
    <s v="Linden"/>
    <s v="LN603FZ - LINDEN TO FLEM VALVE -16IN"/>
    <m/>
    <n v="30000"/>
    <n v="15000"/>
    <m/>
    <m/>
    <m/>
    <m/>
    <s v="Geib, Rob"/>
    <m/>
    <m/>
    <m/>
    <n v="1"/>
    <n v="45076"/>
    <m/>
    <s v="Guest, ProSight"/>
    <s v="Independent"/>
    <s v="Aqua"/>
    <d v="2022-08-18T00:00:00"/>
    <x v="5"/>
  </r>
  <r>
    <s v="604L - Hazard Brush Removal"/>
    <s v="Item"/>
    <s v="Open"/>
    <s v="MEXP"/>
    <s v="PR604LNE2301"/>
    <s v="Maintenance Framework"/>
    <n v="2074842"/>
    <s v="McBryan, Jeannette"/>
    <s v="Right of Way"/>
    <s v="3. Active"/>
    <s v="Drawdown"/>
    <s v="ROW Clearing"/>
    <n v="2932"/>
    <m/>
    <m/>
    <n v="2932.19"/>
    <m/>
    <n v="2932"/>
    <s v="Red"/>
    <m/>
    <m/>
    <m/>
    <n v="2932"/>
    <m/>
    <m/>
    <n v="3000"/>
    <m/>
    <m/>
    <n v="3000"/>
    <s v="Full"/>
    <n v="3000"/>
    <n v="2932"/>
    <m/>
    <n v="2932"/>
    <s v="No"/>
    <s v="Green"/>
    <d v="2023-01-01T00:00:00"/>
    <d v="2023-01-10T00:00:00"/>
    <d v="2023-01-10T00:00:00"/>
    <d v="2023-01-31T00:00:00"/>
    <d v="2023-01-31T00:00:00"/>
    <m/>
    <m/>
    <n v="2932.19"/>
    <n v="3000"/>
    <n v="3000"/>
    <n v="-68"/>
    <s v="Yellow"/>
    <m/>
    <m/>
    <m/>
    <m/>
    <m/>
    <m/>
    <m/>
    <m/>
    <m/>
    <m/>
    <m/>
    <m/>
    <m/>
    <m/>
    <m/>
    <m/>
    <m/>
    <s v="Schultz, Amy"/>
    <m/>
    <s v="East"/>
    <s v="Pipelines and Terminals"/>
    <s v="Right of Way"/>
    <m/>
    <s v="Linden"/>
    <s v="PR604LN - PORT READING TO LINDEN"/>
    <m/>
    <n v="2932"/>
    <m/>
    <m/>
    <m/>
    <m/>
    <m/>
    <s v="McBryan, Jeannette"/>
    <s v="Boone, David G."/>
    <s v="N/A"/>
    <m/>
    <n v="1"/>
    <n v="46411"/>
    <m/>
    <s v="McBryan, Jeannette"/>
    <s v="JDE Child"/>
    <s v="Burnt Orange"/>
    <d v="2023-01-04T00:00:00"/>
    <x v="4"/>
  </r>
  <r>
    <s v="607 Pipeline CP Upgrades"/>
    <s v="Item"/>
    <s v="Open"/>
    <s v="MCAP"/>
    <s v="LN607NWM2201"/>
    <s v="Maintenance Framework"/>
    <n v="1939408"/>
    <s v="Occhi, Edward"/>
    <s v="East"/>
    <s v="7. Closed"/>
    <s v="Defined"/>
    <s v="Cathodic Protection"/>
    <n v="2964"/>
    <m/>
    <m/>
    <n v="2964"/>
    <m/>
    <n v="2964"/>
    <s v="Red"/>
    <m/>
    <m/>
    <m/>
    <n v="2964"/>
    <m/>
    <m/>
    <n v="30000"/>
    <m/>
    <m/>
    <n v="30000"/>
    <s v="Full"/>
    <n v="30000"/>
    <n v="32819"/>
    <m/>
    <n v="32819"/>
    <s v="No"/>
    <s v="Green"/>
    <d v="2022-02-01T00:00:00"/>
    <d v="2022-01-21T00:00:00"/>
    <d v="2022-01-21T00:00:00"/>
    <d v="2022-12-31T00:00:00"/>
    <d v="2022-11-30T00:00:00"/>
    <m/>
    <m/>
    <n v="2964"/>
    <m/>
    <m/>
    <n v="2964"/>
    <s v="Red"/>
    <n v="0"/>
    <m/>
    <m/>
    <m/>
    <m/>
    <m/>
    <m/>
    <m/>
    <m/>
    <m/>
    <m/>
    <m/>
    <m/>
    <m/>
    <s v="01/04/2023 Reclass still pending._x000d__x000a_12/8/2022 Reclass submitted to move $9,313.96 of payroll charges to MEXP project BETWE00E2202."/>
    <d v="2023-01-04T00:00:00"/>
    <m/>
    <s v="Walker, Carol"/>
    <m/>
    <s v="East"/>
    <s v="Pipelines and Terminals"/>
    <s v="Integrity"/>
    <m/>
    <s v="Linden"/>
    <s v="LN607NW - LINDEN TO NEWARK AIRPORT"/>
    <m/>
    <n v="2964"/>
    <m/>
    <m/>
    <m/>
    <n v="29855"/>
    <m/>
    <s v="Geib, Rob"/>
    <s v="Geib, Robert"/>
    <m/>
    <m/>
    <n v="1"/>
    <n v="40738"/>
    <m/>
    <s v="Guest, ProSight"/>
    <s v="Independent"/>
    <s v="Aqua"/>
    <d v="2021-07-26T00:00:00"/>
    <x v="1"/>
  </r>
  <r>
    <s v="702 Macungie Booster Check Valve"/>
    <s v="Item"/>
    <s v="Open"/>
    <s v="MCAP"/>
    <s v="ZG00000M2213"/>
    <s v="Maintenance Framework"/>
    <n v="2003293"/>
    <s v="Gebert, Clint"/>
    <s v="East"/>
    <s v="3. Active"/>
    <s v="Defined"/>
    <s v="Transient/Surge Mitigation"/>
    <n v="1319"/>
    <n v="40000"/>
    <m/>
    <n v="41318.67"/>
    <m/>
    <n v="41319"/>
    <s v="Red"/>
    <m/>
    <m/>
    <m/>
    <n v="41319"/>
    <m/>
    <m/>
    <n v="75000"/>
    <m/>
    <m/>
    <n v="75000"/>
    <s v="Full"/>
    <n v="75000"/>
    <n v="37615"/>
    <n v="40000"/>
    <n v="77615"/>
    <s v="No"/>
    <s v="Green"/>
    <d v="2022-10-01T00:00:00"/>
    <d v="2022-12-08T00:00:00"/>
    <d v="2022-12-08T00:00:00"/>
    <d v="2023-03-31T00:00:00"/>
    <d v="2023-03-31T00:00:00"/>
    <m/>
    <m/>
    <n v="1318.67"/>
    <n v="40548"/>
    <n v="40548"/>
    <n v="-39229"/>
    <s v="Red"/>
    <n v="0"/>
    <s v="Supply Chain"/>
    <n v="0"/>
    <n v="40000"/>
    <m/>
    <m/>
    <m/>
    <m/>
    <m/>
    <m/>
    <m/>
    <m/>
    <m/>
    <m/>
    <s v="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2-03T00:00:00"/>
    <m/>
    <s v="Sautter, Maureen"/>
    <m/>
    <s v="East"/>
    <s v="Pipelines and Terminals"/>
    <s v="Operating Infrastructure"/>
    <m/>
    <s v="Macungie Pipe"/>
    <s v="ZG - MACUNGIE STATION"/>
    <m/>
    <n v="41319"/>
    <m/>
    <m/>
    <m/>
    <n v="36297"/>
    <m/>
    <s v="DiPillo, Evan"/>
    <s v="Orischak, Bob"/>
    <m/>
    <m/>
    <n v="1"/>
    <n v="41470"/>
    <m/>
    <s v="Guest, ProSight"/>
    <s v="Independent"/>
    <s v="Aqua"/>
    <d v="2021-08-17T00:00:00"/>
    <x v="1"/>
  </r>
  <r>
    <s v="714L - Macungie to Tuckerton ROW CLEARING"/>
    <s v="Item"/>
    <s v="Open"/>
    <s v="MEXP"/>
    <s v="ZG714RGE2301"/>
    <s v="Maintenance Framework"/>
    <n v="2074847"/>
    <s v="McBryan, Jeannette"/>
    <s v="Right of Way"/>
    <s v="3. Active"/>
    <s v="Drawdown"/>
    <s v="ROW Clearing"/>
    <m/>
    <n v="95000"/>
    <m/>
    <n v="95000"/>
    <m/>
    <n v="95000"/>
    <s v="Red"/>
    <m/>
    <m/>
    <m/>
    <n v="95000"/>
    <m/>
    <m/>
    <n v="115000"/>
    <m/>
    <m/>
    <n v="115000"/>
    <s v="Full"/>
    <n v="115000"/>
    <m/>
    <n v="95000"/>
    <n v="95000"/>
    <s v="No"/>
    <s v="Green"/>
    <d v="2023-02-01T00:00:00"/>
    <d v="2023-01-10T00:00:00"/>
    <d v="2023-01-10T00:00:00"/>
    <d v="2023-04-30T00:00:00"/>
    <d v="2023-04-30T00:00:00"/>
    <m/>
    <m/>
    <m/>
    <n v="20000"/>
    <n v="20000"/>
    <n v="-20000"/>
    <s v="Red"/>
    <m/>
    <m/>
    <n v="60000"/>
    <n v="35000"/>
    <m/>
    <m/>
    <m/>
    <m/>
    <m/>
    <m/>
    <m/>
    <m/>
    <m/>
    <m/>
    <m/>
    <m/>
    <m/>
    <s v="Schultz, Amy"/>
    <m/>
    <s v="East"/>
    <s v="Pipelines and Terminals"/>
    <s v="Right of Way"/>
    <m/>
    <s v="Macungie Pipe"/>
    <s v="ZG714RG - MACUNGIE TO TUCKERTON"/>
    <m/>
    <n v="95000"/>
    <m/>
    <m/>
    <m/>
    <m/>
    <m/>
    <s v="McBryan, Jeannette"/>
    <s v="Boone, David G."/>
    <s v="N/A"/>
    <m/>
    <n v="1"/>
    <n v="46436"/>
    <m/>
    <s v="McBryan, Jeannette"/>
    <s v="JDE Child"/>
    <s v="Burnt Orange"/>
    <d v="2023-01-06T00:00:00"/>
    <x v="4"/>
  </r>
  <r>
    <s v="714L -Tuckerton to Sinking Springs ROW CLEARING"/>
    <s v="Item"/>
    <s v="Open"/>
    <s v="MEXP"/>
    <s v="RG714SNE2301"/>
    <s v="Maintenance Framework"/>
    <n v="2074849"/>
    <s v="McBryan, Jeannette"/>
    <s v="Right of Way"/>
    <s v="3. Active"/>
    <s v="Drawdown"/>
    <s v="ROW Clearing"/>
    <m/>
    <n v="34000"/>
    <m/>
    <n v="34000"/>
    <m/>
    <n v="34000"/>
    <s v="Red"/>
    <m/>
    <m/>
    <m/>
    <n v="34000"/>
    <m/>
    <m/>
    <n v="35000"/>
    <m/>
    <m/>
    <n v="35000"/>
    <s v="Full"/>
    <n v="35000"/>
    <m/>
    <n v="34000"/>
    <n v="34000"/>
    <s v="No"/>
    <s v="Green"/>
    <d v="2023-03-01T00:00:00"/>
    <d v="2023-01-10T00:00:00"/>
    <d v="2023-01-10T00:00:00"/>
    <d v="2023-04-30T00:00:00"/>
    <d v="2023-04-30T00:00:00"/>
    <m/>
    <m/>
    <m/>
    <n v="1000"/>
    <n v="1000"/>
    <n v="-1000"/>
    <s v="Red"/>
    <m/>
    <m/>
    <m/>
    <n v="29000"/>
    <n v="5000"/>
    <m/>
    <m/>
    <m/>
    <m/>
    <m/>
    <m/>
    <m/>
    <m/>
    <m/>
    <m/>
    <m/>
    <m/>
    <s v="Schultz, Amy"/>
    <m/>
    <s v="East"/>
    <s v="Pipelines and Terminals"/>
    <s v="Right of Way"/>
    <m/>
    <s v="Macungie Pipe"/>
    <s v="RG714SN - TUCKERTON-SINKING SPRING"/>
    <m/>
    <n v="29000"/>
    <n v="5000"/>
    <m/>
    <m/>
    <m/>
    <m/>
    <s v="McBryan, Jeannette"/>
    <s v="Boone, David G."/>
    <s v="N/A"/>
    <m/>
    <n v="1"/>
    <n v="46437"/>
    <m/>
    <s v="McBryan, Jeannette"/>
    <s v="JDE Child"/>
    <s v="Burnt Orange"/>
    <d v="2023-01-06T00:00:00"/>
    <x v="4"/>
  </r>
  <r>
    <s v="714L Lab Analysis"/>
    <s v="Item"/>
    <s v="Open"/>
    <s v="MEXP"/>
    <s v="ZG714RGE2302"/>
    <s v="Maintenance Framework"/>
    <n v="2077110"/>
    <s v="Bartal, Nick"/>
    <s v="Asset Integrity"/>
    <s v="3. Active"/>
    <s v="Drawdown"/>
    <s v="Pipeline Digs"/>
    <m/>
    <n v="43386"/>
    <m/>
    <n v="43386"/>
    <m/>
    <n v="43386"/>
    <s v="Red"/>
    <m/>
    <m/>
    <m/>
    <n v="43386"/>
    <m/>
    <m/>
    <n v="43386"/>
    <m/>
    <m/>
    <n v="43386"/>
    <s v="Full"/>
    <n v="43386"/>
    <m/>
    <n v="43386"/>
    <n v="43386"/>
    <s v="No"/>
    <s v="Green"/>
    <d v="2023-03-01T00:00:00"/>
    <d v="2023-01-31T00:00:00"/>
    <d v="2023-01-31T00:00:00"/>
    <d v="2023-03-31T00:00:00"/>
    <d v="2023-03-31T00:00:00"/>
    <m/>
    <m/>
    <m/>
    <m/>
    <m/>
    <m/>
    <m/>
    <m/>
    <m/>
    <m/>
    <n v="43386"/>
    <m/>
    <m/>
    <m/>
    <m/>
    <m/>
    <m/>
    <m/>
    <m/>
    <m/>
    <m/>
    <m/>
    <m/>
    <m/>
    <s v="Schultz, Amy"/>
    <m/>
    <s v="East"/>
    <s v="Pipelines and Terminals"/>
    <s v="Pipeline Integrity"/>
    <m/>
    <s v="Macungie Pipe"/>
    <s v="ZG714RG - MACUNGIE TO TUCKERTON"/>
    <m/>
    <n v="43386"/>
    <m/>
    <m/>
    <m/>
    <m/>
    <m/>
    <s v="Bartal, Nick"/>
    <s v="Shook, Mark B."/>
    <s v="N/A"/>
    <m/>
    <n v="1"/>
    <n v="46564"/>
    <m/>
    <s v="Schultz, Amy"/>
    <s v="JDE Child"/>
    <s v="Burnt Orange"/>
    <d v="2023-01-31T00:00:00"/>
    <x v="4"/>
  </r>
  <r>
    <s v="720L - Mount Union to Dville Spot Clearing ROW CLEARING"/>
    <s v="Item"/>
    <s v="Open"/>
    <s v="MEXP"/>
    <s v="MU720DTE2201"/>
    <s v="Maintenance Framework"/>
    <n v="1991155"/>
    <s v="McBryan, Jeannette"/>
    <s v="Right of Way"/>
    <s v="3. Active"/>
    <s v="Drawdown"/>
    <s v="ROW Clearing"/>
    <n v="6918"/>
    <m/>
    <m/>
    <n v="6918.36"/>
    <m/>
    <n v="6918"/>
    <s v="Red"/>
    <m/>
    <m/>
    <m/>
    <n v="6918"/>
    <m/>
    <m/>
    <n v="9000"/>
    <m/>
    <m/>
    <n v="9000"/>
    <s v="Full"/>
    <n v="9000"/>
    <n v="128457"/>
    <m/>
    <n v="128457"/>
    <s v="No"/>
    <s v="Green"/>
    <d v="2022-06-01T00:00:00"/>
    <d v="2022-06-20T00:00:00"/>
    <d v="2022-06-20T00:00:00"/>
    <d v="2022-09-30T00:00:00"/>
    <d v="2022-09-30T00:00:00"/>
    <m/>
    <m/>
    <n v="6918.36"/>
    <m/>
    <m/>
    <n v="6918"/>
    <s v="Red"/>
    <m/>
    <m/>
    <m/>
    <m/>
    <m/>
    <m/>
    <m/>
    <m/>
    <m/>
    <m/>
    <m/>
    <m/>
    <m/>
    <m/>
    <s v="10.6.22 - intensity of work"/>
    <d v="2022-10-06T00:00:00"/>
    <m/>
    <s v="Schultz, Amy"/>
    <m/>
    <s v="West"/>
    <s v="Pipelines and Terminals"/>
    <s v="Right of Way"/>
    <m/>
    <s v="Duncansville"/>
    <s v="MU720DT - MOUNT UNION TO DUNCANSVILLE ST"/>
    <m/>
    <n v="6918"/>
    <m/>
    <m/>
    <m/>
    <n v="121538"/>
    <m/>
    <s v="McBryan, Jeannette"/>
    <s v="Ostach, Carl A."/>
    <s v="N/A"/>
    <m/>
    <n v="1"/>
    <n v="44007"/>
    <m/>
    <s v="McBryan, Jeannette"/>
    <s v="JDE Child"/>
    <s v="Burnt Orange"/>
    <d v="2022-06-17T00:00:00"/>
    <x v="1"/>
  </r>
  <r>
    <s v="751L - Malvern to Reading Jct II ROW CLEARING"/>
    <s v="Item"/>
    <s v="Open"/>
    <s v="MEXP"/>
    <s v="MX751REE2301"/>
    <s v="Maintenance Framework"/>
    <n v="2075634"/>
    <s v="McBryan, Jeannette"/>
    <s v="Right of Way"/>
    <s v="3. Active"/>
    <s v="Drawdown"/>
    <s v="ROW Clearing"/>
    <n v="43112"/>
    <n v="7000"/>
    <m/>
    <n v="50111.95"/>
    <m/>
    <n v="50112"/>
    <s v="Red"/>
    <m/>
    <m/>
    <m/>
    <n v="50112"/>
    <m/>
    <m/>
    <n v="47000"/>
    <m/>
    <m/>
    <n v="47000"/>
    <s v="Full"/>
    <n v="47000"/>
    <n v="43112"/>
    <n v="7000"/>
    <n v="50112"/>
    <s v="No"/>
    <s v="Green"/>
    <d v="2023-01-01T00:00:00"/>
    <d v="2023-01-17T00:00:00"/>
    <d v="2023-01-17T00:00:00"/>
    <d v="2023-05-31T00:00:00"/>
    <d v="2023-05-31T00:00:00"/>
    <m/>
    <m/>
    <n v="43111.95"/>
    <n v="40000"/>
    <n v="40000"/>
    <n v="3112"/>
    <s v="Yellow"/>
    <m/>
    <m/>
    <m/>
    <m/>
    <n v="7000"/>
    <m/>
    <m/>
    <m/>
    <m/>
    <m/>
    <m/>
    <m/>
    <m/>
    <m/>
    <m/>
    <m/>
    <m/>
    <s v="Schultz, Amy"/>
    <m/>
    <s v="East"/>
    <s v="Pipelines and Terminals"/>
    <s v="Right of Way"/>
    <m/>
    <s v="Malvern"/>
    <s v="MX751RE - MALVERN TO READING JCT"/>
    <m/>
    <n v="43112"/>
    <n v="7000"/>
    <m/>
    <m/>
    <m/>
    <m/>
    <s v="McBryan, Jeannette"/>
    <s v="Boone, David G."/>
    <s v="N/A"/>
    <m/>
    <n v="1"/>
    <n v="46452"/>
    <m/>
    <s v="McBryan, Jeannette"/>
    <s v="JDE Child"/>
    <s v="Burnt Orange"/>
    <d v="2023-01-11T00:00:00"/>
    <x v="4"/>
  </r>
  <r>
    <s v="751L- Geneva to Rochester II ROW Clearing"/>
    <s v="Item"/>
    <s v="Open"/>
    <s v="MEXP"/>
    <s v="GQ751RXE2201"/>
    <s v="Exempt"/>
    <n v="1937595"/>
    <s v="McBryan, Jeannette"/>
    <s v="Right of Way"/>
    <s v="3. Active"/>
    <s v="Drawdown"/>
    <s v="ROW Clearing"/>
    <n v="1780"/>
    <m/>
    <m/>
    <n v="1780"/>
    <m/>
    <n v="1780"/>
    <s v="Red"/>
    <m/>
    <m/>
    <m/>
    <n v="1780"/>
    <m/>
    <m/>
    <n v="90000"/>
    <m/>
    <m/>
    <n v="90000"/>
    <s v="Full"/>
    <n v="90000"/>
    <n v="44807"/>
    <m/>
    <n v="44807"/>
    <s v="No"/>
    <s v="Green"/>
    <d v="2022-05-01T00:00:00"/>
    <d v="2022-01-06T00:00:00"/>
    <d v="2022-01-06T00:00:00"/>
    <d v="2022-08-31T00:00:00"/>
    <d v="2022-08-31T00:00:00"/>
    <m/>
    <m/>
    <n v="1780"/>
    <m/>
    <m/>
    <n v="1780"/>
    <s v="Red"/>
    <n v="0"/>
    <m/>
    <m/>
    <m/>
    <m/>
    <m/>
    <m/>
    <m/>
    <m/>
    <m/>
    <m/>
    <m/>
    <m/>
    <m/>
    <s v="10.6.22 - crew now on this section delay due to intensity of rochester segment 7.12.22 - crew on Rochester Segment - pushed out funds"/>
    <d v="2022-10-06T00:00:00"/>
    <m/>
    <s v="Sautter, Maureen"/>
    <m/>
    <s v="East"/>
    <s v="Pipelines and Terminals"/>
    <s v="Right of Way"/>
    <m/>
    <s v="Auburn Pipeline"/>
    <s v="GQ751RX - GENEVA JCT - ROCHESTER JCT"/>
    <m/>
    <n v="1780"/>
    <m/>
    <m/>
    <m/>
    <n v="43027"/>
    <m/>
    <s v="McBryan, Jeannette"/>
    <s v="Ostach, Carl A."/>
    <s v="N/A"/>
    <m/>
    <n v="1"/>
    <n v="42701"/>
    <m/>
    <s v="McBryan, Jeannette"/>
    <s v="JDE Child"/>
    <s v="Burnt Orange"/>
    <d v="2022-01-06T00:00:00"/>
    <x v="1"/>
  </r>
  <r>
    <s v="751L- Geneva to Rochester III ROW Clearing"/>
    <s v="Item"/>
    <s v="Open"/>
    <s v="MEXP"/>
    <s v="GQ751RXE2301"/>
    <s v="Maintenance Framework"/>
    <n v="2074837"/>
    <s v="McBryan, Jeannette"/>
    <s v="Right of Way"/>
    <s v="3. Active"/>
    <s v="Drawdown"/>
    <s v="ROW Clearing"/>
    <n v="25910"/>
    <n v="25000"/>
    <m/>
    <n v="50909.61"/>
    <m/>
    <n v="50910"/>
    <s v="Red"/>
    <m/>
    <m/>
    <m/>
    <n v="50910"/>
    <m/>
    <m/>
    <n v="45000"/>
    <m/>
    <m/>
    <n v="45000"/>
    <s v="Full"/>
    <n v="45000"/>
    <n v="25910"/>
    <n v="25000"/>
    <n v="50910"/>
    <s v="No"/>
    <s v="Green"/>
    <d v="2023-01-01T00:00:00"/>
    <d v="2023-01-10T00:00:00"/>
    <d v="2023-01-10T00:00:00"/>
    <d v="2023-03-31T00:00:00"/>
    <d v="2023-03-31T00:00:00"/>
    <m/>
    <m/>
    <n v="25909.61"/>
    <n v="20000"/>
    <n v="20000"/>
    <n v="5910"/>
    <s v="Red"/>
    <m/>
    <m/>
    <n v="20000"/>
    <n v="5000"/>
    <m/>
    <m/>
    <m/>
    <m/>
    <m/>
    <m/>
    <m/>
    <m/>
    <m/>
    <m/>
    <m/>
    <m/>
    <m/>
    <s v="Schultz, Amy"/>
    <m/>
    <s v="East"/>
    <s v="Pipelines and Terminals"/>
    <s v="Right of Way"/>
    <m/>
    <s v="Auburn Pipeline"/>
    <s v="GQ751RX - GENEVA JCT - ROCHESTER JCT"/>
    <m/>
    <n v="50910"/>
    <m/>
    <m/>
    <m/>
    <m/>
    <m/>
    <s v="McBryan, Jeannette"/>
    <s v="Boone, David G."/>
    <s v="N/A"/>
    <m/>
    <n v="1"/>
    <n v="46410"/>
    <m/>
    <s v="McBryan, Jeannette"/>
    <s v="JDE Child"/>
    <s v="Burnt Orange"/>
    <d v="2023-01-04T00:00:00"/>
    <x v="4"/>
  </r>
  <r>
    <s v="751L- Rochester to Batavia II ROW Clearing"/>
    <s v="Item"/>
    <s v="Open"/>
    <s v="MEXP"/>
    <s v="RX751BXE2201"/>
    <s v="Exempt"/>
    <n v="1937594"/>
    <s v="McBryan, Jeannette"/>
    <s v="Right of Way"/>
    <s v="3. Active"/>
    <s v="Drawdown"/>
    <s v="ROW Clearing"/>
    <n v="1268"/>
    <m/>
    <m/>
    <n v="1267.56"/>
    <m/>
    <n v="1268"/>
    <s v="Red"/>
    <m/>
    <m/>
    <m/>
    <n v="1268"/>
    <m/>
    <m/>
    <n v="115000"/>
    <m/>
    <m/>
    <n v="115000"/>
    <s v="Full"/>
    <n v="115000"/>
    <n v="208684"/>
    <m/>
    <n v="208684"/>
    <s v="No"/>
    <s v="Green"/>
    <d v="2022-05-01T00:00:00"/>
    <d v="2022-01-06T00:00:00"/>
    <d v="2022-01-06T00:00:00"/>
    <d v="2022-08-31T00:00:00"/>
    <d v="2022-08-31T00:00:00"/>
    <m/>
    <m/>
    <n v="1267.56"/>
    <m/>
    <m/>
    <n v="1268"/>
    <s v="Red"/>
    <n v="0"/>
    <m/>
    <m/>
    <m/>
    <m/>
    <m/>
    <m/>
    <m/>
    <m/>
    <m/>
    <m/>
    <m/>
    <m/>
    <m/>
    <s v="5.3.22 - crew 2.5 weeks behind due to wet conditions will reach Batavia by end of May"/>
    <d v="2022-05-03T00:00:00"/>
    <m/>
    <s v="Schultz, Amy"/>
    <m/>
    <s v="East"/>
    <s v="Pipelines and Terminals"/>
    <s v="Right of Way"/>
    <m/>
    <s v="Auburn Pipeline"/>
    <s v="RX751BX - ROCHESTER JCT - BATAVIA STATIO"/>
    <m/>
    <n v="1268"/>
    <m/>
    <m/>
    <m/>
    <n v="207417"/>
    <m/>
    <s v="McBryan, Jeannette"/>
    <s v="Ostach, Carl A."/>
    <s v="N/A"/>
    <m/>
    <n v="1"/>
    <n v="42700"/>
    <m/>
    <s v="McBryan, Jeannette"/>
    <s v="JDE Child"/>
    <s v="Burnt Orange"/>
    <d v="2022-01-06T00:00:00"/>
    <x v="1"/>
  </r>
  <r>
    <s v="751L-Malvern to Reading Jct Mowing ROW CLEARING"/>
    <s v="Item"/>
    <s v="Open"/>
    <s v="MEXP"/>
    <s v="MX751REE2201"/>
    <s v="Maintenance Framework"/>
    <n v="2023936"/>
    <s v="McBryan, Jeannette"/>
    <s v="Right of Way"/>
    <s v="3. Active"/>
    <s v="Drawdown"/>
    <s v="ROW Clearing"/>
    <n v="460"/>
    <m/>
    <m/>
    <n v="460"/>
    <m/>
    <n v="460"/>
    <s v="Red"/>
    <m/>
    <m/>
    <m/>
    <n v="460"/>
    <m/>
    <m/>
    <n v="95000"/>
    <m/>
    <m/>
    <n v="95000"/>
    <s v="Full"/>
    <n v="95000"/>
    <n v="66097"/>
    <m/>
    <n v="66097"/>
    <s v="No"/>
    <s v="Green"/>
    <d v="2022-11-01T00:00:00"/>
    <d v="2022-09-29T00:00:00"/>
    <d v="2022-09-29T00:00:00"/>
    <d v="2022-12-31T00:00:00"/>
    <d v="2022-12-31T00:00:00"/>
    <m/>
    <m/>
    <n v="460"/>
    <m/>
    <m/>
    <n v="460"/>
    <s v="Red"/>
    <n v="0"/>
    <m/>
    <m/>
    <m/>
    <m/>
    <m/>
    <m/>
    <m/>
    <m/>
    <m/>
    <m/>
    <m/>
    <m/>
    <m/>
    <m/>
    <m/>
    <m/>
    <s v="Schultz, Amy"/>
    <m/>
    <s v="East"/>
    <s v="Pipelines and Terminals"/>
    <s v="Right of Way"/>
    <m/>
    <s v="Malvern"/>
    <s v="MX751RE - MALVERN TO READING JCT"/>
    <m/>
    <n v="460"/>
    <m/>
    <m/>
    <m/>
    <n v="65637"/>
    <m/>
    <s v="McBryan, Jeannette"/>
    <s v="Ostach, Carl A."/>
    <s v="N/A"/>
    <m/>
    <n v="1"/>
    <n v="45928"/>
    <m/>
    <s v="Schultz, Amy"/>
    <s v="JDE Child"/>
    <s v="Burnt Orange"/>
    <d v="2022-09-29T00:00:00"/>
    <x v="1"/>
  </r>
  <r>
    <s v="751L-Reading Jct to Macungie Mowing ROW CLEARING"/>
    <s v="Item"/>
    <s v="Open"/>
    <s v="MEXP"/>
    <s v="RE751ZPE2201"/>
    <s v="Maintenance Framework"/>
    <n v="2023927"/>
    <s v="McBryan, Jeannette"/>
    <s v="Right of Way"/>
    <s v="3. Active"/>
    <s v="Drawdown"/>
    <s v="ROW Clearing"/>
    <n v="24"/>
    <m/>
    <m/>
    <n v="23.92"/>
    <m/>
    <n v="24"/>
    <s v="Red"/>
    <m/>
    <m/>
    <m/>
    <n v="24"/>
    <m/>
    <m/>
    <n v="95000"/>
    <m/>
    <m/>
    <n v="95000"/>
    <s v="Full"/>
    <n v="95000"/>
    <n v="29760"/>
    <m/>
    <n v="29760"/>
    <s v="No"/>
    <s v="Green"/>
    <d v="2022-10-01T00:00:00"/>
    <d v="2022-09-29T00:00:00"/>
    <d v="2022-09-29T00:00:00"/>
    <d v="2022-12-31T00:00:00"/>
    <d v="2022-12-31T00:00:00"/>
    <m/>
    <m/>
    <n v="23.92"/>
    <m/>
    <m/>
    <n v="24"/>
    <s v="Red"/>
    <n v="0"/>
    <m/>
    <m/>
    <m/>
    <m/>
    <m/>
    <m/>
    <m/>
    <m/>
    <m/>
    <m/>
    <m/>
    <m/>
    <m/>
    <m/>
    <m/>
    <m/>
    <s v="Schultz, Amy"/>
    <m/>
    <s v="East"/>
    <s v="Pipelines and Terminals"/>
    <s v="Right of Way"/>
    <m/>
    <s v="Macungie Pipe"/>
    <s v="RE751ZP - READING JCT - MACUNGIE JCT"/>
    <m/>
    <n v="24"/>
    <m/>
    <m/>
    <m/>
    <n v="29736"/>
    <m/>
    <s v="McBryan, Jeannette"/>
    <s v="Ostach, Carl A."/>
    <s v="N/A"/>
    <m/>
    <n v="1"/>
    <n v="45927"/>
    <m/>
    <s v="Schultz, Amy"/>
    <s v="JDE Child"/>
    <s v="Burnt Orange"/>
    <d v="2022-09-29T00:00:00"/>
    <x v="1"/>
  </r>
  <r>
    <s v="755L-Hallowell to Bangor II ROW Clearing"/>
    <s v="Item"/>
    <s v="Open"/>
    <s v="MEXP"/>
    <s v="HW755BME2201"/>
    <s v="Exempt"/>
    <n v="1937815"/>
    <s v="McBryan, Jeannette"/>
    <s v="Right of Way"/>
    <s v="3. Active"/>
    <s v="Drawdown"/>
    <s v="ROW Clearing"/>
    <n v="21805"/>
    <m/>
    <m/>
    <n v="21804.65"/>
    <m/>
    <n v="21805"/>
    <s v="Red"/>
    <m/>
    <m/>
    <m/>
    <n v="21805"/>
    <m/>
    <m/>
    <n v="240000"/>
    <m/>
    <m/>
    <n v="240000"/>
    <s v="Full"/>
    <n v="240000"/>
    <n v="860042"/>
    <m/>
    <n v="860042"/>
    <s v="No"/>
    <s v="Green"/>
    <d v="2022-01-01T00:00:00"/>
    <d v="2022-01-06T00:00:00"/>
    <d v="2022-01-06T00:00:00"/>
    <d v="2022-05-30T00:00:00"/>
    <d v="2022-05-30T00:00:00"/>
    <m/>
    <m/>
    <n v="21804.65"/>
    <m/>
    <m/>
    <n v="21805"/>
    <s v="Red"/>
    <n v="0"/>
    <m/>
    <m/>
    <m/>
    <m/>
    <m/>
    <m/>
    <m/>
    <m/>
    <m/>
    <m/>
    <m/>
    <m/>
    <m/>
    <s v="10.6.22 - continuing needed work within 2022 total budget 7.12.22 - continuing project beyond scope due to optimal conditions 5.3.22 - continuing project beyond planned end point due to need 4.5.22 - on track on target. 2.10.22 - on track for feb"/>
    <d v="2022-10-06T00:00:00"/>
    <m/>
    <s v="Schultz, Amy"/>
    <m/>
    <s v="East"/>
    <s v="Pipelines and Terminals"/>
    <s v="Right of Way"/>
    <m/>
    <s v="Maine"/>
    <s v="HW755BM - HALLOWELL - BANGOR TERM"/>
    <m/>
    <n v="21805"/>
    <m/>
    <m/>
    <m/>
    <n v="838237"/>
    <m/>
    <s v="McBryan, Jeannette"/>
    <s v="Ostach, Carl A."/>
    <s v="N/A"/>
    <m/>
    <n v="1"/>
    <n v="42718"/>
    <m/>
    <s v="McBryan, Jeannette"/>
    <s v="JDE Child"/>
    <s v="Burnt Orange"/>
    <d v="2022-01-07T00:00:00"/>
    <x v="1"/>
  </r>
  <r>
    <s v="755L-Hallowell to Bangor III ROW Clearing"/>
    <s v="Item"/>
    <s v="Open"/>
    <s v="MEXP"/>
    <s v="HW755BME2301"/>
    <s v="Maintenance Framework"/>
    <n v="2074845"/>
    <s v="McBryan, Jeannette"/>
    <s v="Right of Way"/>
    <s v="3. Active"/>
    <s v="Drawdown"/>
    <s v="ROW Clearing"/>
    <n v="55240"/>
    <n v="198750"/>
    <m/>
    <n v="253990"/>
    <m/>
    <n v="253990"/>
    <s v="Red"/>
    <m/>
    <m/>
    <m/>
    <n v="253990"/>
    <m/>
    <m/>
    <n v="265000"/>
    <m/>
    <m/>
    <n v="265000"/>
    <s v="Full"/>
    <n v="265000"/>
    <n v="55240"/>
    <n v="198750"/>
    <n v="253990"/>
    <s v="No"/>
    <s v="Green"/>
    <d v="2023-01-01T00:00:00"/>
    <d v="2023-01-10T00:00:00"/>
    <d v="2023-01-10T00:00:00"/>
    <d v="2023-04-30T00:00:00"/>
    <d v="2023-04-30T00:00:00"/>
    <m/>
    <m/>
    <n v="55240"/>
    <n v="66250"/>
    <n v="66250"/>
    <n v="-11010"/>
    <s v="Red"/>
    <m/>
    <m/>
    <n v="86250"/>
    <n v="66250"/>
    <n v="46250"/>
    <m/>
    <m/>
    <m/>
    <m/>
    <m/>
    <m/>
    <m/>
    <m/>
    <m/>
    <m/>
    <m/>
    <m/>
    <s v="Schultz, Amy"/>
    <m/>
    <s v="East"/>
    <s v="Pipelines and Terminals"/>
    <s v="Right of Way"/>
    <m/>
    <s v="Maine"/>
    <s v="HW755BM - HALLOWELL - BANGOR TERM"/>
    <m/>
    <n v="207740"/>
    <n v="46250"/>
    <m/>
    <m/>
    <m/>
    <m/>
    <s v="McBryan, Jeannette"/>
    <s v="Boone, David G."/>
    <s v="N/A"/>
    <m/>
    <n v="1"/>
    <n v="46412"/>
    <m/>
    <s v="McBryan, Jeannette"/>
    <s v="JDE Child"/>
    <s v="Burnt Orange"/>
    <d v="2023-01-04T00:00:00"/>
    <x v="4"/>
  </r>
  <r>
    <s v="760L - Dubuque To Milan Canopy Hot Spot ROW CLEARING"/>
    <s v="Item"/>
    <s v="Open"/>
    <s v="MEXP"/>
    <s v="UB760ARE2301"/>
    <s v="Maintenance Framework"/>
    <n v="2076569"/>
    <s v="McBryan, Jeannette"/>
    <s v="Right of Way"/>
    <s v="3. Active"/>
    <s v="Drawdown"/>
    <s v="ROW Clearing"/>
    <m/>
    <m/>
    <m/>
    <n v="0"/>
    <m/>
    <n v="0"/>
    <s v="Green"/>
    <m/>
    <m/>
    <m/>
    <m/>
    <m/>
    <m/>
    <n v="25000"/>
    <m/>
    <m/>
    <n v="25000"/>
    <s v="Full"/>
    <n v="25000"/>
    <m/>
    <m/>
    <m/>
    <s v="No"/>
    <s v="Green"/>
    <m/>
    <d v="2023-01-26T00:00:00"/>
    <d v="2023-01-26T00:00:00"/>
    <d v="2023-01-31T00:00:00"/>
    <d v="2023-01-31T00:00:00"/>
    <m/>
    <m/>
    <m/>
    <n v="25000"/>
    <m/>
    <m/>
    <m/>
    <m/>
    <m/>
    <m/>
    <m/>
    <m/>
    <m/>
    <m/>
    <m/>
    <m/>
    <m/>
    <m/>
    <m/>
    <m/>
    <m/>
    <m/>
    <m/>
    <m/>
    <s v="Schultz, Amy"/>
    <m/>
    <s v="West"/>
    <s v="Pipelines and Terminals"/>
    <s v="Right of Way"/>
    <m/>
    <s v="Eastern Iowa"/>
    <s v="UB760AR - DUBUQUE VLV - CEDER RAPIDS TER"/>
    <m/>
    <n v="0"/>
    <m/>
    <m/>
    <m/>
    <m/>
    <m/>
    <s v="McBryan, Jeannette"/>
    <s v="Boone, David G."/>
    <s v="N/A"/>
    <m/>
    <n v="1"/>
    <n v="46497"/>
    <m/>
    <s v="McBryan, Jeannette"/>
    <s v="JDE Child"/>
    <s v="Burnt Orange"/>
    <d v="2023-01-19T00:00:00"/>
    <x v="4"/>
  </r>
  <r>
    <s v="760L IM760UGEP24A Exposure Repair"/>
    <s v="Item"/>
    <s v="Open"/>
    <s v="MEXP"/>
    <s v="IM760UGE2206"/>
    <s v="Exempt"/>
    <n v="2045723"/>
    <s v="Rohr, Travis"/>
    <s v="West"/>
    <s v="6. Operational"/>
    <s v="Drawdown"/>
    <s v="Exposed Pipe Evaluation &amp; Remediation"/>
    <n v="32896"/>
    <m/>
    <m/>
    <n v="32895.65"/>
    <m/>
    <n v="32896"/>
    <s v="Red"/>
    <m/>
    <m/>
    <m/>
    <n v="32896"/>
    <m/>
    <m/>
    <n v="49000"/>
    <m/>
    <m/>
    <n v="49000"/>
    <s v="Full"/>
    <n v="49000"/>
    <n v="43896"/>
    <m/>
    <n v="43896"/>
    <s v="No"/>
    <s v="Green"/>
    <d v="2022-12-01T00:00:00"/>
    <d v="2022-11-22T00:00:00"/>
    <d v="2022-11-22T00:00:00"/>
    <d v="2022-12-31T00:00:00"/>
    <d v="2023-01-13T00:00:00"/>
    <m/>
    <m/>
    <n v="32895.65"/>
    <n v="38000"/>
    <n v="38000"/>
    <n v="-5104"/>
    <s v="Red"/>
    <m/>
    <s v="Savings from AFE Estimate"/>
    <m/>
    <m/>
    <m/>
    <m/>
    <m/>
    <m/>
    <m/>
    <m/>
    <m/>
    <m/>
    <m/>
    <m/>
    <s v="2/3/23 - Savings - Work completed last month.  No additional billing expected.1/4/23 work started week of Dec 26.  Weather stopped work at this location.  After talking with Brian Hurley, work is continuing this week. 12/5/22  Work Scheduled this month."/>
    <d v="2023-02-03T00:00:00"/>
    <m/>
    <s v="Hill, Elizabeth"/>
    <m/>
    <s v="West"/>
    <s v="Pipelines and Terminals"/>
    <s v="Pipeline Integrity"/>
    <m/>
    <s v="Sugar Creek"/>
    <s v="IM760UG - MILAN STA TO SUGAR CREEK TERM"/>
    <m/>
    <n v="32896"/>
    <m/>
    <m/>
    <m/>
    <n v="11000"/>
    <m/>
    <s v="Hurley, Brian"/>
    <s v="Shook, Mark B."/>
    <s v="N/A"/>
    <m/>
    <n v="1"/>
    <n v="46254"/>
    <m/>
    <s v="Schultz, Amy"/>
    <s v="JDE Child"/>
    <s v="Burnt Orange"/>
    <d v="2022-11-22T00:00:00"/>
    <x v="4"/>
  </r>
  <r>
    <s v="760L MP 32.75 IM760UGEP32B Exposure Repair"/>
    <s v="Item"/>
    <s v="Open"/>
    <s v="MEXP"/>
    <s v="IM760UGE2202"/>
    <s v="Exempt"/>
    <n v="2036248"/>
    <s v="Rohr, Travis"/>
    <s v="West"/>
    <s v="6. Operational"/>
    <s v="Drawdown"/>
    <s v="Exposed Pipe Evaluation &amp; Remediation"/>
    <n v="-325"/>
    <m/>
    <m/>
    <n v="-324.88"/>
    <m/>
    <n v="-325"/>
    <s v="Red"/>
    <m/>
    <m/>
    <m/>
    <n v="-325"/>
    <m/>
    <m/>
    <n v="20000"/>
    <m/>
    <m/>
    <n v="20000"/>
    <s v="Full"/>
    <n v="20000"/>
    <n v="38519"/>
    <m/>
    <n v="38519"/>
    <s v="No"/>
    <s v="Green"/>
    <d v="2022-11-01T00:00:00"/>
    <d v="2022-10-07T00:00:00"/>
    <d v="2022-10-07T00:00:00"/>
    <d v="2022-12-31T00:00:00"/>
    <d v="2022-11-30T00:00:00"/>
    <m/>
    <m/>
    <n v="-324.88"/>
    <m/>
    <m/>
    <n v="-325"/>
    <s v="Red"/>
    <m/>
    <m/>
    <m/>
    <m/>
    <m/>
    <m/>
    <m/>
    <m/>
    <m/>
    <m/>
    <m/>
    <m/>
    <m/>
    <m/>
    <s v="2/3/23 Completed. 1/4/23 Completed. 12/5/22  Work completed, waiting on invoice. 11/1/22 Work scheduled to take place the week of Nov 7."/>
    <d v="2023-02-03T00:00:00"/>
    <m/>
    <s v="Hill, Elizabeth"/>
    <m/>
    <s v="West"/>
    <s v="Pipelines and Terminals"/>
    <s v="Pipeline Integrity"/>
    <m/>
    <s v="Sugar Creek"/>
    <s v="IM760UG - MILAN STA TO SUGAR CREEK TERM"/>
    <m/>
    <n v="-325"/>
    <m/>
    <m/>
    <m/>
    <n v="38844"/>
    <m/>
    <s v="Hurley, Brian"/>
    <s v="Shook, Mark B."/>
    <s v="N/A"/>
    <m/>
    <n v="1"/>
    <n v="46020"/>
    <m/>
    <s v="Schultz, Amy"/>
    <s v="JDE Child"/>
    <s v="Burnt Orange"/>
    <d v="2022-10-07T00:00:00"/>
    <x v="2"/>
  </r>
  <r>
    <s v="760L- Dubuque to Cedar Rapids ROW CLEARING"/>
    <s v="Item"/>
    <s v="Open"/>
    <s v="MEXP"/>
    <s v="UB760ARE2302"/>
    <s v="Maintenance Framework"/>
    <n v="2084488"/>
    <s v="McBryan, Jeannette"/>
    <s v="Right of Way"/>
    <s v="3. Active"/>
    <s v="Drawdown"/>
    <s v="ROW Clearing"/>
    <m/>
    <n v="100000"/>
    <m/>
    <n v="100000"/>
    <m/>
    <n v="100000"/>
    <s v="Red"/>
    <m/>
    <m/>
    <m/>
    <n v="100000"/>
    <m/>
    <m/>
    <n v="100000"/>
    <m/>
    <m/>
    <n v="100000"/>
    <s v="Full"/>
    <n v="100000"/>
    <m/>
    <n v="100000"/>
    <n v="100000"/>
    <s v="No"/>
    <s v="Green"/>
    <d v="2023-02-01T00:00:00"/>
    <d v="2023-02-14T00:00:00"/>
    <d v="2023-02-14T00:00:00"/>
    <d v="2023-12-31T00:00:00"/>
    <d v="2023-12-31T00:00:00"/>
    <m/>
    <m/>
    <m/>
    <m/>
    <m/>
    <m/>
    <m/>
    <m/>
    <m/>
    <n v="5000"/>
    <n v="40000"/>
    <n v="35000"/>
    <m/>
    <m/>
    <m/>
    <m/>
    <n v="20000"/>
    <m/>
    <m/>
    <m/>
    <m/>
    <m/>
    <m/>
    <m/>
    <s v="Schultz, Amy"/>
    <m/>
    <s v="West"/>
    <s v="Pipelines and Terminals"/>
    <s v="Right of Way"/>
    <m/>
    <s v="Eastern Iowa"/>
    <s v="UB760AR - DUBUQUE VLV - CEDER RAPIDS TER"/>
    <m/>
    <n v="45000"/>
    <n v="35000"/>
    <n v="20000"/>
    <m/>
    <m/>
    <m/>
    <s v="McBryan, Jeannette"/>
    <s v="Boone, David G."/>
    <s v="N/A"/>
    <m/>
    <n v="1"/>
    <n v="46583"/>
    <m/>
    <s v="McBryan, Jeannette"/>
    <s v="JDE Child"/>
    <s v="Burnt Orange"/>
    <d v="2023-02-10T00:00:00"/>
    <x v="4"/>
  </r>
  <r>
    <s v="760L-Cedar Rapids to Harper ROW CLEARING"/>
    <s v="Item"/>
    <s v="Open"/>
    <s v="MEXP"/>
    <s v="AR760HHE2301"/>
    <s v="Maintenance Framework"/>
    <n v="2084493"/>
    <s v="McBryan, Jeannette"/>
    <s v="Right of Way"/>
    <s v="3. Active"/>
    <s v="Drawdown"/>
    <s v="ROW Clearing"/>
    <m/>
    <n v="100000"/>
    <m/>
    <n v="100000"/>
    <m/>
    <n v="100000"/>
    <s v="Red"/>
    <m/>
    <m/>
    <m/>
    <n v="100000"/>
    <m/>
    <m/>
    <n v="100000"/>
    <m/>
    <m/>
    <n v="100000"/>
    <s v="Full"/>
    <n v="100000"/>
    <m/>
    <n v="100000"/>
    <n v="100000"/>
    <s v="No"/>
    <s v="Green"/>
    <d v="2023-02-01T00:00:00"/>
    <d v="2023-02-14T00:00:00"/>
    <d v="2023-02-14T00:00:00"/>
    <d v="2023-12-31T00:00:00"/>
    <d v="2023-12-31T00:00:00"/>
    <m/>
    <m/>
    <m/>
    <m/>
    <m/>
    <m/>
    <m/>
    <m/>
    <m/>
    <n v="5000"/>
    <m/>
    <n v="40000"/>
    <m/>
    <m/>
    <m/>
    <m/>
    <m/>
    <n v="40000"/>
    <n v="15000"/>
    <m/>
    <m/>
    <m/>
    <m/>
    <m/>
    <s v="Schultz, Amy"/>
    <m/>
    <s v="West"/>
    <s v="Pipelines and Terminals"/>
    <s v="Right of Way"/>
    <m/>
    <s v="Eastern Iowa"/>
    <s v="AR760HH - CEDER RAPIDS TO HARPER STA"/>
    <m/>
    <n v="5000"/>
    <n v="40000"/>
    <m/>
    <n v="55000"/>
    <m/>
    <m/>
    <s v="McBryan, Jeannette"/>
    <s v="Boone, David G."/>
    <s v="N/A"/>
    <m/>
    <n v="1"/>
    <n v="46584"/>
    <m/>
    <s v="McBryan, Jeannette"/>
    <s v="JDE Child"/>
    <s v="Burnt Orange"/>
    <d v="2023-02-10T00:00:00"/>
    <x v="4"/>
  </r>
  <r>
    <s v="761L MP 53.46 UD761UREP 53A Exposure Repair"/>
    <s v="Item"/>
    <s v="Open"/>
    <s v="MEXP"/>
    <s v="UD761URE2204"/>
    <s v="Exempt"/>
    <n v="2036242"/>
    <s v="Rohr, Travis"/>
    <s v="West"/>
    <s v="6. Operational"/>
    <s v="Drawdown"/>
    <s v="Exposed Pipe Evaluation &amp; Remediation"/>
    <n v="11711"/>
    <m/>
    <m/>
    <n v="11710.97"/>
    <m/>
    <n v="11711"/>
    <s v="Red"/>
    <m/>
    <m/>
    <m/>
    <n v="11711"/>
    <m/>
    <m/>
    <n v="17000"/>
    <m/>
    <m/>
    <n v="17000"/>
    <s v="Full"/>
    <n v="17000"/>
    <n v="45273"/>
    <m/>
    <n v="45273"/>
    <s v="No"/>
    <s v="Green"/>
    <d v="2022-12-01T00:00:00"/>
    <d v="2022-10-07T00:00:00"/>
    <d v="2022-10-07T00:00:00"/>
    <d v="2022-12-31T00:00:00"/>
    <d v="2022-12-31T00:00:00"/>
    <m/>
    <m/>
    <n v="11710.97"/>
    <m/>
    <m/>
    <n v="11711"/>
    <s v="Red"/>
    <m/>
    <s v="Forecasting"/>
    <m/>
    <m/>
    <m/>
    <m/>
    <m/>
    <m/>
    <m/>
    <m/>
    <m/>
    <m/>
    <m/>
    <m/>
    <s v="2/3/23 Inspector invoicing has come in.  not waiting on any other spend. 1/4/23 Waiting on inspector invoicing.  Work complete.  12/5/22  Variance was due to weather.  Work started on 12/1 and will be backfilled today._x000d__x000a_11/1/22 Scheduled for the week of Nov 28"/>
    <d v="2023-02-03T00:00:00"/>
    <m/>
    <s v="Hill, Elizabeth"/>
    <m/>
    <s v="West"/>
    <s v="Pipelines and Terminals"/>
    <s v="Pipeline Integrity"/>
    <m/>
    <s v="Sugar Creek"/>
    <s v="UD761UR - MUDDY CREEK TO BURLINGTION JCT"/>
    <m/>
    <n v="11711"/>
    <m/>
    <m/>
    <m/>
    <n v="33562"/>
    <m/>
    <s v="Hurley, Brian"/>
    <s v="Shook, Mark B."/>
    <s v="N/A"/>
    <m/>
    <n v="1"/>
    <n v="46016"/>
    <m/>
    <s v="Schultz, Amy"/>
    <s v="JDE Child"/>
    <s v="Burnt Orange"/>
    <d v="2022-10-07T00:00:00"/>
    <x v="2"/>
  </r>
  <r>
    <s v="761L UD761UREP81A Exposure Repair"/>
    <s v="Item"/>
    <s v="Open"/>
    <s v="MEXP"/>
    <s v="UD761URE2208"/>
    <s v="Exempt"/>
    <n v="2045744"/>
    <s v="Rohr, Travis"/>
    <s v="West"/>
    <s v="6. Operational"/>
    <s v="Drawdown"/>
    <s v="Exposed Pipe Evaluation &amp; Remediation"/>
    <n v="-596"/>
    <m/>
    <m/>
    <n v="-596.29999999999995"/>
    <m/>
    <n v="-596"/>
    <s v="Red"/>
    <m/>
    <m/>
    <m/>
    <n v="-596"/>
    <m/>
    <m/>
    <n v="41000"/>
    <m/>
    <m/>
    <n v="41000"/>
    <s v="Full"/>
    <n v="41000"/>
    <n v="14418"/>
    <m/>
    <n v="14418"/>
    <s v="No"/>
    <s v="Green"/>
    <d v="2022-12-01T00:00:00"/>
    <d v="2022-11-22T00:00:00"/>
    <d v="2022-11-22T00:00:00"/>
    <d v="2022-12-31T00:00:00"/>
    <d v="2022-12-30T00:00:00"/>
    <m/>
    <m/>
    <n v="-596.29999999999995"/>
    <m/>
    <m/>
    <n v="-596"/>
    <s v="Red"/>
    <m/>
    <s v="Savings from AFE Estimate"/>
    <m/>
    <m/>
    <m/>
    <m/>
    <m/>
    <m/>
    <m/>
    <m/>
    <m/>
    <m/>
    <m/>
    <m/>
    <s v="2/3/23 Completed. 1/4/23 Work performed week of Dec. 26.  Waiting on final cost.  Reduction in cost due to dirt availability and not needing rock. 12/5/22 Work is scheduled for this month. waiting on invoice from second contractor."/>
    <d v="2023-02-03T00:00:00"/>
    <m/>
    <s v="Hill, Elizabeth"/>
    <m/>
    <s v="West"/>
    <s v="Pipelines and Terminals"/>
    <s v="Pipeline Integrity"/>
    <m/>
    <s v="Sugar Creek"/>
    <s v="UD761UR - MUDDY CREEK TO BURLINGTION JCT"/>
    <m/>
    <n v="-596"/>
    <m/>
    <m/>
    <m/>
    <n v="15014"/>
    <m/>
    <s v="Hurley, Brian"/>
    <s v="Shook, Mark B."/>
    <s v="N/A"/>
    <m/>
    <n v="1"/>
    <n v="46257"/>
    <m/>
    <s v="Schultz, Amy"/>
    <s v="JDE Child"/>
    <s v="Burnt Orange"/>
    <d v="2022-11-22T00:00:00"/>
    <x v="4"/>
  </r>
  <r>
    <s v="761L UG761UDEP31A Exposure Repair"/>
    <s v="Item"/>
    <s v="Open"/>
    <s v="MEXP"/>
    <s v="UG761UDE2206"/>
    <s v="Exempt"/>
    <n v="2045742"/>
    <s v="Rohr, Travis"/>
    <s v="West"/>
    <s v="6. Operational"/>
    <s v="Drawdown"/>
    <s v="Exposed Pipe Evaluation &amp; Remediation"/>
    <n v="10871"/>
    <m/>
    <m/>
    <n v="10871.06"/>
    <m/>
    <n v="10871"/>
    <s v="Red"/>
    <m/>
    <m/>
    <m/>
    <n v="10871"/>
    <m/>
    <m/>
    <n v="24000"/>
    <m/>
    <m/>
    <n v="24000"/>
    <s v="Full"/>
    <n v="24000"/>
    <n v="25182"/>
    <m/>
    <n v="25182"/>
    <s v="No"/>
    <s v="Green"/>
    <d v="2022-12-01T00:00:00"/>
    <d v="2022-11-22T00:00:00"/>
    <d v="2022-11-22T00:00:00"/>
    <d v="2022-12-31T00:00:00"/>
    <d v="2023-01-18T00:00:00"/>
    <m/>
    <m/>
    <n v="10871.06"/>
    <m/>
    <m/>
    <n v="10871"/>
    <s v="Red"/>
    <n v="0"/>
    <m/>
    <m/>
    <m/>
    <m/>
    <m/>
    <m/>
    <m/>
    <m/>
    <m/>
    <m/>
    <m/>
    <m/>
    <m/>
    <s v="2/3/23 Work has been completed and invoice was just submitted.  Additional cost for gravel. 1/4/23 Started this one week of Dec 19, weather stopped dump trucks from hauling dirt in.  12/5/22  Work is scheduled for this month."/>
    <d v="2023-02-03T00:00:00"/>
    <m/>
    <s v="Hill, Elizabeth"/>
    <m/>
    <s v="West"/>
    <s v="Pipelines and Terminals"/>
    <s v="Pipeline Integrity"/>
    <m/>
    <s v="Sugar Creek"/>
    <s v="UG761UD - SUGAR CREEK TERM - MUDDY CREEK"/>
    <m/>
    <n v="10871"/>
    <m/>
    <m/>
    <m/>
    <n v="14311"/>
    <m/>
    <s v="Hurley, Brian"/>
    <s v="Shook, Mark B."/>
    <s v="N/A"/>
    <m/>
    <n v="1"/>
    <n v="46255"/>
    <m/>
    <s v="Schultz, Amy"/>
    <s v="JDE Child"/>
    <s v="Burnt Orange"/>
    <d v="2022-11-22T00:00:00"/>
    <x v="4"/>
  </r>
  <r>
    <s v="761L UG761UDEP32E Exposure Repair"/>
    <s v="Item"/>
    <s v="Open"/>
    <s v="MEXP"/>
    <s v="UG761UDE2207"/>
    <s v="Exempt"/>
    <n v="2045743"/>
    <s v="Rohr, Travis"/>
    <s v="West"/>
    <s v="3. Active"/>
    <s v="Drawdown"/>
    <s v="Exposed Pipe Evaluation &amp; Remediation"/>
    <m/>
    <n v="15000"/>
    <m/>
    <n v="15000"/>
    <m/>
    <n v="15000"/>
    <s v="Red"/>
    <m/>
    <m/>
    <m/>
    <n v="15000"/>
    <m/>
    <m/>
    <n v="15000"/>
    <m/>
    <m/>
    <n v="15000"/>
    <s v="Full"/>
    <n v="15000"/>
    <m/>
    <n v="15000"/>
    <n v="15000"/>
    <s v="No"/>
    <s v="Green"/>
    <d v="2023-09-01T00:00:00"/>
    <d v="2022-11-22T00:00:00"/>
    <d v="2022-11-22T00:00:00"/>
    <d v="2022-12-31T00:00:00"/>
    <d v="2022-12-31T00:00:00"/>
    <m/>
    <m/>
    <m/>
    <m/>
    <m/>
    <m/>
    <m/>
    <m/>
    <m/>
    <m/>
    <m/>
    <m/>
    <m/>
    <m/>
    <m/>
    <m/>
    <n v="15000"/>
    <m/>
    <m/>
    <m/>
    <m/>
    <s v="2/3/23 Waiting word from Brian hurley to see if we want to do this one. 1/4/23 County requested a surety bond.  ROW said it would take at least a month to get.  Brian Hurley said to hold off and discuss this month. 12/5/22  Work is scheduled for this month."/>
    <d v="2023-02-03T00:00:00"/>
    <m/>
    <s v="Hill, Elizabeth"/>
    <m/>
    <s v="West"/>
    <s v="Pipelines and Terminals"/>
    <s v="Pipeline Integrity"/>
    <m/>
    <s v="Sugar Creek"/>
    <s v="UG761UD - SUGAR CREEK TERM - MUDDY CREEK"/>
    <m/>
    <n v="0"/>
    <m/>
    <n v="15000"/>
    <m/>
    <m/>
    <m/>
    <s v="Hurley, Brian"/>
    <s v="Shook, Mark B."/>
    <s v="N/A"/>
    <m/>
    <n v="1"/>
    <n v="46256"/>
    <m/>
    <s v="Schultz, Amy"/>
    <s v="JDE Child"/>
    <s v="Burnt Orange"/>
    <d v="2022-11-22T00:00:00"/>
    <x v="4"/>
  </r>
  <r>
    <s v="762L UC762OIEP61A Exposure Repair"/>
    <s v="Item"/>
    <s v="Open"/>
    <s v="MEXP"/>
    <s v="UC762OIE2202"/>
    <s v="Exempt"/>
    <n v="2045745"/>
    <s v="Rohr, Travis"/>
    <s v="West"/>
    <s v="6. Operational"/>
    <s v="Drawdown"/>
    <s v="Exposed Pipe Evaluation &amp; Remediation"/>
    <n v="9281"/>
    <m/>
    <m/>
    <n v="9281.34"/>
    <m/>
    <n v="9281"/>
    <s v="Red"/>
    <m/>
    <m/>
    <m/>
    <n v="9281"/>
    <m/>
    <m/>
    <n v="20000"/>
    <m/>
    <m/>
    <n v="20000"/>
    <s v="Full"/>
    <n v="20000"/>
    <n v="9281"/>
    <m/>
    <n v="9281"/>
    <s v="No"/>
    <s v="Green"/>
    <d v="2023-01-01T00:00:00"/>
    <d v="2022-11-22T00:00:00"/>
    <d v="2022-11-22T00:00:00"/>
    <d v="2022-12-31T00:00:00"/>
    <d v="2023-01-06T00:00:00"/>
    <m/>
    <m/>
    <n v="9281.34"/>
    <m/>
    <m/>
    <n v="9281"/>
    <s v="Red"/>
    <m/>
    <s v="Forecasting"/>
    <m/>
    <m/>
    <m/>
    <m/>
    <m/>
    <m/>
    <m/>
    <m/>
    <m/>
    <m/>
    <m/>
    <m/>
    <s v="2/3/23  Work has been completed and billed. 1/4/23 Weather prevented us from getting dump trucks 1/2 mile off road.  12/5/22 This work is currently scheduled for this month."/>
    <d v="2023-02-03T00:00:00"/>
    <m/>
    <s v="Hill, Elizabeth"/>
    <m/>
    <s v="West"/>
    <s v="Pipelines and Terminals"/>
    <s v="Pipeline Integrity"/>
    <m/>
    <s v="Sugar Creek"/>
    <s v="UC762OI - CRESTION STA TO DES MOINES TER"/>
    <m/>
    <n v="9281"/>
    <m/>
    <m/>
    <m/>
    <m/>
    <m/>
    <s v="Hurley, Brian"/>
    <s v="Shook, Mark B."/>
    <s v="N/A"/>
    <m/>
    <n v="1"/>
    <n v="46258"/>
    <m/>
    <s v="Schultz, Amy"/>
    <s v="JDE Child"/>
    <s v="Burnt Orange"/>
    <d v="2022-11-22T00:00:00"/>
    <x v="4"/>
  </r>
  <r>
    <s v="803L - Caledonia to Rochester ROW CLEARING"/>
    <s v="Item"/>
    <s v="Open"/>
    <s v="MEXP"/>
    <s v="CD803RCE2301"/>
    <s v="Maintenance Framework"/>
    <n v="2075637"/>
    <s v="McBryan, Jeannette"/>
    <s v="Right of Way"/>
    <s v="3. Active"/>
    <s v="Drawdown"/>
    <s v="ROW Clearing"/>
    <m/>
    <n v="96000"/>
    <m/>
    <n v="96000"/>
    <m/>
    <n v="96000"/>
    <s v="Red"/>
    <m/>
    <m/>
    <m/>
    <n v="96000"/>
    <m/>
    <m/>
    <n v="96000"/>
    <m/>
    <m/>
    <n v="96000"/>
    <s v="Full"/>
    <n v="96000"/>
    <m/>
    <n v="96000"/>
    <n v="96000"/>
    <s v="No"/>
    <s v="Green"/>
    <d v="2023-02-01T00:00:00"/>
    <d v="2023-01-17T00:00:00"/>
    <d v="2023-01-17T00:00:00"/>
    <d v="2023-05-31T00:00:00"/>
    <d v="2023-05-31T00:00:00"/>
    <m/>
    <m/>
    <m/>
    <m/>
    <m/>
    <m/>
    <m/>
    <m/>
    <m/>
    <n v="16000"/>
    <n v="48000"/>
    <n v="32000"/>
    <m/>
    <m/>
    <m/>
    <m/>
    <m/>
    <m/>
    <m/>
    <m/>
    <m/>
    <m/>
    <m/>
    <m/>
    <s v="Schultz, Amy"/>
    <m/>
    <s v="East"/>
    <s v="Pipelines and Terminals"/>
    <s v="Right of Way"/>
    <m/>
    <s v="Auburn Pipeline"/>
    <s v="CD803RC - CALEDONIA TO ROCHESTER"/>
    <m/>
    <n v="64000"/>
    <n v="32000"/>
    <m/>
    <m/>
    <m/>
    <m/>
    <s v="McBryan, Jeannette"/>
    <s v="Boone, David G."/>
    <s v="N/A"/>
    <m/>
    <n v="1"/>
    <n v="46453"/>
    <m/>
    <s v="McBryan, Jeannette"/>
    <s v="JDE Child"/>
    <s v="Burnt Orange"/>
    <d v="2023-01-11T00:00:00"/>
    <x v="4"/>
  </r>
  <r>
    <s v="803L - Waterloo to Caledonia III ROW CLEARING"/>
    <s v="Item"/>
    <s v="Open"/>
    <s v="MEXP"/>
    <s v="WL803CDE2301"/>
    <s v="Maintenance Framework"/>
    <n v="2074826"/>
    <s v="McBryan, Jeannette"/>
    <s v="Right of Way"/>
    <s v="3. Active"/>
    <s v="Drawdown"/>
    <s v="ROW Clearing"/>
    <n v="34444"/>
    <n v="25000"/>
    <m/>
    <n v="59444.35"/>
    <m/>
    <n v="59444"/>
    <s v="Red"/>
    <m/>
    <m/>
    <m/>
    <n v="59444"/>
    <m/>
    <m/>
    <n v="45000"/>
    <m/>
    <m/>
    <n v="45000"/>
    <s v="Full"/>
    <n v="45000"/>
    <n v="34444"/>
    <n v="25000"/>
    <n v="59444"/>
    <s v="No"/>
    <s v="Green"/>
    <d v="2023-01-01T00:00:00"/>
    <d v="2023-01-10T00:00:00"/>
    <d v="2023-01-10T00:00:00"/>
    <d v="2023-03-31T00:00:00"/>
    <d v="2023-03-31T00:00:00"/>
    <m/>
    <m/>
    <n v="34444.35"/>
    <n v="20000"/>
    <n v="20000"/>
    <n v="14444"/>
    <s v="Red"/>
    <m/>
    <m/>
    <n v="20000"/>
    <n v="5000"/>
    <m/>
    <m/>
    <m/>
    <m/>
    <m/>
    <m/>
    <m/>
    <m/>
    <m/>
    <m/>
    <m/>
    <m/>
    <m/>
    <s v="Schultz, Amy"/>
    <m/>
    <s v="East"/>
    <s v="Pipelines and Terminals"/>
    <s v="Right of Way"/>
    <m/>
    <s v="Auburn Pipeline"/>
    <s v="WL803CD - WATERLOO TO CALEDONIA"/>
    <m/>
    <n v="59444"/>
    <m/>
    <m/>
    <m/>
    <m/>
    <m/>
    <s v="McBryan, Jeannette"/>
    <s v="Boone, David G."/>
    <s v="N/A"/>
    <m/>
    <n v="1"/>
    <n v="46409"/>
    <m/>
    <s v="McBryan, Jeannette"/>
    <s v="JDE Child"/>
    <s v="Burnt Orange"/>
    <d v="2023-01-04T00:00:00"/>
    <x v="4"/>
  </r>
  <r>
    <s v="803L - Waterloo to Caledonia Phase II ROW CLEARING"/>
    <s v="Item"/>
    <s v="Open"/>
    <s v="MEXP"/>
    <s v="WL803CDE2202"/>
    <s v="Maintenance Framework"/>
    <n v="2013154"/>
    <s v="McBryan, Jeannette"/>
    <s v="Right of Way"/>
    <s v="3. Active"/>
    <s v="Drawdown"/>
    <s v="ROW Clearing"/>
    <n v="486"/>
    <m/>
    <m/>
    <n v="485.86"/>
    <m/>
    <n v="486"/>
    <s v="Red"/>
    <m/>
    <m/>
    <m/>
    <n v="486"/>
    <m/>
    <m/>
    <n v="90000"/>
    <m/>
    <m/>
    <n v="90000"/>
    <s v="Full"/>
    <n v="90000"/>
    <n v="75755"/>
    <m/>
    <n v="75755"/>
    <s v="No"/>
    <s v="Green"/>
    <d v="2022-09-01T00:00:00"/>
    <d v="2022-08-23T00:00:00"/>
    <d v="2022-08-23T00:00:00"/>
    <d v="2022-12-31T00:00:00"/>
    <d v="2022-12-31T00:00:00"/>
    <m/>
    <m/>
    <n v="485.86"/>
    <m/>
    <m/>
    <n v="486"/>
    <s v="Red"/>
    <n v="0"/>
    <m/>
    <m/>
    <m/>
    <m/>
    <m/>
    <m/>
    <m/>
    <m/>
    <m/>
    <m/>
    <m/>
    <m/>
    <m/>
    <s v="10.6.22 - crew ahead of schedule"/>
    <d v="2022-10-06T00:00:00"/>
    <m/>
    <s v="Schultz, Amy"/>
    <m/>
    <s v="East"/>
    <s v="Pipelines and Terminals"/>
    <s v="Right of Way"/>
    <m/>
    <s v="Auburn Pipeline"/>
    <s v="WL803CD - WATERLOO TO CALEDONIA"/>
    <m/>
    <n v="486"/>
    <m/>
    <m/>
    <m/>
    <n v="75269"/>
    <m/>
    <s v="McBryan, Jeannette"/>
    <s v="Ostach, Carl A."/>
    <s v="N/A"/>
    <m/>
    <n v="1"/>
    <n v="45152"/>
    <m/>
    <s v="McBryan, Jeannette"/>
    <s v="JDE Child"/>
    <s v="Burnt Orange"/>
    <d v="2022-08-22T00:00:00"/>
    <x v="1"/>
  </r>
  <r>
    <s v="999L - St Charles Jct to Terminal ROW CLEARING"/>
    <s v="Item"/>
    <s v="Open"/>
    <s v="MEXP"/>
    <s v="VO999A1E2301"/>
    <s v="Maintenance Framework"/>
    <n v="2075640"/>
    <s v="McBryan, Jeannette"/>
    <s v="Right of Way"/>
    <s v="3. Active"/>
    <s v="Drawdown"/>
    <s v="ROW Clearing"/>
    <n v="3250"/>
    <m/>
    <m/>
    <n v="3249.98"/>
    <m/>
    <n v="3250"/>
    <s v="Red"/>
    <m/>
    <m/>
    <m/>
    <n v="3250"/>
    <m/>
    <m/>
    <n v="10000"/>
    <m/>
    <m/>
    <n v="10000"/>
    <s v="Full"/>
    <n v="10000"/>
    <n v="3250"/>
    <m/>
    <n v="3250"/>
    <s v="No"/>
    <s v="Green"/>
    <d v="2023-01-01T00:00:00"/>
    <d v="2023-01-17T00:00:00"/>
    <d v="2023-01-17T00:00:00"/>
    <d v="2023-01-31T00:00:00"/>
    <d v="2023-01-31T00:00:00"/>
    <m/>
    <m/>
    <n v="3249.98"/>
    <n v="10000"/>
    <n v="10000"/>
    <n v="-6750"/>
    <s v="Red"/>
    <m/>
    <m/>
    <m/>
    <m/>
    <m/>
    <m/>
    <m/>
    <m/>
    <m/>
    <m/>
    <m/>
    <m/>
    <m/>
    <m/>
    <m/>
    <m/>
    <m/>
    <s v="Schultz, Amy"/>
    <m/>
    <s v="West"/>
    <s v="Pipelines and Terminals"/>
    <s v="Right of Way"/>
    <m/>
    <s v="St. Louis"/>
    <s v="VO999A1"/>
    <m/>
    <n v="3250"/>
    <m/>
    <m/>
    <m/>
    <m/>
    <m/>
    <s v="McBryan, Jeannette"/>
    <s v="Boone, David G."/>
    <s v="N/A"/>
    <m/>
    <n v="1"/>
    <n v="46455"/>
    <m/>
    <s v="McBryan, Jeannette"/>
    <s v="JDE Child"/>
    <s v="Burnt Orange"/>
    <d v="2023-01-11T00:00:00"/>
    <x v="4"/>
  </r>
  <r>
    <s v="AB802CY - 2022 Buckeye Criteria Digs"/>
    <s v="Item"/>
    <s v="Open"/>
    <s v="MCAP"/>
    <s v="DJ802ZRM2202"/>
    <s v="Maintenance Framework"/>
    <n v="1989695"/>
    <s v="Keppel, Nicholas"/>
    <s v="East"/>
    <s v="6. Operational"/>
    <s v="Defined"/>
    <s v="Pipeline Digs"/>
    <n v="17677"/>
    <m/>
    <m/>
    <n v="17677.009999999998"/>
    <m/>
    <n v="17677"/>
    <s v="Red"/>
    <m/>
    <m/>
    <m/>
    <n v="17677"/>
    <m/>
    <m/>
    <n v="241000"/>
    <m/>
    <m/>
    <n v="241000"/>
    <s v="Full"/>
    <n v="241000"/>
    <n v="196473"/>
    <m/>
    <n v="196473"/>
    <s v="No"/>
    <s v="Green"/>
    <d v="2022-10-01T00:00:00"/>
    <d v="2022-06-07T00:00:00"/>
    <d v="2022-06-07T00:00:00"/>
    <d v="2022-11-30T00:00:00"/>
    <d v="2022-12-31T00:00:00"/>
    <m/>
    <m/>
    <n v="17677.009999999998"/>
    <m/>
    <m/>
    <n v="17677"/>
    <s v="Red"/>
    <n v="0"/>
    <s v="Weather"/>
    <m/>
    <m/>
    <m/>
    <m/>
    <m/>
    <m/>
    <m/>
    <m/>
    <m/>
    <m/>
    <m/>
    <m/>
    <s v="2/2/2022-Trailing invoice from December 2022. 1/5/2023 - Project completed in December 2022; variance due to additional days spent pumping water out of work area due to recent precipitation"/>
    <d v="2023-02-02T00:00:00"/>
    <s v="2/7/22 - No change"/>
    <s v="Sautter, Maureen"/>
    <m/>
    <s v="East"/>
    <s v="Pipelines and Terminals"/>
    <s v="Integrity"/>
    <m/>
    <s v="Auburn Pipeline"/>
    <s v="AB - AUBURN STATION"/>
    <m/>
    <n v="17677"/>
    <m/>
    <m/>
    <m/>
    <n v="178796"/>
    <m/>
    <s v="Bartal, Nick"/>
    <s v="Bartal, Nick"/>
    <m/>
    <m/>
    <n v="1"/>
    <n v="40997"/>
    <m/>
    <s v="Administrator, System"/>
    <s v="Independent"/>
    <s v="Aqua"/>
    <d v="2021-08-04T00:00:00"/>
    <x v="9"/>
  </r>
  <r>
    <s v="AB802CY - Digs from 2022 GEO+MFL ILI"/>
    <s v="Item"/>
    <s v="Open"/>
    <s v="MCAP"/>
    <s v="LP802SJM2201"/>
    <s v="Exempt"/>
    <n v="2045139"/>
    <s v="Keppel, Nicholas"/>
    <s v="East"/>
    <s v="3. Active"/>
    <s v="Defined"/>
    <s v="Pipeline Digs"/>
    <n v="82527"/>
    <m/>
    <m/>
    <n v="82526.64"/>
    <m/>
    <n v="82527"/>
    <s v="Red"/>
    <m/>
    <m/>
    <m/>
    <n v="82527"/>
    <m/>
    <m/>
    <n v="204000"/>
    <m/>
    <m/>
    <n v="204000"/>
    <s v="Full"/>
    <n v="204000"/>
    <n v="82527"/>
    <m/>
    <n v="82527"/>
    <s v="No"/>
    <s v="Green"/>
    <d v="2023-01-01T00:00:00"/>
    <d v="2022-11-17T00:00:00"/>
    <d v="2022-11-17T00:00:00"/>
    <d v="2023-01-31T00:00:00"/>
    <d v="2022-12-31T00:00:00"/>
    <m/>
    <m/>
    <n v="82526.64"/>
    <n v="75000"/>
    <n v="75000"/>
    <n v="7527"/>
    <s v="Yellow"/>
    <n v="0"/>
    <m/>
    <m/>
    <m/>
    <m/>
    <m/>
    <m/>
    <m/>
    <m/>
    <m/>
    <m/>
    <m/>
    <m/>
    <m/>
    <s v="2/2/2023 - Work completed in January 2023"/>
    <d v="2023-02-02T00:00:00"/>
    <s v="2/7/22 - No change, awaiting digs to be issued"/>
    <s v="Sautter, Maureen"/>
    <m/>
    <s v="East"/>
    <s v="Pipelines and Terminals"/>
    <s v="Integrity"/>
    <m/>
    <s v="Auburn Pipeline"/>
    <s v="LP802SJ - LIVERPOOL TO SYRACUSE JCT"/>
    <m/>
    <n v="82527"/>
    <m/>
    <m/>
    <m/>
    <m/>
    <m/>
    <s v="Bartal, Nick"/>
    <s v="Bartal, Nick"/>
    <m/>
    <m/>
    <n v="1"/>
    <n v="41015"/>
    <m/>
    <s v="Administrator, System"/>
    <s v="Independent"/>
    <s v="Aqua"/>
    <d v="2021-08-04T00:00:00"/>
    <x v="9"/>
  </r>
  <r>
    <s v="AC Mitigation Site RMU Order and Installation"/>
    <s v="Item"/>
    <s v="Open"/>
    <s v="MCAP"/>
    <s v="XB003XXM2302"/>
    <s v="Maintenance Framework"/>
    <m/>
    <s v="Miller, Sean"/>
    <s v="West"/>
    <s v="2. Pending AFE"/>
    <s v="Defined"/>
    <s v="Cathodic Protection"/>
    <m/>
    <m/>
    <m/>
    <n v="0"/>
    <m/>
    <n v="0"/>
    <s v="Green"/>
    <m/>
    <n v="4400"/>
    <n v="4400"/>
    <n v="-4400"/>
    <m/>
    <m/>
    <n v="24400"/>
    <m/>
    <m/>
    <m/>
    <s v="Full"/>
    <n v="24400"/>
    <m/>
    <n v="20000"/>
    <n v="20000"/>
    <s v="No"/>
    <s v="Green"/>
    <d v="2024-03-01T00:00:00"/>
    <m/>
    <m/>
    <d v="2023-03-01T00:00:00"/>
    <d v="2023-03-31T00:00:00"/>
    <m/>
    <m/>
    <m/>
    <m/>
    <m/>
    <m/>
    <m/>
    <m/>
    <m/>
    <m/>
    <m/>
    <m/>
    <m/>
    <m/>
    <m/>
    <m/>
    <m/>
    <m/>
    <m/>
    <m/>
    <m/>
    <m/>
    <m/>
    <m/>
    <s v="Schultz, Amy"/>
    <m/>
    <s v="West"/>
    <s v="Pipelines and Terminals"/>
    <s v="Integrity"/>
    <m/>
    <s v="Huntington"/>
    <s v="XB003XX - HUNTINGTON TO OHIO S/L- EAST"/>
    <m/>
    <n v="0"/>
    <m/>
    <m/>
    <m/>
    <m/>
    <n v="20000"/>
    <s v="Geib, Rob"/>
    <s v="Shook, Mark B."/>
    <m/>
    <m/>
    <n v="1"/>
    <n v="45426"/>
    <m/>
    <s v="Guest, ProSight"/>
    <s v="Independent"/>
    <s v="Aqua"/>
    <d v="2022-08-26T00:00:00"/>
    <x v="5"/>
  </r>
  <r>
    <s v="AG160DN Immediate Digs 2022"/>
    <s v="Item"/>
    <s v="Open"/>
    <s v="MCAP"/>
    <s v="AG160DNM2201"/>
    <s v="Maintenance Framework"/>
    <n v="2022711"/>
    <s v="Kosior, Albert"/>
    <s v="ECS Pipeline Integrity"/>
    <s v="6. Operational"/>
    <s v="Defined"/>
    <s v="Pipeline Digs"/>
    <n v="-26062"/>
    <m/>
    <m/>
    <n v="-26062.22"/>
    <m/>
    <n v="-26062"/>
    <s v="Red"/>
    <m/>
    <m/>
    <m/>
    <n v="-26062"/>
    <m/>
    <s v="Other"/>
    <n v="234000"/>
    <m/>
    <m/>
    <n v="234000"/>
    <s v="Full"/>
    <n v="234000"/>
    <n v="230495"/>
    <m/>
    <n v="230495"/>
    <s v="No"/>
    <s v="Green"/>
    <d v="2022-09-01T00:00:00"/>
    <d v="2022-10-18T00:00:00"/>
    <d v="2022-10-18T00:00:00"/>
    <d v="2022-09-23T00:00:00"/>
    <d v="2022-11-07T00:00:00"/>
    <m/>
    <m/>
    <n v="-26062.22"/>
    <n v="-28117"/>
    <n v="-28117"/>
    <n v="2055"/>
    <s v="Yellow"/>
    <n v="0"/>
    <m/>
    <m/>
    <m/>
    <m/>
    <m/>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m/>
    <s v="Hill, Elizabeth"/>
    <m/>
    <s v="West"/>
    <s v="Pipelines and Terminals"/>
    <s v="Integrity"/>
    <m/>
    <s v="Argo"/>
    <s v="AG160DN - ARGO TO DES PLAINES"/>
    <m/>
    <n v="-26062"/>
    <m/>
    <m/>
    <m/>
    <n v="256558"/>
    <m/>
    <s v="Bartal, Nick"/>
    <s v="Bartal, Nick"/>
    <m/>
    <m/>
    <n v="1"/>
    <n v="45833"/>
    <m/>
    <s v="Schultz, Amy"/>
    <s v="Independent"/>
    <s v="Aqua"/>
    <d v="2022-09-13T00:00:00"/>
    <x v="9"/>
  </r>
  <r>
    <s v="Albany Air to ground coating phase 1"/>
    <s v="Item"/>
    <s v="Open"/>
    <s v="MCAP"/>
    <s v="BATNY00M2305"/>
    <s v="Maintenance Framework"/>
    <m/>
    <s v="Norton, Bill"/>
    <s v="East"/>
    <s v="2. Pending AFE"/>
    <s v="Defined"/>
    <s v="Atmospheric Corrosion"/>
    <m/>
    <n v="45000"/>
    <m/>
    <n v="45000"/>
    <n v="45000"/>
    <n v="0"/>
    <s v="Green"/>
    <n v="45000"/>
    <m/>
    <n v="45000"/>
    <n v="0"/>
    <m/>
    <m/>
    <n v="45435"/>
    <m/>
    <m/>
    <m/>
    <s v="Full"/>
    <n v="45435"/>
    <m/>
    <n v="45000"/>
    <n v="45000"/>
    <s v="No"/>
    <s v="Green"/>
    <d v="2023-10-01T00:00:00"/>
    <m/>
    <m/>
    <d v="2023-11-01T00:00:00"/>
    <d v="2023-11-30T00:00:00"/>
    <m/>
    <m/>
    <m/>
    <m/>
    <m/>
    <m/>
    <m/>
    <m/>
    <m/>
    <m/>
    <m/>
    <m/>
    <m/>
    <m/>
    <m/>
    <m/>
    <m/>
    <n v="45000"/>
    <m/>
    <m/>
    <m/>
    <m/>
    <m/>
    <m/>
    <s v="Sautter, Maureen"/>
    <m/>
    <s v="East"/>
    <s v="Pipelines and Terminals"/>
    <s v="Integrity"/>
    <m/>
    <s v="Albany"/>
    <s v="BATNY - BAT ALBANY"/>
    <m/>
    <n v="0"/>
    <m/>
    <m/>
    <n v="45000"/>
    <m/>
    <m/>
    <s v="Geib, Rob"/>
    <s v="Geib, Robert"/>
    <m/>
    <m/>
    <n v="1"/>
    <n v="44343"/>
    <m/>
    <s v="Guest, ProSight"/>
    <s v="Independent"/>
    <s v="Aqua"/>
    <d v="2022-08-01T00:00:00"/>
    <x v="5"/>
  </r>
  <r>
    <s v="Albany Alternate Steam Supply Engineering Study - 2022"/>
    <s v="Item"/>
    <s v="Open"/>
    <s v="MCAP"/>
    <s v="BATNY00M2301"/>
    <s v="Maintenance Framework"/>
    <n v="2074860"/>
    <s v="DeSocio, David"/>
    <s v="East"/>
    <s v="3. Active"/>
    <s v="Defined"/>
    <s v="Boilers"/>
    <m/>
    <n v="25000"/>
    <m/>
    <n v="25000"/>
    <n v="25000"/>
    <n v="0"/>
    <s v="Green"/>
    <n v="25000"/>
    <m/>
    <n v="25000"/>
    <n v="0"/>
    <m/>
    <m/>
    <n v="25048"/>
    <m/>
    <m/>
    <n v="25048"/>
    <s v="Full"/>
    <n v="25048"/>
    <m/>
    <n v="25000"/>
    <n v="25000"/>
    <s v="No"/>
    <s v="Green"/>
    <d v="2023-03-01T00:00:00"/>
    <d v="2023-01-10T00:00:00"/>
    <d v="2023-01-10T00:00:00"/>
    <d v="2023-06-01T00:00:00"/>
    <d v="2023-03-31T00:00:00"/>
    <m/>
    <m/>
    <m/>
    <m/>
    <m/>
    <m/>
    <m/>
    <m/>
    <m/>
    <m/>
    <n v="25000"/>
    <m/>
    <m/>
    <m/>
    <m/>
    <m/>
    <m/>
    <m/>
    <m/>
    <m/>
    <m/>
    <m/>
    <m/>
    <m/>
    <s v="Walker, Carol"/>
    <m/>
    <s v="East"/>
    <s v="Pipelines and Terminals"/>
    <s v="Operating Infrastructure"/>
    <m/>
    <s v="Albany"/>
    <s v="BATNY - BAT ALBANY"/>
    <m/>
    <n v="25000"/>
    <m/>
    <m/>
    <m/>
    <m/>
    <m/>
    <s v="Smith, Rachele"/>
    <s v="Tracey, Steve"/>
    <m/>
    <m/>
    <n v="1"/>
    <n v="44534"/>
    <m/>
    <s v="Guest, ProSight"/>
    <s v="Independent"/>
    <s v="Aqua"/>
    <d v="2022-08-11T00:00:00"/>
    <x v="1"/>
  </r>
  <r>
    <s v="Albany Asphalt Replace Rail Offload pump"/>
    <s v="Item"/>
    <s v="Candidate"/>
    <s v="MCAP"/>
    <m/>
    <s v="Maintenance Framework"/>
    <m/>
    <s v="Wing, Hunter"/>
    <m/>
    <s v="1. Proposed"/>
    <m/>
    <s v="Rotating Equipment"/>
    <m/>
    <n v="80000"/>
    <m/>
    <n v="80000"/>
    <n v="80000"/>
    <n v="0"/>
    <s v="Green"/>
    <n v="80000"/>
    <m/>
    <n v="80000"/>
    <n v="0"/>
    <m/>
    <m/>
    <m/>
    <m/>
    <m/>
    <m/>
    <m/>
    <m/>
    <m/>
    <n v="80000"/>
    <n v="80000"/>
    <s v="No"/>
    <s v="Green"/>
    <d v="2023-03-01T00:00:00"/>
    <m/>
    <m/>
    <m/>
    <d v="2023-03-31T00:00:00"/>
    <m/>
    <m/>
    <m/>
    <m/>
    <m/>
    <m/>
    <m/>
    <m/>
    <m/>
    <m/>
    <n v="80000"/>
    <m/>
    <m/>
    <m/>
    <m/>
    <m/>
    <m/>
    <m/>
    <m/>
    <m/>
    <m/>
    <m/>
    <m/>
    <m/>
    <m/>
    <m/>
    <s v="East"/>
    <s v="Pipelines and Terminals"/>
    <s v="Operating Infrastructure"/>
    <m/>
    <s v="Albany"/>
    <s v="BATNY - BAT ALBANY"/>
    <m/>
    <n v="80000"/>
    <m/>
    <m/>
    <m/>
    <m/>
    <m/>
    <s v="Posipanko, Dan"/>
    <m/>
    <m/>
    <m/>
    <n v="1"/>
    <n v="44155"/>
    <m/>
    <s v="Guest, ProSight"/>
    <s v="Independent"/>
    <s v="Aqua"/>
    <d v="2022-07-15T00:00:00"/>
    <x v="1"/>
  </r>
  <r>
    <s v="Albany HVAC Replacement"/>
    <s v="Item"/>
    <s v="Candidate"/>
    <s v="MCAP"/>
    <m/>
    <s v="Maintenance Framework"/>
    <m/>
    <s v="Schwindt, Joseph"/>
    <m/>
    <s v="1. Proposed"/>
    <m/>
    <s v="East"/>
    <m/>
    <n v="35000"/>
    <m/>
    <n v="35000"/>
    <n v="35000"/>
    <n v="0"/>
    <s v="Green"/>
    <n v="35000"/>
    <m/>
    <n v="35000"/>
    <n v="0"/>
    <m/>
    <m/>
    <m/>
    <m/>
    <m/>
    <m/>
    <m/>
    <m/>
    <m/>
    <n v="35000"/>
    <n v="35000"/>
    <s v="No"/>
    <s v="Green"/>
    <d v="2023-04-01T00:00:00"/>
    <m/>
    <m/>
    <m/>
    <d v="2023-04-30T00:00:00"/>
    <m/>
    <m/>
    <m/>
    <m/>
    <m/>
    <m/>
    <m/>
    <m/>
    <m/>
    <m/>
    <m/>
    <n v="35000"/>
    <m/>
    <m/>
    <m/>
    <m/>
    <m/>
    <m/>
    <m/>
    <m/>
    <m/>
    <m/>
    <m/>
    <m/>
    <m/>
    <m/>
    <s v="East"/>
    <s v="Pipelines and Terminals"/>
    <s v="Operating Infrastructure"/>
    <m/>
    <s v="Albany"/>
    <s v="BATNY - BAT ALBANY"/>
    <m/>
    <n v="0"/>
    <n v="35000"/>
    <m/>
    <m/>
    <m/>
    <m/>
    <s v="Orischak, Bob"/>
    <m/>
    <m/>
    <m/>
    <n v="1"/>
    <n v="41491"/>
    <m/>
    <s v="Guest, ProSight"/>
    <s v="Independent"/>
    <s v="Aqua"/>
    <d v="2021-08-18T00:00:00"/>
    <x v="1"/>
  </r>
  <r>
    <s v="Albany Insulated Pipe Priority 2 Repairs"/>
    <s v="Item"/>
    <s v="Open"/>
    <s v="MEXP"/>
    <m/>
    <s v="Maintenance Framework"/>
    <m/>
    <s v="Wing, Hunter"/>
    <m/>
    <s v="1. Proposed"/>
    <m/>
    <s v="Facility Integrity"/>
    <m/>
    <n v="15000"/>
    <m/>
    <n v="15000"/>
    <n v="15000"/>
    <n v="0"/>
    <s v="Green"/>
    <n v="15000"/>
    <m/>
    <n v="15000"/>
    <n v="0"/>
    <m/>
    <m/>
    <m/>
    <m/>
    <m/>
    <m/>
    <m/>
    <m/>
    <m/>
    <n v="15000"/>
    <n v="15000"/>
    <s v="No"/>
    <s v="Green"/>
    <d v="2023-05-01T00:00:00"/>
    <m/>
    <m/>
    <m/>
    <d v="2023-05-31T00:00:00"/>
    <m/>
    <m/>
    <m/>
    <m/>
    <m/>
    <m/>
    <m/>
    <m/>
    <m/>
    <m/>
    <m/>
    <m/>
    <n v="15000"/>
    <m/>
    <m/>
    <m/>
    <m/>
    <m/>
    <m/>
    <m/>
    <m/>
    <s v="2.2.2023 - HW - Site Walkdown completed with operations on 1.30.23. During the walk down it was determined that the P2 item was already completed by operations. Working with Facility Integrity to determine if a P3 requirement is needed."/>
    <d v="2023-02-02T00:00:00"/>
    <m/>
    <m/>
    <m/>
    <s v="East"/>
    <s v="Pipelines and Terminals"/>
    <s v="Station/Terminal"/>
    <m/>
    <s v="Albany"/>
    <s v="BATNY - BAT ALBANY"/>
    <m/>
    <n v="0"/>
    <n v="15000"/>
    <m/>
    <m/>
    <m/>
    <m/>
    <s v="Aiken, Elaine"/>
    <m/>
    <m/>
    <m/>
    <n v="1"/>
    <n v="45071"/>
    <m/>
    <s v="Administrator, System"/>
    <s v="Independent"/>
    <s v="Aqua"/>
    <d v="2022-08-17T00:00:00"/>
    <x v="5"/>
  </r>
  <r>
    <s v="Albany PCW bypass of TKS 10 &amp; 11"/>
    <s v="Item"/>
    <s v="Candidate"/>
    <s v="MCAP"/>
    <m/>
    <s v="Maintenance Framework"/>
    <m/>
    <s v="Schwindt, Joseph"/>
    <m/>
    <s v="1. Proposed"/>
    <m/>
    <s v="Storm Water Management"/>
    <m/>
    <n v="55000"/>
    <m/>
    <n v="55000"/>
    <n v="55000"/>
    <n v="0"/>
    <s v="Green"/>
    <n v="55000"/>
    <m/>
    <n v="55000"/>
    <n v="0"/>
    <m/>
    <m/>
    <m/>
    <m/>
    <m/>
    <m/>
    <m/>
    <m/>
    <m/>
    <n v="55000"/>
    <n v="55000"/>
    <s v="No"/>
    <s v="Green"/>
    <d v="2023-04-01T00:00:00"/>
    <m/>
    <m/>
    <m/>
    <d v="2023-04-30T00:00:00"/>
    <m/>
    <m/>
    <m/>
    <m/>
    <m/>
    <m/>
    <m/>
    <m/>
    <m/>
    <m/>
    <m/>
    <n v="55000"/>
    <m/>
    <m/>
    <m/>
    <m/>
    <m/>
    <m/>
    <m/>
    <m/>
    <m/>
    <m/>
    <m/>
    <m/>
    <m/>
    <m/>
    <s v="East"/>
    <s v="Pipelines and Terminals"/>
    <s v="Operating Infrastructure"/>
    <m/>
    <s v="Albany"/>
    <s v="BATNY - BAT ALBANY"/>
    <m/>
    <n v="0"/>
    <n v="55000"/>
    <m/>
    <m/>
    <m/>
    <m/>
    <s v="Bonenberger, Mark"/>
    <m/>
    <m/>
    <m/>
    <n v="1"/>
    <n v="44535"/>
    <m/>
    <s v="Guest, ProSight"/>
    <s v="Independent"/>
    <s v="Aqua"/>
    <d v="2022-08-11T00:00:00"/>
    <x v="1"/>
  </r>
  <r>
    <s v="Albany Phase 1 Insulated Piping Inspection"/>
    <s v="Item"/>
    <s v="Open"/>
    <s v="MEXP"/>
    <m/>
    <s v="Maintenance Framework"/>
    <m/>
    <s v="Wing, Hunter"/>
    <m/>
    <s v="1. Proposed"/>
    <m/>
    <s v="Facility Integrity"/>
    <m/>
    <n v="8000"/>
    <m/>
    <n v="8000"/>
    <n v="8000"/>
    <n v="0"/>
    <s v="Green"/>
    <n v="8000"/>
    <m/>
    <n v="8000"/>
    <n v="0"/>
    <m/>
    <m/>
    <m/>
    <m/>
    <m/>
    <m/>
    <m/>
    <m/>
    <m/>
    <n v="8000"/>
    <n v="8000"/>
    <s v="No"/>
    <s v="Green"/>
    <d v="2023-07-01T00:00:00"/>
    <m/>
    <m/>
    <m/>
    <d v="2023-07-31T00:00:00"/>
    <m/>
    <m/>
    <m/>
    <m/>
    <m/>
    <m/>
    <m/>
    <m/>
    <m/>
    <m/>
    <m/>
    <m/>
    <m/>
    <m/>
    <n v="8000"/>
    <m/>
    <m/>
    <m/>
    <m/>
    <m/>
    <m/>
    <s v="2.2.2023 - HW - After discussions with Facility Integrity, it appears this project will be returned to the program to be redistributed."/>
    <d v="2023-02-02T00:00:00"/>
    <m/>
    <m/>
    <m/>
    <s v="East"/>
    <s v="Pipelines and Terminals"/>
    <s v="Station/Terminal"/>
    <m/>
    <s v="Albany"/>
    <s v="BATNY - BAT ALBANY"/>
    <m/>
    <n v="0"/>
    <m/>
    <n v="8000"/>
    <m/>
    <m/>
    <m/>
    <s v="Aiken, Elaine"/>
    <m/>
    <m/>
    <m/>
    <n v="1"/>
    <n v="41182"/>
    <m/>
    <s v="Administrator, System"/>
    <s v="Independent"/>
    <s v="Aqua"/>
    <d v="2021-08-09T00:00:00"/>
    <x v="5"/>
  </r>
  <r>
    <s v="Albany replace PIVs and Hydrants"/>
    <s v="Item"/>
    <s v="Candidate"/>
    <s v="MEXP"/>
    <m/>
    <s v="Maintenance Framework"/>
    <m/>
    <s v="Weirsky, Edward"/>
    <m/>
    <s v="1. Proposed"/>
    <m/>
    <s v="Fire Protection"/>
    <m/>
    <n v="60000"/>
    <m/>
    <n v="60000"/>
    <n v="60000"/>
    <n v="0"/>
    <s v="Green"/>
    <n v="60000"/>
    <m/>
    <n v="60000"/>
    <n v="0"/>
    <m/>
    <m/>
    <m/>
    <m/>
    <m/>
    <m/>
    <m/>
    <m/>
    <m/>
    <n v="60000"/>
    <n v="60000"/>
    <s v="No"/>
    <s v="Green"/>
    <d v="2023-04-01T00:00:00"/>
    <m/>
    <m/>
    <m/>
    <d v="2023-06-30T00:00:00"/>
    <m/>
    <m/>
    <m/>
    <m/>
    <m/>
    <m/>
    <m/>
    <m/>
    <m/>
    <m/>
    <m/>
    <n v="20000"/>
    <n v="20000"/>
    <n v="20000"/>
    <m/>
    <m/>
    <m/>
    <m/>
    <m/>
    <m/>
    <m/>
    <m/>
    <m/>
    <m/>
    <m/>
    <m/>
    <s v="East"/>
    <s v="Pipelines and Terminals"/>
    <s v="Station/Terminal"/>
    <m/>
    <s v="Albany"/>
    <s v="BATNY - BAT ALBANY"/>
    <m/>
    <n v="0"/>
    <n v="60000"/>
    <m/>
    <m/>
    <m/>
    <m/>
    <s v="Jakubowski, Gregory"/>
    <m/>
    <m/>
    <m/>
    <n v="1"/>
    <n v="44601"/>
    <m/>
    <s v="Guest, ProSight"/>
    <s v="Independent"/>
    <s v="Aqua"/>
    <d v="2022-08-15T00:00:00"/>
    <x v="1"/>
  </r>
  <r>
    <s v="Albany Terminal (BATNY) Tank  2 - OOS API 653, MOSF &amp; Insulation Refurb"/>
    <s v="Item"/>
    <s v="Open"/>
    <s v="MCAP"/>
    <s v="BATNY00M2302"/>
    <s v="Maintenance Framework"/>
    <n v="2074855"/>
    <s v="Yoder, Michael"/>
    <s v="East"/>
    <s v="3. Active"/>
    <s v="Defined"/>
    <s v="Tanks"/>
    <m/>
    <n v="1000000"/>
    <m/>
    <n v="1000000"/>
    <n v="1425000"/>
    <n v="-425000"/>
    <s v="Red"/>
    <n v="1425000"/>
    <m/>
    <n v="1425000"/>
    <n v="-425000"/>
    <m/>
    <m/>
    <n v="497688"/>
    <m/>
    <m/>
    <n v="497688"/>
    <s v="Phase"/>
    <n v="497688"/>
    <m/>
    <n v="1425000"/>
    <n v="1425000"/>
    <s v="No"/>
    <s v="Green"/>
    <d v="2023-09-01T00:00:00"/>
    <d v="2023-01-10T00:00:00"/>
    <d v="2023-01-10T00:00:00"/>
    <d v="2023-05-30T00:00:00"/>
    <d v="2023-12-31T00:00:00"/>
    <m/>
    <m/>
    <m/>
    <n v="20000"/>
    <n v="20000"/>
    <n v="-20000"/>
    <s v="Red"/>
    <m/>
    <s v="Buckeye/Customer Schedule"/>
    <n v="0"/>
    <n v="0"/>
    <n v="0"/>
    <m/>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m/>
    <s v="Allen, Wandell"/>
    <m/>
    <s v="East"/>
    <s v="Pipelines and Terminals"/>
    <s v="Integrity"/>
    <m/>
    <s v="Albany"/>
    <s v="BATNY - BAT ALBANY"/>
    <m/>
    <n v="0"/>
    <n v="0"/>
    <n v="20000"/>
    <n v="980000"/>
    <m/>
    <n v="425000"/>
    <s v="Stine, Carlton"/>
    <s v="Stine, Carlton"/>
    <m/>
    <m/>
    <n v="1"/>
    <n v="44769"/>
    <m/>
    <s v="Administrator, System"/>
    <s v="Independent"/>
    <s v="Aqua"/>
    <d v="2022-08-17T00:00:00"/>
    <x v="7"/>
  </r>
  <r>
    <s v="Albany Terminal (BATNY) Tank  31 - OOS API 653, MOSF + Seal Insp &amp; Refurb"/>
    <s v="Item"/>
    <s v="Open"/>
    <s v="MCAP"/>
    <s v="BATNY00M2303"/>
    <s v="Maintenance Framework"/>
    <n v="2077112"/>
    <s v="Yoder, Michael"/>
    <s v="East"/>
    <s v="3. Active"/>
    <s v="Defined"/>
    <s v="Tanks"/>
    <m/>
    <n v="607377"/>
    <m/>
    <n v="607377"/>
    <n v="607377"/>
    <n v="0"/>
    <s v="Green"/>
    <n v="607377"/>
    <m/>
    <n v="607377"/>
    <n v="0"/>
    <m/>
    <m/>
    <n v="225777"/>
    <m/>
    <m/>
    <n v="225777"/>
    <s v="Phase"/>
    <n v="225777"/>
    <m/>
    <n v="607377"/>
    <n v="607377"/>
    <s v="No"/>
    <s v="Green"/>
    <d v="2023-02-01T00:00:00"/>
    <d v="2023-01-30T00:00:00"/>
    <d v="2023-01-30T00:00:00"/>
    <d v="2023-06-30T00:00:00"/>
    <d v="2023-04-30T00:00:00"/>
    <m/>
    <m/>
    <m/>
    <m/>
    <m/>
    <m/>
    <m/>
    <m/>
    <m/>
    <n v="80000"/>
    <n v="160000"/>
    <n v="250000"/>
    <n v="117377"/>
    <m/>
    <m/>
    <m/>
    <m/>
    <m/>
    <m/>
    <m/>
    <m/>
    <s v="2/1/23 - Tank previously cleaned. Plan to start removing failed IFR in February."/>
    <d v="2023-02-01T00:00:00"/>
    <m/>
    <s v="Sautter, Maureen"/>
    <m/>
    <s v="East"/>
    <s v="Pipelines and Terminals"/>
    <s v="Integrity"/>
    <m/>
    <s v="Albany"/>
    <s v="BATNY - BAT ALBANY"/>
    <m/>
    <n v="240000"/>
    <n v="367377"/>
    <m/>
    <m/>
    <m/>
    <m/>
    <s v="Stine, Carlton"/>
    <s v="Stine, Carlton"/>
    <m/>
    <m/>
    <n v="1"/>
    <n v="44766"/>
    <m/>
    <s v="Administrator, System"/>
    <s v="Independent"/>
    <s v="Aqua"/>
    <d v="2022-08-17T00:00:00"/>
    <x v="7"/>
  </r>
  <r>
    <s v="Albany Terminal (BATNY) Tank  33 - In-Service Steel IFR Up Close Seal Inspection"/>
    <s v="Item"/>
    <s v="Open"/>
    <s v="MEXP"/>
    <m/>
    <s v="Maintenance Framework"/>
    <m/>
    <s v="Yoder, Michael"/>
    <m/>
    <s v="1. Proposed"/>
    <m/>
    <s v="Tanks"/>
    <m/>
    <n v="10000"/>
    <m/>
    <n v="10000"/>
    <n v="10000"/>
    <n v="0"/>
    <s v="Green"/>
    <n v="10000"/>
    <m/>
    <n v="10000"/>
    <n v="0"/>
    <m/>
    <m/>
    <m/>
    <m/>
    <m/>
    <m/>
    <m/>
    <m/>
    <m/>
    <n v="10000"/>
    <n v="10000"/>
    <s v="No"/>
    <s v="Green"/>
    <d v="2023-07-01T00:00:00"/>
    <m/>
    <m/>
    <m/>
    <d v="2023-07-31T00:00:00"/>
    <m/>
    <m/>
    <m/>
    <m/>
    <m/>
    <m/>
    <m/>
    <m/>
    <m/>
    <m/>
    <m/>
    <m/>
    <m/>
    <m/>
    <n v="10000"/>
    <m/>
    <m/>
    <m/>
    <m/>
    <m/>
    <m/>
    <m/>
    <m/>
    <m/>
    <m/>
    <m/>
    <s v="East"/>
    <s v="Pipelines and Terminals"/>
    <s v="Tank Integrity"/>
    <m/>
    <s v="Albany"/>
    <s v="BATNY - BAT ALBANY"/>
    <m/>
    <n v="0"/>
    <m/>
    <n v="10000"/>
    <m/>
    <m/>
    <m/>
    <s v="Stine, Carlton"/>
    <m/>
    <m/>
    <m/>
    <n v="1"/>
    <n v="44767"/>
    <m/>
    <s v="Administrator, System"/>
    <s v="Independent"/>
    <s v="Aqua"/>
    <d v="2022-08-17T00:00:00"/>
    <x v="7"/>
  </r>
  <r>
    <s v="Albany Terminal (BATNY) Tank  35 - OOS API 653, MOSF + Seal Insp &amp; Refurb"/>
    <s v="Item"/>
    <s v="Open"/>
    <s v="MCAP"/>
    <s v="BATNY00M2304"/>
    <s v="Maintenance Framework"/>
    <m/>
    <s v="Yoder, Michael"/>
    <s v="East"/>
    <s v="2. Pending AFE"/>
    <s v="Defined"/>
    <s v="Tanks"/>
    <m/>
    <n v="550509"/>
    <m/>
    <n v="550509"/>
    <n v="550509"/>
    <n v="0"/>
    <s v="Green"/>
    <n v="550509"/>
    <m/>
    <n v="550509"/>
    <n v="0"/>
    <m/>
    <m/>
    <n v="177200"/>
    <m/>
    <m/>
    <m/>
    <s v="Phase"/>
    <n v="177200"/>
    <m/>
    <n v="550509"/>
    <n v="550509"/>
    <s v="No"/>
    <s v="Green"/>
    <d v="2023-07-01T00:00:00"/>
    <m/>
    <m/>
    <d v="2023-12-31T00:00:00"/>
    <d v="2023-09-30T00:00:00"/>
    <m/>
    <m/>
    <m/>
    <m/>
    <m/>
    <m/>
    <m/>
    <m/>
    <m/>
    <m/>
    <m/>
    <m/>
    <m/>
    <m/>
    <n v="144877"/>
    <n v="289755"/>
    <n v="115877"/>
    <m/>
    <m/>
    <m/>
    <m/>
    <m/>
    <m/>
    <m/>
    <m/>
    <m/>
    <s v="East"/>
    <s v="Pipelines and Terminals"/>
    <s v="Integrity"/>
    <m/>
    <s v="Albany"/>
    <s v="BATNY - BAT ALBANY"/>
    <m/>
    <n v="0"/>
    <m/>
    <n v="550509"/>
    <m/>
    <m/>
    <m/>
    <s v="Stine, Carlton"/>
    <m/>
    <m/>
    <m/>
    <n v="1"/>
    <n v="44768"/>
    <m/>
    <s v="Administrator, System"/>
    <s v="Independent"/>
    <s v="Aqua"/>
    <d v="2022-08-17T00:00:00"/>
    <x v="7"/>
  </r>
  <r>
    <s v="Albany Terminal (BATNY) Tank 35 Out of Service Support Project"/>
    <s v="Item"/>
    <s v="Open"/>
    <s v="MEXP"/>
    <m/>
    <s v="Maintenance Framework"/>
    <m/>
    <s v="Yoder, Michael"/>
    <m/>
    <s v="1. Proposed"/>
    <m/>
    <s v="Tank Outage"/>
    <m/>
    <n v="150000"/>
    <m/>
    <n v="150000"/>
    <n v="150000"/>
    <n v="0"/>
    <s v="Green"/>
    <n v="150000"/>
    <m/>
    <n v="150000"/>
    <n v="0"/>
    <m/>
    <m/>
    <m/>
    <m/>
    <m/>
    <m/>
    <m/>
    <m/>
    <m/>
    <n v="150000"/>
    <n v="150000"/>
    <s v="No"/>
    <s v="Green"/>
    <d v="2023-06-01T00:00:00"/>
    <m/>
    <m/>
    <m/>
    <d v="2023-08-31T00:00:00"/>
    <m/>
    <m/>
    <m/>
    <m/>
    <m/>
    <m/>
    <m/>
    <m/>
    <m/>
    <m/>
    <m/>
    <m/>
    <m/>
    <n v="50000"/>
    <n v="50000"/>
    <n v="50000"/>
    <m/>
    <m/>
    <m/>
    <m/>
    <m/>
    <m/>
    <m/>
    <m/>
    <m/>
    <m/>
    <s v="East"/>
    <s v="Pipelines and Terminals"/>
    <s v="Tank Integrity"/>
    <m/>
    <s v="Albany"/>
    <s v="BATNY - BAT ALBANY"/>
    <m/>
    <n v="0"/>
    <n v="50000"/>
    <n v="100000"/>
    <m/>
    <m/>
    <m/>
    <s v="Stine, Carlton"/>
    <m/>
    <m/>
    <m/>
    <n v="1"/>
    <n v="44754"/>
    <m/>
    <s v="Administrator, System"/>
    <s v="Independent"/>
    <s v="Aqua"/>
    <d v="2022-08-17T00:00:00"/>
    <x v="7"/>
  </r>
  <r>
    <s v="Albany Terminal (BATNY) Tank 37 - OOS Corr + Seal Insp &amp; Refurb"/>
    <s v="Item"/>
    <s v="Open"/>
    <s v="MCAP"/>
    <s v="BATNY00M2202"/>
    <s v="Maintenance Framework"/>
    <n v="1937274"/>
    <s v="Marrocco, Alex"/>
    <s v="East"/>
    <s v="3. Active"/>
    <s v="Defined"/>
    <s v="Tanks"/>
    <n v="27562"/>
    <n v="5000"/>
    <m/>
    <n v="32562.17"/>
    <m/>
    <n v="32562"/>
    <s v="Red"/>
    <m/>
    <m/>
    <m/>
    <n v="32562"/>
    <m/>
    <m/>
    <n v="280000"/>
    <m/>
    <m/>
    <n v="280000"/>
    <s v="Phase"/>
    <n v="280000"/>
    <n v="434318"/>
    <n v="5000"/>
    <n v="439318"/>
    <s v="No"/>
    <s v="Green"/>
    <d v="2022-08-01T00:00:00"/>
    <d v="2022-01-04T00:00:00"/>
    <d v="2022-01-04T00:00:00"/>
    <d v="2022-12-31T00:00:00"/>
    <d v="2022-12-31T00:00:00"/>
    <m/>
    <m/>
    <n v="27562.17"/>
    <n v="20000"/>
    <n v="20000"/>
    <n v="7562"/>
    <s v="Red"/>
    <n v="0"/>
    <m/>
    <n v="5000"/>
    <m/>
    <m/>
    <m/>
    <m/>
    <m/>
    <m/>
    <m/>
    <m/>
    <m/>
    <m/>
    <m/>
    <s v="12/5/2022 Working with vendor to provide more timely billing._x000d__x000a_9/2/22 - AFE for support project to be submitted week of 9/6. Work expected to start on tank 37 in October."/>
    <d v="2023-02-08T00:00:00"/>
    <m/>
    <s v="Sautter, Maureen"/>
    <m/>
    <s v="East"/>
    <s v="Pipelines and Terminals"/>
    <s v="Integrity"/>
    <m/>
    <s v="Albany"/>
    <s v="BATNY - BAT ALBANY"/>
    <m/>
    <n v="32562"/>
    <m/>
    <m/>
    <m/>
    <n v="406756"/>
    <m/>
    <s v="Stine, Carlton"/>
    <s v="Stine, Carlton"/>
    <m/>
    <m/>
    <n v="1"/>
    <n v="41229"/>
    <m/>
    <s v="Administrator, System"/>
    <s v="Independent"/>
    <s v="Aqua"/>
    <d v="2021-08-09T00:00:00"/>
    <x v="7"/>
  </r>
  <r>
    <s v="Albany Truck Rack Fall Protection"/>
    <s v="Item"/>
    <s v="Candidate"/>
    <s v="MCAP"/>
    <m/>
    <s v="Maintenance Framework"/>
    <m/>
    <s v="Schwindt, Joseph"/>
    <s v="East"/>
    <s v="1. Proposed"/>
    <m/>
    <s v="Truck Racks"/>
    <m/>
    <n v="240000"/>
    <m/>
    <n v="240000"/>
    <n v="240000"/>
    <n v="0"/>
    <s v="Green"/>
    <n v="240000"/>
    <m/>
    <n v="240000"/>
    <n v="0"/>
    <m/>
    <m/>
    <m/>
    <m/>
    <m/>
    <m/>
    <m/>
    <m/>
    <m/>
    <n v="240000"/>
    <n v="240000"/>
    <s v="No"/>
    <s v="Green"/>
    <d v="2023-08-01T00:00:00"/>
    <m/>
    <m/>
    <m/>
    <d v="2023-10-31T00:00:00"/>
    <m/>
    <m/>
    <m/>
    <m/>
    <m/>
    <m/>
    <m/>
    <m/>
    <m/>
    <m/>
    <m/>
    <m/>
    <m/>
    <m/>
    <m/>
    <n v="100000"/>
    <n v="100000"/>
    <n v="40000"/>
    <m/>
    <m/>
    <m/>
    <s v="Project should have been entered as a 2023"/>
    <d v="2022-09-06T00:00:00"/>
    <m/>
    <m/>
    <m/>
    <s v="East"/>
    <s v="Pipelines and Terminals"/>
    <s v="Operating Infrastructure"/>
    <m/>
    <s v="Albany"/>
    <s v="BATNY - BAT ALBANY"/>
    <m/>
    <n v="0"/>
    <m/>
    <n v="200000"/>
    <n v="40000"/>
    <m/>
    <m/>
    <s v="Younce, Michael"/>
    <m/>
    <m/>
    <m/>
    <n v="1"/>
    <n v="45372"/>
    <m/>
    <s v="Clark, David"/>
    <s v="Independent"/>
    <s v="Aqua"/>
    <d v="2022-08-26T00:00:00"/>
    <x v="1"/>
  </r>
  <r>
    <s v="Albany USCG API 570 Priority 2 Refurbishments"/>
    <s v="Item"/>
    <s v="Open"/>
    <s v="MCAP"/>
    <m/>
    <s v="Maintenance Framework"/>
    <m/>
    <s v="Wing, Hunter"/>
    <m/>
    <s v="1. Proposed"/>
    <m/>
    <s v="Facility Integrity"/>
    <m/>
    <n v="40000"/>
    <m/>
    <n v="40000"/>
    <n v="40000"/>
    <n v="0"/>
    <s v="Green"/>
    <n v="40000"/>
    <m/>
    <n v="40000"/>
    <n v="0"/>
    <m/>
    <m/>
    <m/>
    <m/>
    <m/>
    <m/>
    <m/>
    <m/>
    <m/>
    <n v="40000"/>
    <n v="40000"/>
    <s v="No"/>
    <s v="Green"/>
    <d v="2023-05-01T00:00:00"/>
    <m/>
    <m/>
    <m/>
    <d v="2023-06-30T00:00:00"/>
    <m/>
    <m/>
    <m/>
    <m/>
    <m/>
    <m/>
    <m/>
    <m/>
    <m/>
    <m/>
    <m/>
    <m/>
    <n v="20000"/>
    <n v="20000"/>
    <m/>
    <m/>
    <m/>
    <m/>
    <m/>
    <m/>
    <m/>
    <s v="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2-02T00:00:00"/>
    <m/>
    <m/>
    <m/>
    <s v="East"/>
    <s v="Pipelines and Terminals"/>
    <s v="Integrity"/>
    <m/>
    <s v="Albany"/>
    <s v="BATNY - BAT ALBANY"/>
    <m/>
    <n v="0"/>
    <n v="40000"/>
    <m/>
    <m/>
    <m/>
    <m/>
    <s v="Aiken, Elaine"/>
    <m/>
    <m/>
    <m/>
    <n v="1"/>
    <n v="45057"/>
    <m/>
    <s v="Administrator, System"/>
    <s v="Independent"/>
    <s v="Aqua"/>
    <d v="2022-08-17T00:00:00"/>
    <x v="5"/>
  </r>
  <r>
    <s v="Albany, GA (BSEVY): new video recorder"/>
    <s v="Item"/>
    <s v="Candidate"/>
    <s v="MCAP"/>
    <m/>
    <s v="Maintenance Framework"/>
    <m/>
    <s v="Magouirk, Josh"/>
    <m/>
    <s v="1. Proposed"/>
    <m/>
    <s v="Security &amp; Cameras"/>
    <m/>
    <n v="15000"/>
    <m/>
    <n v="15000"/>
    <n v="15000"/>
    <n v="0"/>
    <s v="Green"/>
    <n v="15000"/>
    <m/>
    <n v="15000"/>
    <n v="0"/>
    <m/>
    <m/>
    <m/>
    <m/>
    <m/>
    <m/>
    <m/>
    <m/>
    <m/>
    <n v="15000"/>
    <n v="15000"/>
    <s v="No"/>
    <s v="Green"/>
    <d v="2023-03-01T00:00:00"/>
    <m/>
    <m/>
    <m/>
    <d v="2023-02-28T00:00:00"/>
    <m/>
    <m/>
    <m/>
    <m/>
    <m/>
    <m/>
    <m/>
    <m/>
    <m/>
    <m/>
    <n v="15000"/>
    <m/>
    <m/>
    <m/>
    <m/>
    <m/>
    <m/>
    <m/>
    <m/>
    <m/>
    <m/>
    <m/>
    <m/>
    <m/>
    <m/>
    <m/>
    <s v="South"/>
    <s v="Pipelines and Terminals"/>
    <s v="Operating Infrastructure"/>
    <m/>
    <s v="Georgia"/>
    <s v="BSEVY - ALBANY GEORGIA TERMINAL"/>
    <m/>
    <n v="15000"/>
    <m/>
    <m/>
    <m/>
    <m/>
    <m/>
    <s v="Clark, Chris"/>
    <m/>
    <m/>
    <m/>
    <n v="1"/>
    <n v="45146"/>
    <m/>
    <s v="Guest, ProSight"/>
    <s v="Independent"/>
    <s v="Aqua"/>
    <d v="2022-08-22T00:00:00"/>
    <x v="1"/>
  </r>
  <r>
    <s v="Albany, Roseton and Rensselaer terminals annual survey"/>
    <s v="Item"/>
    <s v="Open"/>
    <s v="MEXP"/>
    <s v="1348250E2310"/>
    <s v="Maintenance Framework"/>
    <n v="2084404"/>
    <s v="Norton, Bill"/>
    <s v="East"/>
    <s v="3. Active"/>
    <s v="Defined"/>
    <s v="Cathodic Protection"/>
    <m/>
    <n v="15000"/>
    <m/>
    <n v="15000"/>
    <n v="15000"/>
    <n v="0"/>
    <s v="Green"/>
    <n v="15000"/>
    <m/>
    <n v="15000"/>
    <n v="0"/>
    <m/>
    <m/>
    <n v="14715"/>
    <m/>
    <m/>
    <n v="14715"/>
    <s v="Full"/>
    <n v="14715"/>
    <m/>
    <n v="15000"/>
    <n v="15000"/>
    <s v="No"/>
    <s v="Green"/>
    <d v="2023-08-01T00:00:00"/>
    <d v="2023-02-01T00:00:00"/>
    <d v="2023-02-01T00:00:00"/>
    <d v="2023-11-01T00:00:00"/>
    <d v="2023-11-30T00:00:00"/>
    <m/>
    <m/>
    <m/>
    <m/>
    <m/>
    <m/>
    <m/>
    <m/>
    <m/>
    <m/>
    <m/>
    <m/>
    <m/>
    <m/>
    <m/>
    <n v="15000"/>
    <m/>
    <m/>
    <m/>
    <m/>
    <m/>
    <m/>
    <m/>
    <m/>
    <s v="Sautter, Maureen"/>
    <m/>
    <s v="East"/>
    <s v="Pipelines and Terminals"/>
    <s v="Corrosion"/>
    <m/>
    <s v="Albany"/>
    <s v="BATNY - BAT ALBANY"/>
    <m/>
    <n v="0"/>
    <m/>
    <n v="15000"/>
    <m/>
    <m/>
    <m/>
    <s v="Geib, Rob"/>
    <s v="Geib, Robert"/>
    <m/>
    <m/>
    <n v="1"/>
    <n v="44340"/>
    <m/>
    <s v="Guest, ProSight"/>
    <s v="Independent"/>
    <s v="Aqua"/>
    <d v="2022-08-01T00:00:00"/>
    <x v="5"/>
  </r>
  <r>
    <s v="Alignment Sheet Generator"/>
    <s v="Item"/>
    <s v="Open"/>
    <s v="MCAP"/>
    <m/>
    <s v="Exempt"/>
    <m/>
    <s v="Kralik, Ron"/>
    <s v="IT"/>
    <s v="1. Proposed"/>
    <s v="Defined"/>
    <s v="IT Operations"/>
    <m/>
    <n v="180000"/>
    <m/>
    <n v="180000"/>
    <n v="180000"/>
    <n v="0"/>
    <s v="Green"/>
    <n v="180000"/>
    <m/>
    <n v="180000"/>
    <n v="0"/>
    <m/>
    <m/>
    <m/>
    <m/>
    <m/>
    <m/>
    <m/>
    <m/>
    <m/>
    <n v="180000"/>
    <n v="180000"/>
    <s v="No"/>
    <s v="Green"/>
    <d v="2023-04-01T00:00:00"/>
    <m/>
    <m/>
    <m/>
    <d v="2023-08-18T00:00:00"/>
    <m/>
    <m/>
    <m/>
    <m/>
    <m/>
    <m/>
    <m/>
    <m/>
    <m/>
    <m/>
    <m/>
    <n v="36000"/>
    <n v="36000"/>
    <n v="36000"/>
    <n v="36000"/>
    <n v="36000"/>
    <m/>
    <m/>
    <m/>
    <m/>
    <m/>
    <s v="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07T00:00:00"/>
    <s v="2/7/21: No change to forecast._x000d__x000a__x000d__x000a_1/7/22: Moved forecast to reflect cash flow start of 4/22, per Steve Mengle._x000d__x000a__x000d__x000a_12/7/21: No change to forecast._x000d__x000a__x000d__x000a_11/7/21: No change to forecast._x000d__x000a__x000d__x000a_10/25/21 Update:  Reduced 2022 Budget from $163,430 to $120k based on change made in Tracker by Steve M.//bo_x000d__x000a__x000d__x000a_10/1/2021: Moved forecast from Alignment Sheet Generator to In-Line Inspection Data Integration. LK 10/1/2021_x000d__x000a__x000d__x000a_9/8/2021:2021 Funds for Alignment Sheet Generator ($183K in Total = $165K for 2021 + $18k for 2022) will be allocated to the Inline Inspection project. Alignment Sheet Generator has been deferred until 2022. Forecast has been entered in Alignment Sheet Generator as a placeholder until AFE is approved and new project is created in OPPM. Per LK discussion with Ron._x000d__x000a__x000d__x000a_?8/25/2021:  2022 Budget amount is currently $163,430.//bo_x000d__x000a__x000d__x000a_7/8/21: Forecast moved to 4Q.  _x000d__x000a__x000d__x000a_-6/22/2021:  Moved Cash Flow Start date to 8/01/2021 per Steve Mengle.//bo_x000d__x000a__x000d__x000a_6/7/21: No change to forecast._x000d__x000a__x000d__x000a_5/7/21: No change to forecast._x000d__x000a__x000d__x000a_4/7/21: No change to forecast._x000d__x000a__x000d__x000a_RK 2/11/21 - Received update from IT Ops Apps and Derek Lutchko to move forecast back to 3Q.  Will move once forecast fields are unlocked.  _x000d__x000a__x000d__x000a_RK 2/9/21 - Reset Forecast to Baseline; was inadvertently moved to 3Q.  Will work with Derek Lutchko in February to determine New Century development status and revise forecast as needed."/>
    <m/>
    <m/>
    <s v="Corporate"/>
    <s v="Corporate"/>
    <s v="IT"/>
    <m/>
    <s v="Information Systems"/>
    <s v="Corporate"/>
    <m/>
    <n v="0"/>
    <n v="108000"/>
    <n v="72000"/>
    <m/>
    <m/>
    <m/>
    <s v="Kasdano, Lauren"/>
    <m/>
    <m/>
    <m/>
    <n v="1"/>
    <n v="38304"/>
    <m/>
    <s v="Administrator, System"/>
    <s v="Independent"/>
    <s v="Aqua"/>
    <d v="2020-08-24T00:00:00"/>
    <x v="3"/>
  </r>
  <r>
    <s v="Allentown New Office Space Design Buildout (Allentown-PA) Capital AFE"/>
    <s v="Item"/>
    <s v="Open"/>
    <s v="MCAP"/>
    <s v="1348817M2001"/>
    <s v="Exempt"/>
    <n v="1680827"/>
    <s v="Kunow, Ashley"/>
    <s v="ECS Pipes and Terminals"/>
    <s v="3. Active"/>
    <s v="Defined"/>
    <s v="Corporate"/>
    <n v="86"/>
    <m/>
    <m/>
    <n v="85.71"/>
    <m/>
    <n v="86"/>
    <s v="Red"/>
    <m/>
    <m/>
    <m/>
    <n v="86"/>
    <m/>
    <m/>
    <n v="401000"/>
    <m/>
    <m/>
    <n v="401000"/>
    <s v="Phase"/>
    <n v="401000"/>
    <n v="18666"/>
    <m/>
    <n v="18666"/>
    <s v="No"/>
    <s v="Green"/>
    <d v="2020-02-01T00:00:00"/>
    <d v="2020-02-21T00:00:00"/>
    <d v="2020-02-21T00:00:00"/>
    <d v="2020-12-30T00:00:00"/>
    <d v="2021-09-30T00:00:00"/>
    <m/>
    <m/>
    <n v="85.71"/>
    <m/>
    <m/>
    <n v="86"/>
    <s v="Red"/>
    <m/>
    <m/>
    <m/>
    <m/>
    <m/>
    <m/>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12/3-_x000d__x000a__x000d__x000a_10/5/2020: Underestimated spend for Aug-Sept hit September._x000d__x000a__x000d__x000a_8/7/2020 remaining 2020 forecasts were split between Q3-Q4_x000d__x000a__x000d__x000a_5/4/2020 forecasted the reclass to hit in April but processed for March and this created a variance. Currently accruing for MSKD Design on May_x000d__x000a__x000d__x000a_3/10/20- forecasted for 2020_x000d__x000a__x000d__x000a_Construction Administration to take place in 2021 ($76k)"/>
    <s v="Williams, Nikole"/>
    <m/>
    <s v="Corporate"/>
    <s v="Corporate"/>
    <s v="Corporate"/>
    <m/>
    <s v="Corporate"/>
    <s v="Corporate"/>
    <s v="1348817M2000"/>
    <n v="86"/>
    <m/>
    <m/>
    <m/>
    <n v="814"/>
    <m/>
    <s v="Clark, Dave"/>
    <s v="King, David"/>
    <m/>
    <m/>
    <n v="1"/>
    <n v="36136"/>
    <m/>
    <s v="Kabaria, Erika"/>
    <s v="Child (Major Project)"/>
    <s v="Olive"/>
    <d v="2020-02-20T00:00:00"/>
    <x v="10"/>
  </r>
  <r>
    <s v="Analysis Tool (AT) EOL BIRD Conversion"/>
    <s v="Item"/>
    <s v="Open"/>
    <s v="MCAP"/>
    <s v="1348173M2207"/>
    <s v="Exempt"/>
    <n v="2046213"/>
    <s v="Kralik, Ron"/>
    <s v="IT"/>
    <s v="3. Active"/>
    <s v="Emergent"/>
    <s v="IT Operations"/>
    <n v="6520"/>
    <n v="4000"/>
    <n v="3691"/>
    <n v="10519.5"/>
    <m/>
    <n v="10520"/>
    <s v="Red"/>
    <m/>
    <m/>
    <m/>
    <n v="10520"/>
    <m/>
    <m/>
    <n v="43000"/>
    <m/>
    <m/>
    <n v="43000"/>
    <s v="Full"/>
    <n v="43000"/>
    <n v="30676"/>
    <n v="7691"/>
    <n v="38367"/>
    <s v="No"/>
    <s v="Green"/>
    <d v="2022-12-01T00:00:00"/>
    <d v="2022-11-28T00:00:00"/>
    <d v="2022-11-28T00:00:00"/>
    <d v="2023-01-31T00:00:00"/>
    <d v="2023-01-31T00:00:00"/>
    <m/>
    <m/>
    <n v="6519.5"/>
    <n v="14000"/>
    <n v="14000"/>
    <n v="-7481"/>
    <s v="Red"/>
    <m/>
    <m/>
    <n v="4000"/>
    <m/>
    <m/>
    <m/>
    <m/>
    <m/>
    <m/>
    <m/>
    <m/>
    <m/>
    <m/>
    <n v="3691"/>
    <s v="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2-07T00:00:00"/>
    <m/>
    <s v="IT"/>
    <m/>
    <s v="Corporate"/>
    <s v="Corporate"/>
    <s v="IT"/>
    <m/>
    <s v="Corporate"/>
    <s v="Corporate"/>
    <m/>
    <n v="10520"/>
    <m/>
    <m/>
    <m/>
    <n v="24156"/>
    <m/>
    <s v="Kasdano, Lauren"/>
    <s v="Tran, Hung"/>
    <m/>
    <m/>
    <n v="1"/>
    <n v="46259"/>
    <m/>
    <s v="Meitzler, Antoinette"/>
    <s v="Independent"/>
    <s v="Aqua"/>
    <d v="2022-11-22T00:00:00"/>
    <x v="4"/>
  </r>
  <r>
    <s v="AR760HH Relocation at I-380 Crossing"/>
    <s v="Item"/>
    <s v="Open"/>
    <s v="MCAP"/>
    <s v="AR760HHM2201"/>
    <s v="Project Framework"/>
    <n v="2011814"/>
    <s v="Segraves, Scott"/>
    <s v="ECS Pipeline Integrity"/>
    <s v="3. Active"/>
    <s v="Emergent"/>
    <s v="Pipeline Replacements"/>
    <n v="25226"/>
    <n v="1490000"/>
    <m/>
    <n v="1515226.49"/>
    <n v="1500000"/>
    <n v="15226"/>
    <s v="Yellow"/>
    <n v="1500000"/>
    <m/>
    <n v="1500000"/>
    <n v="15226"/>
    <m/>
    <m/>
    <n v="194000"/>
    <m/>
    <m/>
    <n v="194000"/>
    <s v="Phase"/>
    <n v="194000"/>
    <n v="71349"/>
    <n v="1490000"/>
    <n v="1561349"/>
    <s v="No"/>
    <s v="Green"/>
    <d v="2022-09-01T00:00:00"/>
    <d v="2022-08-25T00:00:00"/>
    <d v="2022-08-25T00:00:00"/>
    <d v="2023-05-30T00:00:00"/>
    <d v="2023-09-30T00:00:00"/>
    <m/>
    <m/>
    <n v="25226.49"/>
    <n v="10000"/>
    <n v="10000"/>
    <n v="15226"/>
    <s v="Red"/>
    <n v="0"/>
    <m/>
    <n v="10000"/>
    <n v="10000"/>
    <n v="15000"/>
    <n v="15000"/>
    <n v="750000"/>
    <n v="640000"/>
    <n v="25000"/>
    <n v="25000"/>
    <m/>
    <m/>
    <m/>
    <m/>
    <s v="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2-02T00:00:00"/>
    <m/>
    <s v="Williams, Nikole"/>
    <m/>
    <s v="West"/>
    <s v="Pipelines and Terminals"/>
    <s v="Integrity"/>
    <m/>
    <s v="Eastern Iowa"/>
    <s v="AR760HH - CEDER RAPIDS TO HARPER STA"/>
    <m/>
    <n v="45226"/>
    <n v="780000"/>
    <n v="690000"/>
    <m/>
    <n v="46123"/>
    <m/>
    <s v="Oldham, David"/>
    <s v="Boone, David G."/>
    <m/>
    <m/>
    <n v="1"/>
    <n v="44465"/>
    <m/>
    <s v="Meitzler, Antoinette"/>
    <s v="Independent"/>
    <s v="Aqua"/>
    <d v="2022-08-09T00:00:00"/>
    <x v="1"/>
  </r>
  <r>
    <s v="AR760HH_1119_1124 Shallow Pipe"/>
    <s v="Item"/>
    <s v="Open"/>
    <s v="MCAP"/>
    <s v="AR760HHM2301"/>
    <s v="Project Framework"/>
    <n v="2075766"/>
    <s v="Bevevino, Jared"/>
    <s v="ECS Pipeline Integrity"/>
    <s v="3. Active"/>
    <s v="Defined"/>
    <s v="Shallow Pipe Remediation"/>
    <n v="46307"/>
    <n v="1800000"/>
    <m/>
    <n v="1846307.21"/>
    <m/>
    <n v="1846307"/>
    <s v="Red"/>
    <m/>
    <m/>
    <m/>
    <n v="1846307"/>
    <m/>
    <m/>
    <n v="218900"/>
    <m/>
    <m/>
    <n v="218900"/>
    <s v="Phase"/>
    <n v="218900"/>
    <n v="46307"/>
    <n v="1800000"/>
    <n v="1846307"/>
    <s v="No"/>
    <s v="Green"/>
    <d v="2023-01-01T00:00:00"/>
    <d v="2023-01-18T00:00:00"/>
    <d v="2023-01-18T00:00:00"/>
    <m/>
    <d v="2023-05-31T00:00:00"/>
    <m/>
    <m/>
    <n v="46307.21"/>
    <n v="41000"/>
    <n v="41000"/>
    <n v="5307"/>
    <s v="Red"/>
    <m/>
    <m/>
    <n v="15000"/>
    <n v="15000"/>
    <n v="20000"/>
    <m/>
    <n v="1750000"/>
    <m/>
    <m/>
    <m/>
    <m/>
    <m/>
    <m/>
    <m/>
    <m/>
    <m/>
    <m/>
    <s v="Williams, Nikole"/>
    <m/>
    <s v="West"/>
    <s v="Pipelines and Terminals"/>
    <s v="Operating Infrastructure"/>
    <m/>
    <s v="Eastern Iowa"/>
    <s v="AR - CEDAR RAPIDS TERMINAL"/>
    <m/>
    <n v="76307"/>
    <n v="1770000"/>
    <m/>
    <m/>
    <m/>
    <m/>
    <s v="Hurley, Brian"/>
    <s v="Shook, Mark B."/>
    <m/>
    <m/>
    <n v="1"/>
    <n v="44580"/>
    <m/>
    <s v="Guest, ProSight"/>
    <s v="Independent"/>
    <s v="Aqua"/>
    <d v="2022-08-12T00:00:00"/>
    <x v="11"/>
  </r>
  <r>
    <s v="Arc Flash Studies - 2023 MEXP - BUCKEYE PIPE LINE CO. , L.P."/>
    <s v="Item"/>
    <s v="Candidate"/>
    <s v="MEXP"/>
    <m/>
    <s v="Exempt"/>
    <m/>
    <s v="Hassan, Mohammad"/>
    <m/>
    <s v="2. Pending AFE"/>
    <m/>
    <s v="Arc Flash"/>
    <m/>
    <n v="40000"/>
    <m/>
    <n v="40000"/>
    <n v="40000"/>
    <n v="0"/>
    <s v="Green"/>
    <n v="40000"/>
    <m/>
    <n v="40000"/>
    <n v="0"/>
    <m/>
    <m/>
    <m/>
    <m/>
    <m/>
    <m/>
    <m/>
    <m/>
    <m/>
    <n v="40000"/>
    <n v="40000"/>
    <s v="No"/>
    <s v="Green"/>
    <d v="2023-04-01T00:00:00"/>
    <m/>
    <m/>
    <m/>
    <d v="2023-04-30T00:00:00"/>
    <m/>
    <m/>
    <m/>
    <m/>
    <m/>
    <m/>
    <m/>
    <m/>
    <m/>
    <m/>
    <m/>
    <n v="20000"/>
    <n v="20000"/>
    <m/>
    <m/>
    <m/>
    <m/>
    <m/>
    <m/>
    <m/>
    <m/>
    <s v="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2-01T00:00:00"/>
    <m/>
    <m/>
    <m/>
    <s v="West"/>
    <s v="Pipelines and Terminals"/>
    <s v="Station/Terminal"/>
    <m/>
    <s v="Corporate"/>
    <s v="Corporate"/>
    <m/>
    <n v="0"/>
    <n v="40000"/>
    <m/>
    <m/>
    <m/>
    <m/>
    <s v="Ashley, Robert"/>
    <m/>
    <m/>
    <m/>
    <n v="1"/>
    <n v="45787"/>
    <m/>
    <s v="Clark, David"/>
    <s v="Independent"/>
    <s v="Aqua"/>
    <d v="2022-09-10T00:00:00"/>
    <x v="1"/>
  </r>
  <r>
    <s v="Arc Flash Studies - 2023 MEXP - BUCKEYE PIPE LINE HOLDINGS LP"/>
    <s v="Item"/>
    <s v="Candidate"/>
    <s v="MEXP"/>
    <m/>
    <s v="Exempt"/>
    <m/>
    <s v="Scannell, Adam"/>
    <m/>
    <s v="2. Pending AFE"/>
    <m/>
    <s v="Arc Flash"/>
    <m/>
    <n v="40000"/>
    <m/>
    <n v="40000"/>
    <n v="40000"/>
    <n v="0"/>
    <s v="Green"/>
    <n v="40000"/>
    <m/>
    <n v="40000"/>
    <n v="0"/>
    <m/>
    <m/>
    <m/>
    <m/>
    <m/>
    <m/>
    <m/>
    <m/>
    <m/>
    <n v="40000"/>
    <n v="40000"/>
    <s v="No"/>
    <s v="Green"/>
    <d v="2023-03-01T00:00:00"/>
    <m/>
    <m/>
    <m/>
    <d v="2023-04-30T00:00:00"/>
    <m/>
    <m/>
    <m/>
    <m/>
    <m/>
    <m/>
    <m/>
    <m/>
    <m/>
    <m/>
    <n v="20000"/>
    <n v="20000"/>
    <m/>
    <m/>
    <m/>
    <m/>
    <m/>
    <m/>
    <m/>
    <m/>
    <m/>
    <s v="02/02/23 - Working on revised quotes with contractor. Expect AFE routing by end of February."/>
    <d v="2023-02-02T00:00:00"/>
    <m/>
    <m/>
    <m/>
    <s v="West"/>
    <s v="Pipelines and Terminals"/>
    <s v="Station/Terminal"/>
    <m/>
    <s v="Corporate"/>
    <s v="Corporate"/>
    <m/>
    <n v="20000"/>
    <n v="20000"/>
    <m/>
    <m/>
    <m/>
    <m/>
    <s v="Ashley, Robert"/>
    <m/>
    <m/>
    <m/>
    <n v="1"/>
    <n v="45788"/>
    <m/>
    <s v="Clark, David"/>
    <s v="Independent"/>
    <s v="Aqua"/>
    <d v="2022-09-10T00:00:00"/>
    <x v="1"/>
  </r>
  <r>
    <s v="Arc Flash Studies - 2023 MEXP - BUCKEYE TERMINALS, LLC"/>
    <s v="Item"/>
    <s v="Candidate"/>
    <s v="MEXP"/>
    <m/>
    <s v="Exempt"/>
    <m/>
    <s v="Hassan, Mohammad"/>
    <m/>
    <s v="2. Pending AFE"/>
    <m/>
    <s v="Arc Flash"/>
    <m/>
    <n v="120000"/>
    <m/>
    <n v="120000"/>
    <n v="120000"/>
    <n v="0"/>
    <s v="Green"/>
    <n v="120000"/>
    <m/>
    <n v="120000"/>
    <n v="0"/>
    <m/>
    <m/>
    <m/>
    <m/>
    <m/>
    <m/>
    <m/>
    <m/>
    <m/>
    <n v="120000"/>
    <n v="120000"/>
    <s v="No"/>
    <s v="Green"/>
    <d v="2023-04-01T00:00:00"/>
    <m/>
    <m/>
    <m/>
    <d v="2023-08-31T00:00:00"/>
    <m/>
    <m/>
    <m/>
    <m/>
    <m/>
    <m/>
    <m/>
    <m/>
    <m/>
    <m/>
    <m/>
    <n v="20000"/>
    <n v="20000"/>
    <n v="20000"/>
    <n v="20000"/>
    <n v="20000"/>
    <n v="20000"/>
    <m/>
    <m/>
    <m/>
    <m/>
    <s v="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2-01T00:00:00"/>
    <m/>
    <m/>
    <m/>
    <s v="West"/>
    <s v="Pipelines and Terminals"/>
    <s v="Station/Terminal"/>
    <m/>
    <s v="Corporate"/>
    <s v="Corporate"/>
    <m/>
    <n v="0"/>
    <n v="60000"/>
    <n v="60000"/>
    <m/>
    <m/>
    <m/>
    <s v="Ashley, Robert"/>
    <m/>
    <m/>
    <m/>
    <n v="1"/>
    <n v="45775"/>
    <m/>
    <s v="Clark, David"/>
    <s v="Independent"/>
    <s v="Aqua"/>
    <d v="2022-09-09T00:00:00"/>
    <x v="1"/>
  </r>
  <r>
    <s v="Arc Flash Studies - 2023 MEXP - LAUREL PIPE LINE CO., L. P."/>
    <s v="Item"/>
    <s v="Candidate"/>
    <s v="MEXP"/>
    <m/>
    <s v="Exempt"/>
    <m/>
    <s v="Scannell, Adam"/>
    <m/>
    <s v="2. Pending AFE"/>
    <m/>
    <s v="Arc Flash"/>
    <m/>
    <n v="30000"/>
    <m/>
    <n v="30000"/>
    <n v="30000"/>
    <n v="0"/>
    <s v="Green"/>
    <n v="30000"/>
    <m/>
    <n v="30000"/>
    <n v="0"/>
    <m/>
    <m/>
    <m/>
    <m/>
    <m/>
    <m/>
    <m/>
    <m/>
    <m/>
    <n v="30000"/>
    <n v="30000"/>
    <s v="No"/>
    <s v="Green"/>
    <d v="2023-04-01T00:00:00"/>
    <m/>
    <m/>
    <m/>
    <d v="2023-05-31T00:00:00"/>
    <m/>
    <m/>
    <m/>
    <m/>
    <m/>
    <m/>
    <m/>
    <m/>
    <m/>
    <m/>
    <m/>
    <n v="10000"/>
    <n v="20000"/>
    <m/>
    <m/>
    <m/>
    <m/>
    <m/>
    <m/>
    <m/>
    <m/>
    <s v="02/02/23 - Working on revised quotes with contractor. Expect AFE routing by end of February."/>
    <d v="2023-02-02T00:00:00"/>
    <m/>
    <m/>
    <m/>
    <s v="West"/>
    <s v="Pipelines and Terminals"/>
    <s v="Station/Terminal"/>
    <m/>
    <s v="Corporate"/>
    <s v="Corporate"/>
    <m/>
    <n v="0"/>
    <n v="30000"/>
    <m/>
    <m/>
    <m/>
    <m/>
    <s v="Ashley, Robert"/>
    <m/>
    <m/>
    <m/>
    <n v="1"/>
    <n v="45789"/>
    <m/>
    <s v="Clark, David"/>
    <s v="Independent"/>
    <s v="Aqua"/>
    <d v="2022-09-10T00:00:00"/>
    <x v="1"/>
  </r>
  <r>
    <s v="Arc Flash Studies - 2023 MEXP - WOOD RIVER PIPE LINES LLC"/>
    <s v="Item"/>
    <s v="Candidate"/>
    <s v="MEXP"/>
    <m/>
    <s v="Exempt"/>
    <m/>
    <s v="Scannell, Adam"/>
    <m/>
    <s v="2. Pending AFE"/>
    <m/>
    <s v="Arc Flash"/>
    <m/>
    <n v="10000"/>
    <m/>
    <n v="10000"/>
    <n v="10000"/>
    <n v="0"/>
    <s v="Green"/>
    <n v="10000"/>
    <m/>
    <n v="10000"/>
    <n v="0"/>
    <m/>
    <m/>
    <m/>
    <m/>
    <m/>
    <m/>
    <m/>
    <m/>
    <m/>
    <n v="10000"/>
    <n v="10000"/>
    <s v="No"/>
    <s v="Green"/>
    <d v="2023-03-01T00:00:00"/>
    <m/>
    <m/>
    <m/>
    <d v="2023-03-31T00:00:00"/>
    <m/>
    <m/>
    <m/>
    <m/>
    <m/>
    <m/>
    <m/>
    <m/>
    <m/>
    <m/>
    <n v="10000"/>
    <m/>
    <m/>
    <m/>
    <m/>
    <m/>
    <m/>
    <m/>
    <m/>
    <m/>
    <m/>
    <s v="02/02/23 - Working on revised quotes with contractor. Expect AFE routing by end of February."/>
    <d v="2023-02-02T00:00:00"/>
    <m/>
    <m/>
    <m/>
    <s v="West"/>
    <s v="Pipelines and Terminals"/>
    <s v="Station/Terminal"/>
    <m/>
    <s v="Corporate"/>
    <s v="Corporate"/>
    <m/>
    <n v="10000"/>
    <m/>
    <m/>
    <m/>
    <m/>
    <m/>
    <s v="Ashley, Robert"/>
    <m/>
    <m/>
    <m/>
    <n v="1"/>
    <n v="45790"/>
    <m/>
    <s v="Clark, David"/>
    <s v="Independent"/>
    <s v="Aqua"/>
    <d v="2022-09-10T00:00:00"/>
    <x v="1"/>
  </r>
  <r>
    <s v="Arcadis Exposure Program Developments"/>
    <s v="Item"/>
    <s v="Open"/>
    <s v="MEXP"/>
    <s v="1348250E2242"/>
    <s v="Maintenance Framework"/>
    <n v="2036668"/>
    <s v="Hurley, Brian"/>
    <s v="Asset Integrity"/>
    <s v="3. Active"/>
    <s v="Drawdown"/>
    <s v="Exposed Pipe Evaluation &amp; Remediation"/>
    <n v="-1089"/>
    <n v="18500"/>
    <m/>
    <n v="17411"/>
    <m/>
    <n v="17411"/>
    <s v="Red"/>
    <m/>
    <m/>
    <m/>
    <n v="17411"/>
    <m/>
    <m/>
    <n v="25000"/>
    <m/>
    <m/>
    <n v="25000"/>
    <s v="Full"/>
    <n v="25000"/>
    <n v="411"/>
    <n v="18500"/>
    <n v="18911"/>
    <s v="No"/>
    <s v="Green"/>
    <d v="2022-12-01T00:00:00"/>
    <d v="2022-10-11T00:00:00"/>
    <d v="2022-10-11T00:00:00"/>
    <d v="2022-12-31T00:00:00"/>
    <d v="2023-06-30T00:00:00"/>
    <m/>
    <m/>
    <n v="-1089"/>
    <n v="5000"/>
    <n v="5000"/>
    <n v="-6089"/>
    <s v="Red"/>
    <n v="0"/>
    <m/>
    <n v="8500"/>
    <n v="10000"/>
    <m/>
    <m/>
    <m/>
    <m/>
    <m/>
    <m/>
    <m/>
    <m/>
    <m/>
    <m/>
    <s v="1.4.23 - Project carrying over to 2023. $23,500 will be funded from 2023 Drawdown (AS)_x000d__x000a__x000d__x000a_11/9/22 - PO held up due to accounting review.  Work should take place in Nov/Dec"/>
    <d v="2023-01-04T00:00:00"/>
    <m/>
    <s v="Schultz, Amy"/>
    <m/>
    <s v="Corporate  - Pipes and Terminals"/>
    <s v="Pipelines and Terminals"/>
    <s v="Pipeline Integrity"/>
    <m/>
    <s v="Corporate"/>
    <s v="Corporate"/>
    <m/>
    <n v="17411"/>
    <m/>
    <m/>
    <m/>
    <n v="1500"/>
    <m/>
    <s v="Hurley, Brian"/>
    <s v="Shook, Mark B."/>
    <s v="N/A"/>
    <m/>
    <n v="1"/>
    <n v="46035"/>
    <m/>
    <s v="Schultz, Amy"/>
    <s v="JDE Child"/>
    <s v="Burnt Orange"/>
    <d v="2022-10-11T00:00:00"/>
    <x v="4"/>
  </r>
  <r>
    <s v="ArcGIS Portal Conversion"/>
    <s v="Item"/>
    <s v="Open"/>
    <s v="MCAP"/>
    <s v="1348173M2105"/>
    <s v="Exempt"/>
    <n v="1900414"/>
    <s v="Kralik, Ron"/>
    <s v="IT"/>
    <s v="3. Active"/>
    <s v="Defined"/>
    <s v="IT Operations"/>
    <n v="198"/>
    <m/>
    <n v="4625"/>
    <n v="198.18"/>
    <m/>
    <n v="198"/>
    <s v="Red"/>
    <m/>
    <m/>
    <m/>
    <n v="198"/>
    <m/>
    <m/>
    <n v="61000"/>
    <m/>
    <m/>
    <n v="61000"/>
    <s v="Full"/>
    <n v="61000"/>
    <n v="43160"/>
    <n v="4625"/>
    <n v="47785"/>
    <s v="No"/>
    <s v="Green"/>
    <d v="2021-10-01T00:00:00"/>
    <d v="2021-10-01T00:00:00"/>
    <d v="2021-10-01T00:00:00"/>
    <d v="2022-01-31T00:00:00"/>
    <d v="2022-07-20T00:00:00"/>
    <m/>
    <m/>
    <n v="198.18"/>
    <m/>
    <m/>
    <n v="198"/>
    <s v="Red"/>
    <n v="0"/>
    <m/>
    <m/>
    <m/>
    <m/>
    <m/>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2/7/22: 2022 forecast reduced due to expected reduction in Server and DB migration labor costs._x000d__x000a__x000d__x000a_1/9/22: 2022 carryover increased by $4K; Server and DB migration labor costs planned for December will occur in January.  _x000d__x000a__x000d__x000a_12/7/21: Forecast increased $7K due to SQL Server 2016 upgrade costs._x000d__x000a__x000d__x000a_11/7/21: October underspend due to software invoicing later than anticipated. Forecast adjusted to accommodate._x000d__x000a__x000d__x000a_10/8/21: Forecast reduced by $20K; ArcGIS Development license upgrade will not be required._x000d__x000a__x000d__x000a_9/8/21: No change to forecast._x000d__x000a__x000d__x000a_8/26/2021:  $20k in Carryover confirmed by Ron.//bo_x000d__x000a__x000d__x000a_8/6/21: No change to forecast._x000d__x000a__x000d__x000a_7/8/21: Forecast updated to account for possible carryover into 1Q2022._x000d__x000a__x000d__x000a_6/21/21: Forecast shifted to 4Q, per 6/11 discussion with Data Integration and GIS Team and Infrastructure Ops.  Factors: Limited Infrastructure Ops availability to support 3Q work due to competing priorities, Infrastructure Ops recommendation to perform Server-related work in new environment after Data Center Migration is complete.  _x000d__x000a__x000d__x000a_6/7/21: No change to forecast._x000d__x000a__x000d__x000a_5/7/21: No change to forecast._x000d__x000a__x000d__x000a_4/7/21: No change to forecast._x000d__x000a__x000d__x000a_RK 2/9/21 - Moved forecast spend to start in July per feedback from Derek Lutchko._x000d__x000a__x000d__x000a_LK 8/31/20 - Updated forecast to 80,000 for 2021. Was originally loaded as $160,000."/>
    <s v="IT"/>
    <m/>
    <s v="Corporate"/>
    <s v="Corporate"/>
    <s v="IT"/>
    <m/>
    <s v="Information Systems"/>
    <s v="Corporate"/>
    <m/>
    <n v="198"/>
    <m/>
    <m/>
    <m/>
    <n v="9383"/>
    <m/>
    <s v="Kasdano, Lauren"/>
    <s v="Shook, Mark B."/>
    <m/>
    <m/>
    <n v="1"/>
    <n v="35176"/>
    <m/>
    <s v="Kabaria, Erika"/>
    <s v="Independent"/>
    <s v="Aqua"/>
    <d v="2019-09-18T00:00:00"/>
    <x v="3"/>
  </r>
  <r>
    <s v="Argo Fire Water Hydrant and Monitor Replacements 2023"/>
    <s v="Item"/>
    <s v="Candidate"/>
    <s v="MCAP"/>
    <m/>
    <s v="Maintenance Framework"/>
    <m/>
    <s v="Parker, Brian"/>
    <s v="West"/>
    <s v="2. Pending AFE"/>
    <m/>
    <s v="Fire Protection"/>
    <m/>
    <n v="440000"/>
    <m/>
    <n v="440000"/>
    <n v="450000"/>
    <n v="-10000"/>
    <s v="Yellow"/>
    <n v="450000"/>
    <m/>
    <n v="450000"/>
    <n v="-10000"/>
    <m/>
    <m/>
    <m/>
    <m/>
    <m/>
    <m/>
    <m/>
    <m/>
    <m/>
    <n v="440000"/>
    <n v="440000"/>
    <s v="No"/>
    <s v="Green"/>
    <d v="2023-06-01T00:00:00"/>
    <m/>
    <m/>
    <m/>
    <d v="2023-08-31T00:00:00"/>
    <m/>
    <m/>
    <m/>
    <m/>
    <m/>
    <m/>
    <m/>
    <m/>
    <m/>
    <m/>
    <m/>
    <m/>
    <m/>
    <n v="175000"/>
    <n v="265000"/>
    <m/>
    <m/>
    <m/>
    <m/>
    <m/>
    <m/>
    <s v="2/3/23 - will be reaching out to Calumet Plumbing to obtain a &quot;worst case&quot; T&amp;M estimate to refurbish or replace the hydrants/nozzles/butterfly valves in the system.  Hope to be able to schedule a site visit sometime in Feb._x000d__x000a__x000d__x000a_4/13/22 - there are no extra funds available to complete this project in 2022.  Pushing FCST out to 2023._x000d__x000a__x000d__x000a_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_x000d__x000a__x000d__x000a_2/8/22 - received preliminary bid document from TAS and will send this off to Matt and Greg Jakubowski for review._x000d__x000a__x000d__x000a_12/6/21 - moving FCST out to Q1 - I don't expect the completion of the SOW and the bidding process to be completed in time to get an AFE and PO issued in the month of Dec._x000d__x000a__x000d__x000a_10/27/21 - working on scope of work so we can have Supply Chain bid this out - need to talk with Greg Jakubowski about bidders."/>
    <d v="2023-02-03T00:00:00"/>
    <s v="2.12.21.DLC: Removed forecast for now. Will fund shortly with REM Review...10/27/21 - expect to pay a portion of long lead material costs in 2021 with installation to occur in 2022."/>
    <m/>
    <m/>
    <s v="West"/>
    <s v="Pipelines and Terminals"/>
    <s v="Operating Infrastructure"/>
    <m/>
    <s v="Argo"/>
    <s v="BETAG - BET ARGO TERMINAL"/>
    <m/>
    <n v="0"/>
    <n v="175000"/>
    <n v="265000"/>
    <m/>
    <m/>
    <m/>
    <s v="Jakubowski, Gregory"/>
    <m/>
    <m/>
    <m/>
    <n v="1"/>
    <n v="42372"/>
    <m/>
    <s v="Guest, ProSight"/>
    <s v="Independent"/>
    <s v="Aqua"/>
    <d v="2021-10-27T00:00:00"/>
    <x v="1"/>
  </r>
  <r>
    <s v="Argo Regrade Parking Area"/>
    <s v="Item"/>
    <s v="Candidate"/>
    <s v="MCAP"/>
    <m/>
    <s v="Exempt"/>
    <m/>
    <s v="Cullison, Daniel"/>
    <s v="West"/>
    <s v="2. Pending AFE"/>
    <m/>
    <s v="West"/>
    <m/>
    <n v="84000"/>
    <m/>
    <n v="84000"/>
    <n v="84000"/>
    <n v="0"/>
    <s v="Green"/>
    <n v="84000"/>
    <m/>
    <n v="84000"/>
    <n v="0"/>
    <m/>
    <m/>
    <m/>
    <m/>
    <m/>
    <m/>
    <m/>
    <m/>
    <m/>
    <n v="84000"/>
    <n v="84000"/>
    <s v="No"/>
    <s v="Green"/>
    <d v="2023-07-01T00:00:00"/>
    <m/>
    <m/>
    <m/>
    <d v="2023-08-31T00:00:00"/>
    <m/>
    <m/>
    <m/>
    <m/>
    <m/>
    <m/>
    <m/>
    <m/>
    <m/>
    <m/>
    <m/>
    <m/>
    <m/>
    <m/>
    <n v="42000"/>
    <n v="42000"/>
    <m/>
    <m/>
    <m/>
    <m/>
    <m/>
    <m/>
    <m/>
    <m/>
    <m/>
    <m/>
    <s v="West"/>
    <s v="Pipelines and Terminals"/>
    <s v="Operating Infrastructure"/>
    <m/>
    <s v="Argo"/>
    <s v="BETAG - BET ARGO TERMINAL"/>
    <m/>
    <n v="0"/>
    <m/>
    <n v="84000"/>
    <m/>
    <m/>
    <m/>
    <s v="Gardner, Travis"/>
    <m/>
    <s v="N/A"/>
    <m/>
    <n v="1"/>
    <n v="24858"/>
    <m/>
    <s v="Guest, ProSight"/>
    <s v="Independent"/>
    <s v="Aqua"/>
    <d v="2017-08-07T00:00:00"/>
    <x v="1"/>
  </r>
  <r>
    <s v="Argo Secondary Containment Improvements"/>
    <s v="Item"/>
    <s v="Open"/>
    <s v="MEXP"/>
    <s v="BETAG00E2202"/>
    <s v="Maintenance Framework"/>
    <n v="1970920"/>
    <s v="Parker, Brian"/>
    <s v="West"/>
    <s v="3. Active"/>
    <s v="Defined"/>
    <s v="Secondary Containment"/>
    <m/>
    <n v="120000"/>
    <m/>
    <n v="120000"/>
    <n v="120000"/>
    <n v="0"/>
    <s v="Green"/>
    <n v="120000"/>
    <m/>
    <n v="120000"/>
    <n v="0"/>
    <m/>
    <m/>
    <n v="1000"/>
    <n v="100000"/>
    <m/>
    <n v="101000"/>
    <s v="Phase"/>
    <n v="101000"/>
    <n v="1017"/>
    <n v="120000"/>
    <n v="121017"/>
    <s v="No"/>
    <s v="Green"/>
    <d v="2022-10-01T00:00:00"/>
    <d v="2022-04-08T00:00:00"/>
    <d v="2022-04-08T00:00:00"/>
    <d v="2023-05-31T00:00:00"/>
    <d v="2023-07-31T00:00:00"/>
    <m/>
    <m/>
    <m/>
    <m/>
    <m/>
    <m/>
    <m/>
    <m/>
    <m/>
    <m/>
    <m/>
    <m/>
    <m/>
    <n v="60000"/>
    <n v="60000"/>
    <m/>
    <m/>
    <m/>
    <m/>
    <m/>
    <m/>
    <s v="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submitted Phase I AFE for approval routing."/>
    <d v="2023-02-03T00:00:00"/>
    <m/>
    <s v="Hill, Elizabeth"/>
    <m/>
    <s v="West"/>
    <s v="Pipelines and Terminals"/>
    <s v="Station/Terminal"/>
    <m/>
    <s v="Argo"/>
    <s v="BETAG - BET ARGO TERMINAL"/>
    <m/>
    <n v="0"/>
    <n v="60000"/>
    <n v="60000"/>
    <m/>
    <n v="1017"/>
    <m/>
    <s v="Clark, Dave"/>
    <s v="Spari, Markella"/>
    <m/>
    <m/>
    <n v="1"/>
    <n v="41442"/>
    <m/>
    <s v="Guest, ProSight"/>
    <s v="Independent"/>
    <s v="Aqua"/>
    <d v="2021-08-13T00:00:00"/>
    <x v="1"/>
  </r>
  <r>
    <s v="Argo Stormwater Flooding FEED"/>
    <s v="Item"/>
    <s v="Candidate"/>
    <s v="MCAP"/>
    <m/>
    <s v="Maintenance Framework"/>
    <m/>
    <s v="Cullison, Daniel"/>
    <s v="West"/>
    <s v="2. Pending AFE"/>
    <m/>
    <s v="Storm Water Management"/>
    <m/>
    <n v="30000"/>
    <m/>
    <n v="30000"/>
    <n v="30000"/>
    <n v="0"/>
    <s v="Green"/>
    <n v="30000"/>
    <m/>
    <n v="30000"/>
    <n v="0"/>
    <m/>
    <m/>
    <m/>
    <m/>
    <m/>
    <m/>
    <m/>
    <m/>
    <m/>
    <n v="30000"/>
    <n v="30000"/>
    <s v="No"/>
    <s v="Green"/>
    <d v="2023-03-01T00:00:00"/>
    <m/>
    <m/>
    <m/>
    <d v="2023-04-30T00:00:00"/>
    <m/>
    <m/>
    <m/>
    <m/>
    <m/>
    <m/>
    <m/>
    <m/>
    <m/>
    <m/>
    <n v="15000"/>
    <n v="15000"/>
    <m/>
    <m/>
    <m/>
    <m/>
    <m/>
    <m/>
    <m/>
    <m/>
    <m/>
    <m/>
    <m/>
    <m/>
    <m/>
    <m/>
    <s v="West"/>
    <s v="Pipelines and Terminals"/>
    <s v="Operating Infrastructure"/>
    <m/>
    <s v="Argo"/>
    <s v="BETAG - BET ARGO TERMINAL"/>
    <m/>
    <n v="15000"/>
    <n v="15000"/>
    <m/>
    <m/>
    <m/>
    <m/>
    <s v="Bonenberger, Mark"/>
    <m/>
    <m/>
    <m/>
    <n v="1"/>
    <n v="45806"/>
    <m/>
    <s v="Clark, David"/>
    <s v="Independent"/>
    <s v="Aqua"/>
    <d v="2022-09-12T00:00:00"/>
    <x v="1"/>
  </r>
  <r>
    <s v="Argo Terminal Inlet Valve 30-1 Replacement"/>
    <s v="Item"/>
    <s v="Open"/>
    <s v="MCAP"/>
    <s v="AG00000M2201"/>
    <s v="Maintenance Framework"/>
    <n v="2053083"/>
    <s v="Parker, Brian"/>
    <s v="West"/>
    <s v="6. Operational"/>
    <s v="Emergent"/>
    <s v="Valves"/>
    <n v="4459"/>
    <m/>
    <m/>
    <n v="4459"/>
    <m/>
    <n v="4459"/>
    <s v="Red"/>
    <m/>
    <m/>
    <m/>
    <n v="4459"/>
    <m/>
    <m/>
    <n v="95000"/>
    <m/>
    <m/>
    <n v="95000"/>
    <s v="Full"/>
    <n v="95000"/>
    <n v="85617"/>
    <m/>
    <n v="85617"/>
    <s v="No"/>
    <s v="Green"/>
    <d v="2022-12-01T00:00:00"/>
    <d v="2022-12-22T00:00:00"/>
    <d v="2022-12-22T00:00:00"/>
    <d v="2022-12-21T00:00:00"/>
    <d v="2022-12-20T00:00:00"/>
    <m/>
    <m/>
    <n v="4459"/>
    <m/>
    <m/>
    <n v="4459"/>
    <s v="Red"/>
    <n v="0"/>
    <m/>
    <m/>
    <m/>
    <m/>
    <m/>
    <m/>
    <m/>
    <m/>
    <m/>
    <m/>
    <m/>
    <m/>
    <m/>
    <s v="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1-31T00:00:00"/>
    <m/>
    <s v="Hill, Elizabeth"/>
    <m/>
    <s v="West"/>
    <s v="Pipelines and Terminals"/>
    <s v="Operating Infrastructure"/>
    <m/>
    <s v="Argo"/>
    <s v="AG - ARGO TERMINAL"/>
    <m/>
    <n v="4459"/>
    <m/>
    <m/>
    <m/>
    <n v="81158"/>
    <m/>
    <s v="Oey, Alex"/>
    <s v="Koranda, Chad E."/>
    <m/>
    <m/>
    <n v="1"/>
    <n v="46371"/>
    <m/>
    <s v="Guest, ProSight"/>
    <s v="Independent"/>
    <s v="Aqua"/>
    <d v="2022-12-15T00:00:00"/>
    <x v="4"/>
  </r>
  <r>
    <s v="Argo Terminal Manifold Area Painting"/>
    <s v="Item"/>
    <s v="Candidate"/>
    <s v="MCAP"/>
    <m/>
    <s v="Maintenance Framework"/>
    <m/>
    <s v="Gabriel, Jeff"/>
    <m/>
    <s v="2. Pending AFE"/>
    <m/>
    <s v="Facility Painting"/>
    <m/>
    <n v="50000"/>
    <m/>
    <n v="50000"/>
    <n v="50000"/>
    <n v="0"/>
    <s v="Green"/>
    <n v="50000"/>
    <m/>
    <n v="50000"/>
    <n v="0"/>
    <m/>
    <m/>
    <m/>
    <m/>
    <m/>
    <m/>
    <m/>
    <m/>
    <m/>
    <n v="50000"/>
    <n v="50000"/>
    <s v="No"/>
    <s v="Green"/>
    <d v="2023-07-01T00:00:00"/>
    <m/>
    <m/>
    <m/>
    <d v="2023-07-31T00:00:00"/>
    <m/>
    <m/>
    <m/>
    <m/>
    <m/>
    <m/>
    <m/>
    <m/>
    <m/>
    <m/>
    <m/>
    <m/>
    <m/>
    <m/>
    <n v="50000"/>
    <m/>
    <m/>
    <m/>
    <m/>
    <m/>
    <m/>
    <m/>
    <m/>
    <m/>
    <m/>
    <m/>
    <s v="West"/>
    <s v="Pipelines and Terminals"/>
    <s v="Integrity"/>
    <m/>
    <s v="Argo"/>
    <s v="BETAG - BET ARGO TERMINAL"/>
    <m/>
    <n v="0"/>
    <m/>
    <n v="50000"/>
    <m/>
    <m/>
    <m/>
    <s v="Geib, Rob"/>
    <m/>
    <m/>
    <m/>
    <n v="1"/>
    <n v="44363"/>
    <m/>
    <s v="Guest, ProSight"/>
    <s v="Independent"/>
    <s v="Aqua"/>
    <d v="2022-08-01T00:00:00"/>
    <x v="5"/>
  </r>
  <r>
    <s v="AS160HT 160L Casing VCI Fill - 2021"/>
    <s v="Item"/>
    <s v="Open"/>
    <s v="MEXP"/>
    <s v="AS160HTE2201"/>
    <s v="Maintenance Framework"/>
    <n v="1956056"/>
    <s v="Gabriel, Jeff"/>
    <s v="West"/>
    <s v="6. Operational"/>
    <s v="Drawdown"/>
    <s v="Cathodic Protection"/>
    <n v="8638"/>
    <m/>
    <m/>
    <n v="8637.64"/>
    <m/>
    <n v="8638"/>
    <s v="Red"/>
    <m/>
    <m/>
    <m/>
    <n v="8638"/>
    <m/>
    <m/>
    <n v="28000"/>
    <m/>
    <m/>
    <n v="28000"/>
    <s v="Full"/>
    <n v="28000"/>
    <n v="22629"/>
    <m/>
    <n v="22629"/>
    <s v="No"/>
    <s v="Green"/>
    <d v="2022-05-01T00:00:00"/>
    <d v="2022-03-15T00:00:00"/>
    <d v="2022-03-15T00:00:00"/>
    <d v="2022-10-04T00:00:00"/>
    <d v="2022-09-30T00:00:00"/>
    <m/>
    <m/>
    <n v="8637.64"/>
    <m/>
    <m/>
    <n v="8638"/>
    <s v="Red"/>
    <m/>
    <s v="Forecasting"/>
    <m/>
    <m/>
    <m/>
    <m/>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m/>
    <s v="Hill, Elizabeth"/>
    <m/>
    <s v="West"/>
    <s v="Pipelines and Terminals"/>
    <s v="Corrosion"/>
    <m/>
    <s v="Central-Illinois"/>
    <s v="AS160HT - AUBURN TO HARRISTOWN JCT"/>
    <m/>
    <n v="8638"/>
    <m/>
    <m/>
    <m/>
    <n v="13991"/>
    <m/>
    <s v="Geib, Rob"/>
    <s v="Geib, Robert"/>
    <m/>
    <m/>
    <n v="1"/>
    <n v="43065"/>
    <m/>
    <s v="Meitzler, Antoinette"/>
    <s v="Independent"/>
    <s v="Aqua"/>
    <d v="2022-03-01T00:00:00"/>
    <x v="5"/>
  </r>
  <r>
    <s v="Asbestos Abatement Reclass from MCAP to MEXP Pt Reading"/>
    <s v="Item"/>
    <s v="Open"/>
    <s v="MEXP"/>
    <s v="BPRPR00E2301"/>
    <s v="Maintenance Framework"/>
    <m/>
    <s v="Keppel, Nicholas"/>
    <s v="East"/>
    <s v="3. Active"/>
    <s v="Unplanned"/>
    <s v="East"/>
    <n v="194106"/>
    <n v="194000"/>
    <m/>
    <n v="388105.91"/>
    <m/>
    <n v="388106"/>
    <s v="Red"/>
    <m/>
    <m/>
    <m/>
    <n v="388106"/>
    <m/>
    <m/>
    <n v="194000"/>
    <m/>
    <m/>
    <n v="194000"/>
    <s v="Full"/>
    <n v="194000"/>
    <n v="194106"/>
    <n v="194000"/>
    <n v="388106"/>
    <s v="Yes"/>
    <s v="Red"/>
    <d v="2023-01-01T00:00:00"/>
    <d v="2023-01-25T00:00:00"/>
    <d v="2023-01-25T00:00:00"/>
    <d v="2023-01-31T00:00:00"/>
    <d v="2023-01-31T00:00:00"/>
    <m/>
    <m/>
    <n v="194105.91"/>
    <m/>
    <m/>
    <n v="194106"/>
    <s v="Red"/>
    <m/>
    <m/>
    <n v="194000"/>
    <m/>
    <m/>
    <m/>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m/>
    <s v="Walker, Carol"/>
    <m/>
    <s v="East"/>
    <s v="Pipelines and Terminals"/>
    <s v="Station/Terminal"/>
    <m/>
    <s v="Harbor South Terminals"/>
    <s v="BPRPR - BPT PORT READING TERMINAL"/>
    <m/>
    <n v="388106"/>
    <m/>
    <m/>
    <m/>
    <m/>
    <m/>
    <s v="Orischak, Bob"/>
    <s v="Orischak, Bob"/>
    <m/>
    <m/>
    <n v="1"/>
    <n v="46535"/>
    <m/>
    <s v="Orischak, Bob"/>
    <s v="Independent"/>
    <s v="Aqua"/>
    <d v="2023-01-25T00:00:00"/>
    <x v="4"/>
  </r>
  <r>
    <s v="Asset Management, CMDB, Service Identification and Vuln Class"/>
    <s v="Item"/>
    <s v="Open"/>
    <s v="MCAP"/>
    <m/>
    <s v="Exempt"/>
    <m/>
    <s v="Gingras, Stephan"/>
    <m/>
    <s v="1. Proposed"/>
    <m/>
    <s v="Information Technology"/>
    <m/>
    <n v="200000"/>
    <m/>
    <n v="200000"/>
    <n v="200000"/>
    <n v="0"/>
    <s v="Green"/>
    <n v="200000"/>
    <m/>
    <n v="200000"/>
    <n v="0"/>
    <m/>
    <m/>
    <m/>
    <m/>
    <m/>
    <m/>
    <m/>
    <m/>
    <m/>
    <n v="200000"/>
    <n v="200000"/>
    <s v="No"/>
    <s v="Green"/>
    <d v="2023-04-01T00:00:00"/>
    <m/>
    <m/>
    <m/>
    <d v="2023-05-31T00:00:00"/>
    <m/>
    <m/>
    <m/>
    <m/>
    <m/>
    <m/>
    <m/>
    <m/>
    <m/>
    <m/>
    <m/>
    <n v="50000"/>
    <n v="50000"/>
    <n v="50000"/>
    <n v="50000"/>
    <m/>
    <m/>
    <m/>
    <m/>
    <m/>
    <m/>
    <s v="Larger Discussions for Ownership forecast migrated to Q2, SG"/>
    <d v="2023-01-11T00:00:00"/>
    <m/>
    <m/>
    <m/>
    <s v="Corporate"/>
    <s v="Corporate"/>
    <s v="IT"/>
    <m/>
    <s v="Information Systems"/>
    <s v="Corporate"/>
    <m/>
    <n v="0"/>
    <n v="150000"/>
    <n v="50000"/>
    <m/>
    <m/>
    <m/>
    <s v="Kasdano, Lauren"/>
    <m/>
    <m/>
    <m/>
    <n v="1"/>
    <n v="45492"/>
    <m/>
    <s v="Administrator, System"/>
    <s v="Independent"/>
    <s v="Aqua"/>
    <d v="2022-08-29T00:00:00"/>
    <x v="3"/>
  </r>
  <r>
    <s v="Atlanta (BSEVZ) Tank  8702 - OOS API 653 Insp Seal Insp &amp; Refurb"/>
    <s v="Item"/>
    <s v="Open"/>
    <s v="MEXP"/>
    <s v="BSEVZ00E2301"/>
    <s v="Maintenance Framework"/>
    <m/>
    <s v="Bryant, Ben"/>
    <s v="South"/>
    <s v="2. Pending AFE"/>
    <s v="Defined"/>
    <s v="Tanks"/>
    <m/>
    <n v="230000"/>
    <m/>
    <n v="230000"/>
    <n v="230000"/>
    <n v="0"/>
    <s v="Green"/>
    <n v="230000"/>
    <m/>
    <n v="230000"/>
    <n v="0"/>
    <m/>
    <m/>
    <n v="197500"/>
    <m/>
    <m/>
    <m/>
    <s v="Phase"/>
    <n v="197500"/>
    <m/>
    <n v="230000"/>
    <n v="230000"/>
    <s v="No"/>
    <s v="Green"/>
    <d v="2023-03-01T00:00:00"/>
    <m/>
    <m/>
    <d v="2023-12-31T00:00:00"/>
    <d v="2023-05-31T00:00:00"/>
    <m/>
    <m/>
    <m/>
    <m/>
    <m/>
    <m/>
    <m/>
    <m/>
    <m/>
    <m/>
    <n v="30000"/>
    <n v="100000"/>
    <n v="100000"/>
    <m/>
    <m/>
    <m/>
    <m/>
    <m/>
    <m/>
    <m/>
    <m/>
    <m/>
    <m/>
    <m/>
    <s v="Lockwood, Jo Dawn"/>
    <m/>
    <s v="South"/>
    <s v="Pipelines and Terminals"/>
    <s v="Tank Integrity"/>
    <m/>
    <s v="Georgia"/>
    <s v="BSEVZ - ATLANTA TERMINAL"/>
    <m/>
    <n v="30000"/>
    <n v="200000"/>
    <m/>
    <m/>
    <m/>
    <m/>
    <s v="Stine, Carlton"/>
    <s v="Stine, Carlton"/>
    <m/>
    <m/>
    <n v="1"/>
    <n v="44770"/>
    <m/>
    <s v="Administrator, System"/>
    <s v="Independent"/>
    <m/>
    <d v="2022-08-18T00:00:00"/>
    <x v="7"/>
  </r>
  <r>
    <s v="Atlanta API 570 INSP 2022"/>
    <s v="Item"/>
    <s v="Open"/>
    <s v="MEXP"/>
    <s v="BSEVZ00E2201"/>
    <s v="Maintenance Framework"/>
    <n v="2003583"/>
    <s v="Logan, Sam"/>
    <s v="ECS Pipes and Terminals"/>
    <s v="6. Operational"/>
    <s v="Drawdown"/>
    <s v="Facility Integrity"/>
    <n v="-2800"/>
    <m/>
    <m/>
    <n v="-2800"/>
    <m/>
    <n v="-2800"/>
    <s v="Red"/>
    <m/>
    <m/>
    <m/>
    <n v="-2800"/>
    <m/>
    <m/>
    <n v="37000"/>
    <m/>
    <m/>
    <n v="37000"/>
    <s v="Full"/>
    <n v="37000"/>
    <n v="31779"/>
    <m/>
    <n v="31779"/>
    <s v="No"/>
    <s v="Green"/>
    <d v="2022-12-01T00:00:00"/>
    <d v="2022-07-21T00:00:00"/>
    <d v="2022-07-21T00:00:00"/>
    <d v="2022-12-31T00:00:00"/>
    <d v="2022-12-31T00:00:00"/>
    <m/>
    <m/>
    <n v="-2800"/>
    <m/>
    <m/>
    <n v="-2800"/>
    <s v="Red"/>
    <m/>
    <m/>
    <m/>
    <m/>
    <m/>
    <m/>
    <m/>
    <m/>
    <m/>
    <m/>
    <m/>
    <m/>
    <m/>
    <m/>
    <s v="12/2/22 - TN - contractor delayed_x000d__x000a_10/28/22 - TN - Contractor still delayed _x000d__x000a_9.30.22 - TN - Contractor delayed, work will be completed one month later."/>
    <d v="2022-12-02T00:00:00"/>
    <m/>
    <s v="Nguyen, Tong"/>
    <m/>
    <s v="South"/>
    <s v="Pipelines and Terminals"/>
    <s v="Station/Terminal"/>
    <m/>
    <s v="Southeast Terminals"/>
    <m/>
    <m/>
    <n v="-2800"/>
    <m/>
    <m/>
    <m/>
    <n v="34579"/>
    <m/>
    <s v="Aiken, Elaine"/>
    <s v="Aiken, Elaine"/>
    <m/>
    <m/>
    <n v="1"/>
    <n v="44140"/>
    <m/>
    <s v="Meitzler, Antoinette"/>
    <s v="Independent"/>
    <s v="Aqua"/>
    <d v="2022-07-14T00:00:00"/>
    <x v="5"/>
  </r>
  <r>
    <s v="Auburn 802 Unit 3 Bearing Housing Upgrade"/>
    <s v="Item"/>
    <s v="Open"/>
    <s v="MCAP"/>
    <s v="AB00000M2203"/>
    <s v="Maintenance Framework"/>
    <n v="1980316"/>
    <s v="Mohr, David"/>
    <s v="East"/>
    <s v="3. Active"/>
    <s v="Defined"/>
    <s v="Rotating Equipment"/>
    <n v="366"/>
    <n v="10600"/>
    <n v="16000"/>
    <n v="10965.76"/>
    <m/>
    <n v="10966"/>
    <s v="Red"/>
    <m/>
    <m/>
    <m/>
    <n v="10966"/>
    <m/>
    <m/>
    <n v="101000"/>
    <m/>
    <m/>
    <n v="101000"/>
    <s v="Full"/>
    <n v="101000"/>
    <n v="152352"/>
    <n v="26600"/>
    <n v="178952"/>
    <s v="Yes"/>
    <s v="Red"/>
    <d v="2022-05-01T00:00:00"/>
    <d v="2022-05-12T00:00:00"/>
    <d v="2022-05-12T00:00:00"/>
    <d v="2022-07-31T00:00:00"/>
    <d v="2023-01-31T00:00:00"/>
    <m/>
    <m/>
    <n v="365.76"/>
    <n v="10600"/>
    <n v="10600"/>
    <n v="-10234"/>
    <s v="Red"/>
    <n v="0"/>
    <m/>
    <n v="10600"/>
    <m/>
    <m/>
    <m/>
    <m/>
    <m/>
    <m/>
    <m/>
    <m/>
    <m/>
    <m/>
    <n v="16000"/>
    <s v="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2-02T00:00:00"/>
    <m/>
    <s v="Sautter, Maureen"/>
    <m/>
    <s v="East"/>
    <s v="Pipelines and Terminals"/>
    <s v="Operating Infrastructure"/>
    <m/>
    <s v="Auburn Pipeline"/>
    <s v="AB - AUBURN STATION"/>
    <m/>
    <n v="10966"/>
    <m/>
    <m/>
    <m/>
    <n v="151986"/>
    <m/>
    <s v="Posipanko, Dan"/>
    <s v="Tracey, Steve"/>
    <m/>
    <m/>
    <n v="1"/>
    <n v="40852"/>
    <m/>
    <s v="Frey, Nathaniel"/>
    <s v="Independent"/>
    <s v="Aqua"/>
    <d v="2021-07-29T00:00:00"/>
    <x v="1"/>
  </r>
  <r>
    <s v="Auburn CO2 Fire System Replacement"/>
    <s v="Item"/>
    <s v="Candidate"/>
    <s v="MCAP"/>
    <m/>
    <s v="Maintenance Framework"/>
    <m/>
    <s v="Weirsky, Edward"/>
    <m/>
    <s v="1. Proposed"/>
    <m/>
    <s v="Fire Protection"/>
    <m/>
    <n v="35000"/>
    <m/>
    <n v="35000"/>
    <n v="35000"/>
    <n v="0"/>
    <s v="Green"/>
    <n v="35000"/>
    <m/>
    <n v="35000"/>
    <n v="0"/>
    <m/>
    <m/>
    <m/>
    <m/>
    <m/>
    <m/>
    <m/>
    <m/>
    <m/>
    <n v="35000"/>
    <n v="35000"/>
    <s v="No"/>
    <s v="Green"/>
    <d v="2023-03-01T00:00:00"/>
    <m/>
    <m/>
    <m/>
    <d v="2023-03-31T00:00:00"/>
    <m/>
    <m/>
    <m/>
    <m/>
    <m/>
    <m/>
    <m/>
    <m/>
    <m/>
    <m/>
    <n v="35000"/>
    <m/>
    <m/>
    <m/>
    <m/>
    <m/>
    <m/>
    <m/>
    <m/>
    <m/>
    <m/>
    <m/>
    <m/>
    <m/>
    <m/>
    <m/>
    <s v="East"/>
    <s v="Pipelines and Terminals"/>
    <s v="Operating Infrastructure"/>
    <m/>
    <s v="Auburn Pipeline"/>
    <s v="AB - AUBURN STATION"/>
    <m/>
    <n v="35000"/>
    <m/>
    <m/>
    <m/>
    <m/>
    <m/>
    <s v="Jakubowski, Gregory"/>
    <m/>
    <m/>
    <m/>
    <n v="1"/>
    <n v="44285"/>
    <m/>
    <s v="Guest, ProSight"/>
    <s v="Independent"/>
    <s v="Aqua"/>
    <d v="2022-07-27T00:00:00"/>
    <x v="1"/>
  </r>
  <r>
    <s v="Auburn Mainline Unit 1 East Pump Base Refurbishment"/>
    <s v="Item"/>
    <s v="Candidate"/>
    <s v="MCAP"/>
    <m/>
    <s v="Maintenance Framework"/>
    <m/>
    <s v="Pepe, David"/>
    <m/>
    <s v="1. Proposed"/>
    <m/>
    <s v="Rotating Equipment"/>
    <m/>
    <n v="120000"/>
    <m/>
    <n v="120000"/>
    <n v="120000"/>
    <n v="0"/>
    <s v="Green"/>
    <n v="120000"/>
    <m/>
    <n v="120000"/>
    <n v="0"/>
    <m/>
    <m/>
    <m/>
    <m/>
    <m/>
    <m/>
    <m/>
    <m/>
    <m/>
    <n v="120000"/>
    <n v="120000"/>
    <s v="No"/>
    <s v="Green"/>
    <d v="2023-08-01T00:00:00"/>
    <m/>
    <m/>
    <m/>
    <d v="2023-08-31T00:00:00"/>
    <m/>
    <m/>
    <m/>
    <m/>
    <m/>
    <m/>
    <m/>
    <m/>
    <m/>
    <m/>
    <m/>
    <m/>
    <m/>
    <m/>
    <m/>
    <n v="120000"/>
    <m/>
    <m/>
    <m/>
    <m/>
    <m/>
    <s v="2022/12/20 DJP Working with Alloy Mechanical to pull the pump, motor, base and refurbish new base.  Looking for direction on pump service."/>
    <d v="2022-12-20T00:00:00"/>
    <m/>
    <m/>
    <m/>
    <s v="East"/>
    <s v="Pipelines and Terminals"/>
    <s v="Operating Infrastructure"/>
    <m/>
    <s v="Auburn Pipeline"/>
    <s v="AB - AUBURN STATION"/>
    <m/>
    <n v="0"/>
    <m/>
    <n v="120000"/>
    <m/>
    <m/>
    <m/>
    <s v="Posipanko, Dan"/>
    <m/>
    <m/>
    <m/>
    <n v="1"/>
    <n v="37390"/>
    <m/>
    <s v="Guest, ProSight"/>
    <s v="Independent"/>
    <s v="Aqua"/>
    <d v="2020-07-31T00:00:00"/>
    <x v="1"/>
  </r>
  <r>
    <s v="Auburn Mainline Unit 3 East Pump Base Refurbishment"/>
    <s v="Item"/>
    <s v="Open"/>
    <s v="MCAP"/>
    <s v="AB00000M2204"/>
    <s v="Maintenance Framework"/>
    <n v="1981491"/>
    <s v="Mohr, David"/>
    <s v="East"/>
    <s v="6. Operational"/>
    <s v="Defined"/>
    <s v="Rotating Equipment"/>
    <n v="273"/>
    <m/>
    <m/>
    <n v="272.83999999999997"/>
    <m/>
    <n v="273"/>
    <s v="Red"/>
    <m/>
    <m/>
    <m/>
    <n v="273"/>
    <m/>
    <m/>
    <n v="101000"/>
    <m/>
    <m/>
    <n v="101000"/>
    <s v="Full"/>
    <n v="101000"/>
    <n v="206302"/>
    <m/>
    <n v="206302"/>
    <s v="Yes"/>
    <s v="Red"/>
    <d v="2022-07-01T00:00:00"/>
    <d v="2022-05-24T00:00:00"/>
    <d v="2022-05-24T00:00:00"/>
    <d v="2022-08-31T00:00:00"/>
    <d v="2022-09-30T00:00:00"/>
    <m/>
    <m/>
    <n v="272.83999999999997"/>
    <m/>
    <m/>
    <n v="273"/>
    <s v="Red"/>
    <n v="0"/>
    <m/>
    <m/>
    <m/>
    <m/>
    <m/>
    <m/>
    <m/>
    <m/>
    <m/>
    <m/>
    <m/>
    <m/>
    <m/>
    <s v="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2-03T00:00:00"/>
    <m/>
    <s v="Sautter, Maureen"/>
    <m/>
    <s v="East"/>
    <s v="Pipelines and Terminals"/>
    <s v="Operating Infrastructure"/>
    <m/>
    <s v="Auburn Pipeline"/>
    <s v="AB - AUBURN STATION"/>
    <m/>
    <n v="273"/>
    <m/>
    <m/>
    <m/>
    <n v="206029"/>
    <m/>
    <s v="Posipanko, Dan"/>
    <s v="Tracey, Steve"/>
    <m/>
    <m/>
    <n v="1"/>
    <n v="37394"/>
    <m/>
    <s v="Guest, ProSight"/>
    <s v="Independent"/>
    <s v="Aqua"/>
    <d v="2020-07-31T00:00:00"/>
    <x v="1"/>
  </r>
  <r>
    <s v="Auburn Replace Office Building roof"/>
    <s v="Item"/>
    <s v="Open"/>
    <s v="MCAP"/>
    <s v="AB00000M2301"/>
    <s v="Maintenance Framework"/>
    <n v="2076601"/>
    <s v="Orischak, Bob"/>
    <s v="East"/>
    <s v="3. Active"/>
    <s v="Defined"/>
    <s v="East"/>
    <m/>
    <n v="75000"/>
    <m/>
    <n v="75000"/>
    <n v="75000"/>
    <n v="0"/>
    <s v="Green"/>
    <n v="75000"/>
    <m/>
    <n v="75000"/>
    <n v="0"/>
    <m/>
    <m/>
    <n v="76890"/>
    <m/>
    <m/>
    <n v="76890"/>
    <s v="Full"/>
    <n v="76890"/>
    <m/>
    <n v="75000"/>
    <n v="75000"/>
    <s v="No"/>
    <s v="Green"/>
    <d v="2023-05-01T00:00:00"/>
    <d v="2023-01-23T00:00:00"/>
    <d v="2023-01-23T00:00:00"/>
    <d v="2023-04-25T00:00:00"/>
    <d v="2023-05-31T00:00:00"/>
    <m/>
    <m/>
    <m/>
    <m/>
    <m/>
    <m/>
    <m/>
    <m/>
    <m/>
    <m/>
    <m/>
    <m/>
    <n v="75000"/>
    <m/>
    <m/>
    <m/>
    <m/>
    <m/>
    <m/>
    <m/>
    <m/>
    <m/>
    <m/>
    <m/>
    <s v="Sautter, Maureen"/>
    <m/>
    <s v="East"/>
    <s v="Pipelines and Terminals"/>
    <s v="Operating Infrastructure"/>
    <m/>
    <s v="Auburn Pipeline"/>
    <s v="AB - AUBURN STATION"/>
    <m/>
    <n v="0"/>
    <n v="75000"/>
    <m/>
    <m/>
    <m/>
    <m/>
    <s v="Orischak, Bob"/>
    <s v="Tracey, Steve"/>
    <m/>
    <m/>
    <n v="1"/>
    <n v="44536"/>
    <m/>
    <s v="Guest, ProSight"/>
    <s v="Independent"/>
    <s v="Aqua"/>
    <d v="2022-08-11T00:00:00"/>
    <x v="1"/>
  </r>
  <r>
    <s v="Auburn Rotork Valve Operator Upgrade"/>
    <s v="Item"/>
    <s v="Open"/>
    <s v="MCAP"/>
    <s v="AB00000M2202"/>
    <s v="Maintenance Framework"/>
    <n v="1945823"/>
    <s v="Mohr, David"/>
    <s v="East"/>
    <s v="7. Closed"/>
    <s v="Defined"/>
    <s v="Valves"/>
    <n v="3147"/>
    <m/>
    <m/>
    <n v="3146.9"/>
    <m/>
    <n v="3147"/>
    <s v="Red"/>
    <m/>
    <m/>
    <m/>
    <n v="3147"/>
    <m/>
    <m/>
    <n v="70000"/>
    <m/>
    <m/>
    <n v="70000"/>
    <s v="Full"/>
    <n v="70000"/>
    <n v="80096"/>
    <m/>
    <n v="80096"/>
    <s v="No"/>
    <s v="Green"/>
    <d v="2022-02-01T00:00:00"/>
    <d v="2022-02-03T00:00:00"/>
    <d v="2022-02-03T00:00:00"/>
    <d v="2022-05-01T00:00:00"/>
    <d v="2022-12-31T00:00:00"/>
    <m/>
    <m/>
    <n v="3146.9"/>
    <m/>
    <m/>
    <n v="3147"/>
    <s v="Red"/>
    <n v="0"/>
    <m/>
    <m/>
    <m/>
    <m/>
    <m/>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m/>
    <s v="Sautter, Maureen"/>
    <m/>
    <s v="East"/>
    <s v="Pipelines and Terminals"/>
    <s v="Operating Infrastructure"/>
    <m/>
    <s v="Auburn Pipeline"/>
    <s v="AB - AUBURN STATION"/>
    <m/>
    <n v="3147"/>
    <m/>
    <m/>
    <m/>
    <n v="76949"/>
    <m/>
    <s v="Oey, Alex"/>
    <s v="Tracey, Steve"/>
    <m/>
    <m/>
    <n v="1"/>
    <n v="34121"/>
    <m/>
    <s v="Guest, ProSight"/>
    <s v="Independent"/>
    <s v="Aqua"/>
    <d v="2019-08-19T00:00:00"/>
    <x v="1"/>
  </r>
  <r>
    <s v="Auburn Station (AB) Tank  304 - In-Service Steel IFR Up Close Seal Inspection"/>
    <s v="Item"/>
    <s v="Open"/>
    <s v="MEXP"/>
    <m/>
    <s v="Maintenance Framework"/>
    <m/>
    <s v="Yoder, Michael"/>
    <m/>
    <s v="1. Proposed"/>
    <m/>
    <s v="Tanks"/>
    <m/>
    <n v="10000"/>
    <m/>
    <n v="10000"/>
    <n v="10000"/>
    <n v="0"/>
    <s v="Green"/>
    <n v="10000"/>
    <m/>
    <n v="10000"/>
    <n v="0"/>
    <m/>
    <m/>
    <m/>
    <m/>
    <m/>
    <m/>
    <m/>
    <m/>
    <m/>
    <n v="10000"/>
    <n v="10000"/>
    <s v="No"/>
    <s v="Green"/>
    <d v="2023-09-01T00:00:00"/>
    <m/>
    <m/>
    <m/>
    <d v="2023-09-30T00:00:00"/>
    <m/>
    <m/>
    <m/>
    <m/>
    <m/>
    <m/>
    <m/>
    <m/>
    <m/>
    <m/>
    <m/>
    <m/>
    <m/>
    <m/>
    <m/>
    <m/>
    <n v="10000"/>
    <m/>
    <m/>
    <m/>
    <m/>
    <m/>
    <m/>
    <m/>
    <m/>
    <m/>
    <s v="East"/>
    <s v="Pipelines and Terminals"/>
    <s v="Tank Integrity"/>
    <m/>
    <s v="Auburn Pipeline"/>
    <s v="AB - AUBURN STATION"/>
    <m/>
    <n v="0"/>
    <m/>
    <n v="10000"/>
    <m/>
    <m/>
    <m/>
    <s v="Stine, Carlton"/>
    <m/>
    <m/>
    <m/>
    <n v="1"/>
    <n v="44771"/>
    <m/>
    <s v="Administrator, System"/>
    <s v="Independent"/>
    <s v="Aqua"/>
    <d v="2022-08-17T00:00:00"/>
    <x v="7"/>
  </r>
  <r>
    <s v="Auburn Station (AB) Tank  306 - OOS API 653 Insp Seal Insp &amp; Refurb"/>
    <s v="Item"/>
    <s v="Open"/>
    <s v="MCAP"/>
    <s v="AB00000M2303"/>
    <s v="Maintenance Framework"/>
    <m/>
    <s v="Yoder, Michael"/>
    <s v="East"/>
    <s v="2. Pending AFE"/>
    <s v="Defined"/>
    <s v="Tanks"/>
    <m/>
    <n v="378919"/>
    <m/>
    <n v="378919"/>
    <n v="378919"/>
    <n v="0"/>
    <s v="Green"/>
    <n v="378919"/>
    <m/>
    <n v="378919"/>
    <n v="0"/>
    <m/>
    <m/>
    <n v="161200"/>
    <m/>
    <m/>
    <m/>
    <s v="Phase"/>
    <n v="161200"/>
    <m/>
    <n v="378919"/>
    <n v="378919"/>
    <s v="No"/>
    <s v="Green"/>
    <d v="2023-05-01T00:00:00"/>
    <m/>
    <m/>
    <d v="2023-12-31T00:00:00"/>
    <d v="2023-08-31T00:00:00"/>
    <m/>
    <m/>
    <m/>
    <m/>
    <m/>
    <m/>
    <m/>
    <m/>
    <m/>
    <m/>
    <m/>
    <m/>
    <n v="28919"/>
    <n v="150000"/>
    <n v="150000"/>
    <n v="50000"/>
    <m/>
    <m/>
    <m/>
    <m/>
    <m/>
    <s v="9/23/22-CES-Reviewing budget and can drop mechanical budget from $215,000 to $175,000."/>
    <d v="2022-09-23T00:00:00"/>
    <m/>
    <s v="Sautter, Maureen"/>
    <m/>
    <s v="East"/>
    <s v="Pipelines and Terminals"/>
    <s v="Integrity"/>
    <m/>
    <s v="Auburn Pipeline"/>
    <s v="AB - AUBURN STATION"/>
    <m/>
    <n v="0"/>
    <n v="178919"/>
    <n v="200000"/>
    <m/>
    <m/>
    <m/>
    <s v="Stine, Carlton"/>
    <m/>
    <m/>
    <m/>
    <n v="1"/>
    <n v="44772"/>
    <m/>
    <s v="Administrator, System"/>
    <s v="Independent"/>
    <s v="Aqua"/>
    <d v="2022-08-17T00:00:00"/>
    <x v="7"/>
  </r>
  <r>
    <s v="Auburn Station (AB) Tank  310 - OOS Seal Insp"/>
    <s v="Item"/>
    <s v="Open"/>
    <s v="MEXP"/>
    <m/>
    <s v="Maintenance Framework"/>
    <m/>
    <s v="Yoder, Michael"/>
    <m/>
    <s v="1. Proposed"/>
    <m/>
    <s v="Tanks"/>
    <m/>
    <n v="35000"/>
    <m/>
    <n v="35000"/>
    <n v="102000"/>
    <n v="-67000"/>
    <s v="Red"/>
    <n v="102000"/>
    <m/>
    <n v="102000"/>
    <n v="-67000"/>
    <m/>
    <m/>
    <m/>
    <m/>
    <m/>
    <m/>
    <m/>
    <m/>
    <m/>
    <n v="35000"/>
    <n v="35000"/>
    <s v="No"/>
    <s v="Green"/>
    <d v="2023-04-01T00:00:00"/>
    <m/>
    <m/>
    <m/>
    <d v="2023-05-31T00:00:00"/>
    <m/>
    <m/>
    <m/>
    <m/>
    <m/>
    <m/>
    <m/>
    <m/>
    <m/>
    <m/>
    <m/>
    <n v="25000"/>
    <n v="10000"/>
    <m/>
    <m/>
    <m/>
    <m/>
    <m/>
    <m/>
    <m/>
    <m/>
    <s v="2/9/23 - Updated forecast assuming seal inspection will be completed in-service and no repairs required."/>
    <d v="2023-02-09T00:00:00"/>
    <m/>
    <m/>
    <m/>
    <s v="East"/>
    <s v="Pipelines and Terminals"/>
    <s v="Tank Integrity"/>
    <m/>
    <s v="Auburn Pipeline"/>
    <s v="AB - AUBURN STATION"/>
    <m/>
    <n v="0"/>
    <n v="35000"/>
    <m/>
    <m/>
    <m/>
    <m/>
    <s v="Stine, Carlton"/>
    <m/>
    <m/>
    <m/>
    <n v="1"/>
    <n v="44773"/>
    <m/>
    <s v="Administrator, System"/>
    <s v="Independent"/>
    <s v="Aqua"/>
    <d v="2022-08-17T00:00:00"/>
    <x v="7"/>
  </r>
  <r>
    <s v="Auburn Station (AB) Tank 304 Secondary Seal Replacement"/>
    <s v="Item"/>
    <s v="Open"/>
    <s v="MCAP"/>
    <s v="AB00000M2205"/>
    <s v="Maintenance Framework"/>
    <n v="2021563"/>
    <s v="Yoder, Michael"/>
    <s v="East"/>
    <s v="6. Operational"/>
    <s v="Emergent"/>
    <s v="Tanks"/>
    <n v="320"/>
    <m/>
    <m/>
    <n v="320.23"/>
    <m/>
    <n v="320"/>
    <s v="Red"/>
    <m/>
    <m/>
    <m/>
    <n v="320"/>
    <m/>
    <m/>
    <n v="81000"/>
    <m/>
    <m/>
    <n v="81000"/>
    <s v="Full"/>
    <n v="81000"/>
    <n v="82367"/>
    <m/>
    <n v="82367"/>
    <s v="No"/>
    <s v="Green"/>
    <d v="2022-09-01T00:00:00"/>
    <d v="2022-09-02T00:00:00"/>
    <d v="2022-09-02T00:00:00"/>
    <d v="2022-10-30T00:00:00"/>
    <d v="2022-09-30T00:00:00"/>
    <m/>
    <m/>
    <n v="320.23"/>
    <m/>
    <m/>
    <n v="320"/>
    <s v="Red"/>
    <n v="0"/>
    <m/>
    <m/>
    <m/>
    <m/>
    <m/>
    <m/>
    <m/>
    <m/>
    <m/>
    <m/>
    <m/>
    <m/>
    <m/>
    <s v="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2-01T00:00:00"/>
    <m/>
    <s v="Sautter, Maureen"/>
    <m/>
    <s v="East"/>
    <s v="Pipelines and Terminals"/>
    <s v="Integrity"/>
    <m/>
    <s v="Auburn Pipeline"/>
    <s v="AB - AUBURN STATION"/>
    <m/>
    <n v="320"/>
    <m/>
    <m/>
    <m/>
    <n v="82046"/>
    <m/>
    <s v="Stine, Carlton"/>
    <s v="Stine, Carlton"/>
    <m/>
    <m/>
    <n v="1"/>
    <n v="45702"/>
    <m/>
    <s v="Meitzler, Antoinette"/>
    <s v="Independent"/>
    <s v="Aqua"/>
    <d v="2022-08-30T00:00:00"/>
    <x v="7"/>
  </r>
  <r>
    <s v="Auburn Station tank line CP replacement"/>
    <s v="Item"/>
    <s v="Open"/>
    <s v="MCAP"/>
    <s v="AB00000M2302"/>
    <s v="Maintenance Framework"/>
    <m/>
    <s v="Norton, Bill"/>
    <s v="East"/>
    <s v="2. Pending AFE"/>
    <s v="Defined"/>
    <s v="Cathodic Protection"/>
    <m/>
    <n v="85000"/>
    <m/>
    <n v="85000"/>
    <n v="85000"/>
    <n v="0"/>
    <s v="Green"/>
    <n v="85000"/>
    <m/>
    <n v="85000"/>
    <n v="0"/>
    <m/>
    <m/>
    <n v="85045"/>
    <m/>
    <m/>
    <m/>
    <s v="Full"/>
    <n v="85045"/>
    <m/>
    <n v="85000"/>
    <n v="85000"/>
    <s v="No"/>
    <s v="Green"/>
    <d v="2023-10-01T00:00:00"/>
    <m/>
    <m/>
    <d v="2023-11-01T00:00:00"/>
    <d v="2023-11-30T00:00:00"/>
    <m/>
    <m/>
    <m/>
    <m/>
    <m/>
    <m/>
    <m/>
    <m/>
    <m/>
    <m/>
    <m/>
    <m/>
    <m/>
    <m/>
    <m/>
    <m/>
    <m/>
    <n v="85000"/>
    <m/>
    <m/>
    <m/>
    <m/>
    <m/>
    <m/>
    <s v="Sautter, Maureen"/>
    <m/>
    <s v="East"/>
    <s v="Pipelines and Terminals"/>
    <s v="Integrity"/>
    <m/>
    <s v="Auburn Pipeline"/>
    <s v="AB - AUBURN STATION"/>
    <m/>
    <n v="0"/>
    <m/>
    <m/>
    <n v="85000"/>
    <m/>
    <m/>
    <s v="Geib, Rob"/>
    <s v="Geib, Robert"/>
    <m/>
    <m/>
    <n v="1"/>
    <n v="44344"/>
    <m/>
    <s v="Guest, ProSight"/>
    <s v="Independent"/>
    <s v="Aqua"/>
    <d v="2022-08-01T00:00:00"/>
    <x v="5"/>
  </r>
  <r>
    <s v="Auburn Station Transformer Pole Inspection &amp; Cross Member Replace"/>
    <s v="Item"/>
    <s v="Candidate"/>
    <s v="MEXP"/>
    <m/>
    <s v="Maintenance Framework"/>
    <m/>
    <s v="Mohr, David"/>
    <m/>
    <s v="1. Proposed"/>
    <m/>
    <s v="Electrical"/>
    <m/>
    <n v="100000"/>
    <m/>
    <n v="100000"/>
    <n v="100000"/>
    <n v="0"/>
    <s v="Green"/>
    <n v="100000"/>
    <m/>
    <n v="100000"/>
    <n v="0"/>
    <m/>
    <m/>
    <m/>
    <m/>
    <m/>
    <m/>
    <m/>
    <m/>
    <m/>
    <n v="100000"/>
    <n v="100000"/>
    <s v="No"/>
    <s v="Green"/>
    <d v="2023-04-01T00:00:00"/>
    <m/>
    <m/>
    <m/>
    <d v="2023-06-30T00:00:00"/>
    <m/>
    <m/>
    <m/>
    <m/>
    <m/>
    <m/>
    <m/>
    <m/>
    <m/>
    <m/>
    <m/>
    <n v="30000"/>
    <n v="30000"/>
    <n v="40000"/>
    <m/>
    <m/>
    <m/>
    <m/>
    <m/>
    <m/>
    <m/>
    <s v="2/2/2023 Discussion held with Auburn Asset team and Black and McDonald to provide quote."/>
    <d v="2023-02-02T00:00:00"/>
    <m/>
    <m/>
    <m/>
    <s v="East"/>
    <s v="Pipelines and Terminals"/>
    <s v="Station/Terminal"/>
    <m/>
    <s v="Auburn Pipeline"/>
    <s v="AB - AUBURN STATION"/>
    <m/>
    <n v="0"/>
    <n v="100000"/>
    <m/>
    <m/>
    <m/>
    <m/>
    <s v="Ashley, Robert"/>
    <m/>
    <s v="N/A"/>
    <m/>
    <n v="1"/>
    <n v="25321"/>
    <m/>
    <s v="Guest, ProSight"/>
    <s v="Independent"/>
    <s v="Aqua"/>
    <d v="2017-08-29T00:00:00"/>
    <x v="1"/>
  </r>
  <r>
    <s v="Azure DR"/>
    <s v="Item"/>
    <s v="Open"/>
    <s v="MCAP"/>
    <s v="1348179M2206"/>
    <s v="Exempt"/>
    <n v="2045633"/>
    <s v="Gingras, Stephan"/>
    <s v="IT"/>
    <s v="6. Operational"/>
    <s v="Emergent"/>
    <s v="Information Technology"/>
    <n v="938"/>
    <m/>
    <m/>
    <n v="937.65"/>
    <m/>
    <n v="938"/>
    <s v="Red"/>
    <m/>
    <m/>
    <m/>
    <n v="938"/>
    <m/>
    <m/>
    <n v="34000"/>
    <m/>
    <m/>
    <n v="34000"/>
    <s v="Full"/>
    <n v="34000"/>
    <n v="25612"/>
    <m/>
    <n v="25612"/>
    <s v="No"/>
    <s v="Green"/>
    <d v="2022-12-01T00:00:00"/>
    <d v="2022-11-18T00:00:00"/>
    <d v="2022-11-18T00:00:00"/>
    <d v="2022-12-31T00:00:00"/>
    <d v="2023-01-27T00:00:00"/>
    <m/>
    <m/>
    <n v="937.65"/>
    <n v="12000"/>
    <n v="12000"/>
    <n v="-11062"/>
    <s v="Red"/>
    <m/>
    <s v="WorkAhead of Schedule"/>
    <m/>
    <m/>
    <m/>
    <m/>
    <m/>
    <m/>
    <m/>
    <m/>
    <m/>
    <m/>
    <m/>
    <m/>
    <s v="1/31/2023 Devices installed and Tested. SG_x000d__x000a__x000d__x000a_12/30/22 Kick-off happened in 2022 and will be completed in Jan. SG_x000d__x000a__x000d__x000a_12/5/22 - Adjusted forecast for equipment expected to arrive in late December"/>
    <d v="2023-02-08T00:00:00"/>
    <m/>
    <s v="IT"/>
    <m/>
    <s v="Corporate"/>
    <s v="Corporate"/>
    <s v="IT"/>
    <m/>
    <s v="Corporate"/>
    <s v="Corporate"/>
    <m/>
    <n v="938"/>
    <m/>
    <m/>
    <m/>
    <n v="24675"/>
    <m/>
    <s v="Kasdano, Lauren"/>
    <s v="Tran, Hung"/>
    <m/>
    <m/>
    <n v="1"/>
    <n v="46243"/>
    <m/>
    <s v="Meitzler, Antoinette"/>
    <s v="Independent"/>
    <s v="Aqua"/>
    <d v="2022-11-17T00:00:00"/>
    <x v="4"/>
  </r>
  <r>
    <s v="Backup Lifecycle Refresh Program 2022"/>
    <s v="Item"/>
    <s v="Open"/>
    <s v="MCAP"/>
    <s v="1348172M2201"/>
    <s v="Exempt"/>
    <n v="1957073"/>
    <s v="Geier, John"/>
    <s v="IT"/>
    <s v="3. Active"/>
    <s v="Defined"/>
    <s v="Information Technology"/>
    <n v="2106"/>
    <n v="220"/>
    <n v="1465"/>
    <n v="2326.1999999999998"/>
    <m/>
    <n v="2326"/>
    <s v="Red"/>
    <m/>
    <m/>
    <m/>
    <n v="2326"/>
    <m/>
    <m/>
    <n v="25000"/>
    <m/>
    <m/>
    <n v="25000"/>
    <s v="Full"/>
    <n v="25000"/>
    <n v="24965"/>
    <n v="1685"/>
    <n v="26650"/>
    <s v="No"/>
    <s v="Green"/>
    <d v="2022-04-01T00:00:00"/>
    <d v="2022-03-25T00:00:00"/>
    <d v="2022-03-25T00:00:00"/>
    <d v="2022-12-31T00:00:00"/>
    <d v="2023-01-31T00:00:00"/>
    <m/>
    <m/>
    <n v="2106.1999999999998"/>
    <n v="2000"/>
    <n v="2000"/>
    <n v="106"/>
    <s v="Yellow"/>
    <m/>
    <m/>
    <n v="220"/>
    <m/>
    <m/>
    <m/>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2/4/22 - Forecast updated for this project._x000d__x000a__x000d__x000a_1/3/22 - Forecast updated for this project."/>
    <s v="IT"/>
    <m/>
    <s v="Corporate"/>
    <s v="Corporate"/>
    <s v="IT"/>
    <m/>
    <s v="Information Systems"/>
    <s v="Corporate"/>
    <m/>
    <n v="2326"/>
    <m/>
    <m/>
    <m/>
    <n v="22859"/>
    <m/>
    <s v="Kasdano, Lauren"/>
    <m/>
    <m/>
    <m/>
    <n v="1"/>
    <n v="41715"/>
    <m/>
    <s v="Administrator, System"/>
    <s v="Independent"/>
    <s v="Aqua"/>
    <d v="2021-08-20T00:00:00"/>
    <x v="3"/>
  </r>
  <r>
    <s v="Backup Solution Replacement"/>
    <s v="Item"/>
    <s v="Open"/>
    <s v="MCAP"/>
    <m/>
    <s v="Exempt"/>
    <m/>
    <s v="Geier, John"/>
    <m/>
    <s v="1. Proposed"/>
    <m/>
    <s v="Information Technology"/>
    <m/>
    <n v="300000"/>
    <m/>
    <n v="300000"/>
    <n v="600000"/>
    <n v="-300000"/>
    <s v="Red"/>
    <n v="600000"/>
    <m/>
    <n v="600000"/>
    <n v="-300000"/>
    <m/>
    <m/>
    <m/>
    <m/>
    <m/>
    <m/>
    <m/>
    <m/>
    <m/>
    <n v="300000"/>
    <n v="300000"/>
    <s v="No"/>
    <s v="Green"/>
    <d v="2023-04-01T00:00:00"/>
    <m/>
    <m/>
    <m/>
    <d v="2023-10-31T00:00:00"/>
    <m/>
    <m/>
    <m/>
    <m/>
    <m/>
    <m/>
    <m/>
    <m/>
    <m/>
    <m/>
    <m/>
    <n v="200000"/>
    <m/>
    <m/>
    <n v="50000"/>
    <m/>
    <m/>
    <n v="50000"/>
    <m/>
    <m/>
    <m/>
    <s v="2/9/22 Budget Reduced to match expected Spend. SG"/>
    <d v="2023-02-09T00:00:00"/>
    <m/>
    <m/>
    <m/>
    <s v="Corporate"/>
    <s v="Corporate"/>
    <s v="IT"/>
    <m/>
    <s v="Information Systems"/>
    <s v="Corporate"/>
    <m/>
    <n v="0"/>
    <n v="200000"/>
    <n v="50000"/>
    <n v="50000"/>
    <m/>
    <m/>
    <s v="Kasdano, Lauren"/>
    <m/>
    <m/>
    <m/>
    <n v="1"/>
    <n v="45476"/>
    <m/>
    <s v="Administrator, System"/>
    <s v="Independent"/>
    <s v="Aqua"/>
    <d v="2022-08-29T00:00:00"/>
    <x v="3"/>
  </r>
  <r>
    <s v="Bahamas CP Upgrade for piping - 2023"/>
    <s v="Item"/>
    <s v="Candidate"/>
    <s v="MCAP"/>
    <m/>
    <m/>
    <m/>
    <s v="Occhi, Edward"/>
    <m/>
    <s v="1. Proposed"/>
    <m/>
    <s v="Cathodic Protection"/>
    <m/>
    <n v="150000"/>
    <m/>
    <n v="150000"/>
    <n v="150001"/>
    <n v="-1"/>
    <s v="Yellow"/>
    <n v="150001"/>
    <m/>
    <n v="150001"/>
    <n v="-1"/>
    <m/>
    <m/>
    <m/>
    <m/>
    <m/>
    <m/>
    <m/>
    <m/>
    <m/>
    <n v="150000"/>
    <n v="150000"/>
    <s v="No"/>
    <s v="Green"/>
    <d v="2023-06-01T00:00:00"/>
    <m/>
    <m/>
    <m/>
    <d v="2023-12-31T00:00:00"/>
    <m/>
    <m/>
    <m/>
    <m/>
    <m/>
    <m/>
    <m/>
    <m/>
    <m/>
    <m/>
    <m/>
    <m/>
    <m/>
    <n v="50000"/>
    <n v="50000"/>
    <n v="50000"/>
    <m/>
    <m/>
    <m/>
    <m/>
    <m/>
    <m/>
    <m/>
    <m/>
    <m/>
    <m/>
    <s v="East"/>
    <s v="Pipelines and Terminals"/>
    <s v="Integrity"/>
    <m/>
    <s v="Bahamas Hub"/>
    <s v="841811 - BOR - MAINTENANCE"/>
    <m/>
    <n v="0"/>
    <n v="50000"/>
    <n v="100000"/>
    <m/>
    <m/>
    <m/>
    <s v="Geib, Rob"/>
    <m/>
    <m/>
    <m/>
    <n v="1"/>
    <n v="45989"/>
    <m/>
    <s v="Clark, David"/>
    <s v="Independent"/>
    <s v="Aqua"/>
    <d v="2022-10-05T00:00:00"/>
    <x v="4"/>
  </r>
  <r>
    <s v="Bahamas Hub (BORCO) Tank 7401 - OOS Corr Insp &amp; Refurb"/>
    <s v="Item"/>
    <s v="Open"/>
    <s v="MCAP"/>
    <s v="8410811M2214"/>
    <s v="Maintenance Framework"/>
    <n v="1955604"/>
    <s v="Campbell, Jamie"/>
    <s v="East"/>
    <s v="3. Active"/>
    <s v="Defined"/>
    <s v="Tanks"/>
    <n v="106381"/>
    <n v="441713"/>
    <m/>
    <n v="548094.47"/>
    <n v="91000"/>
    <n v="457094"/>
    <s v="Red"/>
    <n v="91000"/>
    <m/>
    <n v="91000"/>
    <n v="457094"/>
    <m/>
    <m/>
    <n v="216000"/>
    <n v="546000"/>
    <m/>
    <n v="762000"/>
    <s v="Full"/>
    <n v="762000"/>
    <n v="338133"/>
    <n v="441713"/>
    <n v="779846"/>
    <s v="No"/>
    <s v="Green"/>
    <d v="2022-04-01T00:00:00"/>
    <d v="2022-03-10T00:00:00"/>
    <d v="2022-03-10T00:00:00"/>
    <d v="2022-12-31T00:00:00"/>
    <d v="2023-03-05T00:00:00"/>
    <m/>
    <m/>
    <n v="106381.47"/>
    <n v="100000"/>
    <n v="100000"/>
    <n v="6381"/>
    <s v="Yellow"/>
    <n v="0"/>
    <m/>
    <n v="227544"/>
    <n v="100000"/>
    <n v="114169"/>
    <m/>
    <m/>
    <m/>
    <m/>
    <m/>
    <m/>
    <m/>
    <m/>
    <m/>
    <s v="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 VCI was purchase ahead of project start, due to material cost increase in  May. Tank and Corrosion Integrity was aware of price increase."/>
    <d v="2023-02-04T00:00:00"/>
    <m/>
    <s v="Coverley, Colleen"/>
    <m/>
    <s v="East"/>
    <s v="Pipelines and Terminals"/>
    <s v="Integrity"/>
    <m/>
    <s v="Bahamas Hub"/>
    <s v="841811 - BOR - MAINTENANCE"/>
    <m/>
    <n v="433925"/>
    <n v="114169"/>
    <m/>
    <m/>
    <n v="231752"/>
    <m/>
    <s v="Stine, Carlton"/>
    <s v="Stine, Carlton"/>
    <m/>
    <m/>
    <n v="1"/>
    <n v="41230"/>
    <m/>
    <s v="Administrator, System"/>
    <s v="Independent"/>
    <s v="Aqua"/>
    <d v="2021-08-09T00:00:00"/>
    <x v="7"/>
  </r>
  <r>
    <s v="Bahamas Hub (BORCO) Tank F4 – OOS Corr Insp &amp; Refurb"/>
    <s v="Item"/>
    <s v="Open"/>
    <s v="MCAP"/>
    <s v="8410811M2213"/>
    <s v="Maintenance Framework"/>
    <n v="1956019"/>
    <s v="Campbell, Jamie"/>
    <s v="East"/>
    <s v="6. Operational"/>
    <s v="Defined"/>
    <s v="Tanks"/>
    <n v="19735"/>
    <m/>
    <m/>
    <n v="19735.169999999998"/>
    <m/>
    <n v="19735"/>
    <s v="Red"/>
    <m/>
    <m/>
    <m/>
    <n v="19735"/>
    <m/>
    <m/>
    <n v="107000"/>
    <n v="448000"/>
    <m/>
    <n v="555000"/>
    <s v="Phase"/>
    <n v="555000"/>
    <n v="665163"/>
    <m/>
    <n v="665163"/>
    <s v="No"/>
    <s v="Green"/>
    <d v="2022-04-01T00:00:00"/>
    <d v="2022-03-14T00:00:00"/>
    <d v="2022-03-14T00:00:00"/>
    <d v="2022-10-31T00:00:00"/>
    <d v="2022-10-31T00:00:00"/>
    <m/>
    <m/>
    <n v="19735.169999999998"/>
    <m/>
    <m/>
    <n v="19735"/>
    <s v="Red"/>
    <n v="0"/>
    <s v="Forecasting"/>
    <m/>
    <m/>
    <m/>
    <m/>
    <m/>
    <m/>
    <m/>
    <m/>
    <m/>
    <m/>
    <m/>
    <m/>
    <s v="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2-12T00:00:00"/>
    <m/>
    <s v="Coverley, Colleen"/>
    <m/>
    <s v="East"/>
    <s v="Pipelines and Terminals"/>
    <s v="Integrity"/>
    <m/>
    <s v="Bahamas Hub"/>
    <s v="841811 - BOR - MAINTENANCE"/>
    <m/>
    <n v="19735"/>
    <m/>
    <m/>
    <m/>
    <n v="645428"/>
    <m/>
    <s v="Stine, Carlton"/>
    <s v="Stine, Carlton"/>
    <m/>
    <m/>
    <n v="1"/>
    <n v="41234"/>
    <m/>
    <s v="Administrator, System"/>
    <s v="Independent"/>
    <s v="Aqua"/>
    <d v="2021-08-09T00:00:00"/>
    <x v="7"/>
  </r>
  <r>
    <s v="Bahamas Hub Fire Pump Replacement -2021"/>
    <s v="Item"/>
    <s v="Open"/>
    <s v="MCAP"/>
    <s v="8410811M2105"/>
    <s v="Exempt"/>
    <n v="1804089"/>
    <s v="Herry, Ryan"/>
    <s v="East"/>
    <s v="6. Operational"/>
    <s v="Unplanned"/>
    <s v="Fire Protection"/>
    <n v="24"/>
    <m/>
    <n v="7700"/>
    <n v="24.48"/>
    <m/>
    <n v="24"/>
    <s v="Red"/>
    <m/>
    <m/>
    <m/>
    <n v="24"/>
    <m/>
    <m/>
    <n v="390000"/>
    <m/>
    <m/>
    <n v="390000"/>
    <s v="Full"/>
    <n v="390000"/>
    <n v="382539"/>
    <n v="7700"/>
    <n v="390239"/>
    <s v="No"/>
    <s v="Green"/>
    <d v="2021-05-01T00:00:00"/>
    <d v="2021-01-25T00:00:00"/>
    <d v="2021-01-25T00:00:00"/>
    <d v="2021-10-30T00:00:00"/>
    <d v="2022-08-02T00:00:00"/>
    <m/>
    <m/>
    <n v="24.48"/>
    <m/>
    <m/>
    <n v="24"/>
    <s v="Red"/>
    <n v="0"/>
    <m/>
    <m/>
    <m/>
    <m/>
    <m/>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2/1/22 Operational date moved back to the end of the month BL_x000d__x000a__x000d__x000a__x000d__x000a_01/03/22 - A minimal forecast in January will be needed to adjust for Freight charges and Installation $ 15,000.  R. Herry_x000d__x000a__x000d__x000a__x000d__x000a_01/03/22 - Fittings and Additional Valves Accrued $ 28,000.  R. Herry_x000d__x000a__x000d__x000a__x000d__x000a__x000d__x000a_12/8/21 - Material delay.7/7/21 - Parts to be received in July and installation to follow. Forecasts adjusted for this expectation. BL_x000d__x000a__x000d__x000a_7/7/21 - 3 year project Phased, delayed due to current issue with mooring hooks, refining PO cost BL_x000d__x000a__x000d__x000a_4/7/2021 - Forecast adjusted to be in line with mfg. payment terms._x000d__x000a__x000d__x000a_3/15/2021 - Project forecast need to be adjust to include progress payment terms."/>
    <s v="Coverley, Colleen"/>
    <m/>
    <s v="East"/>
    <s v="Pipelines and Terminals"/>
    <s v="Operating Infrastructure"/>
    <m/>
    <s v="Bahamas Hub"/>
    <s v="841811 - BOR - MAINTENANCE"/>
    <m/>
    <n v="24"/>
    <m/>
    <m/>
    <m/>
    <n v="21506"/>
    <m/>
    <s v="Jakubowski, Gregory"/>
    <s v="Nash, Tom"/>
    <m/>
    <m/>
    <n v="1"/>
    <n v="38063"/>
    <m/>
    <s v="Guest, ProSight"/>
    <s v="Independent"/>
    <s v="Aqua"/>
    <d v="2020-08-14T00:00:00"/>
    <x v="1"/>
  </r>
  <r>
    <s v="Bahamas Hub Substation #4 Upgrades"/>
    <s v="Item"/>
    <s v="Open"/>
    <s v="MCAP"/>
    <s v="8410811M2123"/>
    <s v="Maintenance Framework"/>
    <n v="1869708"/>
    <s v="Cooper, Greg"/>
    <s v="East"/>
    <s v="6. Operational"/>
    <s v="Defined"/>
    <s v="Electrical"/>
    <n v="0"/>
    <m/>
    <m/>
    <n v="0.09"/>
    <m/>
    <n v="0"/>
    <s v="Red"/>
    <m/>
    <m/>
    <m/>
    <n v="0"/>
    <m/>
    <m/>
    <n v="125000"/>
    <m/>
    <n v="40000"/>
    <n v="165000"/>
    <s v="Supplemental"/>
    <n v="165000"/>
    <n v="165358"/>
    <m/>
    <n v="165358"/>
    <s v="No"/>
    <s v="Green"/>
    <d v="2021-09-01T00:00:00"/>
    <d v="2021-07-26T00:00:00"/>
    <d v="2021-07-26T00:00:00"/>
    <d v="2021-10-30T00:00:00"/>
    <d v="2022-10-31T00:00:00"/>
    <m/>
    <m/>
    <n v="0.09"/>
    <m/>
    <m/>
    <n v="0"/>
    <s v="Red"/>
    <n v="0"/>
    <m/>
    <m/>
    <m/>
    <m/>
    <m/>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10/25/21 - After review with Greg Cooper, no other POs are present or ETCs past EMPR 117,000 which as 88,275 open. Total costs should be 117,000 + Capital Interest. No supplemental needed at this time. DC_x000d__x000a__x000d__x000a_10/7/21 - Will submit supplemental AFE.9/9/21 - Adjustments made to forecast per email from G. Cooper on 9/8 BL_x000d__x000a__x000d__x000a_9/8/21 - PM working with PCA to update forecast that will push out into 2022."/>
    <s v="Coverley, Colleen"/>
    <m/>
    <s v="East"/>
    <s v="Pipelines and Terminals"/>
    <s v="Operating Infrastructure"/>
    <m/>
    <s v="Bahamas Hub"/>
    <s v="841811 - BOR - MAINTENANCE"/>
    <m/>
    <n v="0"/>
    <m/>
    <m/>
    <m/>
    <n v="46576"/>
    <m/>
    <s v="Ashley, Robert"/>
    <s v="Nash, Tom"/>
    <m/>
    <m/>
    <n v="1"/>
    <n v="38154"/>
    <m/>
    <s v="Guest, ProSight"/>
    <s v="Independent"/>
    <s v="Aqua"/>
    <d v="2020-08-14T00:00:00"/>
    <x v="1"/>
  </r>
  <r>
    <s v="Bahamas Triennial Survey"/>
    <s v="Item"/>
    <s v="Candidate"/>
    <s v="MEXP"/>
    <m/>
    <s v="Maintenance Framework"/>
    <m/>
    <s v="Occhi, Edward"/>
    <m/>
    <s v="1. Proposed"/>
    <m/>
    <s v="Atmospheric Corrosion"/>
    <m/>
    <n v="50000"/>
    <m/>
    <n v="50000"/>
    <n v="50000"/>
    <n v="0"/>
    <s v="Green"/>
    <n v="50000"/>
    <m/>
    <n v="50000"/>
    <n v="0"/>
    <m/>
    <m/>
    <m/>
    <m/>
    <m/>
    <m/>
    <m/>
    <m/>
    <m/>
    <n v="50000"/>
    <n v="50000"/>
    <s v="No"/>
    <s v="Green"/>
    <d v="2023-05-01T00:00:00"/>
    <m/>
    <m/>
    <m/>
    <d v="2023-06-30T00:00:00"/>
    <m/>
    <m/>
    <m/>
    <m/>
    <m/>
    <m/>
    <m/>
    <m/>
    <m/>
    <m/>
    <m/>
    <m/>
    <n v="30000"/>
    <n v="20000"/>
    <m/>
    <m/>
    <m/>
    <m/>
    <m/>
    <m/>
    <m/>
    <m/>
    <m/>
    <m/>
    <m/>
    <m/>
    <s v="East"/>
    <s v="Pipelines and Terminals"/>
    <s v="Corrosion"/>
    <m/>
    <s v="Bahamas Hub"/>
    <s v="841811 - BOR - MAINTENANCE"/>
    <m/>
    <n v="0"/>
    <n v="50000"/>
    <m/>
    <m/>
    <m/>
    <m/>
    <s v="Geib, Rob"/>
    <m/>
    <m/>
    <m/>
    <n v="1"/>
    <n v="45706"/>
    <m/>
    <s v="Guest, ProSight"/>
    <s v="Independent"/>
    <m/>
    <d v="2022-08-31T00:00:00"/>
    <x v="1"/>
  </r>
  <r>
    <s v="BALTIMORE - BOILER RE-TUBE"/>
    <s v="Item"/>
    <s v="Open"/>
    <s v="MCAP"/>
    <s v="BETQB00M2206"/>
    <s v="Maintenance Framework"/>
    <n v="2023330"/>
    <s v="Schwindt, Joseph"/>
    <s v="East"/>
    <s v="3. Active"/>
    <s v="Defined"/>
    <s v="Boilers"/>
    <n v="134016"/>
    <n v="425000"/>
    <m/>
    <n v="559016.21"/>
    <m/>
    <n v="559016"/>
    <s v="Red"/>
    <m/>
    <n v="410000"/>
    <n v="410000"/>
    <n v="149016"/>
    <m/>
    <m/>
    <n v="410000"/>
    <m/>
    <n v="384000"/>
    <n v="410000"/>
    <s v="Supplemental"/>
    <n v="794000"/>
    <n v="366986"/>
    <n v="425000"/>
    <n v="791986"/>
    <s v="No"/>
    <s v="Green"/>
    <d v="2022-10-01T00:00:00"/>
    <d v="2022-09-22T00:00:00"/>
    <d v="2022-09-22T00:00:00"/>
    <d v="2022-11-30T00:00:00"/>
    <d v="2023-03-31T00:00:00"/>
    <m/>
    <m/>
    <n v="134016.21"/>
    <n v="100000"/>
    <n v="100000"/>
    <n v="34016"/>
    <s v="Red"/>
    <n v="0"/>
    <s v="Forecasting"/>
    <n v="425000"/>
    <m/>
    <m/>
    <m/>
    <m/>
    <m/>
    <m/>
    <m/>
    <m/>
    <m/>
    <m/>
    <m/>
    <s v="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2-01T00:00:00"/>
    <m/>
    <s v="Sautter, Maureen"/>
    <m/>
    <s v="East"/>
    <s v="Pipelines and Terminals"/>
    <s v="Operating Infrastructure"/>
    <m/>
    <s v="Baltimore"/>
    <s v="BETQB - BET BALTIMORE TERMINAL"/>
    <m/>
    <n v="559016"/>
    <m/>
    <m/>
    <m/>
    <n v="232970"/>
    <m/>
    <s v="Smith, Rachele"/>
    <s v="Blow, Andrew"/>
    <m/>
    <m/>
    <n v="1"/>
    <n v="36820"/>
    <m/>
    <s v="Guest, ProSight"/>
    <s v="Independent"/>
    <s v="Aqua"/>
    <d v="2020-06-03T00:00:00"/>
    <x v="1"/>
  </r>
  <r>
    <s v="Baltimore - Breasting Dolphin Replacement - 2022"/>
    <s v="Item"/>
    <s v="Candidate"/>
    <s v="MCAP"/>
    <m/>
    <s v="Project Framework"/>
    <m/>
    <s v="Wojton, Brian"/>
    <s v="ECS Pipes and Terminals"/>
    <s v="1. Proposed"/>
    <m/>
    <s v="Marine"/>
    <m/>
    <n v="600000"/>
    <m/>
    <n v="600000"/>
    <n v="600000"/>
    <n v="0"/>
    <s v="Green"/>
    <n v="600000"/>
    <m/>
    <n v="600000"/>
    <n v="0"/>
    <m/>
    <m/>
    <m/>
    <m/>
    <m/>
    <m/>
    <m/>
    <m/>
    <m/>
    <n v="600000"/>
    <n v="600000"/>
    <s v="No"/>
    <s v="Green"/>
    <d v="2023-03-01T00:00:00"/>
    <m/>
    <m/>
    <m/>
    <d v="2023-05-31T00:00:00"/>
    <m/>
    <m/>
    <m/>
    <m/>
    <m/>
    <m/>
    <m/>
    <m/>
    <m/>
    <m/>
    <n v="25000"/>
    <n v="25000"/>
    <n v="200000"/>
    <n v="100000"/>
    <n v="200000"/>
    <n v="50000"/>
    <m/>
    <m/>
    <m/>
    <m/>
    <m/>
    <s v="01/05/2023 PM recently assigned."/>
    <d v="2023-01-05T00:00:00"/>
    <m/>
    <m/>
    <m/>
    <s v="East"/>
    <s v="Pipelines and Terminals"/>
    <s v="Operating Infrastructure"/>
    <m/>
    <s v="Baltimore"/>
    <s v="BETQB - BET BALTIMORE TERMINAL"/>
    <m/>
    <n v="25000"/>
    <n v="325000"/>
    <n v="250000"/>
    <m/>
    <m/>
    <m/>
    <s v="Spari, Markella"/>
    <m/>
    <m/>
    <m/>
    <n v="1"/>
    <n v="44502"/>
    <m/>
    <s v="Clark, David"/>
    <s v="Independent"/>
    <s v="Aqua"/>
    <d v="2022-08-10T00:00:00"/>
    <x v="8"/>
  </r>
  <r>
    <s v="Baltimore - OWS Upgrades - 2022 FEED"/>
    <s v="Item"/>
    <s v="Open"/>
    <s v="MCAP"/>
    <s v="BETQB00M2208"/>
    <s v="Maintenance Framework"/>
    <n v="2045665"/>
    <s v="Schwindt, Joseph"/>
    <s v="East"/>
    <s v="7. Closed"/>
    <s v="Defined"/>
    <s v="Storm Water Management"/>
    <n v="828"/>
    <m/>
    <m/>
    <n v="828.4"/>
    <m/>
    <n v="828"/>
    <s v="Red"/>
    <m/>
    <m/>
    <m/>
    <n v="828"/>
    <m/>
    <m/>
    <n v="25000"/>
    <m/>
    <m/>
    <n v="25000"/>
    <s v="Full"/>
    <n v="25000"/>
    <n v="22628"/>
    <m/>
    <n v="22628"/>
    <s v="No"/>
    <s v="Green"/>
    <d v="2022-12-01T00:00:00"/>
    <d v="2022-11-18T00:00:00"/>
    <d v="2022-11-18T00:00:00"/>
    <d v="2022-12-31T00:00:00"/>
    <d v="2022-12-31T00:00:00"/>
    <m/>
    <m/>
    <n v="828.4"/>
    <m/>
    <m/>
    <n v="828"/>
    <s v="Red"/>
    <m/>
    <m/>
    <m/>
    <m/>
    <m/>
    <m/>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m/>
    <s v="Sautter, Maureen"/>
    <m/>
    <s v="East"/>
    <s v="Pipelines and Terminals"/>
    <s v="Operating Infrastructure"/>
    <m/>
    <s v="Baltimore"/>
    <s v="BETQB - BET BALTIMORE TERMINAL"/>
    <m/>
    <n v="828"/>
    <m/>
    <m/>
    <m/>
    <n v="21800"/>
    <m/>
    <s v="Bonenberger, Mark"/>
    <s v="Blow, Andrew"/>
    <m/>
    <m/>
    <n v="1"/>
    <n v="40741"/>
    <m/>
    <s v="Guest, ProSight"/>
    <s v="Independent"/>
    <s v="Aqua"/>
    <d v="2021-07-26T00:00:00"/>
    <x v="1"/>
  </r>
  <r>
    <s v="Baltimore - Remove waterfront dead legs"/>
    <s v="Item"/>
    <s v="Candidate"/>
    <s v="MCAP"/>
    <m/>
    <s v="Maintenance Framework"/>
    <m/>
    <s v="Schwindt, Joseph"/>
    <m/>
    <s v="1. Proposed"/>
    <m/>
    <s v="Facility Integrity"/>
    <m/>
    <n v="110000"/>
    <m/>
    <n v="110000"/>
    <n v="110000"/>
    <n v="0"/>
    <s v="Green"/>
    <n v="110000"/>
    <m/>
    <n v="110000"/>
    <n v="0"/>
    <m/>
    <m/>
    <m/>
    <m/>
    <m/>
    <m/>
    <m/>
    <m/>
    <m/>
    <n v="110000"/>
    <n v="110000"/>
    <s v="No"/>
    <s v="Green"/>
    <d v="2023-05-01T00:00:00"/>
    <m/>
    <m/>
    <m/>
    <d v="2023-05-31T00:00:00"/>
    <m/>
    <m/>
    <m/>
    <m/>
    <m/>
    <m/>
    <m/>
    <m/>
    <m/>
    <m/>
    <m/>
    <m/>
    <n v="110000"/>
    <m/>
    <m/>
    <m/>
    <m/>
    <m/>
    <m/>
    <m/>
    <m/>
    <m/>
    <m/>
    <m/>
    <m/>
    <m/>
    <s v="East"/>
    <s v="Pipelines and Terminals"/>
    <s v="Integrity"/>
    <m/>
    <s v="Baltimore"/>
    <s v="BETQB - BET BALTIMORE TERMINAL"/>
    <m/>
    <n v="0"/>
    <n v="110000"/>
    <m/>
    <m/>
    <m/>
    <m/>
    <s v="Aiken, Elaine"/>
    <m/>
    <m/>
    <m/>
    <n v="1"/>
    <n v="44333"/>
    <m/>
    <s v="Guest, ProSight"/>
    <s v="Independent"/>
    <s v="Aqua"/>
    <d v="2022-08-01T00:00:00"/>
    <x v="5"/>
  </r>
  <r>
    <s v="Baltimore OWS Repair - 2022"/>
    <s v="Item"/>
    <s v="Candidate"/>
    <s v="MCAP"/>
    <m/>
    <s v="Maintenance Framework"/>
    <m/>
    <s v="Schwindt, Joseph"/>
    <m/>
    <s v="1. Proposed"/>
    <m/>
    <s v="Storm Water Management"/>
    <m/>
    <n v="100000"/>
    <m/>
    <n v="100000"/>
    <n v="100000"/>
    <n v="0"/>
    <s v="Green"/>
    <n v="100000"/>
    <m/>
    <n v="100000"/>
    <n v="0"/>
    <m/>
    <m/>
    <m/>
    <m/>
    <m/>
    <m/>
    <m/>
    <m/>
    <m/>
    <n v="100000"/>
    <n v="100000"/>
    <s v="No"/>
    <s v="Green"/>
    <d v="2023-08-01T00:00:00"/>
    <m/>
    <m/>
    <m/>
    <d v="2023-08-31T00:00:00"/>
    <m/>
    <m/>
    <m/>
    <m/>
    <m/>
    <m/>
    <m/>
    <m/>
    <m/>
    <m/>
    <m/>
    <m/>
    <m/>
    <m/>
    <m/>
    <n v="100000"/>
    <m/>
    <m/>
    <m/>
    <m/>
    <m/>
    <m/>
    <m/>
    <m/>
    <m/>
    <m/>
    <s v="East"/>
    <s v="Pipelines and Terminals"/>
    <s v="Operating Infrastructure"/>
    <m/>
    <s v="Baltimore"/>
    <s v="BETQB - BET BALTIMORE TERMINAL"/>
    <m/>
    <n v="0"/>
    <m/>
    <n v="100000"/>
    <m/>
    <m/>
    <m/>
    <s v="Bonenberger, Mark"/>
    <m/>
    <m/>
    <m/>
    <n v="1"/>
    <n v="45831"/>
    <m/>
    <s v="Orischak, Bob"/>
    <s v="Independent"/>
    <s v="Aqua"/>
    <d v="2022-09-13T00:00:00"/>
    <x v="1"/>
  </r>
  <r>
    <s v="Baltimore Permeability Study"/>
    <s v="Item"/>
    <s v="Candidate"/>
    <s v="MEXP"/>
    <m/>
    <s v="Maintenance Framework"/>
    <m/>
    <s v="Schwindt, Joseph"/>
    <m/>
    <s v="1. Proposed"/>
    <m/>
    <s v="Secondary Containment"/>
    <m/>
    <n v="30000"/>
    <m/>
    <n v="30000"/>
    <n v="30000"/>
    <n v="0"/>
    <s v="Green"/>
    <n v="30000"/>
    <m/>
    <n v="30000"/>
    <n v="0"/>
    <m/>
    <m/>
    <m/>
    <m/>
    <m/>
    <m/>
    <m/>
    <m/>
    <m/>
    <n v="30000"/>
    <n v="30000"/>
    <s v="No"/>
    <s v="Green"/>
    <d v="2023-03-01T00:00:00"/>
    <m/>
    <m/>
    <m/>
    <d v="2023-03-31T00:00:00"/>
    <m/>
    <m/>
    <m/>
    <m/>
    <m/>
    <m/>
    <m/>
    <m/>
    <m/>
    <m/>
    <n v="30000"/>
    <m/>
    <m/>
    <m/>
    <m/>
    <m/>
    <m/>
    <m/>
    <m/>
    <m/>
    <m/>
    <m/>
    <m/>
    <m/>
    <m/>
    <m/>
    <s v="East"/>
    <s v="Pipelines and Terminals"/>
    <s v="Station/Terminal"/>
    <m/>
    <s v="Baltimore"/>
    <s v="BETQB - BET BALTIMORE TERMINAL"/>
    <m/>
    <n v="30000"/>
    <m/>
    <m/>
    <m/>
    <m/>
    <m/>
    <s v="Clark, Dave"/>
    <m/>
    <m/>
    <m/>
    <n v="1"/>
    <n v="45881"/>
    <m/>
    <s v="Clark, David"/>
    <s v="Independent"/>
    <s v="Aqua"/>
    <d v="2022-09-20T00:00:00"/>
    <x v="4"/>
  </r>
  <r>
    <s v="Baltimore Terminal (BETQB) Tank  1941 - OOS API 653 Insp"/>
    <s v="Item"/>
    <s v="Open"/>
    <s v="MEXP"/>
    <m/>
    <s v="Maintenance Framework"/>
    <m/>
    <s v="Yoder, Michael"/>
    <m/>
    <s v="1. Proposed"/>
    <m/>
    <s v="Tanks"/>
    <m/>
    <n v="400000"/>
    <m/>
    <n v="400000"/>
    <n v="400000"/>
    <n v="0"/>
    <s v="Green"/>
    <n v="400000"/>
    <m/>
    <n v="400000"/>
    <n v="0"/>
    <m/>
    <m/>
    <m/>
    <m/>
    <m/>
    <m/>
    <m/>
    <m/>
    <m/>
    <n v="400000"/>
    <n v="400000"/>
    <s v="No"/>
    <s v="Green"/>
    <d v="2023-07-01T00:00:00"/>
    <m/>
    <m/>
    <m/>
    <d v="2023-09-30T00:00:00"/>
    <m/>
    <m/>
    <m/>
    <m/>
    <m/>
    <m/>
    <m/>
    <m/>
    <m/>
    <m/>
    <m/>
    <m/>
    <m/>
    <m/>
    <n v="200000"/>
    <n v="200000"/>
    <m/>
    <m/>
    <m/>
    <m/>
    <m/>
    <s v="10/5/22-CES-Per commercial, Plan to clean and idle tank for 2023."/>
    <d v="2022-10-05T00:00:00"/>
    <m/>
    <m/>
    <m/>
    <s v="East"/>
    <s v="Pipelines and Terminals"/>
    <s v="Tank Integrity"/>
    <s v="Tank Integrity"/>
    <s v="Baltimore"/>
    <s v="BETQB - BET BALTIMORE TERMINAL"/>
    <m/>
    <n v="0"/>
    <m/>
    <n v="400000"/>
    <m/>
    <m/>
    <m/>
    <s v="Stine, Carlton"/>
    <m/>
    <m/>
    <m/>
    <n v="1"/>
    <n v="44779"/>
    <m/>
    <s v="Administrator, System"/>
    <s v="Independent"/>
    <m/>
    <d v="2022-08-18T00:00:00"/>
    <x v="7"/>
  </r>
  <r>
    <s v="Baltimore Terminal Air-to-Ground Transition Recoats 2023"/>
    <s v="Item"/>
    <s v="Open"/>
    <s v="MCAP"/>
    <s v="BETQB00M2302"/>
    <s v="Maintenance Framework"/>
    <m/>
    <s v="Gable, Rob"/>
    <s v="East"/>
    <s v="2. Pending AFE"/>
    <s v="Defined"/>
    <s v="Atmospheric Corrosion"/>
    <m/>
    <n v="35000"/>
    <m/>
    <n v="35000"/>
    <n v="35000"/>
    <n v="0"/>
    <s v="Green"/>
    <n v="35000"/>
    <m/>
    <n v="35000"/>
    <n v="0"/>
    <m/>
    <m/>
    <n v="35080"/>
    <m/>
    <m/>
    <m/>
    <s v="Full"/>
    <n v="35080"/>
    <m/>
    <n v="35000"/>
    <n v="35000"/>
    <s v="No"/>
    <s v="Green"/>
    <d v="2023-08-01T00:00:00"/>
    <m/>
    <m/>
    <d v="2023-10-30T00:00:00"/>
    <d v="2023-09-30T00:00:00"/>
    <m/>
    <m/>
    <m/>
    <m/>
    <m/>
    <m/>
    <m/>
    <m/>
    <m/>
    <m/>
    <m/>
    <m/>
    <m/>
    <m/>
    <m/>
    <n v="20000"/>
    <n v="15000"/>
    <m/>
    <m/>
    <m/>
    <m/>
    <m/>
    <m/>
    <m/>
    <s v="Sautter, Maureen"/>
    <m/>
    <s v="East"/>
    <s v="Pipelines and Terminals"/>
    <s v="Integrity"/>
    <m/>
    <s v="Baltimore"/>
    <s v="BETQB - BET BALTIMORE TERMINAL"/>
    <m/>
    <n v="0"/>
    <m/>
    <n v="35000"/>
    <m/>
    <m/>
    <m/>
    <s v="Geib, Rob"/>
    <s v="Geib, Robert"/>
    <m/>
    <m/>
    <n v="1"/>
    <n v="45384"/>
    <m/>
    <s v="Guest, ProSight"/>
    <s v="Independent"/>
    <s v="Aqua"/>
    <d v="2022-08-26T00:00:00"/>
    <x v="5"/>
  </r>
  <r>
    <s v="Baltimore Terminal Gate Replacement 2022"/>
    <s v="Item"/>
    <s v="Open"/>
    <s v="MCAP"/>
    <s v="BETQB00M2209"/>
    <s v="Maintenance Framework"/>
    <n v="2051073"/>
    <s v="Orischak, Bob"/>
    <s v="East"/>
    <s v="3. Active"/>
    <s v="Drawdown"/>
    <s v="East"/>
    <n v="69117"/>
    <m/>
    <m/>
    <n v="69117.09"/>
    <m/>
    <n v="69117"/>
    <s v="Red"/>
    <m/>
    <m/>
    <m/>
    <n v="69117"/>
    <m/>
    <m/>
    <n v="68000"/>
    <m/>
    <m/>
    <n v="68000"/>
    <s v="Full"/>
    <n v="68000"/>
    <n v="69216"/>
    <m/>
    <n v="69216"/>
    <s v="No"/>
    <s v="Green"/>
    <d v="2022-12-01T00:00:00"/>
    <d v="2022-12-01T00:00:00"/>
    <d v="2022-12-01T00:00:00"/>
    <d v="2023-01-25T00:00:00"/>
    <d v="2023-01-13T00:00:00"/>
    <m/>
    <m/>
    <n v="69117.09"/>
    <n v="68000"/>
    <n v="68000"/>
    <n v="1117"/>
    <s v="Yellow"/>
    <n v="0"/>
    <m/>
    <m/>
    <m/>
    <m/>
    <m/>
    <m/>
    <m/>
    <m/>
    <m/>
    <m/>
    <m/>
    <m/>
    <m/>
    <s v="01/31/2023 RLO - Gate System installed. Can accru the full cost_x000d__x000a_01/03/2023 RLO -Due to weather the contractor has not started work. Will start the week of  01/03/23_x000d__x000a_12/1/22 RLO Project was just approved, expecting 45K will hit this year."/>
    <d v="2023-01-31T00:00:00"/>
    <m/>
    <s v="Sautter, Maureen"/>
    <m/>
    <s v="East"/>
    <s v="Pipelines and Terminals"/>
    <s v="Operating Infrastructure"/>
    <m/>
    <s v="Baltimore"/>
    <s v="BETQB - BET BALTIMORE TERMINAL"/>
    <m/>
    <n v="69117"/>
    <m/>
    <m/>
    <m/>
    <n v="99"/>
    <m/>
    <s v="Orischak, Bob"/>
    <s v="Blow, Andrew"/>
    <m/>
    <m/>
    <n v="1"/>
    <n v="46270"/>
    <m/>
    <s v="Orischak, Bob"/>
    <s v="Independent"/>
    <s v="Aqua"/>
    <d v="2022-11-29T00:00:00"/>
    <x v="4"/>
  </r>
  <r>
    <s v="Baltimore Terminal Stripper Pump Wiring and Panel Replacement 2023"/>
    <s v="Item"/>
    <s v="Open"/>
    <s v="MCAP"/>
    <s v="BETQB00M2301"/>
    <s v="Maintenance Framework"/>
    <n v="2076606"/>
    <s v="Orischak, Bob"/>
    <s v="East"/>
    <s v="3. Active"/>
    <s v="Drawdown"/>
    <s v="Electrical"/>
    <m/>
    <n v="95000"/>
    <m/>
    <n v="95000"/>
    <m/>
    <n v="95000"/>
    <s v="Red"/>
    <m/>
    <m/>
    <m/>
    <n v="95000"/>
    <m/>
    <m/>
    <n v="104850"/>
    <m/>
    <m/>
    <n v="104850"/>
    <s v="Full"/>
    <n v="104850"/>
    <m/>
    <n v="95000"/>
    <n v="95000"/>
    <s v="No"/>
    <s v="Green"/>
    <d v="2023-02-01T00:00:00"/>
    <d v="2023-01-23T00:00:00"/>
    <d v="2023-01-23T00:00:00"/>
    <d v="2023-02-10T00:00:00"/>
    <d v="2023-01-19T00:00:00"/>
    <m/>
    <m/>
    <m/>
    <m/>
    <m/>
    <m/>
    <m/>
    <m/>
    <m/>
    <n v="68000"/>
    <n v="27000"/>
    <m/>
    <m/>
    <m/>
    <m/>
    <m/>
    <m/>
    <m/>
    <m/>
    <m/>
    <m/>
    <s v="01/31/2023 RLO Project just approved mid Jan Spends to occur in February"/>
    <d v="2023-01-31T00:00:00"/>
    <m/>
    <s v="Sautter, Maureen"/>
    <m/>
    <s v="East"/>
    <s v="Pipelines and Terminals"/>
    <s v="Operating Infrastructure"/>
    <m/>
    <s v="Baltimore"/>
    <s v="BETQB - BET BALTIMORE TERMINAL"/>
    <m/>
    <n v="95000"/>
    <m/>
    <m/>
    <m/>
    <m/>
    <m/>
    <s v="Ashley, Robert"/>
    <s v="Blow, Andrew"/>
    <m/>
    <m/>
    <n v="1"/>
    <n v="46458"/>
    <m/>
    <s v="Orischak, Bob"/>
    <s v="Independent"/>
    <s v="Aqua"/>
    <d v="2023-01-12T00:00:00"/>
    <x v="4"/>
  </r>
  <r>
    <s v="Baltimore Truck Rack Fall Protection"/>
    <s v="Item"/>
    <s v="Candidate"/>
    <s v="MCAP"/>
    <m/>
    <s v="Maintenance Framework"/>
    <m/>
    <s v="Schwindt, Joseph"/>
    <s v="East"/>
    <s v="8. Canceled"/>
    <m/>
    <s v="Truck Racks"/>
    <m/>
    <m/>
    <m/>
    <n v="0"/>
    <n v="235000"/>
    <n v="-235000"/>
    <s v="Red"/>
    <n v="235000"/>
    <m/>
    <n v="235000"/>
    <n v="-235000"/>
    <m/>
    <m/>
    <m/>
    <m/>
    <m/>
    <m/>
    <m/>
    <m/>
    <m/>
    <m/>
    <m/>
    <s v="No"/>
    <s v="Green"/>
    <m/>
    <m/>
    <m/>
    <m/>
    <d v="2023-10-31T00:00:00"/>
    <m/>
    <m/>
    <m/>
    <m/>
    <m/>
    <m/>
    <m/>
    <m/>
    <m/>
    <m/>
    <m/>
    <m/>
    <m/>
    <m/>
    <m/>
    <m/>
    <m/>
    <m/>
    <m/>
    <m/>
    <m/>
    <s v="12/1/2022 - Nothing has yet happened on this project - will cancel the project because there is another project for this scope."/>
    <d v="2022-12-01T00:00:00"/>
    <m/>
    <m/>
    <m/>
    <s v="East"/>
    <s v="Pipelines and Terminals"/>
    <s v="Operating Infrastructure"/>
    <m/>
    <s v="Baltimore"/>
    <s v="BETQB - BET BALTIMORE TERMINAL"/>
    <m/>
    <n v="0"/>
    <m/>
    <m/>
    <m/>
    <m/>
    <m/>
    <s v="Younce, Michael"/>
    <m/>
    <m/>
    <m/>
    <n v="1"/>
    <n v="45373"/>
    <m/>
    <s v="Clark, David"/>
    <s v="Independent"/>
    <s v="Aqua"/>
    <d v="2022-08-26T00:00:00"/>
    <x v="1"/>
  </r>
  <r>
    <s v="Bangor Terminal API 570 Inspection 2023"/>
    <s v="Item"/>
    <s v="Open"/>
    <s v="MEXP"/>
    <m/>
    <s v="Maintenance Framework"/>
    <m/>
    <s v="Aiken, Elaine"/>
    <m/>
    <s v="1. Proposed"/>
    <m/>
    <s v="Facility Integrity"/>
    <m/>
    <n v="31000"/>
    <m/>
    <n v="31000"/>
    <n v="31000"/>
    <n v="0"/>
    <s v="Green"/>
    <n v="31000"/>
    <m/>
    <n v="31000"/>
    <n v="0"/>
    <m/>
    <m/>
    <m/>
    <m/>
    <m/>
    <m/>
    <m/>
    <m/>
    <m/>
    <n v="31000"/>
    <n v="31000"/>
    <s v="No"/>
    <s v="Green"/>
    <d v="2023-07-01T00:00:00"/>
    <m/>
    <m/>
    <m/>
    <d v="2023-07-31T00:00:00"/>
    <m/>
    <m/>
    <m/>
    <m/>
    <m/>
    <m/>
    <m/>
    <m/>
    <m/>
    <m/>
    <m/>
    <m/>
    <m/>
    <m/>
    <n v="31000"/>
    <m/>
    <m/>
    <m/>
    <m/>
    <m/>
    <m/>
    <m/>
    <m/>
    <m/>
    <m/>
    <m/>
    <s v="East"/>
    <s v="Pipelines and Terminals"/>
    <s v="Station/Terminal"/>
    <m/>
    <s v="Maine"/>
    <s v="BETBM - BET BANGOR TERMINAL"/>
    <m/>
    <n v="0"/>
    <m/>
    <n v="31000"/>
    <m/>
    <m/>
    <m/>
    <s v="Aiken, Elaine"/>
    <m/>
    <m/>
    <m/>
    <n v="1"/>
    <n v="45024"/>
    <m/>
    <s v="Administrator, System"/>
    <s v="Independent"/>
    <s v="Aqua"/>
    <d v="2022-08-17T00:00:00"/>
    <x v="5"/>
  </r>
  <r>
    <s v="Bank Interface App"/>
    <s v="Item"/>
    <s v="Open"/>
    <s v="MCAP"/>
    <s v="1348174M2205"/>
    <s v="Exempt"/>
    <n v="2036775"/>
    <s v="Bartlett, Hilary"/>
    <s v="IT"/>
    <s v="3. Active"/>
    <s v="Defined"/>
    <s v="IT Enterprise"/>
    <n v="5523"/>
    <n v="68000"/>
    <n v="9632"/>
    <n v="73522.960000000006"/>
    <m/>
    <n v="73523"/>
    <s v="Red"/>
    <m/>
    <m/>
    <m/>
    <n v="73523"/>
    <m/>
    <m/>
    <n v="131000"/>
    <m/>
    <m/>
    <n v="131000"/>
    <s v="Full"/>
    <n v="131000"/>
    <n v="32007"/>
    <n v="77632"/>
    <n v="109639"/>
    <s v="No"/>
    <s v="Green"/>
    <d v="2022-10-01T00:00:00"/>
    <d v="2022-10-12T00:00:00"/>
    <d v="2022-10-12T00:00:00"/>
    <d v="2022-02-28T00:00:00"/>
    <d v="2023-04-30T00:00:00"/>
    <m/>
    <m/>
    <n v="5522.96"/>
    <n v="19864"/>
    <n v="19864"/>
    <n v="-14341"/>
    <s v="Red"/>
    <n v="0"/>
    <s v="Forecasting"/>
    <n v="19000"/>
    <n v="19000"/>
    <n v="17000"/>
    <n v="13000"/>
    <m/>
    <m/>
    <m/>
    <m/>
    <m/>
    <m/>
    <m/>
    <n v="9632"/>
    <s v="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2-08T00:00:00"/>
    <m/>
    <s v="IT"/>
    <m/>
    <s v="Corporate"/>
    <s v="Corporate"/>
    <s v="IT"/>
    <m/>
    <s v="Information Systems"/>
    <s v="Corporate"/>
    <m/>
    <n v="43523"/>
    <n v="30000"/>
    <m/>
    <m/>
    <n v="26484"/>
    <m/>
    <s v="Kasdano, Lauren"/>
    <s v="Gardner, Dale"/>
    <m/>
    <m/>
    <n v="1"/>
    <n v="42138"/>
    <m/>
    <s v="Clark, David"/>
    <s v="Independent"/>
    <s v="Aqua"/>
    <d v="2021-09-11T00:00:00"/>
    <x v="3"/>
  </r>
  <r>
    <s v="Bay City Station Meter Replacement"/>
    <s v="Item"/>
    <s v="Open"/>
    <s v="MCAP"/>
    <s v="WB00000M2201"/>
    <s v="Exempt"/>
    <m/>
    <s v="Gardner, Travis"/>
    <s v="West"/>
    <s v="3. Active"/>
    <s v="Emergent"/>
    <s v="Measurement &amp; Quality Control"/>
    <n v="764"/>
    <m/>
    <m/>
    <n v="764.07"/>
    <m/>
    <n v="764"/>
    <s v="Red"/>
    <m/>
    <m/>
    <m/>
    <n v="764"/>
    <m/>
    <m/>
    <n v="24000"/>
    <m/>
    <m/>
    <n v="24000"/>
    <s v="Full"/>
    <n v="24000"/>
    <n v="14394"/>
    <m/>
    <n v="14394"/>
    <s v="No"/>
    <s v="Green"/>
    <d v="2022-12-01T00:00:00"/>
    <d v="2022-12-09T00:00:00"/>
    <d v="2022-12-09T00:00:00"/>
    <d v="2022-12-31T00:00:00"/>
    <d v="2022-12-30T00:00:00"/>
    <m/>
    <m/>
    <n v="764.07"/>
    <m/>
    <m/>
    <n v="764"/>
    <s v="Red"/>
    <n v="0"/>
    <m/>
    <m/>
    <m/>
    <m/>
    <m/>
    <m/>
    <m/>
    <m/>
    <m/>
    <m/>
    <m/>
    <m/>
    <m/>
    <s v="1/4//2023 - Meter was installed in December but there were issue with the prover so it was removed.  accruing cost for meter.  12/14/2022 - emergent project to be completed in Dec"/>
    <d v="2023-01-04T00:00:00"/>
    <m/>
    <s v="Griest, Barbara"/>
    <m/>
    <s v="West"/>
    <s v="Pipelines and Terminals"/>
    <s v="Operating Infrastructure"/>
    <m/>
    <s v="Wayne Pipeline"/>
    <s v="WB - BAY CITY TERMINAL"/>
    <m/>
    <n v="764"/>
    <m/>
    <m/>
    <m/>
    <n v="13630"/>
    <m/>
    <s v="Hopkins, Christa"/>
    <s v="Gardner, Travis W."/>
    <m/>
    <m/>
    <n v="1"/>
    <n v="46301"/>
    <m/>
    <s v="Gardner, Travis"/>
    <s v="Independent"/>
    <s v="Aqua"/>
    <d v="2022-12-05T00:00:00"/>
    <x v="4"/>
  </r>
  <r>
    <s v="Bay City Terminal Prover Actuator Gear Box Repairs"/>
    <s v="Item"/>
    <s v="Candidate"/>
    <s v="MEXP"/>
    <m/>
    <s v="Exempt"/>
    <n v="2083364"/>
    <s v="Gardner, Travis"/>
    <m/>
    <s v="1. Proposed"/>
    <s v="Drawdown"/>
    <s v="West"/>
    <m/>
    <n v="1"/>
    <m/>
    <n v="1"/>
    <m/>
    <n v="1"/>
    <s v="Red"/>
    <m/>
    <m/>
    <m/>
    <n v="1"/>
    <m/>
    <m/>
    <m/>
    <m/>
    <m/>
    <m/>
    <m/>
    <m/>
    <m/>
    <n v="1"/>
    <n v="1"/>
    <s v="No"/>
    <s v="Green"/>
    <d v="2023-12-01T00:00:00"/>
    <m/>
    <m/>
    <d v="2023-03-31T00:00:00"/>
    <d v="2023-03-31T00:00:00"/>
    <m/>
    <m/>
    <m/>
    <m/>
    <m/>
    <m/>
    <m/>
    <m/>
    <m/>
    <m/>
    <m/>
    <m/>
    <m/>
    <m/>
    <m/>
    <m/>
    <m/>
    <m/>
    <m/>
    <n v="1"/>
    <m/>
    <m/>
    <m/>
    <m/>
    <m/>
    <m/>
    <s v="West"/>
    <s v="Pipelines and Terminals"/>
    <s v="Station/Terminal"/>
    <m/>
    <s v="Wayne Pipeline"/>
    <s v="WB - BAY CITY TERMINAL"/>
    <m/>
    <n v="0"/>
    <m/>
    <m/>
    <n v="1"/>
    <m/>
    <m/>
    <s v="Gardner, Travis"/>
    <s v="Gardner, Travis W."/>
    <s v="N/A"/>
    <m/>
    <n v="1"/>
    <n v="46590"/>
    <m/>
    <s v="Gardner, Travis"/>
    <s v="Independent"/>
    <s v="Aqua"/>
    <d v="2023-02-14T00:00:00"/>
    <x v="4"/>
  </r>
  <r>
    <s v="Bayonne Dock Mooring Upgrade Phase II"/>
    <s v="Item"/>
    <s v="Closed"/>
    <s v="MCAP"/>
    <s v="BBTQY00M1806"/>
    <s v="Exempt"/>
    <n v="1472977"/>
    <s v="Fetchko, Mark"/>
    <s v="ECS Pipes and Terminals"/>
    <s v="7. Closed"/>
    <s v="Emergent"/>
    <s v="Marine"/>
    <n v="243"/>
    <m/>
    <m/>
    <n v="243.12"/>
    <m/>
    <n v="243"/>
    <s v="Red"/>
    <m/>
    <m/>
    <m/>
    <n v="243"/>
    <m/>
    <m/>
    <n v="1274000"/>
    <m/>
    <n v="1110000"/>
    <n v="2384000"/>
    <s v="Supplemental"/>
    <n v="2384000"/>
    <n v="1515883"/>
    <m/>
    <n v="1515883"/>
    <s v="No"/>
    <s v="Green"/>
    <d v="2022-11-01T00:00:00"/>
    <d v="2018-06-11T00:00:00"/>
    <d v="2018-06-11T00:00:00"/>
    <d v="2019-07-01T00:00:00"/>
    <d v="2019-07-01T00:00:00"/>
    <m/>
    <m/>
    <n v="243.12"/>
    <m/>
    <m/>
    <n v="243"/>
    <s v="Red"/>
    <n v="0"/>
    <m/>
    <m/>
    <m/>
    <m/>
    <m/>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12/2/19 DNM Forecast Review_x000d__x000a__x000d__x000a__x000d__x000a_11/5/19 DNM- Accrual posted. Tracking invoice_x000d__x000a__x000d__x000a_10/3/19 DNM Accrual posted_x000d__x000a__x000d__x000a_9/5/19 DNM Accrual posted._x000d__x000a__x000d__x000a_8/4/19 DNM Accrual posted_x000d__x000a__x000d__x000a_7/3/19 DNM Accrual posted_x000d__x000a__x000d__x000a_6/4/19 DNM- Accruals posted_x000d__x000a__x000d__x000a_5/3/19 DNM Accruals posted for bridges_x000d__x000a__x000d__x000a_4/3/19 DNM Accrual posted_x000d__x000a__x000d__x000a_1/4/19 DNM Accrual posted_x000d__x000a_12/4/18 DNM Accrual posted_x000d__x000a_11/4/18 DNM Accrual posted. _x000d__x000a_10/2/18 DNM Accruals posted_x000d__x000a_9/11/18 DNM- Advanced $100,000 into Q3 from Q4 to rebalance program. Accelerated funds for platform and bridge fabrication._x000d__x000a_9/5/18 DNM- Accrual posted to reflect advance steel purchase to avoid new price increase_x000d__x000a_8/1/18 DNM Project spend forecasted base Supply Chain contract with Florida Structural Steel"/>
    <s v="Chabot, Emily"/>
    <m/>
    <s v="East"/>
    <s v="Pipelines and Terminals"/>
    <s v="Operating Infrastructure"/>
    <m/>
    <s v="Harbor North Terminals"/>
    <s v="BBTQY - BBT BAYONNE TERMINAL"/>
    <s v="BBTQY00M1700"/>
    <n v="243"/>
    <m/>
    <m/>
    <m/>
    <n v="174760"/>
    <m/>
    <s v="Spari, Markella"/>
    <s v="Votta, Joseph T."/>
    <m/>
    <m/>
    <n v="1"/>
    <n v="29056"/>
    <m/>
    <s v="Kabaria, Erika"/>
    <s v="Child (Major Project)"/>
    <s v="Olive"/>
    <d v="2018-05-22T00:00:00"/>
    <x v="4"/>
  </r>
  <r>
    <s v="Bayonne Insulated Pipe Phase 2 Inspection"/>
    <s v="Item"/>
    <s v="Open"/>
    <s v="MEXP"/>
    <m/>
    <s v="Maintenance Framework"/>
    <m/>
    <s v="Aiken, Elaine"/>
    <m/>
    <s v="1. Proposed"/>
    <m/>
    <s v="Facility Integrity"/>
    <m/>
    <n v="110000"/>
    <m/>
    <n v="110000"/>
    <n v="110000"/>
    <n v="0"/>
    <s v="Green"/>
    <n v="110000"/>
    <m/>
    <n v="110000"/>
    <n v="0"/>
    <m/>
    <m/>
    <m/>
    <m/>
    <m/>
    <m/>
    <m/>
    <m/>
    <m/>
    <n v="110000"/>
    <n v="110000"/>
    <s v="No"/>
    <s v="Green"/>
    <d v="2023-06-01T00:00:00"/>
    <m/>
    <m/>
    <m/>
    <d v="2023-07-31T00:00:00"/>
    <m/>
    <m/>
    <m/>
    <m/>
    <m/>
    <m/>
    <m/>
    <m/>
    <m/>
    <m/>
    <m/>
    <m/>
    <m/>
    <n v="60000"/>
    <n v="50000"/>
    <m/>
    <m/>
    <m/>
    <m/>
    <m/>
    <m/>
    <m/>
    <m/>
    <m/>
    <m/>
    <m/>
    <s v="East"/>
    <s v="Pipelines and Terminals"/>
    <s v="Station/Terminal"/>
    <m/>
    <s v="Harbor North Terminals"/>
    <s v="BBTQY - BBT BAYONNE TERMINAL"/>
    <m/>
    <n v="0"/>
    <n v="60000"/>
    <n v="50000"/>
    <m/>
    <m/>
    <m/>
    <s v="Aiken, Elaine"/>
    <m/>
    <m/>
    <m/>
    <n v="1"/>
    <n v="45063"/>
    <m/>
    <s v="Administrator, System"/>
    <s v="Independent"/>
    <s v="Aqua"/>
    <d v="2022-08-17T00:00:00"/>
    <x v="5"/>
  </r>
  <r>
    <s v="Bayonne Refurb Barge dock substructures"/>
    <s v="Item"/>
    <s v="Open"/>
    <s v="MCAP"/>
    <s v="BBTQY00M2201"/>
    <s v="Maintenance Framework"/>
    <n v="1938776"/>
    <s v="Petry, Gregory"/>
    <s v="ECS Pipes and Terminals"/>
    <s v="1. Proposed"/>
    <s v="Defined"/>
    <s v="Marine"/>
    <m/>
    <n v="1200000"/>
    <m/>
    <n v="1200000"/>
    <n v="1200000"/>
    <n v="0"/>
    <s v="Green"/>
    <n v="1200000"/>
    <m/>
    <n v="1200000"/>
    <n v="0"/>
    <m/>
    <m/>
    <n v="32000"/>
    <n v="314000"/>
    <m/>
    <n v="32000"/>
    <s v="Phase"/>
    <n v="346000"/>
    <n v="14422"/>
    <n v="1200000"/>
    <n v="1214422"/>
    <s v="No"/>
    <s v="Green"/>
    <d v="2022-02-01T00:00:00"/>
    <d v="2022-01-20T00:00:00"/>
    <d v="2022-01-20T00:00:00"/>
    <d v="2022-12-31T00:00:00"/>
    <d v="2023-08-31T00:00:00"/>
    <m/>
    <m/>
    <m/>
    <m/>
    <m/>
    <m/>
    <m/>
    <m/>
    <m/>
    <m/>
    <m/>
    <m/>
    <n v="300000"/>
    <n v="300000"/>
    <n v="300000"/>
    <n v="300000"/>
    <m/>
    <m/>
    <m/>
    <m/>
    <m/>
    <s v="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1-26T00:00:00"/>
    <m/>
    <s v="Coverley, Colleen"/>
    <m/>
    <s v="East"/>
    <s v="Pipelines and Terminals"/>
    <s v="Operating Infrastructure"/>
    <m/>
    <s v="Harbor North Terminals"/>
    <s v="BBTQY - BBT BAYONNE TERMINAL"/>
    <m/>
    <n v="0"/>
    <n v="600000"/>
    <n v="600000"/>
    <m/>
    <n v="14422"/>
    <m/>
    <s v="Spari, Markella"/>
    <s v="Martin, David N."/>
    <m/>
    <m/>
    <n v="1"/>
    <n v="41531"/>
    <m/>
    <s v="Administrator, System"/>
    <s v="Independent"/>
    <s v="Aqua"/>
    <d v="2021-08-19T00:00:00"/>
    <x v="8"/>
  </r>
  <r>
    <s v="Bayonne Terminal (BBTQY) Tank  2608 - OOS API 653 Insp"/>
    <s v="Item"/>
    <s v="Open"/>
    <s v="MCAP"/>
    <m/>
    <s v="Maintenance Framework"/>
    <m/>
    <s v="Marrocco, Alex"/>
    <m/>
    <s v="1. Proposed"/>
    <m/>
    <s v="Tanks"/>
    <m/>
    <n v="996783"/>
    <m/>
    <n v="996783"/>
    <n v="996783"/>
    <n v="0"/>
    <s v="Green"/>
    <n v="996783"/>
    <m/>
    <n v="996783"/>
    <n v="0"/>
    <m/>
    <m/>
    <m/>
    <m/>
    <m/>
    <m/>
    <m/>
    <m/>
    <m/>
    <n v="996783"/>
    <n v="996783"/>
    <s v="No"/>
    <s v="Green"/>
    <d v="2023-07-01T00:00:00"/>
    <m/>
    <m/>
    <m/>
    <d v="2023-09-30T00:00:00"/>
    <m/>
    <m/>
    <m/>
    <m/>
    <m/>
    <m/>
    <m/>
    <m/>
    <m/>
    <m/>
    <m/>
    <m/>
    <m/>
    <m/>
    <n v="262261"/>
    <n v="524522"/>
    <n v="210000"/>
    <m/>
    <m/>
    <m/>
    <m/>
    <m/>
    <m/>
    <m/>
    <m/>
    <m/>
    <s v="East"/>
    <s v="Pipelines and Terminals"/>
    <s v="Integrity"/>
    <m/>
    <s v="Harbor North Terminals"/>
    <s v="BBTQY - BBT BAYONNE TERMINAL"/>
    <m/>
    <n v="0"/>
    <m/>
    <n v="996783"/>
    <m/>
    <m/>
    <m/>
    <s v="Stine, Carlton"/>
    <m/>
    <m/>
    <m/>
    <n v="1"/>
    <n v="44780"/>
    <m/>
    <s v="Administrator, System"/>
    <s v="Independent"/>
    <s v="Aqua"/>
    <d v="2022-08-17T00:00:00"/>
    <x v="7"/>
  </r>
  <r>
    <s v="Bayonne Terminal (BBTQY) Tank 2696  – OOS Corr Insp &amp; Refurb"/>
    <s v="Item"/>
    <s v="Open"/>
    <s v="MEXP"/>
    <s v="BBTQY00E2202"/>
    <s v="Maintenance Framework"/>
    <n v="1937899"/>
    <s v="Marrocco, Alex"/>
    <s v="East"/>
    <s v="7. Closed"/>
    <s v="Defined"/>
    <s v="Tanks"/>
    <n v="880"/>
    <m/>
    <m/>
    <n v="879.66"/>
    <m/>
    <n v="880"/>
    <s v="Red"/>
    <m/>
    <m/>
    <m/>
    <n v="880"/>
    <m/>
    <m/>
    <n v="44000"/>
    <m/>
    <m/>
    <n v="44000"/>
    <s v="Phase"/>
    <n v="44000"/>
    <n v="45591"/>
    <m/>
    <n v="45591"/>
    <s v="No"/>
    <s v="Green"/>
    <d v="2022-06-01T00:00:00"/>
    <d v="2022-01-05T00:00:00"/>
    <d v="2022-01-05T00:00:00"/>
    <d v="2022-12-31T00:00:00"/>
    <d v="2022-08-31T00:00:00"/>
    <m/>
    <m/>
    <n v="879.66"/>
    <m/>
    <m/>
    <n v="880"/>
    <s v="Red"/>
    <n v="0"/>
    <m/>
    <m/>
    <m/>
    <m/>
    <m/>
    <m/>
    <m/>
    <m/>
    <m/>
    <m/>
    <m/>
    <m/>
    <m/>
    <s v="9/2/22 - Operational. 8/3/22 - Tank inspection in progress."/>
    <d v="2022-09-02T00:00:00"/>
    <m/>
    <s v="Sautter, Maureen"/>
    <m/>
    <s v="East"/>
    <s v="Pipelines and Terminals"/>
    <s v="Tank Integrity"/>
    <m/>
    <s v="Harbor North Terminals"/>
    <s v="BBTQY - BBT BAYONNE TERMINAL"/>
    <m/>
    <n v="880"/>
    <m/>
    <m/>
    <m/>
    <n v="44711"/>
    <m/>
    <s v="Stine, Carlton"/>
    <s v="Stine, Carlton"/>
    <m/>
    <m/>
    <n v="1"/>
    <n v="41237"/>
    <m/>
    <s v="Administrator, System"/>
    <s v="JDE Child"/>
    <s v="Burnt Orange"/>
    <d v="2021-08-09T00:00:00"/>
    <x v="7"/>
  </r>
  <r>
    <s v="Bayonne Terminal Stormwater System Upgrade"/>
    <s v="Item"/>
    <s v="Open"/>
    <s v="MCAP"/>
    <s v="BBTQY00M2301"/>
    <s v="Maintenance Framework"/>
    <n v="2076553"/>
    <s v="DeSocio, David"/>
    <s v="East"/>
    <s v="3. Active"/>
    <s v="Defined"/>
    <s v="Storm Water Management"/>
    <m/>
    <n v="575000"/>
    <m/>
    <n v="575000"/>
    <n v="575000"/>
    <n v="0"/>
    <s v="Green"/>
    <n v="575000"/>
    <m/>
    <n v="575000"/>
    <n v="0"/>
    <m/>
    <m/>
    <n v="575510"/>
    <m/>
    <m/>
    <n v="575510"/>
    <s v="Full"/>
    <n v="575510"/>
    <m/>
    <n v="575000"/>
    <n v="575000"/>
    <s v="No"/>
    <s v="Green"/>
    <d v="2023-03-01T00:00:00"/>
    <d v="2023-01-24T00:00:00"/>
    <d v="2023-01-24T00:00:00"/>
    <d v="2023-09-01T00:00:00"/>
    <d v="2023-06-30T00:00:00"/>
    <m/>
    <m/>
    <m/>
    <m/>
    <m/>
    <m/>
    <m/>
    <m/>
    <m/>
    <m/>
    <n v="25000"/>
    <n v="50000"/>
    <n v="200000"/>
    <n v="150000"/>
    <n v="150000"/>
    <m/>
    <m/>
    <m/>
    <m/>
    <m/>
    <m/>
    <m/>
    <m/>
    <m/>
    <s v="Walker, Carol"/>
    <m/>
    <s v="East"/>
    <s v="Pipelines and Terminals"/>
    <s v="Operating Infrastructure"/>
    <m/>
    <s v="Harbor North Terminals"/>
    <s v="BBTQY - BBT BAYONNE TERMINAL"/>
    <m/>
    <n v="25000"/>
    <n v="400000"/>
    <n v="150000"/>
    <m/>
    <m/>
    <m/>
    <s v="Bonenberger, Mark"/>
    <s v="Orischak, Bob"/>
    <m/>
    <m/>
    <n v="1"/>
    <n v="45742"/>
    <m/>
    <s v="Clark, David"/>
    <s v="Independent"/>
    <s v="Aqua"/>
    <d v="2022-09-02T00:00:00"/>
    <x v="4"/>
  </r>
  <r>
    <s v="Bayonne Transformer Replacement 2023"/>
    <s v="Item"/>
    <s v="Open"/>
    <s v="MCAP"/>
    <s v="BBTQY00M2302"/>
    <s v="Maintenance Framework"/>
    <n v="2083825"/>
    <s v="Orischak, Bob"/>
    <s v="East"/>
    <s v="3. Active"/>
    <s v="Drawdown"/>
    <s v="East"/>
    <m/>
    <n v="13000"/>
    <m/>
    <n v="13000"/>
    <m/>
    <n v="13000"/>
    <s v="Red"/>
    <m/>
    <n v="13020"/>
    <n v="13020"/>
    <n v="-20"/>
    <m/>
    <m/>
    <n v="13980"/>
    <m/>
    <m/>
    <n v="13980"/>
    <s v="Full"/>
    <n v="13980"/>
    <m/>
    <n v="13000"/>
    <n v="13000"/>
    <s v="No"/>
    <s v="Green"/>
    <d v="2023-02-01T00:00:00"/>
    <d v="2023-02-03T00:00:00"/>
    <d v="2023-02-03T00:00:00"/>
    <d v="2023-02-06T00:00:00"/>
    <d v="2023-02-06T00:00:00"/>
    <m/>
    <m/>
    <m/>
    <m/>
    <m/>
    <m/>
    <m/>
    <m/>
    <m/>
    <n v="13000"/>
    <m/>
    <m/>
    <m/>
    <m/>
    <m/>
    <m/>
    <m/>
    <m/>
    <m/>
    <m/>
    <m/>
    <m/>
    <m/>
    <m/>
    <s v="Sautter, Maureen"/>
    <m/>
    <s v="East"/>
    <s v="Pipelines and Terminals"/>
    <s v="Operating Infrastructure"/>
    <m/>
    <s v="Harbor North Terminals"/>
    <s v="BBTQY - BBT BAYONNE TERMINAL"/>
    <m/>
    <n v="13000"/>
    <m/>
    <m/>
    <m/>
    <m/>
    <m/>
    <s v="Orischak, Bob"/>
    <s v="Janesy, Ryan"/>
    <m/>
    <m/>
    <n v="1"/>
    <n v="46563"/>
    <m/>
    <s v="Orischak, Bob"/>
    <s v="Independent"/>
    <m/>
    <d v="2023-02-01T00:00:00"/>
    <x v="4"/>
  </r>
  <r>
    <s v="BB999A3 METALLURGICAL ANALYSIS"/>
    <s v="Item"/>
    <s v="Open"/>
    <s v="MEXP"/>
    <s v="BB999A3E2202"/>
    <s v="Maintenance Framework"/>
    <n v="2051855"/>
    <s v="Bartal, Nick"/>
    <s v="East"/>
    <s v="3. Active"/>
    <s v="Drawdown"/>
    <s v="Pipeline Digs"/>
    <n v="0"/>
    <n v="8750"/>
    <m/>
    <n v="8750"/>
    <m/>
    <n v="8750"/>
    <s v="Red"/>
    <m/>
    <m/>
    <m/>
    <n v="8750"/>
    <m/>
    <m/>
    <n v="17500"/>
    <m/>
    <m/>
    <n v="17500"/>
    <s v="Full"/>
    <n v="17500"/>
    <n v="5000"/>
    <n v="8750"/>
    <n v="13750"/>
    <s v="No"/>
    <s v="Green"/>
    <d v="2022-12-01T00:00:00"/>
    <d v="2022-12-09T00:00:00"/>
    <d v="2022-12-09T00:00:00"/>
    <d v="2023-02-28T00:00:00"/>
    <d v="2023-02-28T00:00:00"/>
    <m/>
    <m/>
    <n v="0"/>
    <n v="8750"/>
    <n v="8750"/>
    <n v="-8750"/>
    <s v="Red"/>
    <n v="0"/>
    <s v="Other"/>
    <n v="8750"/>
    <m/>
    <m/>
    <m/>
    <m/>
    <m/>
    <m/>
    <m/>
    <m/>
    <m/>
    <m/>
    <m/>
    <s v="2/7/23 - lab work still in process - forecast moved to Feb. 1/9/23 - Work began and accrued in Dec"/>
    <d v="2023-02-07T00:00:00"/>
    <m/>
    <s v="Schultz, Amy"/>
    <m/>
    <s v="East"/>
    <s v="Pipelines and Terminals"/>
    <s v="Pipeline Integrity"/>
    <m/>
    <s v="Jet Lines"/>
    <s v="BB999A3 - BOOSTER #3 TO GULF"/>
    <m/>
    <n v="8750"/>
    <m/>
    <m/>
    <m/>
    <n v="5000"/>
    <m/>
    <s v="Bartal, Nick"/>
    <s v="Shook, Mark B."/>
    <s v="N/A"/>
    <m/>
    <n v="1"/>
    <n v="46346"/>
    <m/>
    <s v="Schultz, Amy"/>
    <s v="JDE Child"/>
    <s v="Burnt Orange"/>
    <d v="2022-12-09T00:00:00"/>
    <x v="4"/>
  </r>
  <r>
    <s v="BBH -  2022 Vehicle Replacement"/>
    <s v="Item"/>
    <s v="Open"/>
    <s v="MCAP"/>
    <s v="8410811M2133"/>
    <s v="Maintenance Framework"/>
    <n v="1902502"/>
    <s v="Herry, Ryan"/>
    <s v="East"/>
    <s v="6. Operational"/>
    <s v="Unplanned"/>
    <s v="East"/>
    <n v="29"/>
    <m/>
    <m/>
    <n v="29.27"/>
    <m/>
    <n v="29"/>
    <s v="Red"/>
    <m/>
    <m/>
    <m/>
    <n v="29"/>
    <m/>
    <m/>
    <n v="250000"/>
    <m/>
    <m/>
    <n v="250000"/>
    <s v="Full"/>
    <n v="250000"/>
    <n v="268513"/>
    <m/>
    <n v="268513"/>
    <s v="No"/>
    <s v="Green"/>
    <d v="2021-12-01T00:00:00"/>
    <d v="2021-10-19T00:00:00"/>
    <d v="2021-10-19T00:00:00"/>
    <d v="2021-12-31T00:00:00"/>
    <d v="2022-03-15T00:00:00"/>
    <m/>
    <m/>
    <n v="29.27"/>
    <m/>
    <m/>
    <n v="29"/>
    <s v="Red"/>
    <n v="0"/>
    <m/>
    <m/>
    <m/>
    <m/>
    <m/>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2/1/22 - A double accrual from the previous period dropped and is the reason for the $40,175 miss in january. BL_x000d__x000a__x000d__x000a__x000d__x000a_01/03/-22 - All 7 vehicles will be accrued in December as we have confirmed delivery to Freight Forwarder.   [R. Herry]_x000d__x000a__x000d__x000a__x000d__x000a_01/03/22 -  $ 3 K Forecasted in January to account for Freight Charges.  [R. Herry]_x000d__x000a__x000d__x000a__x000d__x000a_11/25/21 - Vehicle cost expect to hit in December."/>
    <s v="Coverley, Colleen"/>
    <m/>
    <s v="East"/>
    <s v="Pipelines and Terminals"/>
    <s v="Operating Infrastructure"/>
    <m/>
    <s v="Bahamas Hub"/>
    <s v="841811 - BOR - MAINTENANCE"/>
    <m/>
    <n v="29"/>
    <m/>
    <m/>
    <m/>
    <n v="33391"/>
    <m/>
    <s v="Orischak, Bob"/>
    <s v="Nash, Tom"/>
    <m/>
    <m/>
    <n v="1"/>
    <n v="41048"/>
    <m/>
    <s v="Guest, ProSight"/>
    <s v="Independent"/>
    <s v="Aqua"/>
    <d v="2021-08-05T00:00:00"/>
    <x v="1"/>
  </r>
  <r>
    <s v="BBH - #2 pump house Canopy"/>
    <s v="Item"/>
    <s v="Open"/>
    <s v="MCAP"/>
    <s v="8410811M2312"/>
    <s v="Maintenance Framework"/>
    <n v="2083819"/>
    <s v="Hernandez, Andres"/>
    <s v="East"/>
    <s v="3. Active"/>
    <s v="Defined"/>
    <s v="Rotating Equipment"/>
    <m/>
    <n v="60000"/>
    <m/>
    <n v="60000"/>
    <n v="60000"/>
    <n v="0"/>
    <s v="Green"/>
    <n v="60000"/>
    <m/>
    <n v="60000"/>
    <n v="0"/>
    <m/>
    <m/>
    <n v="60580"/>
    <m/>
    <m/>
    <n v="60580"/>
    <s v="Full"/>
    <n v="60580"/>
    <m/>
    <n v="60000"/>
    <n v="60000"/>
    <s v="No"/>
    <s v="Green"/>
    <d v="2023-03-01T00:00:00"/>
    <d v="2023-02-08T00:00:00"/>
    <d v="2023-02-08T00:00:00"/>
    <d v="2023-04-30T00:00:00"/>
    <d v="2023-04-30T00:00:00"/>
    <m/>
    <m/>
    <m/>
    <m/>
    <m/>
    <m/>
    <m/>
    <m/>
    <m/>
    <m/>
    <n v="20000"/>
    <n v="20000"/>
    <n v="20000"/>
    <m/>
    <m/>
    <m/>
    <m/>
    <m/>
    <m/>
    <m/>
    <m/>
    <s v="2/1/2023 - AFE submitted for approval."/>
    <d v="2023-02-01T00:00:00"/>
    <m/>
    <s v="Coverley, Colleen"/>
    <m/>
    <s v="East"/>
    <s v="Pipelines and Terminals"/>
    <s v="Operating Infrastructure"/>
    <m/>
    <s v="Bahamas Hub"/>
    <s v="841811 - BOR - MAINTENANCE"/>
    <m/>
    <n v="20000"/>
    <n v="40000"/>
    <m/>
    <m/>
    <m/>
    <m/>
    <s v="Posipanko, Dan"/>
    <s v="Nash, Tom"/>
    <m/>
    <m/>
    <n v="1"/>
    <n v="41056"/>
    <m/>
    <s v="Guest, ProSight"/>
    <s v="Independent"/>
    <s v="Aqua"/>
    <d v="2021-08-05T00:00:00"/>
    <x v="1"/>
  </r>
  <r>
    <s v="BBH - #2 Pump House Electrical Switch Rack Upgrades"/>
    <s v="Item"/>
    <s v="Open"/>
    <s v="MCAP"/>
    <m/>
    <s v="Maintenance Framework"/>
    <m/>
    <s v="Wildgoose Thompsona, Tanya"/>
    <m/>
    <s v="1. Proposed"/>
    <m/>
    <s v="Electrical"/>
    <m/>
    <n v="50000"/>
    <m/>
    <n v="50000"/>
    <n v="50000"/>
    <n v="0"/>
    <s v="Green"/>
    <n v="50000"/>
    <m/>
    <n v="50000"/>
    <n v="0"/>
    <m/>
    <m/>
    <m/>
    <m/>
    <m/>
    <m/>
    <m/>
    <m/>
    <m/>
    <n v="50000"/>
    <n v="50000"/>
    <s v="No"/>
    <s v="Green"/>
    <d v="2023-08-01T00:00:00"/>
    <m/>
    <m/>
    <m/>
    <d v="2023-08-31T00:00:00"/>
    <m/>
    <m/>
    <m/>
    <m/>
    <m/>
    <m/>
    <m/>
    <m/>
    <m/>
    <m/>
    <m/>
    <m/>
    <m/>
    <m/>
    <m/>
    <n v="50000"/>
    <m/>
    <m/>
    <m/>
    <m/>
    <m/>
    <m/>
    <m/>
    <m/>
    <m/>
    <m/>
    <s v="East"/>
    <s v="Pipelines and Terminals"/>
    <s v="Operating Infrastructure"/>
    <m/>
    <s v="Bahamas Hub"/>
    <s v="841811 - BOR - MAINTENANCE"/>
    <m/>
    <n v="0"/>
    <m/>
    <n v="50000"/>
    <m/>
    <m/>
    <m/>
    <s v="Ashley, Robert"/>
    <m/>
    <m/>
    <m/>
    <n v="1"/>
    <n v="45610"/>
    <m/>
    <s v="Administrator, System"/>
    <s v="Independent"/>
    <s v="Aqua"/>
    <d v="2022-08-29T00:00:00"/>
    <x v="1"/>
  </r>
  <r>
    <s v="BBH - API-570 Inspection Zone 1"/>
    <s v="Item"/>
    <s v="Open"/>
    <s v="MEXP"/>
    <m/>
    <s v="Maintenance Framework"/>
    <m/>
    <s v="Wildgoose Thompsona, Tanya"/>
    <m/>
    <s v="1. Proposed"/>
    <m/>
    <s v="Facility Integrity"/>
    <m/>
    <n v="150000"/>
    <m/>
    <n v="150000"/>
    <n v="150000"/>
    <n v="0"/>
    <s v="Green"/>
    <n v="150000"/>
    <m/>
    <n v="150000"/>
    <n v="0"/>
    <m/>
    <m/>
    <m/>
    <m/>
    <m/>
    <m/>
    <m/>
    <m/>
    <m/>
    <n v="150000"/>
    <n v="150000"/>
    <s v="No"/>
    <s v="Green"/>
    <d v="2023-04-01T00:00:00"/>
    <m/>
    <m/>
    <m/>
    <d v="2023-06-30T00:00:00"/>
    <m/>
    <m/>
    <m/>
    <m/>
    <m/>
    <m/>
    <m/>
    <m/>
    <m/>
    <m/>
    <m/>
    <n v="50000"/>
    <n v="50000"/>
    <n v="50000"/>
    <m/>
    <m/>
    <m/>
    <m/>
    <m/>
    <m/>
    <m/>
    <m/>
    <m/>
    <m/>
    <m/>
    <m/>
    <s v="East"/>
    <s v="Pipelines and Terminals"/>
    <s v="Station/Terminal"/>
    <m/>
    <s v="Bahamas Hub"/>
    <s v="841811 - BOR - MAINTENANCE"/>
    <m/>
    <n v="0"/>
    <n v="150000"/>
    <m/>
    <m/>
    <m/>
    <m/>
    <s v="Aiken, Elaine"/>
    <m/>
    <m/>
    <m/>
    <n v="1"/>
    <n v="44985"/>
    <m/>
    <s v="Administrator, System"/>
    <s v="Independent"/>
    <s v="Aqua"/>
    <d v="2022-08-17T00:00:00"/>
    <x v="5"/>
  </r>
  <r>
    <s v="BBH - Berth 11 - Seawall Repairs"/>
    <s v="Item"/>
    <s v="Open"/>
    <s v="MEXP"/>
    <s v="8410811E2211"/>
    <s v="Project Framework"/>
    <n v="1955335"/>
    <s v="Hernandez, Andres"/>
    <s v="East"/>
    <s v="3. Active"/>
    <s v="Defined"/>
    <s v="Marine"/>
    <n v="3956"/>
    <m/>
    <m/>
    <n v="3955.68"/>
    <m/>
    <n v="3956"/>
    <s v="Red"/>
    <m/>
    <m/>
    <m/>
    <n v="3956"/>
    <m/>
    <m/>
    <n v="300000"/>
    <n v="162000"/>
    <m/>
    <n v="462000"/>
    <s v="Full"/>
    <n v="503975"/>
    <n v="619546"/>
    <m/>
    <n v="619546"/>
    <s v="Yes"/>
    <s v="Red"/>
    <d v="2022-04-01T00:00:00"/>
    <d v="2022-03-04T00:00:00"/>
    <d v="2022-03-04T00:00:00"/>
    <d v="2022-08-01T00:00:00"/>
    <d v="2023-03-31T00:00:00"/>
    <m/>
    <m/>
    <n v="3955.68"/>
    <n v="-150000"/>
    <n v="-150000"/>
    <n v="153956"/>
    <s v="Red"/>
    <n v="0"/>
    <s v="Forecasting"/>
    <m/>
    <m/>
    <m/>
    <m/>
    <m/>
    <m/>
    <m/>
    <m/>
    <m/>
    <m/>
    <m/>
    <m/>
    <s v="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2-12T00:00:00"/>
    <m/>
    <s v="Coverley, Colleen"/>
    <m/>
    <s v="East"/>
    <s v="Pipelines and Terminals"/>
    <s v="Station/Terminal"/>
    <m/>
    <s v="Bahamas Hub"/>
    <s v="841811 - BOR - MAINTENANCE"/>
    <m/>
    <n v="3956"/>
    <m/>
    <m/>
    <m/>
    <n v="615591"/>
    <m/>
    <s v="Spari, Markella"/>
    <s v="Mirandi, Angela"/>
    <m/>
    <m/>
    <n v="1"/>
    <n v="41962"/>
    <m/>
    <s v="Administrator, System"/>
    <s v="Independent"/>
    <s v="Aqua"/>
    <d v="2021-08-23T00:00:00"/>
    <x v="8"/>
  </r>
  <r>
    <s v="BBH - Berth 11 and 12 Seawall restoration"/>
    <s v="Item"/>
    <s v="Candidate"/>
    <s v="MCAP"/>
    <m/>
    <s v="Project Framework"/>
    <m/>
    <s v="Hernandez, Andres"/>
    <m/>
    <s v="1. Proposed"/>
    <m/>
    <s v="Marine"/>
    <m/>
    <n v="150000"/>
    <m/>
    <n v="150000"/>
    <n v="150000"/>
    <n v="0"/>
    <s v="Green"/>
    <n v="150000"/>
    <m/>
    <n v="150000"/>
    <n v="0"/>
    <m/>
    <m/>
    <m/>
    <m/>
    <m/>
    <m/>
    <m/>
    <m/>
    <m/>
    <n v="6150000"/>
    <n v="6150000"/>
    <s v="No"/>
    <s v="Green"/>
    <d v="2023-09-01T00:00:00"/>
    <m/>
    <m/>
    <m/>
    <d v="2023-10-31T00:00:00"/>
    <m/>
    <m/>
    <m/>
    <m/>
    <m/>
    <m/>
    <m/>
    <m/>
    <m/>
    <m/>
    <m/>
    <m/>
    <m/>
    <m/>
    <m/>
    <m/>
    <n v="50000"/>
    <n v="100000"/>
    <m/>
    <m/>
    <m/>
    <m/>
    <m/>
    <m/>
    <m/>
    <m/>
    <s v="East"/>
    <s v="Pipelines and Terminals"/>
    <s v="Operating Infrastructure"/>
    <m/>
    <s v="Bahamas Hub"/>
    <s v="841811 - BOR - MAINTENANCE"/>
    <m/>
    <n v="0"/>
    <m/>
    <n v="50000"/>
    <n v="100000"/>
    <m/>
    <n v="3000000"/>
    <s v="Spari, Markella"/>
    <m/>
    <s v="N/A"/>
    <m/>
    <n v="1"/>
    <n v="31574"/>
    <m/>
    <s v="Guest, ProSight"/>
    <s v="Independent"/>
    <s v="Aqua"/>
    <d v="2018-08-29T00:00:00"/>
    <x v="8"/>
  </r>
  <r>
    <s v="BBH - Berth 6 L/A Major Refurbishment"/>
    <s v="Item"/>
    <s v="Open"/>
    <s v="MCAP"/>
    <s v="8410811M2120"/>
    <s v="Project Framework"/>
    <n v="1855487"/>
    <s v="Hernandez, Andres"/>
    <s v="East"/>
    <s v="6. Operational"/>
    <s v="Defined"/>
    <s v="Marine"/>
    <n v="131"/>
    <m/>
    <m/>
    <n v="131.37"/>
    <m/>
    <n v="131"/>
    <s v="Red"/>
    <m/>
    <m/>
    <m/>
    <n v="131"/>
    <m/>
    <s v="CY Budget Estimate Incorrect"/>
    <n v="908000"/>
    <n v="1600000"/>
    <m/>
    <n v="2508000"/>
    <s v="Full"/>
    <n v="2508000"/>
    <n v="2574180"/>
    <m/>
    <n v="2574180"/>
    <s v="No"/>
    <s v="Green"/>
    <d v="2021-06-01T00:00:00"/>
    <d v="2021-06-18T00:00:00"/>
    <d v="2021-06-18T00:00:00"/>
    <d v="2021-12-15T00:00:00"/>
    <d v="2022-08-31T00:00:00"/>
    <m/>
    <m/>
    <n v="131.37"/>
    <m/>
    <m/>
    <n v="131"/>
    <s v="Red"/>
    <n v="0"/>
    <m/>
    <m/>
    <m/>
    <m/>
    <m/>
    <m/>
    <m/>
    <m/>
    <m/>
    <m/>
    <m/>
    <m/>
    <m/>
    <s v="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2-01T00:00:00"/>
    <s v="02/02/2022 DNM- Accruals posted for completed work._x000d__x000a__x000d__x000a__x000d__x000a_01/03/21 DNM- Accrual posted Kanon Costs to be invoiced._x000d__x000a__x000d__x000a_12/2/2021 DNM- Accrual posted for balance of work completed to date on the MLA fabrication. PO for additional components to be processed in December along with freight pre-payment will finish project spending in 2201._x000d__x000a__x000d__x000a_11/2/2021 DNM-Accrual posted for amount of load arm fabrication completed to date. Awaiting invoice._x000d__x000a__x000d__x000a_10/3/2021 DNM Accrual posted for loading arm fabrication completed by Kanon to date._x000d__x000a__x000d__x000a_9/1/2021 DNM- Accrual for loading fabrication progress_x000d__x000a__x000d__x000a_8/2/202102 DNM Accruals posted_x000d__x000a__x000d__x000a_7/1/2021 DNM- Accruals to Kanon for Field Service and MLA Fabrication _x000d__x000a__x000d__x000a_5.7.21.DLC: Moved forecast out 2 months. Still planned for 2021...04/12/21 DNM- AFE to be developed following 4/13 technical conference call and path forward decision. Financials updated'_x000d__x000a__x000d__x000a_04/05/2021 DNM- Project forecasting adjusted based on decision process slowed by analysis between &quot;Repair in Place&quot; and &quot;Remove to Shore, Recondition and Re-install&quot;_x000d__x000a__x000d__x000a_9/09/2020 MEF Actuals hit in August for deferred project _x000d__x000a__x000d__x000a_6/8/2020 - Deferred to 2021 to align to MCAP 2+10_x000d__x000a__x000d__x000a_04/03/2020 - Non criitical project forecast pushed to Q3and Q4_x000d__x000a__x000d__x000a_12/13/2019 MEF - Reduced CY+1 forecast to match approved budget for 2020"/>
    <s v="Coverley, Colleen"/>
    <m/>
    <s v="East"/>
    <s v="Pipelines and Terminals"/>
    <s v="Operating Infrastructure"/>
    <m/>
    <s v="Bahamas Hub"/>
    <s v="841811 - BOR - MAINTENANCE"/>
    <m/>
    <n v="131"/>
    <m/>
    <m/>
    <m/>
    <n v="1484561"/>
    <m/>
    <s v="Spari, Markella"/>
    <s v="Nash, Tom"/>
    <m/>
    <m/>
    <n v="1"/>
    <n v="34976"/>
    <m/>
    <s v="Guest, ProSight"/>
    <s v="Independent"/>
    <s v="Aqua"/>
    <d v="2019-08-30T00:00:00"/>
    <x v="8"/>
  </r>
  <r>
    <s v="BBH - Boiler Perform Engineering study"/>
    <s v="Item"/>
    <s v="Open"/>
    <s v="MCAP"/>
    <m/>
    <s v="Maintenance Framework"/>
    <m/>
    <s v="Hernandez, Andres"/>
    <m/>
    <s v="1. Proposed"/>
    <m/>
    <s v="Boilers"/>
    <m/>
    <n v="25000"/>
    <m/>
    <n v="25000"/>
    <n v="25000"/>
    <n v="0"/>
    <s v="Green"/>
    <n v="25000"/>
    <m/>
    <n v="25000"/>
    <n v="0"/>
    <m/>
    <m/>
    <m/>
    <m/>
    <m/>
    <m/>
    <m/>
    <m/>
    <m/>
    <n v="25000"/>
    <n v="25000"/>
    <s v="No"/>
    <s v="Green"/>
    <d v="2023-03-01T00:00:00"/>
    <m/>
    <m/>
    <m/>
    <d v="2023-02-28T00:00:00"/>
    <m/>
    <m/>
    <m/>
    <m/>
    <m/>
    <m/>
    <m/>
    <m/>
    <m/>
    <m/>
    <n v="25000"/>
    <m/>
    <m/>
    <m/>
    <m/>
    <m/>
    <m/>
    <m/>
    <m/>
    <m/>
    <m/>
    <s v="2/2/2023 cleaver Brooks will come at the end of february to walk the project.. AFE will be submit in march.."/>
    <d v="2023-02-02T00:00:00"/>
    <m/>
    <m/>
    <m/>
    <s v="East"/>
    <s v="Pipelines and Terminals"/>
    <s v="Operating Infrastructure"/>
    <m/>
    <s v="Bahamas Hub"/>
    <s v="841811 - BOR - MAINTENANCE"/>
    <m/>
    <n v="25000"/>
    <m/>
    <m/>
    <m/>
    <m/>
    <m/>
    <s v="Smith, Rachele"/>
    <m/>
    <m/>
    <m/>
    <n v="1"/>
    <n v="45604"/>
    <m/>
    <s v="Administrator, System"/>
    <s v="Independent"/>
    <s v="Aqua"/>
    <d v="2022-08-29T00:00:00"/>
    <x v="1"/>
  </r>
  <r>
    <s v="BBH - Cat Island Repairs Phase 3"/>
    <s v="Item"/>
    <s v="Open"/>
    <s v="MEXP"/>
    <s v="8410811E2204"/>
    <s v="Maintenance Framework"/>
    <n v="1937376"/>
    <s v="Wildgoose Thompsona, Tanya"/>
    <s v="East"/>
    <s v="6. Operational"/>
    <s v="Defined"/>
    <s v="Facility Integrity"/>
    <n v="280"/>
    <m/>
    <m/>
    <n v="279.57"/>
    <m/>
    <n v="280"/>
    <s v="Red"/>
    <m/>
    <m/>
    <m/>
    <n v="280"/>
    <m/>
    <m/>
    <n v="500000"/>
    <m/>
    <n v="62000"/>
    <n v="562000"/>
    <s v="Supplemental"/>
    <n v="562000"/>
    <n v="608755"/>
    <m/>
    <n v="608755"/>
    <s v="No"/>
    <s v="Green"/>
    <d v="2022-01-01T00:00:00"/>
    <d v="2022-01-06T00:00:00"/>
    <d v="2022-01-06T00:00:00"/>
    <d v="2022-12-31T00:00:00"/>
    <d v="2022-12-31T00:00:00"/>
    <m/>
    <m/>
    <n v="279.57"/>
    <m/>
    <m/>
    <n v="280"/>
    <s v="Red"/>
    <n v="0"/>
    <m/>
    <m/>
    <m/>
    <m/>
    <m/>
    <m/>
    <m/>
    <m/>
    <m/>
    <m/>
    <m/>
    <m/>
    <m/>
    <s v="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2-12-13T00:00:00"/>
    <s v="02/22 - repaired P226 ahead of schedule.  Took advantage of existing line outage. ($25K adjustment required to Feb forecast)_x000d__x000a__x000d__x000a_01/22 - January actuals reflect  vendor mobilization payment"/>
    <s v="Coverley, Colleen"/>
    <m/>
    <s v="East"/>
    <s v="Pipelines and Terminals"/>
    <s v="Station/Terminal"/>
    <m/>
    <s v="Bahamas Hub"/>
    <s v="841811 - BOR - MAINTENANCE"/>
    <m/>
    <n v="280"/>
    <m/>
    <m/>
    <m/>
    <n v="608475"/>
    <m/>
    <s v="Aiken, Elaine"/>
    <s v="Nash, Tom"/>
    <m/>
    <m/>
    <n v="1"/>
    <n v="41205"/>
    <m/>
    <s v="Administrator, System"/>
    <s v="Independent"/>
    <s v="Aqua"/>
    <d v="2021-08-09T00:00:00"/>
    <x v="5"/>
  </r>
  <r>
    <s v="BBH - Cat Island to Acklins and Inagua Road Repairs Phase 4"/>
    <s v="Item"/>
    <s v="Open"/>
    <s v="MEXP"/>
    <s v="8410811E2301"/>
    <s v="Maintenance Framework"/>
    <n v="2076594"/>
    <s v="Wildgoose Thompsona, Tanya"/>
    <s v="East"/>
    <s v="3. Active"/>
    <s v="Defined"/>
    <s v="Facility Integrity"/>
    <m/>
    <n v="350000"/>
    <m/>
    <n v="350000"/>
    <n v="350000"/>
    <n v="0"/>
    <s v="Green"/>
    <n v="350000"/>
    <m/>
    <n v="350000"/>
    <n v="0"/>
    <m/>
    <m/>
    <n v="349250"/>
    <m/>
    <m/>
    <n v="349250"/>
    <s v="Full"/>
    <n v="349250"/>
    <m/>
    <n v="350000"/>
    <n v="350000"/>
    <s v="No"/>
    <s v="Green"/>
    <d v="2023-02-01T00:00:00"/>
    <d v="2023-01-23T00:00:00"/>
    <d v="2023-01-23T00:00:00"/>
    <d v="2023-12-31T00:00:00"/>
    <d v="2023-07-31T00:00:00"/>
    <m/>
    <m/>
    <m/>
    <m/>
    <m/>
    <m/>
    <m/>
    <m/>
    <m/>
    <n v="50000"/>
    <n v="50000"/>
    <n v="50000"/>
    <n v="50000"/>
    <n v="50000"/>
    <n v="50000"/>
    <n v="50000"/>
    <m/>
    <m/>
    <m/>
    <m/>
    <m/>
    <m/>
    <m/>
    <m/>
    <s v="Coverley, Colleen"/>
    <m/>
    <s v="East"/>
    <s v="Pipelines and Terminals"/>
    <s v="Station/Terminal"/>
    <m/>
    <s v="Bahamas Hub"/>
    <s v="841811 - BOR - MAINTENANCE"/>
    <m/>
    <n v="100000"/>
    <n v="150000"/>
    <n v="100000"/>
    <m/>
    <m/>
    <m/>
    <s v="Aiken, Elaine"/>
    <s v="Nash, Tom"/>
    <m/>
    <m/>
    <n v="1"/>
    <n v="44984"/>
    <m/>
    <s v="Administrator, System"/>
    <s v="Independent"/>
    <s v="Aqua"/>
    <d v="2022-08-17T00:00:00"/>
    <x v="5"/>
  </r>
  <r>
    <s v="BBH - Catwalk Installation - 10 areas"/>
    <s v="Item"/>
    <s v="Open"/>
    <s v="MCAP"/>
    <m/>
    <s v="Maintenance Framework"/>
    <m/>
    <s v="McPhee, Jaylon"/>
    <m/>
    <s v="1. Proposed"/>
    <m/>
    <s v="East"/>
    <m/>
    <n v="200000"/>
    <m/>
    <n v="200000"/>
    <n v="200000"/>
    <n v="0"/>
    <s v="Green"/>
    <n v="200000"/>
    <m/>
    <n v="200000"/>
    <n v="0"/>
    <m/>
    <m/>
    <m/>
    <m/>
    <m/>
    <m/>
    <m/>
    <m/>
    <m/>
    <n v="200000"/>
    <n v="200000"/>
    <s v="No"/>
    <s v="Green"/>
    <d v="2023-03-01T00:00:00"/>
    <m/>
    <m/>
    <m/>
    <d v="2023-03-31T00:00:00"/>
    <m/>
    <m/>
    <m/>
    <m/>
    <m/>
    <m/>
    <m/>
    <m/>
    <m/>
    <m/>
    <n v="100000"/>
    <n v="100000"/>
    <m/>
    <m/>
    <m/>
    <m/>
    <m/>
    <m/>
    <m/>
    <m/>
    <m/>
    <m/>
    <m/>
    <m/>
    <m/>
    <m/>
    <s v="East"/>
    <s v="Pipelines and Terminals"/>
    <s v="Operating Infrastructure"/>
    <m/>
    <s v="Bahamas Hub"/>
    <s v="841811 - BOR - MAINTENANCE"/>
    <m/>
    <n v="100000"/>
    <n v="100000"/>
    <m/>
    <m/>
    <m/>
    <m/>
    <s v="Orischak, Bob"/>
    <m/>
    <m/>
    <m/>
    <n v="1"/>
    <n v="45615"/>
    <m/>
    <s v="Administrator, System"/>
    <s v="Independent"/>
    <s v="Aqua"/>
    <d v="2022-08-29T00:00:00"/>
    <x v="1"/>
  </r>
  <r>
    <s v="BBH - Complete to Fire Main"/>
    <s v="Item"/>
    <s v="Open"/>
    <s v="MCAP"/>
    <s v="8410811M2201"/>
    <s v="Maintenance Framework"/>
    <n v="1915890"/>
    <s v="Campbell, Jamie"/>
    <s v="East"/>
    <s v="3. Active"/>
    <s v="Defined"/>
    <s v="Fire Protection"/>
    <n v="1666"/>
    <m/>
    <m/>
    <n v="1666.31"/>
    <m/>
    <n v="1666"/>
    <s v="Red"/>
    <m/>
    <m/>
    <m/>
    <n v="1666"/>
    <m/>
    <m/>
    <n v="327000"/>
    <m/>
    <m/>
    <n v="327000"/>
    <s v="Full"/>
    <n v="327000"/>
    <n v="360265"/>
    <m/>
    <n v="360265"/>
    <s v="Yes"/>
    <s v="Red"/>
    <d v="2022-01-01T00:00:00"/>
    <d v="2021-12-10T00:00:00"/>
    <d v="2021-12-10T00:00:00"/>
    <d v="2022-06-01T00:00:00"/>
    <d v="2022-12-30T00:00:00"/>
    <m/>
    <m/>
    <n v="1666.31"/>
    <m/>
    <m/>
    <n v="1666"/>
    <s v="Red"/>
    <n v="0"/>
    <m/>
    <m/>
    <m/>
    <m/>
    <m/>
    <m/>
    <m/>
    <m/>
    <m/>
    <m/>
    <m/>
    <m/>
    <m/>
    <s v="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2-03T00:00:00"/>
    <m/>
    <s v="Coverley, Colleen"/>
    <m/>
    <s v="East"/>
    <s v="Pipelines and Terminals"/>
    <s v="Operating Infrastructure"/>
    <m/>
    <s v="Bahamas Hub"/>
    <s v="841811 - BOR - MAINTENANCE"/>
    <m/>
    <n v="1666"/>
    <m/>
    <m/>
    <m/>
    <n v="358599"/>
    <m/>
    <s v="Jakubowski, Gregory"/>
    <s v="Nash, Tom"/>
    <m/>
    <m/>
    <n v="1"/>
    <n v="41728"/>
    <m/>
    <s v="Guest, ProSight"/>
    <s v="Independent"/>
    <s v="Aqua"/>
    <d v="2021-08-20T00:00:00"/>
    <x v="1"/>
  </r>
  <r>
    <s v="BBH - Daylighting and Inspections"/>
    <s v="Item"/>
    <s v="Open"/>
    <s v="MEXP"/>
    <s v="8410811E2302"/>
    <s v="Maintenance Framework"/>
    <n v="2076593"/>
    <s v="Wildgoose Thompsona, Tanya"/>
    <s v="East"/>
    <s v="3. Active"/>
    <s v="Defined"/>
    <s v="Facility Integrity"/>
    <m/>
    <n v="150000"/>
    <m/>
    <n v="150000"/>
    <n v="150000"/>
    <n v="0"/>
    <s v="Green"/>
    <n v="150000"/>
    <m/>
    <n v="150000"/>
    <n v="0"/>
    <m/>
    <m/>
    <n v="147439"/>
    <m/>
    <m/>
    <n v="147439"/>
    <s v="Full"/>
    <n v="147439"/>
    <m/>
    <n v="150000"/>
    <n v="150000"/>
    <s v="No"/>
    <s v="Green"/>
    <d v="2023-02-01T00:00:00"/>
    <d v="2023-01-23T00:00:00"/>
    <d v="2023-01-23T00:00:00"/>
    <d v="2023-12-31T00:00:00"/>
    <d v="2023-09-30T00:00:00"/>
    <m/>
    <m/>
    <m/>
    <m/>
    <m/>
    <m/>
    <m/>
    <m/>
    <m/>
    <n v="20000"/>
    <n v="20000"/>
    <m/>
    <n v="20000"/>
    <n v="20000"/>
    <m/>
    <n v="20000"/>
    <n v="20000"/>
    <n v="10000"/>
    <n v="20000"/>
    <m/>
    <m/>
    <m/>
    <m/>
    <m/>
    <s v="Coverley, Colleen"/>
    <m/>
    <s v="East"/>
    <s v="Pipelines and Terminals"/>
    <s v="Station/Terminal"/>
    <m/>
    <s v="Bahamas Hub"/>
    <s v="841811 - BOR - MAINTENANCE"/>
    <m/>
    <n v="40000"/>
    <n v="40000"/>
    <n v="40000"/>
    <n v="30000"/>
    <m/>
    <m/>
    <s v="Aiken, Elaine"/>
    <s v="Nash, Tom"/>
    <m/>
    <m/>
    <n v="1"/>
    <n v="45616"/>
    <m/>
    <s v="Administrator, System"/>
    <s v="Independent"/>
    <s v="Aqua"/>
    <d v="2022-08-30T00:00:00"/>
    <x v="5"/>
  </r>
  <r>
    <s v="BBH - Delta V Upgrades Phase 2023"/>
    <s v="Item"/>
    <s v="Candidate"/>
    <s v="MCAP"/>
    <m/>
    <s v="Maintenance Framework"/>
    <m/>
    <s v="White, Stephen"/>
    <m/>
    <s v="1. Proposed"/>
    <m/>
    <s v="Instrumentation &amp; Controls"/>
    <m/>
    <n v="500000"/>
    <m/>
    <n v="500000"/>
    <n v="500000"/>
    <n v="0"/>
    <s v="Green"/>
    <n v="500000"/>
    <m/>
    <n v="500000"/>
    <n v="0"/>
    <m/>
    <m/>
    <m/>
    <m/>
    <m/>
    <m/>
    <m/>
    <m/>
    <m/>
    <n v="500000"/>
    <n v="500000"/>
    <s v="No"/>
    <s v="Green"/>
    <d v="2023-04-01T00:00:00"/>
    <m/>
    <m/>
    <m/>
    <d v="2023-09-30T00:00:00"/>
    <m/>
    <m/>
    <m/>
    <m/>
    <m/>
    <m/>
    <m/>
    <m/>
    <m/>
    <m/>
    <m/>
    <n v="50000"/>
    <n v="50000"/>
    <n v="50000"/>
    <n v="100000"/>
    <n v="150000"/>
    <n v="100000"/>
    <m/>
    <m/>
    <m/>
    <m/>
    <s v="2/12/2023 - Per PM forecast in good."/>
    <d v="2023-02-12T00:00:00"/>
    <m/>
    <m/>
    <m/>
    <s v="East"/>
    <s v="Pipelines and Terminals"/>
    <s v="Operating Infrastructure"/>
    <m/>
    <s v="Bahamas Hub"/>
    <s v="841811 - BOR - MAINTENANCE"/>
    <m/>
    <n v="0"/>
    <n v="150000"/>
    <n v="350000"/>
    <m/>
    <m/>
    <m/>
    <s v="Forsey, Frank"/>
    <m/>
    <m/>
    <m/>
    <n v="1"/>
    <n v="35004"/>
    <m/>
    <s v="Guest, ProSight"/>
    <s v="Independent"/>
    <s v="Aqua"/>
    <d v="2019-08-30T00:00:00"/>
    <x v="1"/>
  </r>
  <r>
    <s v="BBH - Dock 1 Fire pump rebuild and dry hydrants"/>
    <s v="Item"/>
    <s v="Candidate"/>
    <s v="MCAP"/>
    <m/>
    <s v="Maintenance Framework"/>
    <m/>
    <s v="Hernandez, Andres"/>
    <m/>
    <s v="1. Proposed"/>
    <m/>
    <s v="Fire Protection"/>
    <m/>
    <n v="120000"/>
    <m/>
    <n v="120000"/>
    <n v="120000"/>
    <n v="0"/>
    <s v="Green"/>
    <n v="120000"/>
    <m/>
    <n v="120000"/>
    <n v="0"/>
    <m/>
    <m/>
    <m/>
    <m/>
    <m/>
    <m/>
    <m/>
    <m/>
    <m/>
    <n v="120000"/>
    <n v="120000"/>
    <s v="No"/>
    <s v="Green"/>
    <d v="2023-03-01T00:00:00"/>
    <m/>
    <m/>
    <m/>
    <d v="2023-04-30T00:00:00"/>
    <m/>
    <m/>
    <m/>
    <m/>
    <m/>
    <m/>
    <m/>
    <m/>
    <m/>
    <m/>
    <n v="45000"/>
    <m/>
    <m/>
    <m/>
    <m/>
    <n v="75000"/>
    <m/>
    <m/>
    <m/>
    <m/>
    <m/>
    <m/>
    <m/>
    <m/>
    <m/>
    <m/>
    <s v="East"/>
    <s v="Pipelines and Terminals"/>
    <s v="Operating Infrastructure"/>
    <m/>
    <s v="Bahamas Hub"/>
    <s v="841811 - BOR - MAINTENANCE"/>
    <m/>
    <n v="45000"/>
    <m/>
    <n v="75000"/>
    <m/>
    <m/>
    <m/>
    <s v="Jakubowski, Gregory"/>
    <m/>
    <m/>
    <m/>
    <n v="1"/>
    <n v="41041"/>
    <m/>
    <s v="Guest, ProSight"/>
    <s v="Independent"/>
    <s v="Aqua"/>
    <d v="2021-08-05T00:00:00"/>
    <x v="1"/>
  </r>
  <r>
    <s v="BBH - DP 8004 and DP 8005Fin Fan Radiator Installation"/>
    <s v="Item"/>
    <s v="Candidate"/>
    <s v="MCAP"/>
    <m/>
    <s v="Maintenance Framework"/>
    <m/>
    <s v="Hernandez, Andres"/>
    <m/>
    <s v="1. Proposed"/>
    <m/>
    <s v="Rotating Equipment"/>
    <m/>
    <n v="240000"/>
    <m/>
    <n v="240000"/>
    <n v="240000"/>
    <n v="0"/>
    <s v="Green"/>
    <n v="240000"/>
    <m/>
    <n v="240000"/>
    <n v="0"/>
    <m/>
    <m/>
    <m/>
    <m/>
    <m/>
    <m/>
    <m/>
    <m/>
    <m/>
    <n v="240000"/>
    <n v="240000"/>
    <s v="No"/>
    <s v="Green"/>
    <d v="2023-04-01T00:00:00"/>
    <m/>
    <m/>
    <m/>
    <d v="2023-06-30T00:00:00"/>
    <m/>
    <m/>
    <m/>
    <m/>
    <m/>
    <m/>
    <m/>
    <m/>
    <m/>
    <m/>
    <m/>
    <n v="40000"/>
    <n v="100000"/>
    <n v="100000"/>
    <m/>
    <m/>
    <m/>
    <m/>
    <m/>
    <m/>
    <m/>
    <m/>
    <m/>
    <m/>
    <m/>
    <m/>
    <s v="East"/>
    <s v="Pipelines and Terminals"/>
    <s v="Operating Infrastructure"/>
    <m/>
    <s v="Bahamas Hub"/>
    <s v="841811 - BOR - MAINTENANCE"/>
    <m/>
    <n v="0"/>
    <n v="240000"/>
    <m/>
    <m/>
    <m/>
    <m/>
    <s v="Posipanko, Dan"/>
    <m/>
    <m/>
    <m/>
    <n v="1"/>
    <n v="41049"/>
    <m/>
    <s v="Guest, ProSight"/>
    <s v="Independent"/>
    <s v="Aqua"/>
    <d v="2021-08-05T00:00:00"/>
    <x v="1"/>
  </r>
  <r>
    <s v="BBH - Electrical Upgrades to conduit and wire feeding the NLJ through the concrete cap."/>
    <s v="Item"/>
    <s v="Open"/>
    <s v="MCAP"/>
    <s v="8410811M2307"/>
    <s v="Maintenance Framework"/>
    <n v="2076604"/>
    <s v="Wildgoose Thompsona, Tanya"/>
    <s v="East"/>
    <s v="3. Active"/>
    <s v="Defined"/>
    <s v="Electrical"/>
    <m/>
    <n v="85000"/>
    <m/>
    <n v="85000"/>
    <n v="85000"/>
    <n v="0"/>
    <s v="Green"/>
    <n v="85000"/>
    <m/>
    <n v="85000"/>
    <n v="0"/>
    <m/>
    <m/>
    <n v="86109"/>
    <m/>
    <m/>
    <n v="86109"/>
    <s v="Full"/>
    <n v="86109"/>
    <m/>
    <n v="85000"/>
    <n v="85000"/>
    <s v="No"/>
    <s v="Green"/>
    <d v="2023-04-01T00:00:00"/>
    <d v="2023-01-23T00:00:00"/>
    <d v="2023-01-23T00:00:00"/>
    <d v="2023-12-31T00:00:00"/>
    <d v="2023-08-31T00:00:00"/>
    <m/>
    <m/>
    <m/>
    <m/>
    <m/>
    <m/>
    <m/>
    <m/>
    <m/>
    <m/>
    <m/>
    <n v="40000"/>
    <n v="40000"/>
    <n v="5000"/>
    <m/>
    <m/>
    <m/>
    <m/>
    <m/>
    <m/>
    <m/>
    <m/>
    <m/>
    <m/>
    <s v="Coverley, Colleen"/>
    <m/>
    <s v="East"/>
    <s v="Pipelines and Terminals"/>
    <s v="Operating Infrastructure"/>
    <m/>
    <s v="Bahamas Hub"/>
    <s v="841811 - BOR - MAINTENANCE"/>
    <m/>
    <n v="0"/>
    <n v="85000"/>
    <m/>
    <m/>
    <m/>
    <m/>
    <s v="Ashley, Robert"/>
    <s v="Nash, Tom"/>
    <m/>
    <m/>
    <n v="1"/>
    <n v="45611"/>
    <m/>
    <s v="Administrator, System"/>
    <s v="Independent"/>
    <s v="Aqua"/>
    <d v="2022-08-29T00:00:00"/>
    <x v="1"/>
  </r>
  <r>
    <s v="BBH - Emergent Pipeline Repairs"/>
    <s v="Item"/>
    <s v="Open"/>
    <s v="MEXP"/>
    <s v="8410811E2216"/>
    <s v="Maintenance Framework"/>
    <n v="2043759"/>
    <s v="Wildgoose Thompsona, Tanya"/>
    <s v="East"/>
    <s v="6. Operational"/>
    <s v="Emergent"/>
    <s v="Facility Integrity"/>
    <n v="5367"/>
    <m/>
    <m/>
    <n v="5366.7"/>
    <m/>
    <n v="5367"/>
    <s v="Red"/>
    <m/>
    <m/>
    <m/>
    <n v="5367"/>
    <m/>
    <m/>
    <n v="190000"/>
    <m/>
    <m/>
    <n v="190000"/>
    <s v="Full"/>
    <n v="190000"/>
    <n v="260321"/>
    <m/>
    <n v="260321"/>
    <s v="Yes"/>
    <s v="Red"/>
    <d v="2022-11-01T00:00:00"/>
    <d v="2022-11-03T00:00:00"/>
    <d v="2022-11-03T00:00:00"/>
    <d v="2022-12-31T00:00:00"/>
    <d v="2022-12-31T00:00:00"/>
    <m/>
    <m/>
    <n v="5366.7"/>
    <m/>
    <m/>
    <n v="5367"/>
    <s v="Red"/>
    <n v="0"/>
    <m/>
    <m/>
    <m/>
    <m/>
    <m/>
    <m/>
    <m/>
    <m/>
    <m/>
    <m/>
    <m/>
    <m/>
    <m/>
    <s v="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2-01T00:00:00"/>
    <m/>
    <s v="Coverley, Colleen"/>
    <s v="Orischak, Bob"/>
    <s v="East"/>
    <s v="Pipelines and Terminals"/>
    <s v="Station/Terminal"/>
    <m/>
    <s v="Bahamas Hub"/>
    <s v="841811 - BOR - MAINTENANCE"/>
    <m/>
    <n v="5367"/>
    <m/>
    <m/>
    <m/>
    <n v="254954"/>
    <m/>
    <s v="Aiken, Elaine"/>
    <s v="Nash, Tom"/>
    <m/>
    <m/>
    <n v="1"/>
    <n v="46115"/>
    <m/>
    <s v="Guest, ProSight"/>
    <s v="Independent"/>
    <m/>
    <d v="2022-10-25T00:00:00"/>
    <x v="4"/>
  </r>
  <r>
    <s v="BBH - External API 653 Inspections 2023"/>
    <s v="Item"/>
    <s v="Open"/>
    <s v="MEXP"/>
    <s v="8410811E2217"/>
    <s v="Maintenance Framework"/>
    <n v="2045859"/>
    <s v="Campbell, Jamie"/>
    <s v="East"/>
    <s v="3. Active"/>
    <s v="Defined"/>
    <s v="Tanks"/>
    <n v="920"/>
    <n v="125350"/>
    <m/>
    <n v="126270"/>
    <n v="230000"/>
    <n v="-103730"/>
    <s v="Red"/>
    <n v="230000"/>
    <m/>
    <n v="230000"/>
    <n v="-103730"/>
    <m/>
    <m/>
    <n v="228000"/>
    <m/>
    <m/>
    <n v="228000"/>
    <s v="Full"/>
    <n v="228000"/>
    <n v="113570"/>
    <n v="125350"/>
    <n v="238920"/>
    <s v="No"/>
    <s v="Green"/>
    <d v="2022-12-01T00:00:00"/>
    <d v="2022-11-25T00:00:00"/>
    <d v="2022-11-25T00:00:00"/>
    <d v="2022-12-31T00:00:00"/>
    <d v="2023-05-31T00:00:00"/>
    <m/>
    <m/>
    <n v="920"/>
    <m/>
    <m/>
    <n v="920"/>
    <s v="Red"/>
    <n v="0"/>
    <m/>
    <m/>
    <m/>
    <m/>
    <n v="50000"/>
    <n v="75350"/>
    <m/>
    <m/>
    <m/>
    <m/>
    <m/>
    <m/>
    <m/>
    <s v="2/2/2023  Tank inspections are completed and reports uploaded into BEST. Compiling all required repairs into a spreadsheet to submit to integrity and BBH Management. Waiting on HMT to submit their invoice. _x000d__x000a__x000d__x000a__x000d__x000a_12/9/22-CES-Pull forward project."/>
    <d v="2023-02-03T00:00:00"/>
    <m/>
    <s v="Coverley, Colleen"/>
    <m/>
    <s v="East"/>
    <s v="Pipelines and Terminals"/>
    <s v="Tank Integrity"/>
    <m/>
    <s v="Bahamas Hub"/>
    <s v="841811 - BOR - MAINTENANCE"/>
    <m/>
    <n v="920"/>
    <n v="125350"/>
    <m/>
    <m/>
    <n v="112650"/>
    <m/>
    <s v="Stine, Carlton"/>
    <s v="Nash, Tom"/>
    <m/>
    <m/>
    <n v="1"/>
    <n v="44757"/>
    <m/>
    <s v="Administrator, System"/>
    <s v="Independent"/>
    <s v="Aqua"/>
    <d v="2022-08-17T00:00:00"/>
    <x v="7"/>
  </r>
  <r>
    <s v="BBH - Install Shore power to Tug Boats at Berth 11 Phase 2"/>
    <s v="Item"/>
    <s v="Open"/>
    <s v="MCAP"/>
    <s v="8410811M2208"/>
    <s v="Maintenance Framework"/>
    <n v="1945674"/>
    <s v="Cooper, Greg"/>
    <s v="East"/>
    <s v="6. Operational"/>
    <s v="Defined"/>
    <s v="Electrical"/>
    <n v="22"/>
    <m/>
    <m/>
    <n v="22.45"/>
    <m/>
    <n v="22"/>
    <s v="Red"/>
    <m/>
    <m/>
    <m/>
    <n v="22"/>
    <m/>
    <m/>
    <n v="185000"/>
    <m/>
    <m/>
    <n v="185000"/>
    <s v="Full"/>
    <n v="185000"/>
    <n v="192180"/>
    <m/>
    <n v="192180"/>
    <s v="No"/>
    <s v="Green"/>
    <d v="2022-02-01T00:00:00"/>
    <d v="2022-02-02T00:00:00"/>
    <d v="2022-02-02T00:00:00"/>
    <d v="2022-05-31T00:00:00"/>
    <d v="2022-10-31T00:00:00"/>
    <m/>
    <m/>
    <n v="22.45"/>
    <m/>
    <m/>
    <n v="22"/>
    <s v="Red"/>
    <n v="0"/>
    <m/>
    <m/>
    <m/>
    <m/>
    <m/>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m/>
    <s v="Coverley, Colleen"/>
    <m/>
    <s v="East"/>
    <s v="Pipelines and Terminals"/>
    <s v="Operating Infrastructure"/>
    <m/>
    <s v="Bahamas Hub"/>
    <s v="841811 - BOR - MAINTENANCE"/>
    <m/>
    <n v="22"/>
    <m/>
    <m/>
    <m/>
    <n v="192157"/>
    <m/>
    <s v="Ashley, Robert"/>
    <s v="Nash, Tom"/>
    <m/>
    <m/>
    <n v="1"/>
    <n v="41059"/>
    <m/>
    <s v="Guest, ProSight"/>
    <s v="Independent"/>
    <s v="Aqua"/>
    <d v="2021-08-05T00:00:00"/>
    <x v="1"/>
  </r>
  <r>
    <s v="BBH - Jetties Maseration Systems"/>
    <s v="Item"/>
    <s v="Open"/>
    <s v="MCAP"/>
    <s v="8410811M2204"/>
    <s v="Maintenance Framework"/>
    <n v="1916297"/>
    <s v="Hernandez, Andres"/>
    <s v="East"/>
    <s v="6. Operational"/>
    <s v="Defined"/>
    <s v="East"/>
    <n v="1548"/>
    <m/>
    <m/>
    <n v="1547.78"/>
    <m/>
    <n v="1548"/>
    <s v="Red"/>
    <m/>
    <m/>
    <m/>
    <n v="1548"/>
    <m/>
    <m/>
    <n v="164000"/>
    <m/>
    <m/>
    <n v="164000"/>
    <s v="Full"/>
    <n v="164000"/>
    <n v="160523"/>
    <m/>
    <n v="160523"/>
    <s v="No"/>
    <s v="Green"/>
    <d v="2022-03-01T00:00:00"/>
    <d v="2021-12-14T00:00:00"/>
    <d v="2021-12-14T00:00:00"/>
    <d v="2023-07-31T00:00:00"/>
    <d v="2022-09-30T00:00:00"/>
    <m/>
    <m/>
    <n v="1547.78"/>
    <m/>
    <m/>
    <n v="1548"/>
    <s v="Red"/>
    <n v="0"/>
    <m/>
    <m/>
    <m/>
    <m/>
    <m/>
    <m/>
    <m/>
    <m/>
    <m/>
    <m/>
    <m/>
    <m/>
    <m/>
    <s v="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2-12-28T00:00:00"/>
    <m/>
    <s v="Coverley, Colleen"/>
    <m/>
    <s v="East"/>
    <s v="Pipelines and Terminals"/>
    <s v="Operating Infrastructure"/>
    <m/>
    <s v="Bahamas Hub"/>
    <s v="841811 - BOR - MAINTENANCE"/>
    <m/>
    <n v="1548"/>
    <m/>
    <m/>
    <m/>
    <n v="158975"/>
    <m/>
    <s v="Orischak, Bob"/>
    <s v="Nash, Tom"/>
    <m/>
    <m/>
    <n v="1"/>
    <n v="41394"/>
    <m/>
    <s v="Guest, ProSight"/>
    <s v="Independent"/>
    <s v="Aqua"/>
    <d v="2021-08-12T00:00:00"/>
    <x v="1"/>
  </r>
  <r>
    <s v="BBH - Jetty Cathodic Protection"/>
    <s v="Item"/>
    <s v="Open"/>
    <s v="MCAP"/>
    <s v="8410811M2125"/>
    <s v="Project Framework"/>
    <n v="1878462"/>
    <s v="McPhee, Jaylon"/>
    <s v="East"/>
    <s v="7. Closed"/>
    <s v="Unplanned"/>
    <s v="Marine"/>
    <n v="1"/>
    <m/>
    <m/>
    <n v="0.99"/>
    <m/>
    <n v="1"/>
    <s v="Red"/>
    <m/>
    <m/>
    <m/>
    <n v="1"/>
    <m/>
    <m/>
    <n v="300000"/>
    <m/>
    <n v="67000"/>
    <n v="367000"/>
    <s v="Supplemental"/>
    <n v="367000"/>
    <n v="407904"/>
    <m/>
    <n v="407904"/>
    <s v="No"/>
    <s v="Green"/>
    <d v="2021-10-01T00:00:00"/>
    <d v="2021-08-19T00:00:00"/>
    <d v="2021-08-19T00:00:00"/>
    <d v="2021-12-31T00:00:00"/>
    <d v="2022-04-30T00:00:00"/>
    <m/>
    <m/>
    <n v="0.99"/>
    <m/>
    <m/>
    <n v="1"/>
    <s v="Red"/>
    <n v="0"/>
    <m/>
    <m/>
    <m/>
    <m/>
    <m/>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1/4/22 A supplement is needed on the project BL"/>
    <s v="Boyd, Kim"/>
    <m/>
    <s v="East"/>
    <s v="Pipelines and Terminals"/>
    <s v="Operating Infrastructure"/>
    <m/>
    <s v="Bahamas Hub"/>
    <s v="841811 - BOR - MAINTENANCE"/>
    <m/>
    <n v="1"/>
    <m/>
    <m/>
    <m/>
    <n v="398798"/>
    <m/>
    <s v="Spari, Markella"/>
    <s v="Nash, Tom"/>
    <m/>
    <m/>
    <n v="1"/>
    <n v="35007"/>
    <m/>
    <s v="Guest, ProSight"/>
    <s v="Independent"/>
    <s v="Aqua"/>
    <d v="2019-08-30T00:00:00"/>
    <x v="8"/>
  </r>
  <r>
    <s v="BBH - Jetty Cathodic Protection Upgrades 2023"/>
    <s v="Item"/>
    <s v="Open"/>
    <s v="MCAP"/>
    <s v="8410811M2310"/>
    <s v="Project Framework"/>
    <m/>
    <s v="McDonald, Carnetta"/>
    <s v="East"/>
    <s v="2. Pending AFE"/>
    <s v="Defined"/>
    <s v="Marine"/>
    <m/>
    <n v="500000"/>
    <m/>
    <n v="500000"/>
    <n v="500000"/>
    <n v="0"/>
    <s v="Green"/>
    <n v="500000"/>
    <m/>
    <n v="500000"/>
    <n v="0"/>
    <m/>
    <m/>
    <n v="500000"/>
    <m/>
    <m/>
    <m/>
    <s v="Full"/>
    <n v="500000"/>
    <m/>
    <n v="1000000"/>
    <n v="1000000"/>
    <s v="No"/>
    <s v="Green"/>
    <d v="2023-05-01T00:00:00"/>
    <m/>
    <m/>
    <d v="2023-12-31T00:00:00"/>
    <d v="2023-12-31T00:00:00"/>
    <m/>
    <m/>
    <m/>
    <m/>
    <m/>
    <m/>
    <m/>
    <m/>
    <m/>
    <m/>
    <m/>
    <m/>
    <n v="250000"/>
    <n v="250000"/>
    <m/>
    <m/>
    <m/>
    <m/>
    <m/>
    <m/>
    <m/>
    <s v="2/2/2023 - AFE has been submitted. Project Framework pending submission. CLM"/>
    <d v="2023-02-07T00:00:00"/>
    <m/>
    <s v="Coverley, Colleen"/>
    <m/>
    <s v="East"/>
    <s v="Pipelines and Terminals"/>
    <s v="Operating Infrastructure"/>
    <m/>
    <s v="Bahamas Hub"/>
    <s v="841811 - BOR - MAINTENANCE"/>
    <m/>
    <n v="0"/>
    <n v="500000"/>
    <m/>
    <m/>
    <m/>
    <n v="500000"/>
    <s v="Spari, Markella"/>
    <m/>
    <m/>
    <m/>
    <n v="1"/>
    <n v="45328"/>
    <m/>
    <s v="Spari, Markella"/>
    <s v="Independent"/>
    <s v="Aqua"/>
    <d v="2022-08-25T00:00:00"/>
    <x v="8"/>
  </r>
  <r>
    <s v="BBH - Jetty Pile Wrapping 2022"/>
    <s v="Item"/>
    <s v="Open"/>
    <s v="MCAP"/>
    <s v="8410811M2210"/>
    <s v="Project Framework"/>
    <n v="1947158"/>
    <s v="McDonald, Carnetta"/>
    <s v="East"/>
    <s v="6. Operational"/>
    <s v="Defined"/>
    <s v="Marine"/>
    <n v="2837"/>
    <m/>
    <m/>
    <n v="2837.19"/>
    <m/>
    <n v="2837"/>
    <s v="Red"/>
    <m/>
    <m/>
    <m/>
    <n v="2837"/>
    <m/>
    <m/>
    <n v="238000"/>
    <m/>
    <n v="32000"/>
    <n v="238000"/>
    <s v="Supplemental"/>
    <n v="270000"/>
    <n v="276922"/>
    <m/>
    <n v="276922"/>
    <s v="No"/>
    <s v="Green"/>
    <d v="2022-04-01T00:00:00"/>
    <d v="2022-02-18T00:00:00"/>
    <d v="2022-02-18T00:00:00"/>
    <d v="2022-07-31T00:00:00"/>
    <d v="2022-12-30T00:00:00"/>
    <m/>
    <m/>
    <n v="2837.19"/>
    <m/>
    <m/>
    <n v="2837"/>
    <s v="Red"/>
    <n v="0"/>
    <m/>
    <m/>
    <m/>
    <m/>
    <m/>
    <m/>
    <m/>
    <m/>
    <m/>
    <m/>
    <m/>
    <m/>
    <m/>
    <s v="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1-12T00:00:00"/>
    <m/>
    <s v="Coverley, Colleen"/>
    <m/>
    <s v="East"/>
    <s v="Pipelines and Terminals"/>
    <s v="Operating Infrastructure"/>
    <m/>
    <s v="Bahamas Hub"/>
    <s v="841811 - BOR - MAINTENANCE"/>
    <m/>
    <n v="2837"/>
    <m/>
    <m/>
    <m/>
    <n v="274084"/>
    <m/>
    <s v="Spari, Markella"/>
    <s v="Nash, Tom"/>
    <m/>
    <m/>
    <n v="1"/>
    <n v="41580"/>
    <m/>
    <s v="Guest, ProSight"/>
    <s v="Independent"/>
    <s v="Aqua"/>
    <d v="2021-08-19T00:00:00"/>
    <x v="8"/>
  </r>
  <r>
    <s v="BBH - Jetty Piping 2022 Inspections"/>
    <s v="Item"/>
    <s v="Open"/>
    <s v="MEXP"/>
    <s v="8410811E2202"/>
    <s v="Maintenance Framework"/>
    <n v="1938099"/>
    <s v="McDonald, Carnetta"/>
    <s v="East"/>
    <s v="3. Active"/>
    <s v="Defined"/>
    <s v="Facility Integrity"/>
    <n v="800"/>
    <n v="406444"/>
    <m/>
    <n v="407244"/>
    <m/>
    <n v="407244"/>
    <s v="Red"/>
    <m/>
    <m/>
    <m/>
    <n v="407244"/>
    <m/>
    <m/>
    <n v="600000"/>
    <m/>
    <m/>
    <n v="600000"/>
    <s v="Full"/>
    <n v="600000"/>
    <n v="194911"/>
    <n v="406444"/>
    <n v="601355"/>
    <s v="No"/>
    <s v="Green"/>
    <d v="2022-05-01T00:00:00"/>
    <d v="2022-01-12T00:00:00"/>
    <d v="2022-01-12T00:00:00"/>
    <d v="2022-12-31T00:00:00"/>
    <d v="2023-05-31T00:00:00"/>
    <m/>
    <m/>
    <n v="800"/>
    <m/>
    <m/>
    <n v="800"/>
    <s v="Red"/>
    <n v="0"/>
    <m/>
    <m/>
    <n v="106000"/>
    <n v="253684"/>
    <n v="46760"/>
    <m/>
    <m/>
    <m/>
    <m/>
    <m/>
    <m/>
    <m/>
    <m/>
    <s v="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 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 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2-07T00:00:00"/>
    <s v="2021-01-18 - Anticipate starting in March, depending on vendor availability may slip back to April/May."/>
    <s v="Coverley, Colleen"/>
    <m/>
    <s v="East"/>
    <s v="Pipelines and Terminals"/>
    <s v="Station/Terminal"/>
    <m/>
    <s v="Bahamas Hub"/>
    <s v="841811 - BOR - MAINTENANCE"/>
    <m/>
    <n v="106800"/>
    <n v="300444"/>
    <m/>
    <m/>
    <n v="194111"/>
    <m/>
    <s v="Aiken, Elaine"/>
    <s v="Nash, Tom"/>
    <m/>
    <m/>
    <n v="1"/>
    <n v="41157"/>
    <m/>
    <s v="Aiken, Elaine"/>
    <s v="Independent"/>
    <s v="Aqua"/>
    <d v="2021-08-09T00:00:00"/>
    <x v="5"/>
  </r>
  <r>
    <s v="BBH - Main Comms Tower Repairs"/>
    <s v="Item"/>
    <s v="Open"/>
    <s v="MEXP"/>
    <s v="8410811E2218"/>
    <s v="Maintenance Framework"/>
    <n v="2046206"/>
    <s v="Hernandez, Andres"/>
    <s v="East"/>
    <s v="6. Operational"/>
    <s v="Drawdown"/>
    <s v="East"/>
    <n v="8990"/>
    <n v="2102"/>
    <m/>
    <n v="11092.27"/>
    <n v="30000"/>
    <n v="-18908"/>
    <s v="Red"/>
    <n v="30000"/>
    <m/>
    <n v="30000"/>
    <n v="-18908"/>
    <m/>
    <m/>
    <n v="81000"/>
    <m/>
    <m/>
    <n v="81000"/>
    <s v="Full"/>
    <n v="81000"/>
    <n v="82415"/>
    <n v="2102"/>
    <n v="84517"/>
    <s v="No"/>
    <s v="Green"/>
    <d v="2022-12-01T00:00:00"/>
    <d v="2022-11-28T00:00:00"/>
    <d v="2022-11-28T00:00:00"/>
    <d v="2022-12-31T00:00:00"/>
    <d v="2023-02-01T00:00:00"/>
    <m/>
    <m/>
    <n v="8990.27"/>
    <n v="4500"/>
    <n v="4500"/>
    <n v="4490"/>
    <s v="Red"/>
    <n v="0"/>
    <m/>
    <n v="2102"/>
    <m/>
    <m/>
    <m/>
    <m/>
    <m/>
    <m/>
    <m/>
    <m/>
    <m/>
    <m/>
    <m/>
    <s v="2/1/2023 - Project is operational.  No more POs are expected. Once actuals are posted in February, project can be closed."/>
    <d v="2023-02-01T00:00:00"/>
    <m/>
    <s v="Coverley, Colleen"/>
    <m/>
    <s v="East"/>
    <s v="Pipelines and Terminals"/>
    <s v="Station/Terminal"/>
    <m/>
    <s v="Bahamas Hub"/>
    <s v="841811 - BOR - MAINTENANCE"/>
    <m/>
    <n v="11092"/>
    <m/>
    <m/>
    <m/>
    <n v="73424"/>
    <m/>
    <s v="Orischak, Bob"/>
    <s v="Nash, Tom"/>
    <m/>
    <m/>
    <n v="1"/>
    <n v="45621"/>
    <m/>
    <s v="Administrator, System"/>
    <s v="Independent"/>
    <s v="Aqua"/>
    <d v="2022-08-29T00:00:00"/>
    <x v="1"/>
  </r>
  <r>
    <s v="BBH - NLJ - Structural repairs 2023"/>
    <s v="Item"/>
    <s v="Candidate"/>
    <s v="MCAP"/>
    <m/>
    <s v="Project Framework"/>
    <m/>
    <s v="White, Stephen"/>
    <m/>
    <s v="1. Proposed"/>
    <m/>
    <s v="Marine"/>
    <m/>
    <n v="650000"/>
    <m/>
    <n v="650000"/>
    <n v="650000"/>
    <n v="0"/>
    <s v="Green"/>
    <n v="650000"/>
    <m/>
    <n v="650000"/>
    <n v="0"/>
    <m/>
    <m/>
    <m/>
    <m/>
    <m/>
    <m/>
    <m/>
    <m/>
    <m/>
    <n v="650000"/>
    <n v="650000"/>
    <s v="No"/>
    <s v="Green"/>
    <d v="2023-04-01T00:00:00"/>
    <m/>
    <m/>
    <m/>
    <d v="2023-09-30T00:00:00"/>
    <m/>
    <m/>
    <m/>
    <m/>
    <m/>
    <m/>
    <m/>
    <m/>
    <m/>
    <m/>
    <m/>
    <n v="50000"/>
    <n v="150000"/>
    <n v="150000"/>
    <n v="150000"/>
    <n v="150000"/>
    <m/>
    <m/>
    <m/>
    <m/>
    <m/>
    <m/>
    <m/>
    <m/>
    <m/>
    <m/>
    <s v="East"/>
    <s v="Pipelines and Terminals"/>
    <s v="Operating Infrastructure"/>
    <m/>
    <s v="Bahamas Hub"/>
    <s v="841811 - BOR - MAINTENANCE"/>
    <m/>
    <n v="0"/>
    <n v="350000"/>
    <n v="300000"/>
    <m/>
    <m/>
    <m/>
    <s v="Spari, Markella"/>
    <m/>
    <m/>
    <m/>
    <n v="1"/>
    <n v="45327"/>
    <m/>
    <s v="Spari, Markella"/>
    <s v="Independent"/>
    <s v="Aqua"/>
    <d v="2022-08-25T00:00:00"/>
    <x v="8"/>
  </r>
  <r>
    <s v="BBH - NLJ &amp; NSJ Landing Stage - Fender, Grating, Railing Repairs"/>
    <s v="Item"/>
    <s v="Open"/>
    <s v="MEXP"/>
    <s v="8410811E2214"/>
    <s v="Maintenance Framework"/>
    <n v="2002634"/>
    <s v="McDonald, Carnetta"/>
    <s v="East"/>
    <s v="6. Operational"/>
    <s v="Emergent"/>
    <s v="Marine"/>
    <n v="6398"/>
    <n v="4586"/>
    <m/>
    <n v="10984.3"/>
    <m/>
    <n v="10984"/>
    <s v="Red"/>
    <m/>
    <m/>
    <m/>
    <n v="10984"/>
    <m/>
    <m/>
    <n v="266000"/>
    <m/>
    <n v="45000"/>
    <n v="311000"/>
    <s v="Supplemental"/>
    <n v="311000"/>
    <n v="306906"/>
    <n v="4586"/>
    <n v="311492"/>
    <s v="No"/>
    <s v="Green"/>
    <d v="2022-07-01T00:00:00"/>
    <d v="2022-07-11T00:00:00"/>
    <d v="2022-07-11T00:00:00"/>
    <d v="2022-10-01T00:00:00"/>
    <d v="2022-12-30T00:00:00"/>
    <m/>
    <m/>
    <n v="6398.3"/>
    <m/>
    <m/>
    <n v="6398"/>
    <s v="Red"/>
    <n v="0"/>
    <m/>
    <n v="4586"/>
    <m/>
    <m/>
    <m/>
    <m/>
    <m/>
    <m/>
    <m/>
    <m/>
    <m/>
    <m/>
    <m/>
    <s v="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1-10T00:00:00"/>
    <m/>
    <s v="Coverley, Colleen"/>
    <m/>
    <s v="East"/>
    <s v="Pipelines and Terminals"/>
    <s v="Station/Terminal"/>
    <m/>
    <s v="Bahamas Hub"/>
    <s v="841811 - BOR - MAINTENANCE"/>
    <m/>
    <n v="10984"/>
    <m/>
    <m/>
    <m/>
    <n v="300507"/>
    <m/>
    <s v="Spari, Markella"/>
    <s v="Orischak, Bob"/>
    <m/>
    <m/>
    <n v="1"/>
    <n v="44049"/>
    <m/>
    <s v="Meitzler, Antoinette"/>
    <s v="Independent"/>
    <s v="Aqua"/>
    <d v="2022-06-29T00:00:00"/>
    <x v="8"/>
  </r>
  <r>
    <s v="BBH - NLJ Fire Pump MP9003"/>
    <s v="Item"/>
    <s v="Open"/>
    <s v="MCAP"/>
    <s v="8410811M2306"/>
    <s v="Maintenance Framework"/>
    <m/>
    <s v="McDonald, Carnetta"/>
    <s v="East"/>
    <s v="2. Pending AFE"/>
    <s v="Defined"/>
    <s v="Fire Protection"/>
    <m/>
    <n v="260000"/>
    <m/>
    <n v="260000"/>
    <n v="260000"/>
    <n v="0"/>
    <s v="Green"/>
    <n v="260000"/>
    <m/>
    <n v="260000"/>
    <n v="0"/>
    <m/>
    <m/>
    <n v="260000"/>
    <m/>
    <m/>
    <m/>
    <s v="Full"/>
    <n v="260000"/>
    <m/>
    <n v="260000"/>
    <n v="260000"/>
    <s v="No"/>
    <s v="Green"/>
    <d v="2023-03-01T00:00:00"/>
    <m/>
    <m/>
    <d v="2023-09-01T00:00:00"/>
    <d v="2023-07-31T00:00:00"/>
    <m/>
    <m/>
    <m/>
    <m/>
    <m/>
    <m/>
    <m/>
    <m/>
    <m/>
    <m/>
    <n v="30000"/>
    <m/>
    <n v="100000"/>
    <n v="100000"/>
    <n v="30000"/>
    <m/>
    <m/>
    <m/>
    <m/>
    <m/>
    <m/>
    <s v="2/2/2023 - AFE has been submitted. Forecast set for end of Q1, 2023 Start. CLM"/>
    <d v="2023-02-07T00:00:00"/>
    <m/>
    <m/>
    <m/>
    <s v="East"/>
    <s v="Pipelines and Terminals"/>
    <s v="Operating Infrastructure"/>
    <m/>
    <s v="Bahamas Hub"/>
    <s v="841811 - BOR - MAINTENANCE"/>
    <m/>
    <n v="30000"/>
    <n v="200000"/>
    <n v="30000"/>
    <m/>
    <m/>
    <m/>
    <s v="Jakubowski, Gregory"/>
    <s v="Nash, Tom"/>
    <m/>
    <m/>
    <n v="1"/>
    <n v="45618"/>
    <m/>
    <s v="Administrator, System"/>
    <s v="Independent"/>
    <s v="Aqua"/>
    <d v="2022-08-29T00:00:00"/>
    <x v="1"/>
  </r>
  <r>
    <s v="BBH - NSJ Landing Stage Replacement"/>
    <s v="Item"/>
    <s v="Open"/>
    <s v="MCAP"/>
    <s v="8410811M2126"/>
    <s v="Project Framework"/>
    <n v="1878464"/>
    <s v="McDonald, Carnetta"/>
    <s v="East"/>
    <s v="6. Operational"/>
    <s v="Unplanned"/>
    <s v="Marine"/>
    <n v="2"/>
    <m/>
    <m/>
    <n v="2.04"/>
    <m/>
    <n v="2"/>
    <s v="Red"/>
    <m/>
    <m/>
    <m/>
    <n v="2"/>
    <m/>
    <m/>
    <n v="320000"/>
    <m/>
    <m/>
    <n v="320000"/>
    <s v="Full"/>
    <n v="320000"/>
    <n v="323195"/>
    <m/>
    <n v="323195"/>
    <s v="No"/>
    <s v="Green"/>
    <d v="2021-08-01T00:00:00"/>
    <d v="2021-08-19T00:00:00"/>
    <d v="2021-08-19T00:00:00"/>
    <d v="2021-11-30T00:00:00"/>
    <d v="2022-04-30T00:00:00"/>
    <m/>
    <m/>
    <n v="2.04"/>
    <m/>
    <m/>
    <n v="2"/>
    <s v="Red"/>
    <n v="0"/>
    <m/>
    <m/>
    <m/>
    <m/>
    <m/>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 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 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2-03-09T00:00:00"/>
    <s v="2/1/22 Operational date moved to end of february BL_x000d__x000a__x000d__x000a__x000d__x000a_9/2/21 Updated forecast during month end meeting  BL"/>
    <s v="Coverley, Colleen"/>
    <m/>
    <s v="East"/>
    <s v="Pipelines and Terminals"/>
    <s v="Operating Infrastructure"/>
    <m/>
    <s v="Bahamas Hub"/>
    <s v="841810 - BOR - OPERATIONS"/>
    <m/>
    <n v="2"/>
    <m/>
    <m/>
    <m/>
    <n v="43875"/>
    <m/>
    <s v="Spari, Markella"/>
    <s v="Martin, David N."/>
    <m/>
    <m/>
    <n v="1"/>
    <n v="40920"/>
    <m/>
    <s v="Clark, David"/>
    <s v="Independent"/>
    <s v="Aqua"/>
    <d v="2021-08-04T00:00:00"/>
    <x v="8"/>
  </r>
  <r>
    <s v="BBH - NSJ Minor Repairs - 2023"/>
    <s v="Item"/>
    <s v="Candidate"/>
    <s v="MEXP"/>
    <m/>
    <s v="Project Framework"/>
    <m/>
    <s v="White, Stephen"/>
    <m/>
    <s v="1. Proposed"/>
    <m/>
    <s v="Marine"/>
    <m/>
    <n v="155000"/>
    <m/>
    <n v="155000"/>
    <n v="155000"/>
    <n v="0"/>
    <s v="Green"/>
    <n v="155000"/>
    <m/>
    <n v="155000"/>
    <n v="0"/>
    <m/>
    <m/>
    <m/>
    <m/>
    <m/>
    <m/>
    <m/>
    <m/>
    <m/>
    <n v="155000"/>
    <n v="155000"/>
    <s v="No"/>
    <s v="Green"/>
    <d v="2023-11-01T00:00:00"/>
    <m/>
    <m/>
    <m/>
    <d v="2023-12-31T00:00:00"/>
    <m/>
    <m/>
    <m/>
    <m/>
    <m/>
    <m/>
    <m/>
    <m/>
    <m/>
    <m/>
    <m/>
    <m/>
    <m/>
    <m/>
    <m/>
    <m/>
    <m/>
    <m/>
    <n v="65000"/>
    <n v="90000"/>
    <m/>
    <s v="2/12/2023 - Forecasts has been confirmed per PM."/>
    <d v="2023-02-12T00:00:00"/>
    <m/>
    <m/>
    <m/>
    <s v="East"/>
    <s v="Pipelines and Terminals"/>
    <s v="Station/Terminal"/>
    <m/>
    <s v="Bahamas Hub"/>
    <s v="841811 - BOR - MAINTENANCE"/>
    <m/>
    <n v="0"/>
    <m/>
    <m/>
    <n v="155000"/>
    <m/>
    <m/>
    <s v="Spari, Markella"/>
    <m/>
    <m/>
    <m/>
    <n v="1"/>
    <n v="45907"/>
    <m/>
    <s v="Clark, David"/>
    <s v="Independent"/>
    <s v="Aqua"/>
    <d v="2022-09-25T00:00:00"/>
    <x v="4"/>
  </r>
  <r>
    <s v="BBH - NSJ Sealine Concrete Casing Repairs"/>
    <s v="Item"/>
    <s v="Open"/>
    <s v="MEXP"/>
    <s v="8410811E2203"/>
    <s v="Maintenance Framework"/>
    <n v="1937505"/>
    <s v="McDonald, Carnetta"/>
    <s v="East"/>
    <s v="6. Operational"/>
    <s v="Defined"/>
    <s v="Facility Integrity"/>
    <n v="114016"/>
    <m/>
    <m/>
    <n v="114015.69"/>
    <m/>
    <n v="114016"/>
    <s v="Red"/>
    <m/>
    <m/>
    <m/>
    <n v="114016"/>
    <m/>
    <m/>
    <n v="200000"/>
    <m/>
    <n v="49500"/>
    <n v="249500"/>
    <s v="Supplemental"/>
    <n v="249500"/>
    <n v="336895"/>
    <m/>
    <n v="336895"/>
    <s v="Yes"/>
    <s v="Red"/>
    <d v="2022-03-01T00:00:00"/>
    <d v="2022-01-07T00:00:00"/>
    <d v="2022-01-07T00:00:00"/>
    <d v="2022-03-31T00:00:00"/>
    <d v="2022-12-30T00:00:00"/>
    <m/>
    <m/>
    <n v="114015.69"/>
    <n v="26621"/>
    <n v="26621"/>
    <n v="87395"/>
    <s v="Red"/>
    <n v="0"/>
    <s v="Engineering or Scope Change"/>
    <m/>
    <m/>
    <m/>
    <m/>
    <m/>
    <m/>
    <m/>
    <m/>
    <m/>
    <m/>
    <m/>
    <m/>
    <s v="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2-07T00:00:00"/>
    <s v="2/1/22 Project pushed back a month due to scope of work and seasonal advisories BL"/>
    <s v="Coverley, Colleen"/>
    <m/>
    <s v="East"/>
    <s v="Pipelines and Terminals"/>
    <s v="Station/Terminal"/>
    <m/>
    <s v="Bahamas Hub"/>
    <s v="841811 - BOR - MAINTENANCE"/>
    <m/>
    <n v="114016"/>
    <m/>
    <m/>
    <m/>
    <n v="222879"/>
    <m/>
    <s v="Aiken, Elaine"/>
    <s v="Nash, Tom"/>
    <m/>
    <m/>
    <n v="1"/>
    <n v="38087"/>
    <m/>
    <s v="Guest, ProSight"/>
    <s v="Independent"/>
    <s v="Aqua"/>
    <d v="2020-08-14T00:00:00"/>
    <x v="5"/>
  </r>
  <r>
    <s v="BBH - NSJ Structural repairs 2023"/>
    <s v="Item"/>
    <s v="Candidate"/>
    <s v="MCAP"/>
    <m/>
    <s v="Project Framework"/>
    <m/>
    <s v="White, Stephen"/>
    <m/>
    <s v="1. Proposed"/>
    <m/>
    <s v="Marine"/>
    <m/>
    <n v="650000"/>
    <m/>
    <n v="650000"/>
    <n v="650000"/>
    <n v="0"/>
    <s v="Green"/>
    <n v="650000"/>
    <m/>
    <n v="650000"/>
    <n v="0"/>
    <m/>
    <m/>
    <m/>
    <m/>
    <m/>
    <m/>
    <m/>
    <m/>
    <m/>
    <n v="650000"/>
    <n v="650000"/>
    <s v="No"/>
    <s v="Green"/>
    <d v="2023-04-01T00:00:00"/>
    <m/>
    <m/>
    <m/>
    <d v="2023-09-30T00:00:00"/>
    <m/>
    <m/>
    <m/>
    <m/>
    <m/>
    <m/>
    <m/>
    <m/>
    <m/>
    <m/>
    <m/>
    <n v="50000"/>
    <n v="150000"/>
    <n v="150000"/>
    <n v="150000"/>
    <n v="150000"/>
    <m/>
    <m/>
    <m/>
    <m/>
    <m/>
    <s v="2/12/2023 - Forecasts has been confirmed per PM."/>
    <d v="2023-02-12T00:00:00"/>
    <m/>
    <m/>
    <m/>
    <s v="East"/>
    <s v="Pipelines and Terminals"/>
    <s v="Operating Infrastructure"/>
    <m/>
    <s v="Bahamas Hub"/>
    <s v="841811 - BOR - MAINTENANCE"/>
    <m/>
    <n v="0"/>
    <n v="350000"/>
    <n v="300000"/>
    <m/>
    <m/>
    <m/>
    <s v="Spari, Markella"/>
    <m/>
    <m/>
    <m/>
    <n v="1"/>
    <n v="45324"/>
    <m/>
    <s v="Spari, Markella"/>
    <s v="Independent"/>
    <s v="Aqua"/>
    <d v="2022-08-25T00:00:00"/>
    <x v="8"/>
  </r>
  <r>
    <s v="BBH - Oily Water Sewer Unit Upgrades"/>
    <s v="Item"/>
    <s v="Open"/>
    <s v="MCAP"/>
    <s v="8410811M2311"/>
    <s v="Maintenance Framework"/>
    <n v="2083843"/>
    <s v="McDonald, Carnetta"/>
    <s v="East"/>
    <s v="2. Pending AFE"/>
    <s v="Defined"/>
    <s v="Storm Water Management"/>
    <m/>
    <n v="180000"/>
    <m/>
    <n v="180000"/>
    <n v="180000"/>
    <n v="0"/>
    <s v="Green"/>
    <n v="180000"/>
    <m/>
    <n v="180000"/>
    <n v="0"/>
    <m/>
    <m/>
    <n v="187097"/>
    <m/>
    <m/>
    <n v="187097"/>
    <s v="Full"/>
    <n v="187097"/>
    <m/>
    <n v="180000"/>
    <n v="180000"/>
    <s v="No"/>
    <s v="Green"/>
    <d v="2023-03-01T00:00:00"/>
    <d v="2023-02-01T00:00:00"/>
    <d v="2023-02-01T00:00:00"/>
    <d v="2023-05-31T00:00:00"/>
    <d v="2023-05-31T00:00:00"/>
    <m/>
    <m/>
    <m/>
    <m/>
    <m/>
    <m/>
    <m/>
    <m/>
    <m/>
    <m/>
    <n v="25000"/>
    <n v="50000"/>
    <n v="105000"/>
    <m/>
    <m/>
    <m/>
    <m/>
    <m/>
    <m/>
    <m/>
    <m/>
    <s v="01/11/2023 - Based on the review of this project, I have adjusted my forecast from February to March 2023, at $50,000, April for $25,000; and May $105,000. CLM"/>
    <d v="2023-01-11T00:00:00"/>
    <m/>
    <s v="Coverley, Colleen"/>
    <m/>
    <s v="East"/>
    <s v="Pipelines and Terminals"/>
    <s v="Operating Infrastructure"/>
    <m/>
    <s v="Bahamas Hub"/>
    <s v="841811 - BOR - MAINTENANCE"/>
    <m/>
    <n v="25000"/>
    <n v="155000"/>
    <m/>
    <m/>
    <m/>
    <m/>
    <s v="Bonenberger, Mark"/>
    <s v="Bohnsack, Gary"/>
    <m/>
    <m/>
    <n v="1"/>
    <n v="45196"/>
    <m/>
    <s v="Administrator, System"/>
    <s v="Independent"/>
    <s v="Aqua"/>
    <d v="2022-08-23T00:00:00"/>
    <x v="1"/>
  </r>
  <r>
    <s v="BBH - OLJ - Structural repairs 2023"/>
    <s v="Item"/>
    <s v="Candidate"/>
    <s v="MCAP"/>
    <m/>
    <s v="Project Framework"/>
    <m/>
    <s v="White, Stephen"/>
    <m/>
    <s v="1. Proposed"/>
    <m/>
    <s v="Marine"/>
    <m/>
    <n v="650000"/>
    <m/>
    <n v="650000"/>
    <n v="650000"/>
    <n v="0"/>
    <s v="Green"/>
    <n v="650000"/>
    <m/>
    <n v="650000"/>
    <n v="0"/>
    <m/>
    <m/>
    <m/>
    <m/>
    <m/>
    <m/>
    <m/>
    <m/>
    <m/>
    <n v="650000"/>
    <n v="650000"/>
    <s v="No"/>
    <s v="Green"/>
    <d v="2023-04-01T00:00:00"/>
    <m/>
    <m/>
    <m/>
    <d v="2023-09-30T00:00:00"/>
    <m/>
    <m/>
    <m/>
    <m/>
    <m/>
    <m/>
    <m/>
    <m/>
    <m/>
    <m/>
    <m/>
    <n v="50000"/>
    <n v="150000"/>
    <n v="150000"/>
    <n v="150000"/>
    <n v="150000"/>
    <m/>
    <m/>
    <m/>
    <m/>
    <m/>
    <s v="2/12/2023 - Forecasts has been confirmed per PM."/>
    <d v="2023-02-12T00:00:00"/>
    <m/>
    <m/>
    <m/>
    <s v="East"/>
    <s v="Pipelines and Terminals"/>
    <s v="Operating Infrastructure"/>
    <m/>
    <s v="Bahamas Hub"/>
    <s v="841811 - BOR - MAINTENANCE"/>
    <m/>
    <n v="0"/>
    <n v="350000"/>
    <n v="300000"/>
    <m/>
    <m/>
    <m/>
    <s v="Spari, Markella"/>
    <m/>
    <m/>
    <m/>
    <n v="1"/>
    <n v="45326"/>
    <m/>
    <s v="Spari, Markella"/>
    <s v="Independent"/>
    <s v="Aqua"/>
    <d v="2022-08-25T00:00:00"/>
    <x v="8"/>
  </r>
  <r>
    <s v="BBH - OLJ Oily Water Separator New Installation Phase 2"/>
    <s v="Item"/>
    <s v="Open"/>
    <s v="MCAP"/>
    <s v="8410811M2309"/>
    <s v="Maintenance Framework"/>
    <n v="2076597"/>
    <s v="McDonald, Carnetta"/>
    <s v="East"/>
    <s v="3. Active"/>
    <s v="Defined"/>
    <s v="Storm Water Management"/>
    <m/>
    <n v="190000"/>
    <m/>
    <n v="190000"/>
    <n v="190000"/>
    <n v="0"/>
    <s v="Green"/>
    <n v="190000"/>
    <m/>
    <n v="190000"/>
    <n v="0"/>
    <m/>
    <m/>
    <n v="249507"/>
    <m/>
    <m/>
    <n v="249507"/>
    <s v="Full"/>
    <n v="249507"/>
    <m/>
    <n v="190000"/>
    <n v="190000"/>
    <s v="No"/>
    <s v="Green"/>
    <d v="2023-04-01T00:00:00"/>
    <d v="2023-01-24T00:00:00"/>
    <d v="2023-01-24T00:00:00"/>
    <d v="2023-12-12T00:00:00"/>
    <d v="2023-04-30T00:00:00"/>
    <m/>
    <m/>
    <m/>
    <m/>
    <m/>
    <m/>
    <m/>
    <m/>
    <m/>
    <m/>
    <m/>
    <n v="190000"/>
    <m/>
    <m/>
    <m/>
    <m/>
    <m/>
    <m/>
    <m/>
    <m/>
    <m/>
    <s v="02/07/2023 - Bid walk schedule for Thursday February 16th, 2023. This work will include demo of existing holding tank, install new oily water separator including electrical, pipeline tie-ins, structural modification; OLJ. CLM"/>
    <d v="2023-02-07T00:00:00"/>
    <m/>
    <s v="Coverley, Colleen"/>
    <m/>
    <s v="East"/>
    <s v="Pipelines and Terminals"/>
    <s v="Operating Infrastructure"/>
    <m/>
    <s v="Bahamas Hub"/>
    <s v="841811 - BOR - MAINTENANCE"/>
    <m/>
    <n v="0"/>
    <n v="190000"/>
    <m/>
    <m/>
    <m/>
    <m/>
    <s v="Bonenberger, Mark"/>
    <s v="Nash, Tom"/>
    <m/>
    <m/>
    <n v="1"/>
    <n v="41583"/>
    <m/>
    <s v="Guest, ProSight"/>
    <s v="Independent"/>
    <s v="Aqua"/>
    <d v="2021-08-19T00:00:00"/>
    <x v="1"/>
  </r>
  <r>
    <s v="BBH - Pipe Daylighting and Inspection"/>
    <s v="Item"/>
    <s v="Open"/>
    <s v="MEXP"/>
    <s v="8410811E2205"/>
    <s v="Maintenance Framework"/>
    <n v="1937297"/>
    <s v="Wildgoose Thompsona, Tanya"/>
    <s v="East"/>
    <s v="6. Operational"/>
    <s v="Defined"/>
    <s v="Facility Integrity"/>
    <n v="4250"/>
    <m/>
    <m/>
    <n v="4250"/>
    <m/>
    <n v="4250"/>
    <s v="Red"/>
    <m/>
    <m/>
    <m/>
    <n v="4250"/>
    <m/>
    <m/>
    <n v="100000"/>
    <m/>
    <n v="157000"/>
    <n v="257000"/>
    <s v="Supplemental"/>
    <n v="257000"/>
    <n v="289086"/>
    <m/>
    <n v="289086"/>
    <s v="Yes"/>
    <s v="Red"/>
    <d v="2022-01-01T00:00:00"/>
    <d v="2022-01-04T00:00:00"/>
    <d v="2022-01-04T00:00:00"/>
    <d v="2022-12-31T00:00:00"/>
    <d v="2022-10-31T00:00:00"/>
    <m/>
    <m/>
    <n v="4250"/>
    <m/>
    <m/>
    <n v="4250"/>
    <s v="Red"/>
    <n v="0"/>
    <m/>
    <m/>
    <m/>
    <m/>
    <m/>
    <m/>
    <m/>
    <m/>
    <m/>
    <m/>
    <m/>
    <m/>
    <m/>
    <s v="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2-12-12T00:00:00"/>
    <s v="02/22 - no adjustment to forecast required_x000d__x000a__x000d__x000a_01/22 - January actuals reflect vendor mobilization payment"/>
    <s v="Coverley, Colleen"/>
    <m/>
    <s v="East"/>
    <s v="Pipelines and Terminals"/>
    <s v="Station/Terminal"/>
    <m/>
    <s v="Bahamas Hub"/>
    <s v="841811 - BOR - MAINTENANCE"/>
    <m/>
    <n v="4250"/>
    <m/>
    <m/>
    <m/>
    <n v="284836"/>
    <m/>
    <s v="Aiken, Elaine"/>
    <s v="Nash, Tom"/>
    <m/>
    <m/>
    <n v="1"/>
    <n v="41206"/>
    <m/>
    <s v="Administrator, System"/>
    <s v="Independent"/>
    <s v="Aqua"/>
    <d v="2021-08-09T00:00:00"/>
    <x v="5"/>
  </r>
  <r>
    <s v="BBH - Pipe Support Refurbishment at Pinder's Point"/>
    <s v="Item"/>
    <s v="Open"/>
    <s v="MCAP"/>
    <s v="8410811M2207"/>
    <s v="Maintenance Framework"/>
    <n v="1937243"/>
    <s v="Wildgoose Thompsona, Tanya"/>
    <s v="East"/>
    <s v="6. Operational"/>
    <s v="Defined"/>
    <s v="Facility Integrity"/>
    <n v="1123"/>
    <m/>
    <m/>
    <n v="1123.28"/>
    <m/>
    <n v="1123"/>
    <s v="Red"/>
    <m/>
    <m/>
    <m/>
    <n v="1123"/>
    <m/>
    <m/>
    <n v="285000"/>
    <m/>
    <n v="52000"/>
    <n v="337000"/>
    <s v="Supplemental"/>
    <n v="337000"/>
    <n v="379348"/>
    <m/>
    <n v="379348"/>
    <s v="Yes"/>
    <s v="Red"/>
    <d v="2022-02-01T00:00:00"/>
    <d v="2022-01-05T00:00:00"/>
    <d v="2022-01-05T00:00:00"/>
    <d v="2022-10-31T00:00:00"/>
    <d v="2022-12-16T00:00:00"/>
    <m/>
    <m/>
    <n v="1123.28"/>
    <m/>
    <m/>
    <n v="1123"/>
    <s v="Red"/>
    <n v="0"/>
    <s v="Forecasting"/>
    <m/>
    <m/>
    <m/>
    <m/>
    <m/>
    <m/>
    <m/>
    <m/>
    <m/>
    <m/>
    <m/>
    <m/>
    <s v="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2-12-28T00:00:00"/>
    <s v="02/22 - no adjustment to forecast required"/>
    <s v="Coverley, Colleen"/>
    <m/>
    <s v="East"/>
    <s v="Pipelines and Terminals"/>
    <s v="Integrity"/>
    <m/>
    <s v="Bahamas Hub"/>
    <s v="841811 - BOR - MAINTENANCE"/>
    <m/>
    <n v="1123"/>
    <m/>
    <m/>
    <m/>
    <n v="378225"/>
    <m/>
    <s v="Aiken, Elaine"/>
    <s v="Nash, Tom"/>
    <m/>
    <m/>
    <n v="1"/>
    <n v="41174"/>
    <m/>
    <s v="Administrator, System"/>
    <s v="Independent"/>
    <s v="Aqua"/>
    <d v="2021-08-09T00:00:00"/>
    <x v="5"/>
  </r>
  <r>
    <s v="BBH - Pipe support replacement &amp; Pipeline line alignments"/>
    <s v="Item"/>
    <s v="Open"/>
    <s v="MCAP"/>
    <s v="8410811M2308"/>
    <s v="Maintenance Framework"/>
    <n v="2076603"/>
    <s v="Wildgoose Thompsona, Tanya"/>
    <s v="East"/>
    <s v="3. Active"/>
    <s v="Defined"/>
    <s v="Facility Integrity"/>
    <m/>
    <n v="50000"/>
    <m/>
    <n v="50000"/>
    <n v="50000"/>
    <n v="0"/>
    <s v="Green"/>
    <n v="50000"/>
    <m/>
    <n v="50000"/>
    <n v="0"/>
    <m/>
    <m/>
    <n v="54636"/>
    <m/>
    <m/>
    <n v="54636"/>
    <s v="Full"/>
    <n v="54636"/>
    <m/>
    <n v="50000"/>
    <n v="50000"/>
    <s v="No"/>
    <s v="Green"/>
    <d v="2023-03-01T00:00:00"/>
    <d v="2023-01-23T00:00:00"/>
    <d v="2023-01-23T00:00:00"/>
    <d v="2023-12-31T00:00:00"/>
    <d v="2023-05-31T00:00:00"/>
    <m/>
    <m/>
    <m/>
    <m/>
    <m/>
    <m/>
    <m/>
    <m/>
    <m/>
    <m/>
    <n v="25000"/>
    <m/>
    <n v="25000"/>
    <m/>
    <m/>
    <m/>
    <m/>
    <m/>
    <m/>
    <m/>
    <m/>
    <m/>
    <m/>
    <m/>
    <s v="Coverley, Colleen"/>
    <m/>
    <s v="East"/>
    <s v="Pipelines and Terminals"/>
    <s v="Integrity"/>
    <m/>
    <s v="Bahamas Hub"/>
    <s v="841811 - BOR - MAINTENANCE"/>
    <m/>
    <n v="25000"/>
    <n v="25000"/>
    <m/>
    <m/>
    <m/>
    <m/>
    <s v="Aiken, Elaine"/>
    <s v="Nash, Tom"/>
    <m/>
    <m/>
    <n v="1"/>
    <n v="45617"/>
    <m/>
    <s v="Administrator, System"/>
    <s v="Independent"/>
    <s v="Aqua"/>
    <d v="2022-08-29T00:00:00"/>
    <x v="5"/>
  </r>
  <r>
    <s v="BBH - Replace Boiler Stack"/>
    <s v="Item"/>
    <s v="Open"/>
    <s v="MCAP"/>
    <s v="8410811M2203"/>
    <s v="Maintenance Framework"/>
    <n v="1916497"/>
    <s v="Hernandez, Andres"/>
    <s v="East"/>
    <s v="6. Operational"/>
    <s v="Defined"/>
    <s v="Boilers"/>
    <n v="7693"/>
    <m/>
    <m/>
    <n v="7692.73"/>
    <m/>
    <n v="7693"/>
    <s v="Red"/>
    <m/>
    <m/>
    <m/>
    <n v="7693"/>
    <m/>
    <m/>
    <n v="817000"/>
    <m/>
    <m/>
    <n v="817000"/>
    <s v="Full"/>
    <n v="817000"/>
    <n v="847963"/>
    <m/>
    <n v="847963"/>
    <s v="No"/>
    <s v="Green"/>
    <d v="2022-03-01T00:00:00"/>
    <d v="2021-12-16T00:00:00"/>
    <d v="2021-12-16T00:00:00"/>
    <d v="2022-12-15T00:00:00"/>
    <d v="2022-10-31T00:00:00"/>
    <m/>
    <m/>
    <n v="7692.73"/>
    <m/>
    <m/>
    <n v="7693"/>
    <s v="Red"/>
    <n v="0"/>
    <m/>
    <m/>
    <m/>
    <m/>
    <m/>
    <m/>
    <m/>
    <m/>
    <m/>
    <m/>
    <m/>
    <m/>
    <m/>
    <s v="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2-01T00:00:00"/>
    <m/>
    <s v="Coverley, Colleen"/>
    <m/>
    <s v="East"/>
    <s v="Pipelines and Terminals"/>
    <s v="Operating Infrastructure"/>
    <m/>
    <s v="Bahamas Hub"/>
    <s v="841811 - BOR - MAINTENANCE"/>
    <m/>
    <n v="7693"/>
    <m/>
    <m/>
    <m/>
    <n v="840270"/>
    <m/>
    <s v="Smith, Rachele"/>
    <s v="Nash, Tom"/>
    <m/>
    <m/>
    <n v="1"/>
    <n v="41391"/>
    <m/>
    <s v="Guest, ProSight"/>
    <s v="Independent"/>
    <s v="Aqua"/>
    <d v="2021-08-12T00:00:00"/>
    <x v="1"/>
  </r>
  <r>
    <s v="BBH - Replace the 4&quot; galvanized water line to utilities."/>
    <s v="Item"/>
    <s v="Candidate"/>
    <s v="MCAP"/>
    <m/>
    <s v="Maintenance Framework"/>
    <m/>
    <s v="Hernandez, Andres"/>
    <m/>
    <s v="1. Proposed"/>
    <m/>
    <s v="East"/>
    <m/>
    <n v="90000"/>
    <m/>
    <n v="90000"/>
    <n v="90000"/>
    <n v="0"/>
    <s v="Green"/>
    <n v="90000"/>
    <m/>
    <n v="90000"/>
    <n v="0"/>
    <m/>
    <m/>
    <m/>
    <m/>
    <m/>
    <m/>
    <m/>
    <m/>
    <m/>
    <n v="90000"/>
    <n v="90000"/>
    <s v="No"/>
    <s v="Green"/>
    <d v="2023-04-01T00:00:00"/>
    <m/>
    <m/>
    <m/>
    <d v="2023-05-31T00:00:00"/>
    <m/>
    <m/>
    <m/>
    <m/>
    <m/>
    <m/>
    <m/>
    <m/>
    <m/>
    <m/>
    <m/>
    <n v="30000"/>
    <n v="60000"/>
    <m/>
    <m/>
    <m/>
    <m/>
    <m/>
    <m/>
    <m/>
    <m/>
    <s v="2/1/2023 - AFE to be submitted February."/>
    <d v="2023-02-01T00:00:00"/>
    <m/>
    <m/>
    <m/>
    <s v="East"/>
    <s v="Pipelines and Terminals"/>
    <s v="Operating Infrastructure"/>
    <m/>
    <s v="Bahamas Hub"/>
    <s v="841811 - BOR - MAINTENANCE"/>
    <m/>
    <n v="0"/>
    <n v="90000"/>
    <m/>
    <m/>
    <m/>
    <m/>
    <s v="Orischak, Bob"/>
    <m/>
    <m/>
    <m/>
    <n v="1"/>
    <n v="41044"/>
    <m/>
    <s v="Guest, ProSight"/>
    <s v="Independent"/>
    <s v="Aqua"/>
    <d v="2021-08-05T00:00:00"/>
    <x v="1"/>
  </r>
  <r>
    <s v="BBH - Splash Zone Repairs"/>
    <s v="Item"/>
    <s v="Open"/>
    <s v="MEXP"/>
    <s v="8410811E2303"/>
    <s v="Maintenance Framework"/>
    <n v="2076592"/>
    <s v="McDonald, Carnetta"/>
    <s v="East"/>
    <s v="3. Active"/>
    <s v="Defined"/>
    <s v="Facility Integrity"/>
    <m/>
    <n v="110000"/>
    <m/>
    <n v="110000"/>
    <n v="110000"/>
    <n v="0"/>
    <s v="Green"/>
    <n v="110000"/>
    <m/>
    <n v="110000"/>
    <n v="0"/>
    <m/>
    <m/>
    <n v="110000"/>
    <m/>
    <m/>
    <n v="110000"/>
    <s v="Full"/>
    <n v="110000"/>
    <m/>
    <n v="110000"/>
    <n v="110000"/>
    <s v="No"/>
    <s v="Green"/>
    <d v="2023-06-01T00:00:00"/>
    <d v="2023-01-23T00:00:00"/>
    <d v="2023-01-23T00:00:00"/>
    <d v="2023-12-31T00:00:00"/>
    <d v="2023-07-31T00:00:00"/>
    <m/>
    <m/>
    <m/>
    <m/>
    <m/>
    <m/>
    <m/>
    <m/>
    <m/>
    <m/>
    <m/>
    <m/>
    <m/>
    <n v="50000"/>
    <n v="60000"/>
    <m/>
    <m/>
    <m/>
    <m/>
    <m/>
    <m/>
    <s v="02/07/2023 - AFE Submitted and approved. Forecast schedule for end of Q2, 2023. CLM"/>
    <d v="2023-02-07T00:00:00"/>
    <m/>
    <s v="Coverley, Colleen"/>
    <m/>
    <s v="East"/>
    <s v="Pipelines and Terminals"/>
    <s v="Station/Terminal"/>
    <m/>
    <s v="Bahamas Hub"/>
    <s v="841811 - BOR - MAINTENANCE"/>
    <m/>
    <n v="0"/>
    <n v="50000"/>
    <n v="60000"/>
    <m/>
    <m/>
    <m/>
    <s v="Aiken, Elaine"/>
    <s v="Aiken, Elaine"/>
    <m/>
    <m/>
    <n v="1"/>
    <n v="44987"/>
    <m/>
    <s v="Administrator, System"/>
    <s v="Independent"/>
    <m/>
    <d v="2022-08-18T00:00:00"/>
    <x v="5"/>
  </r>
  <r>
    <s v="BBH - Structural Upgrades - 2021"/>
    <s v="Item"/>
    <s v="Open"/>
    <s v="MCAP"/>
    <s v="8410811M2118"/>
    <s v="Project Framework"/>
    <n v="1856986"/>
    <s v="White, Stephen"/>
    <s v="ECS Pipes and Terminals"/>
    <s v="6. Operational"/>
    <s v="Defined"/>
    <s v="Marine"/>
    <n v="-2617"/>
    <n v="2323"/>
    <n v="70585"/>
    <n v="-293.8"/>
    <m/>
    <n v="-294"/>
    <s v="Red"/>
    <m/>
    <m/>
    <m/>
    <n v="-294"/>
    <m/>
    <m/>
    <n v="2046000"/>
    <m/>
    <n v="1092000"/>
    <n v="3138000"/>
    <s v="Full"/>
    <n v="3138000"/>
    <n v="3068474"/>
    <n v="72908"/>
    <n v="3141382"/>
    <s v="No"/>
    <s v="Green"/>
    <d v="2021-09-01T00:00:00"/>
    <d v="2021-11-08T00:00:00"/>
    <d v="2021-11-08T00:00:00"/>
    <d v="2021-12-31T00:00:00"/>
    <d v="2022-10-28T00:00:00"/>
    <m/>
    <m/>
    <n v="-2616.8000000000002"/>
    <n v="62624"/>
    <n v="62624"/>
    <n v="-65241"/>
    <s v="Red"/>
    <n v="0"/>
    <m/>
    <n v="2323"/>
    <m/>
    <m/>
    <m/>
    <m/>
    <m/>
    <m/>
    <m/>
    <m/>
    <m/>
    <m/>
    <n v="70585"/>
    <s v="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1-19T00:00:00"/>
    <s v="11/9/2021 - Vendor submitted invoice for half of PO amount in October BL_x000d__x000a__x000d__x000a__x000d__x000a_5.11.21.DLC: Pushed May/june back one month"/>
    <s v="Ruiz, Felix"/>
    <m/>
    <s v="East"/>
    <s v="Pipelines and Terminals"/>
    <s v="Operating Infrastructure"/>
    <m/>
    <s v="Bahamas Hub"/>
    <s v="841811 - BOR - MAINTENANCE"/>
    <m/>
    <n v="-294"/>
    <m/>
    <m/>
    <m/>
    <n v="1391514"/>
    <m/>
    <s v="Spari, Markella"/>
    <s v="Nash, Tom"/>
    <m/>
    <m/>
    <n v="1"/>
    <n v="38028"/>
    <m/>
    <s v="Guest, ProSight"/>
    <s v="Independent"/>
    <s v="Aqua"/>
    <d v="2020-08-14T00:00:00"/>
    <x v="8"/>
  </r>
  <r>
    <s v="BBH - Substation #5 480V Switchgear"/>
    <s v="Item"/>
    <s v="Candidate"/>
    <s v="MCAP"/>
    <m/>
    <s v="Maintenance Framework"/>
    <m/>
    <s v="Wildgoose Thompsona, Tanya"/>
    <m/>
    <s v="1. Proposed"/>
    <m/>
    <s v="Electrical"/>
    <m/>
    <n v="425000"/>
    <m/>
    <n v="425000"/>
    <n v="425000"/>
    <n v="0"/>
    <s v="Green"/>
    <n v="425000"/>
    <m/>
    <n v="425000"/>
    <n v="0"/>
    <m/>
    <m/>
    <m/>
    <m/>
    <m/>
    <m/>
    <m/>
    <m/>
    <m/>
    <n v="425000"/>
    <n v="425000"/>
    <s v="No"/>
    <s v="Green"/>
    <d v="2023-04-01T00:00:00"/>
    <m/>
    <m/>
    <m/>
    <d v="2023-02-28T00:00:00"/>
    <m/>
    <m/>
    <m/>
    <m/>
    <m/>
    <m/>
    <m/>
    <m/>
    <m/>
    <m/>
    <m/>
    <n v="50000"/>
    <n v="100000"/>
    <n v="100000"/>
    <n v="100000"/>
    <n v="75000"/>
    <m/>
    <m/>
    <m/>
    <m/>
    <m/>
    <m/>
    <m/>
    <m/>
    <m/>
    <m/>
    <s v="East"/>
    <s v="Pipelines and Terminals"/>
    <s v="Operating Infrastructure"/>
    <m/>
    <s v="Bahamas Hub"/>
    <s v="841811 - BOR - MAINTENANCE"/>
    <m/>
    <n v="0"/>
    <n v="250000"/>
    <n v="175000"/>
    <m/>
    <m/>
    <m/>
    <s v="Ashley, Robert"/>
    <m/>
    <s v="N/A"/>
    <m/>
    <n v="1"/>
    <n v="31582"/>
    <m/>
    <s v="Guest, ProSight"/>
    <s v="Independent"/>
    <s v="Aqua"/>
    <d v="2018-08-29T00:00:00"/>
    <x v="1"/>
  </r>
  <r>
    <s v="BBH - Substation 7 Replacement"/>
    <s v="Item"/>
    <s v="Open"/>
    <s v="MCAP"/>
    <m/>
    <s v="Maintenance Framework"/>
    <m/>
    <s v="Wildgoose Thompsona, Tanya"/>
    <m/>
    <s v="1. Proposed"/>
    <m/>
    <s v="Electrical"/>
    <m/>
    <n v="165000"/>
    <m/>
    <n v="165000"/>
    <n v="165000"/>
    <n v="0"/>
    <s v="Green"/>
    <n v="165000"/>
    <m/>
    <n v="165000"/>
    <n v="0"/>
    <m/>
    <m/>
    <m/>
    <m/>
    <m/>
    <m/>
    <m/>
    <m/>
    <m/>
    <n v="165000"/>
    <n v="165000"/>
    <s v="No"/>
    <s v="Green"/>
    <d v="2023-09-01T00:00:00"/>
    <m/>
    <m/>
    <m/>
    <d v="2023-10-31T00:00:00"/>
    <m/>
    <m/>
    <m/>
    <m/>
    <m/>
    <m/>
    <m/>
    <m/>
    <m/>
    <m/>
    <m/>
    <m/>
    <m/>
    <m/>
    <m/>
    <m/>
    <n v="90000"/>
    <n v="75000"/>
    <m/>
    <m/>
    <m/>
    <m/>
    <m/>
    <m/>
    <m/>
    <m/>
    <s v="East"/>
    <s v="Pipelines and Terminals"/>
    <s v="Operating Infrastructure"/>
    <m/>
    <s v="Bahamas Hub"/>
    <s v="841811 - BOR - MAINTENANCE"/>
    <m/>
    <n v="0"/>
    <m/>
    <n v="90000"/>
    <n v="75000"/>
    <m/>
    <m/>
    <s v="Ashley, Robert"/>
    <m/>
    <m/>
    <m/>
    <n v="1"/>
    <n v="45609"/>
    <m/>
    <s v="Administrator, System"/>
    <s v="Independent"/>
    <s v="Aqua"/>
    <d v="2022-08-29T00:00:00"/>
    <x v="1"/>
  </r>
  <r>
    <s v="BBH - Tank  8075 - OOS API 653 + Seal Insp &amp; Refurb"/>
    <s v="Item"/>
    <s v="Open"/>
    <s v="MCAP"/>
    <m/>
    <s v="Maintenance Framework"/>
    <m/>
    <s v="Campbell, Jamie"/>
    <m/>
    <s v="1. Proposed"/>
    <m/>
    <s v="Tanks"/>
    <m/>
    <n v="819325"/>
    <m/>
    <n v="819325"/>
    <n v="819325"/>
    <n v="0"/>
    <s v="Green"/>
    <n v="819325"/>
    <m/>
    <n v="819325"/>
    <n v="0"/>
    <m/>
    <m/>
    <m/>
    <m/>
    <m/>
    <m/>
    <m/>
    <m/>
    <m/>
    <n v="819325"/>
    <n v="819325"/>
    <s v="No"/>
    <s v="Green"/>
    <d v="2023-10-01T00:00:00"/>
    <m/>
    <m/>
    <m/>
    <d v="2023-12-31T00:00:00"/>
    <m/>
    <m/>
    <m/>
    <m/>
    <m/>
    <m/>
    <m/>
    <m/>
    <m/>
    <m/>
    <m/>
    <m/>
    <m/>
    <m/>
    <m/>
    <m/>
    <m/>
    <n v="215775"/>
    <n v="431550"/>
    <n v="172000"/>
    <m/>
    <m/>
    <m/>
    <m/>
    <m/>
    <m/>
    <s v="East"/>
    <s v="Pipelines and Terminals"/>
    <s v="Integrity"/>
    <m/>
    <s v="Bahamas Hub"/>
    <s v="841811 - BOR - MAINTENANCE"/>
    <m/>
    <n v="0"/>
    <m/>
    <m/>
    <n v="819325"/>
    <m/>
    <m/>
    <s v="Stine, Carlton"/>
    <m/>
    <m/>
    <m/>
    <n v="1"/>
    <n v="44777"/>
    <m/>
    <s v="Administrator, System"/>
    <s v="Independent"/>
    <s v="Aqua"/>
    <d v="2022-08-17T00:00:00"/>
    <x v="7"/>
  </r>
  <r>
    <s v="BBH - Tank Level Monitoring Upgrades Inland Dock"/>
    <s v="Item"/>
    <s v="Open"/>
    <s v="MCAP"/>
    <s v="8410811M2212"/>
    <s v="Maintenance Framework"/>
    <n v="1954874"/>
    <s v="Cooper, Greg"/>
    <s v="East"/>
    <s v="3. Active"/>
    <s v="Defined"/>
    <s v="Instrumentation &amp; Controls"/>
    <n v="789"/>
    <n v="2568"/>
    <m/>
    <n v="3357.18"/>
    <m/>
    <n v="3357"/>
    <s v="Red"/>
    <m/>
    <m/>
    <m/>
    <n v="3357"/>
    <m/>
    <m/>
    <n v="143000"/>
    <m/>
    <m/>
    <n v="143000"/>
    <s v="Full"/>
    <n v="143000"/>
    <n v="142210"/>
    <n v="2568"/>
    <n v="144778"/>
    <s v="No"/>
    <s v="Green"/>
    <d v="2022-03-01T00:00:00"/>
    <d v="2022-03-02T00:00:00"/>
    <d v="2022-03-02T00:00:00"/>
    <d v="2022-06-30T00:00:00"/>
    <d v="2023-03-31T00:00:00"/>
    <m/>
    <m/>
    <n v="789.18"/>
    <m/>
    <m/>
    <n v="789"/>
    <s v="Red"/>
    <n v="0"/>
    <m/>
    <n v="2568"/>
    <m/>
    <m/>
    <m/>
    <m/>
    <m/>
    <m/>
    <m/>
    <m/>
    <m/>
    <m/>
    <m/>
    <s v="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2-02T00:00:00"/>
    <m/>
    <s v="Coverley, Colleen"/>
    <m/>
    <s v="East"/>
    <s v="Pipelines and Terminals"/>
    <s v="Operating Infrastructure"/>
    <m/>
    <s v="Bahamas Hub"/>
    <s v="841811 - BOR - MAINTENANCE"/>
    <m/>
    <n v="3357"/>
    <m/>
    <m/>
    <m/>
    <n v="141421"/>
    <m/>
    <s v="Forsey, Frank"/>
    <s v="Nash, Tom"/>
    <s v="N/A"/>
    <m/>
    <n v="1"/>
    <n v="20420"/>
    <m/>
    <s v="Guest, ProSight"/>
    <s v="Independent"/>
    <s v="Aqua"/>
    <d v="2016-08-18T00:00:00"/>
    <x v="1"/>
  </r>
  <r>
    <s v="BBH - Waste Water Treatment Plant (WWTP) FEED Study 2023"/>
    <s v="Item"/>
    <s v="Open"/>
    <s v="MCAP"/>
    <m/>
    <s v="Maintenance Framework"/>
    <m/>
    <s v="Wildgoose Thompsona, Tanya"/>
    <m/>
    <s v="1. Proposed"/>
    <m/>
    <s v="Storm Water Management"/>
    <m/>
    <n v="50000"/>
    <m/>
    <n v="50000"/>
    <n v="50000"/>
    <n v="0"/>
    <s v="Green"/>
    <n v="50000"/>
    <m/>
    <n v="50000"/>
    <n v="0"/>
    <m/>
    <m/>
    <m/>
    <m/>
    <m/>
    <m/>
    <m/>
    <m/>
    <m/>
    <n v="50000"/>
    <n v="50000"/>
    <s v="No"/>
    <s v="Green"/>
    <d v="2023-04-01T00:00:00"/>
    <m/>
    <m/>
    <m/>
    <d v="2023-02-28T00:00:00"/>
    <m/>
    <m/>
    <m/>
    <m/>
    <m/>
    <m/>
    <m/>
    <m/>
    <m/>
    <m/>
    <m/>
    <n v="50000"/>
    <m/>
    <m/>
    <m/>
    <m/>
    <m/>
    <m/>
    <m/>
    <m/>
    <m/>
    <m/>
    <m/>
    <m/>
    <m/>
    <m/>
    <s v="East"/>
    <s v="Pipelines and Terminals"/>
    <s v="Operating Infrastructure"/>
    <m/>
    <s v="Bahamas Hub"/>
    <s v="841811 - BOR - MAINTENANCE"/>
    <m/>
    <n v="0"/>
    <n v="50000"/>
    <m/>
    <m/>
    <m/>
    <m/>
    <s v="Bonenberger, Mark"/>
    <m/>
    <m/>
    <m/>
    <n v="1"/>
    <n v="45197"/>
    <m/>
    <s v="Administrator, System"/>
    <s v="Independent"/>
    <s v="Aqua"/>
    <d v="2022-08-23T00:00:00"/>
    <x v="1"/>
  </r>
  <r>
    <s v="BBH - Water Supply Systems to the Jetties"/>
    <s v="Item"/>
    <s v="Open"/>
    <s v="MCAP"/>
    <s v="8410811M2205"/>
    <s v="Maintenance Framework"/>
    <n v="1916295"/>
    <s v="Hernandez, Andres"/>
    <s v="East"/>
    <s v="6. Operational"/>
    <s v="Defined"/>
    <s v="East"/>
    <n v="199"/>
    <m/>
    <m/>
    <n v="198.85"/>
    <m/>
    <n v="199"/>
    <s v="Red"/>
    <m/>
    <m/>
    <m/>
    <n v="199"/>
    <m/>
    <m/>
    <n v="99000"/>
    <m/>
    <m/>
    <n v="99000"/>
    <s v="Full"/>
    <n v="99000"/>
    <n v="100066"/>
    <m/>
    <n v="100066"/>
    <s v="No"/>
    <s v="Green"/>
    <d v="2022-02-01T00:00:00"/>
    <d v="2021-12-14T00:00:00"/>
    <d v="2021-12-14T00:00:00"/>
    <d v="2022-07-31T00:00:00"/>
    <d v="2022-10-30T00:00:00"/>
    <m/>
    <m/>
    <n v="198.85"/>
    <m/>
    <m/>
    <n v="199"/>
    <s v="Red"/>
    <n v="0"/>
    <m/>
    <m/>
    <m/>
    <m/>
    <m/>
    <m/>
    <m/>
    <m/>
    <m/>
    <m/>
    <m/>
    <m/>
    <m/>
    <s v="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2-08T00:00:00"/>
    <m/>
    <s v="Coverley, Colleen"/>
    <m/>
    <s v="East"/>
    <s v="Pipelines and Terminals"/>
    <s v="Operating Infrastructure"/>
    <m/>
    <s v="Bahamas Hub"/>
    <s v="841811 - BOR - MAINTENANCE"/>
    <m/>
    <n v="199"/>
    <m/>
    <m/>
    <m/>
    <n v="99867"/>
    <m/>
    <s v="Orischak, Bob"/>
    <s v="Nash, Tom"/>
    <m/>
    <m/>
    <n v="1"/>
    <n v="41045"/>
    <m/>
    <s v="Guest, ProSight"/>
    <s v="Independent"/>
    <s v="Aqua"/>
    <d v="2021-08-05T00:00:00"/>
    <x v="1"/>
  </r>
  <r>
    <s v="BBH 2022 Loading Arm Locking Mechanism Upgrade"/>
    <s v="Item"/>
    <s v="Open"/>
    <s v="MCAP"/>
    <s v="8410811M2215"/>
    <s v="Maintenance Framework"/>
    <n v="2004016"/>
    <s v="Herry, Ryan"/>
    <s v="East"/>
    <s v="3. Active"/>
    <s v="Emergent"/>
    <s v="East"/>
    <n v="0"/>
    <n v="40621"/>
    <m/>
    <n v="40621"/>
    <n v="43759"/>
    <n v="-3138"/>
    <s v="Yellow"/>
    <n v="43759"/>
    <m/>
    <n v="43759"/>
    <n v="-3138"/>
    <m/>
    <m/>
    <n v="105000"/>
    <m/>
    <m/>
    <n v="105000"/>
    <s v="Full"/>
    <n v="105000"/>
    <n v="64661"/>
    <n v="40621"/>
    <n v="105282"/>
    <s v="No"/>
    <s v="Green"/>
    <d v="2022-09-01T00:00:00"/>
    <d v="2022-07-26T00:00:00"/>
    <d v="2022-07-26T00:00:00"/>
    <d v="2022-12-31T00:00:00"/>
    <d v="2023-05-31T00:00:00"/>
    <m/>
    <m/>
    <n v="0"/>
    <m/>
    <m/>
    <n v="0"/>
    <s v="Green"/>
    <n v="0"/>
    <m/>
    <m/>
    <m/>
    <n v="33246"/>
    <n v="7375"/>
    <m/>
    <m/>
    <m/>
    <m/>
    <m/>
    <m/>
    <m/>
    <m/>
    <s v="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2-02T00:00:00"/>
    <m/>
    <s v="Coverley, Colleen"/>
    <m/>
    <s v="East"/>
    <s v="Pipelines and Terminals"/>
    <s v="Operating Infrastructure"/>
    <m/>
    <s v="Bahamas Hub"/>
    <s v="841811 - BOR - MAINTENANCE"/>
    <m/>
    <n v="0"/>
    <n v="40621"/>
    <m/>
    <m/>
    <n v="64661"/>
    <m/>
    <s v="Orischak, Bob"/>
    <s v="Nash, Tom"/>
    <m/>
    <m/>
    <n v="1"/>
    <n v="44164"/>
    <m/>
    <s v="Meitzler, Antoinette"/>
    <s v="Independent"/>
    <s v="Aqua"/>
    <d v="2022-07-18T00:00:00"/>
    <x v="1"/>
  </r>
  <r>
    <s v="BBH Jetty Piping 2023 Inspections"/>
    <s v="Item"/>
    <s v="Open"/>
    <s v="MEXP"/>
    <m/>
    <s v="Maintenance Framework"/>
    <m/>
    <s v="White, Stephen"/>
    <m/>
    <s v="1. Proposed"/>
    <m/>
    <s v="Facility Integrity"/>
    <m/>
    <n v="600000"/>
    <m/>
    <n v="600000"/>
    <n v="600000"/>
    <n v="0"/>
    <s v="Green"/>
    <n v="600000"/>
    <m/>
    <n v="600000"/>
    <n v="0"/>
    <m/>
    <m/>
    <m/>
    <m/>
    <m/>
    <m/>
    <m/>
    <m/>
    <m/>
    <n v="600000"/>
    <n v="600000"/>
    <s v="No"/>
    <s v="Green"/>
    <d v="2023-06-01T00:00:00"/>
    <m/>
    <m/>
    <m/>
    <d v="2023-07-31T00:00:00"/>
    <m/>
    <m/>
    <m/>
    <m/>
    <m/>
    <m/>
    <m/>
    <m/>
    <m/>
    <m/>
    <m/>
    <m/>
    <m/>
    <n v="300000"/>
    <n v="300000"/>
    <m/>
    <m/>
    <m/>
    <m/>
    <m/>
    <m/>
    <m/>
    <m/>
    <m/>
    <m/>
    <m/>
    <s v="East"/>
    <s v="Pipelines and Terminals"/>
    <s v="Station/Terminal"/>
    <m/>
    <s v="Bahamas Hub"/>
    <s v="841818 - BOR - CAPITAL PROJECT DEPARTME"/>
    <m/>
    <n v="0"/>
    <n v="300000"/>
    <n v="300000"/>
    <m/>
    <m/>
    <m/>
    <s v="Aiken, Elaine"/>
    <m/>
    <m/>
    <m/>
    <n v="1"/>
    <n v="44986"/>
    <m/>
    <s v="Administrator, System"/>
    <s v="Independent"/>
    <s v="Aqua"/>
    <d v="2022-08-17T00:00:00"/>
    <x v="5"/>
  </r>
  <r>
    <s v="BBH Modify/Upgrade Main Gate Security"/>
    <s v="Item"/>
    <s v="Open"/>
    <s v="MCAP"/>
    <s v="8410811M2115"/>
    <s v="Exempt"/>
    <n v="1837008"/>
    <s v="Hernandez, Andres"/>
    <s v="East"/>
    <s v="7. Closed"/>
    <s v="Defined"/>
    <s v="East"/>
    <n v="6"/>
    <m/>
    <m/>
    <n v="5.81"/>
    <m/>
    <n v="6"/>
    <s v="Red"/>
    <m/>
    <m/>
    <m/>
    <n v="6"/>
    <m/>
    <m/>
    <n v="250000"/>
    <m/>
    <m/>
    <n v="250000"/>
    <s v="Full"/>
    <n v="250000"/>
    <n v="203223"/>
    <m/>
    <n v="203223"/>
    <s v="No"/>
    <s v="Green"/>
    <d v="2021-05-01T00:00:00"/>
    <d v="2021-04-14T00:00:00"/>
    <d v="2021-04-14T00:00:00"/>
    <d v="2021-07-31T00:00:00"/>
    <d v="2022-01-31T00:00:00"/>
    <m/>
    <m/>
    <n v="5.81"/>
    <m/>
    <m/>
    <n v="6"/>
    <s v="Red"/>
    <n v="0"/>
    <m/>
    <m/>
    <m/>
    <m/>
    <m/>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2/2/22 $55k in savings BL_x000d__x000a__x000d__x000a__x000d__x000a_9/8/21 - Waiting on Port Authority approval."/>
    <s v="Boyd, Kim"/>
    <m/>
    <s v="East"/>
    <s v="Pipelines and Terminals"/>
    <s v="Operating Infrastructure"/>
    <m/>
    <s v="Bahamas Hub"/>
    <s v="841811 - BOR - MAINTENANCE"/>
    <m/>
    <n v="6"/>
    <m/>
    <m/>
    <m/>
    <n v="9432"/>
    <m/>
    <s v="Orischak, Bob"/>
    <s v="Nash, Tom"/>
    <m/>
    <m/>
    <n v="1"/>
    <n v="25211"/>
    <m/>
    <s v="Administrator, System"/>
    <s v="Independent"/>
    <s v="Aqua"/>
    <d v="2017-08-23T00:00:00"/>
    <x v="1"/>
  </r>
  <r>
    <s v="BBH Tank  3002 - OOS API 653 + Seal Insp &amp; Refurb"/>
    <s v="Item"/>
    <s v="Open"/>
    <s v="MCAP"/>
    <s v="8410811M2219"/>
    <s v="Maintenance Framework"/>
    <n v="2043731"/>
    <s v="Campbell, Jamie"/>
    <s v="East"/>
    <s v="3. Active"/>
    <s v="Defined"/>
    <s v="Tanks"/>
    <n v="18480"/>
    <n v="975965"/>
    <n v="10720"/>
    <n v="994445.13"/>
    <n v="928950"/>
    <n v="65495"/>
    <s v="Yellow"/>
    <n v="928950"/>
    <m/>
    <n v="928950"/>
    <n v="65495"/>
    <m/>
    <m/>
    <n v="125000"/>
    <n v="1111764"/>
    <m/>
    <n v="1236764"/>
    <s v="Phase"/>
    <n v="1236764"/>
    <n v="250079"/>
    <n v="986685"/>
    <n v="1236764"/>
    <s v="No"/>
    <s v="Green"/>
    <d v="2022-12-01T00:00:00"/>
    <d v="2022-11-03T00:00:00"/>
    <d v="2022-11-03T00:00:00"/>
    <d v="2023-02-20T00:00:00"/>
    <d v="2023-12-31T00:00:00"/>
    <m/>
    <m/>
    <n v="18480.13"/>
    <n v="20000"/>
    <n v="20000"/>
    <n v="-1520"/>
    <s v="Yellow"/>
    <n v="0"/>
    <m/>
    <n v="130000"/>
    <n v="171752"/>
    <n v="200000"/>
    <n v="317307"/>
    <n v="156906"/>
    <m/>
    <m/>
    <m/>
    <m/>
    <m/>
    <m/>
    <n v="10720"/>
    <s v="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2-04T00:00:00"/>
    <m/>
    <s v="Coverley, Colleen"/>
    <m/>
    <s v="East"/>
    <s v="Pipelines and Terminals"/>
    <s v="Integrity"/>
    <m/>
    <s v="Bahamas Hub"/>
    <s v="841811 - BOR - MAINTENANCE"/>
    <m/>
    <n v="320232"/>
    <n v="674213"/>
    <m/>
    <m/>
    <n v="231599"/>
    <m/>
    <s v="Stine, Carlton"/>
    <s v="Stine, Carlton"/>
    <m/>
    <m/>
    <n v="1"/>
    <n v="44774"/>
    <m/>
    <s v="Administrator, System"/>
    <s v="Independent"/>
    <s v="Aqua"/>
    <d v="2022-08-17T00:00:00"/>
    <x v="7"/>
  </r>
  <r>
    <s v="BBH Tank  8051 - OOS API 653 + Seal Insp &amp; Refurb"/>
    <s v="Item"/>
    <s v="Open"/>
    <s v="MEXP"/>
    <s v="8410811E2304"/>
    <s v="Maintenance Framework"/>
    <m/>
    <s v="Campbell, Jamie"/>
    <s v="East"/>
    <s v="2. Pending AFE"/>
    <s v="Defined"/>
    <s v="Tanks"/>
    <m/>
    <n v="600000"/>
    <m/>
    <n v="600000"/>
    <n v="600000"/>
    <n v="0"/>
    <s v="Green"/>
    <n v="600000"/>
    <m/>
    <n v="600000"/>
    <n v="0"/>
    <m/>
    <m/>
    <n v="610400"/>
    <m/>
    <m/>
    <m/>
    <s v="Full"/>
    <n v="610400"/>
    <m/>
    <n v="600000"/>
    <n v="600000"/>
    <s v="No"/>
    <s v="Green"/>
    <d v="2023-10-01T00:00:00"/>
    <m/>
    <m/>
    <d v="2023-12-31T00:00:00"/>
    <d v="2023-06-30T00:00:00"/>
    <m/>
    <m/>
    <m/>
    <m/>
    <m/>
    <m/>
    <m/>
    <m/>
    <m/>
    <m/>
    <m/>
    <m/>
    <m/>
    <m/>
    <m/>
    <m/>
    <m/>
    <n v="200000"/>
    <n v="200000"/>
    <n v="200000"/>
    <m/>
    <s v="2/13/23-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2-13T00:00:00"/>
    <m/>
    <s v="Coverley, Colleen"/>
    <m/>
    <s v="East"/>
    <s v="Pipelines and Terminals"/>
    <s v="Tank Integrity"/>
    <s v="Tank Integrity"/>
    <s v="Bahamas Hub"/>
    <s v="841811 - BOR - MAINTENANCE"/>
    <m/>
    <n v="0"/>
    <m/>
    <m/>
    <n v="600000"/>
    <m/>
    <m/>
    <s v="Stine, Carlton"/>
    <s v="Stine, Carlton"/>
    <m/>
    <m/>
    <n v="1"/>
    <n v="44775"/>
    <m/>
    <s v="Administrator, System"/>
    <s v="Independent"/>
    <s v="Aqua"/>
    <d v="2022-08-17T00:00:00"/>
    <x v="7"/>
  </r>
  <r>
    <s v="BBH Tank  8052 - OOS API 653 + Seal Insp &amp; Refurb"/>
    <s v="Item"/>
    <s v="Open"/>
    <s v="MCAP"/>
    <s v="8410811M2302"/>
    <s v="Maintenance Framework"/>
    <m/>
    <s v="Campbell, Jamie"/>
    <s v="East"/>
    <s v="2. Pending AFE"/>
    <s v="Defined"/>
    <s v="Tanks"/>
    <m/>
    <n v="600000"/>
    <m/>
    <n v="600000"/>
    <n v="600000"/>
    <n v="0"/>
    <s v="Green"/>
    <n v="600000"/>
    <m/>
    <n v="600000"/>
    <n v="0"/>
    <m/>
    <m/>
    <n v="654000"/>
    <m/>
    <m/>
    <m/>
    <s v="Full"/>
    <n v="654000"/>
    <m/>
    <n v="600000"/>
    <n v="600000"/>
    <s v="No"/>
    <s v="Green"/>
    <d v="2023-10-01T00:00:00"/>
    <m/>
    <m/>
    <d v="2023-12-31T00:00:00"/>
    <d v="2023-09-30T00:00:00"/>
    <m/>
    <m/>
    <m/>
    <m/>
    <m/>
    <m/>
    <m/>
    <m/>
    <m/>
    <m/>
    <m/>
    <m/>
    <m/>
    <m/>
    <m/>
    <m/>
    <m/>
    <n v="200000"/>
    <n v="200000"/>
    <n v="200000"/>
    <m/>
    <s v="2/13/23-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2-13T00:00:00"/>
    <m/>
    <m/>
    <m/>
    <s v="East"/>
    <s v="Pipelines and Terminals"/>
    <s v="Integrity"/>
    <m/>
    <s v="Bahamas Hub"/>
    <s v="841811 - BOR - MAINTENANCE"/>
    <m/>
    <n v="0"/>
    <m/>
    <m/>
    <n v="600000"/>
    <m/>
    <m/>
    <s v="Stine, Carlton"/>
    <s v="Stine, Carlton"/>
    <m/>
    <m/>
    <n v="1"/>
    <n v="44776"/>
    <m/>
    <s v="Administrator, System"/>
    <s v="Independent"/>
    <s v="Aqua"/>
    <d v="2022-08-17T00:00:00"/>
    <x v="7"/>
  </r>
  <r>
    <s v="BBH Tank  8122 - OOS API 653 Insp"/>
    <s v="Item"/>
    <s v="Open"/>
    <s v="MCAP"/>
    <s v="8410811M2303"/>
    <s v="Maintenance Framework"/>
    <n v="2053010"/>
    <s v="Campbell, Jamie"/>
    <s v="East"/>
    <s v="3. Active"/>
    <s v="Defined"/>
    <s v="Tanks"/>
    <m/>
    <n v="380000"/>
    <m/>
    <n v="380000"/>
    <n v="356473"/>
    <n v="23527"/>
    <s v="Yellow"/>
    <n v="356473"/>
    <m/>
    <n v="356473"/>
    <n v="23527"/>
    <m/>
    <m/>
    <n v="380000"/>
    <m/>
    <m/>
    <n v="380000"/>
    <s v="Full"/>
    <n v="380000"/>
    <m/>
    <n v="380000"/>
    <n v="380000"/>
    <s v="No"/>
    <s v="Green"/>
    <d v="2023-04-01T00:00:00"/>
    <d v="2022-12-21T00:00:00"/>
    <d v="2022-12-21T00:00:00"/>
    <d v="2023-12-31T00:00:00"/>
    <d v="2023-03-31T00:00:00"/>
    <m/>
    <m/>
    <m/>
    <m/>
    <m/>
    <m/>
    <m/>
    <m/>
    <m/>
    <m/>
    <m/>
    <n v="89118"/>
    <n v="178237"/>
    <n v="112645"/>
    <m/>
    <m/>
    <m/>
    <m/>
    <m/>
    <m/>
    <m/>
    <s v="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2-04T00:00:00"/>
    <m/>
    <m/>
    <m/>
    <s v="East"/>
    <s v="Pipelines and Terminals"/>
    <s v="Integrity"/>
    <m/>
    <s v="Bahamas Hub"/>
    <s v="841811 - BOR - MAINTENANCE"/>
    <m/>
    <n v="0"/>
    <n v="380000"/>
    <m/>
    <m/>
    <m/>
    <m/>
    <s v="Stine, Carlton"/>
    <s v="Stine, Carlton"/>
    <m/>
    <m/>
    <n v="1"/>
    <n v="44778"/>
    <m/>
    <s v="Administrator, System"/>
    <s v="Independent"/>
    <s v="Aqua"/>
    <d v="2022-08-17T00:00:00"/>
    <x v="7"/>
  </r>
  <r>
    <s v="BBH Tank 8061 IFR Investigation and Repair"/>
    <s v="Item"/>
    <s v="Open"/>
    <s v="MEXP"/>
    <s v="8410811E2305"/>
    <s v="Maintenance Framework"/>
    <n v="2084481"/>
    <s v="Campbell, Jamie"/>
    <s v="East"/>
    <s v="3. Active"/>
    <s v="Drawdown"/>
    <s v="Tanks"/>
    <m/>
    <n v="25000"/>
    <m/>
    <n v="25000"/>
    <m/>
    <n v="25000"/>
    <s v="Red"/>
    <m/>
    <m/>
    <m/>
    <n v="25000"/>
    <m/>
    <m/>
    <n v="25000"/>
    <m/>
    <m/>
    <n v="25000"/>
    <s v="Full"/>
    <n v="25000"/>
    <m/>
    <n v="25000"/>
    <n v="25000"/>
    <s v="No"/>
    <s v="Green"/>
    <d v="2023-02-01T00:00:00"/>
    <d v="2023-02-14T00:00:00"/>
    <d v="2023-02-14T00:00:00"/>
    <d v="2023-03-31T00:00:00"/>
    <d v="2023-03-31T00:00:00"/>
    <m/>
    <m/>
    <m/>
    <m/>
    <m/>
    <m/>
    <m/>
    <m/>
    <m/>
    <n v="15000"/>
    <n v="10000"/>
    <m/>
    <m/>
    <m/>
    <m/>
    <m/>
    <m/>
    <m/>
    <m/>
    <m/>
    <m/>
    <s v="2/3/2023 Forecast adjusted as per Project Manager."/>
    <d v="2023-02-03T00:00:00"/>
    <m/>
    <s v="Coverley, Colleen"/>
    <m/>
    <s v="East"/>
    <s v="Pipelines and Terminals"/>
    <s v="Tank Integrity"/>
    <m/>
    <s v="Bahamas Hub"/>
    <s v="841811 - BOR - MAINTENANCE"/>
    <m/>
    <n v="25000"/>
    <m/>
    <m/>
    <m/>
    <m/>
    <m/>
    <s v="Stine, Carlton"/>
    <s v="Stine, Carlton"/>
    <s v="N/A"/>
    <m/>
    <n v="1"/>
    <n v="46561"/>
    <m/>
    <s v="Stine, Carlton"/>
    <s v="JDE Child"/>
    <s v="Burnt Orange"/>
    <d v="2023-01-31T00:00:00"/>
    <x v="4"/>
  </r>
  <r>
    <s v="BBH Tank 8062 Corrosion Probe Installation"/>
    <s v="Item"/>
    <s v="Open"/>
    <s v="MCAP"/>
    <s v="8410811M2217"/>
    <s v="Maintenance Framework"/>
    <n v="2013058"/>
    <s v="Campbell, Jamie"/>
    <s v="East"/>
    <s v="3. Active"/>
    <s v="Drawdown"/>
    <s v="Cathodic Protection"/>
    <n v="1362"/>
    <m/>
    <m/>
    <n v="1361.76"/>
    <m/>
    <n v="1362"/>
    <s v="Red"/>
    <m/>
    <m/>
    <m/>
    <n v="1362"/>
    <m/>
    <m/>
    <n v="10000"/>
    <m/>
    <m/>
    <n v="10000"/>
    <s v="Full"/>
    <n v="10000"/>
    <n v="17424"/>
    <m/>
    <n v="17424"/>
    <s v="Yes"/>
    <s v="Red"/>
    <d v="2022-09-01T00:00:00"/>
    <d v="2022-08-22T00:00:00"/>
    <d v="2022-08-22T00:00:00"/>
    <d v="2022-09-30T00:00:00"/>
    <d v="1900-09-30T00:00:00"/>
    <m/>
    <m/>
    <n v="1361.76"/>
    <m/>
    <m/>
    <n v="1362"/>
    <s v="Red"/>
    <m/>
    <m/>
    <m/>
    <m/>
    <m/>
    <m/>
    <m/>
    <m/>
    <m/>
    <m/>
    <m/>
    <m/>
    <m/>
    <m/>
    <s v="10/4/2022 Probe installation and concrete pad liner repairs completed by Flawless. _x000d__x000a__x000d__x000a__x000d__x000a_Tank probe installation is in progress. Schedule to be completed the end of the month."/>
    <d v="2022-10-05T00:00:00"/>
    <m/>
    <s v="Schultz, Amy"/>
    <m/>
    <s v="East"/>
    <s v="Pipelines and Terminals"/>
    <s v="Integrity"/>
    <m/>
    <s v="Bahamas Hub"/>
    <s v="841811 - BOR - MAINTENANCE"/>
    <m/>
    <n v="1362"/>
    <m/>
    <m/>
    <m/>
    <n v="16062"/>
    <m/>
    <s v="Geib, Rob"/>
    <s v="Geib, Robert"/>
    <m/>
    <m/>
    <n v="1"/>
    <n v="44639"/>
    <m/>
    <s v="Guest, ProSight"/>
    <s v="Independent"/>
    <s v="Aqua"/>
    <d v="2022-08-16T00:00:00"/>
    <x v="5"/>
  </r>
  <r>
    <s v="BBH TMS7"/>
    <s v="Item"/>
    <s v="Open"/>
    <s v="MCAP"/>
    <m/>
    <s v="Exempt"/>
    <m/>
    <s v="Gay, Elena"/>
    <m/>
    <s v="1. Proposed"/>
    <m/>
    <s v="IT Operations"/>
    <m/>
    <n v="75000"/>
    <m/>
    <n v="75000"/>
    <n v="75000"/>
    <n v="0"/>
    <s v="Green"/>
    <n v="75000"/>
    <m/>
    <n v="75000"/>
    <n v="0"/>
    <m/>
    <m/>
    <m/>
    <m/>
    <m/>
    <m/>
    <m/>
    <m/>
    <m/>
    <n v="75000"/>
    <n v="75000"/>
    <s v="No"/>
    <s v="Green"/>
    <d v="2023-07-01T00:00:00"/>
    <m/>
    <m/>
    <m/>
    <d v="2023-10-31T00:00:00"/>
    <m/>
    <m/>
    <m/>
    <m/>
    <m/>
    <m/>
    <m/>
    <m/>
    <m/>
    <m/>
    <m/>
    <m/>
    <m/>
    <m/>
    <n v="15000"/>
    <n v="20000"/>
    <n v="20000"/>
    <n v="20000"/>
    <m/>
    <m/>
    <m/>
    <m/>
    <m/>
    <m/>
    <m/>
    <m/>
    <s v="Corporate"/>
    <s v="Corporate"/>
    <s v="IT"/>
    <m/>
    <s v="Information Systems"/>
    <s v="Corporate"/>
    <m/>
    <n v="0"/>
    <m/>
    <n v="55000"/>
    <n v="20000"/>
    <m/>
    <m/>
    <s v="Kasdano, Lauren"/>
    <m/>
    <m/>
    <m/>
    <n v="1"/>
    <n v="45477"/>
    <m/>
    <s v="Administrator, System"/>
    <s v="Independent"/>
    <s v="Aqua"/>
    <d v="2022-08-30T00:00:00"/>
    <x v="3"/>
  </r>
  <r>
    <s v="BBH Vapor Corrosion Inhibitor 2023 Installation and Replenishment"/>
    <s v="Item"/>
    <s v="Open"/>
    <s v="MCAP"/>
    <s v="8410811M2305"/>
    <s v="Maintenance Framework"/>
    <n v="2076678"/>
    <s v="Campbell, Jamie"/>
    <s v="East"/>
    <s v="2. Pending AFE"/>
    <s v="Defined"/>
    <s v="Cathodic Protection"/>
    <m/>
    <n v="480000"/>
    <m/>
    <n v="480000"/>
    <n v="480000"/>
    <n v="0"/>
    <s v="Green"/>
    <n v="480000"/>
    <m/>
    <n v="480000"/>
    <n v="0"/>
    <m/>
    <m/>
    <n v="512000"/>
    <m/>
    <m/>
    <n v="512000"/>
    <s v="Full"/>
    <n v="512000"/>
    <m/>
    <n v="480000"/>
    <n v="480000"/>
    <s v="No"/>
    <s v="Green"/>
    <d v="2023-08-01T00:00:00"/>
    <d v="2023-01-27T00:00:00"/>
    <d v="2023-01-27T00:00:00"/>
    <d v="2023-12-31T00:00:00"/>
    <d v="2023-08-31T00:00:00"/>
    <m/>
    <m/>
    <m/>
    <m/>
    <m/>
    <m/>
    <m/>
    <m/>
    <m/>
    <m/>
    <m/>
    <m/>
    <m/>
    <m/>
    <m/>
    <n v="480000"/>
    <m/>
    <m/>
    <m/>
    <m/>
    <m/>
    <m/>
    <m/>
    <m/>
    <m/>
    <m/>
    <s v="East"/>
    <s v="Pipelines and Terminals"/>
    <s v="Integrity"/>
    <m/>
    <s v="Bahamas Hub"/>
    <s v="841811 - BOR - MAINTENANCE"/>
    <m/>
    <n v="0"/>
    <m/>
    <n v="480000"/>
    <m/>
    <m/>
    <m/>
    <s v="Geib, Rob"/>
    <s v="Stine, Carlton"/>
    <m/>
    <m/>
    <n v="1"/>
    <n v="45346"/>
    <m/>
    <s v="Guest, ProSight"/>
    <s v="Independent"/>
    <s v="Aqua"/>
    <d v="2022-08-26T00:00:00"/>
    <x v="5"/>
  </r>
  <r>
    <s v="BBH Water Line Connection for corroded pipe"/>
    <s v="Item"/>
    <s v="Open"/>
    <s v="MEXP"/>
    <s v="8410811E2209"/>
    <s v="Maintenance Framework"/>
    <m/>
    <s v="Herry, Ryan"/>
    <s v="East"/>
    <s v="6. Operational"/>
    <s v="Drawdown"/>
    <s v="East"/>
    <n v="12"/>
    <m/>
    <m/>
    <n v="12"/>
    <m/>
    <n v="12"/>
    <s v="Red"/>
    <m/>
    <m/>
    <m/>
    <n v="12"/>
    <m/>
    <m/>
    <n v="35000"/>
    <m/>
    <m/>
    <n v="35000"/>
    <s v="Full"/>
    <n v="35000"/>
    <n v="33289"/>
    <m/>
    <n v="33289"/>
    <s v="No"/>
    <s v="Green"/>
    <d v="2022-02-01T00:00:00"/>
    <d v="2022-02-07T00:00:00"/>
    <d v="2022-02-07T00:00:00"/>
    <d v="2022-03-31T00:00:00"/>
    <d v="2022-03-31T00:00:00"/>
    <m/>
    <m/>
    <n v="12"/>
    <m/>
    <m/>
    <n v="12"/>
    <s v="Red"/>
    <n v="0"/>
    <m/>
    <m/>
    <m/>
    <m/>
    <m/>
    <m/>
    <m/>
    <m/>
    <m/>
    <m/>
    <m/>
    <m/>
    <m/>
    <s v="3/9/2022  Piping has been installed, making final connection to meter_x000d__x000a__x000d__x000a__x000d__x000a_2-8-22 All permits are currently being obtained [R. Herry]"/>
    <d v="2022-03-09T00:00:00"/>
    <s v="AFE to be submitted 2-8-22."/>
    <s v="Sautter, Maureen"/>
    <m/>
    <s v="East"/>
    <s v="Pipelines and Terminals"/>
    <s v="Station/Terminal"/>
    <m/>
    <s v="Bahamas Hub"/>
    <s v="841811 - BOR - MAINTENANCE"/>
    <m/>
    <n v="12"/>
    <m/>
    <m/>
    <m/>
    <n v="33277"/>
    <m/>
    <s v="Orischak, Bob"/>
    <s v="Nash, Tom"/>
    <s v="N/A"/>
    <m/>
    <n v="1"/>
    <n v="42872"/>
    <m/>
    <s v="Orischak, Bob"/>
    <s v="JDE Child"/>
    <s v="Burnt Orange"/>
    <d v="2022-02-07T00:00:00"/>
    <x v="1"/>
  </r>
  <r>
    <s v="Belton - New asphalt installation phase 1"/>
    <s v="Item"/>
    <s v="Open"/>
    <s v="MCAP"/>
    <s v="BETTN00M2202"/>
    <s v="Maintenance Framework"/>
    <n v="1990764"/>
    <s v="Corman, Chris"/>
    <s v="South"/>
    <s v="7. Closed"/>
    <s v="Defined"/>
    <s v="South"/>
    <n v="161"/>
    <m/>
    <m/>
    <n v="160.51"/>
    <m/>
    <n v="161"/>
    <s v="Red"/>
    <m/>
    <m/>
    <m/>
    <n v="161"/>
    <m/>
    <m/>
    <n v="63000"/>
    <n v="37000"/>
    <m/>
    <n v="100000"/>
    <s v="Phase"/>
    <n v="100000"/>
    <n v="38933"/>
    <m/>
    <n v="38933"/>
    <s v="No"/>
    <s v="Green"/>
    <d v="2022-07-01T00:00:00"/>
    <d v="2022-06-16T00:00:00"/>
    <d v="2022-06-16T00:00:00"/>
    <d v="2022-09-01T00:00:00"/>
    <d v="2022-11-30T00:00:00"/>
    <m/>
    <m/>
    <n v="160.51"/>
    <m/>
    <m/>
    <n v="161"/>
    <s v="Red"/>
    <n v="0"/>
    <m/>
    <m/>
    <m/>
    <m/>
    <m/>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m/>
    <s v="Lockwood, Jo Dawn"/>
    <m/>
    <s v="South"/>
    <s v="Pipelines and Terminals"/>
    <s v="Operating Infrastructure"/>
    <m/>
    <s v="South Carolina"/>
    <s v="BETTN - BET BELTON"/>
    <m/>
    <n v="161"/>
    <m/>
    <m/>
    <m/>
    <n v="38772"/>
    <m/>
    <s v="Johnson, AJ"/>
    <s v="Asiedu, Saka"/>
    <m/>
    <m/>
    <n v="1"/>
    <n v="37727"/>
    <m/>
    <s v="Guest, ProSight"/>
    <s v="Independent"/>
    <m/>
    <d v="2020-08-12T00:00:00"/>
    <x v="1"/>
  </r>
  <r>
    <s v="Belton - New asphalt installation phase 2"/>
    <s v="Item"/>
    <s v="Candidate"/>
    <s v="MCAP"/>
    <m/>
    <s v="Maintenance Framework"/>
    <m/>
    <s v="Pitkin, Colton"/>
    <m/>
    <s v="1. Proposed"/>
    <m/>
    <s v="South"/>
    <m/>
    <n v="100000"/>
    <m/>
    <n v="100000"/>
    <n v="100000"/>
    <n v="0"/>
    <s v="Green"/>
    <n v="100000"/>
    <m/>
    <n v="100000"/>
    <n v="0"/>
    <m/>
    <m/>
    <m/>
    <m/>
    <m/>
    <m/>
    <m/>
    <m/>
    <m/>
    <n v="100000"/>
    <n v="100000"/>
    <s v="No"/>
    <s v="Green"/>
    <d v="2023-07-01T00:00:00"/>
    <m/>
    <m/>
    <m/>
    <d v="2023-07-31T00:00:00"/>
    <m/>
    <m/>
    <m/>
    <m/>
    <m/>
    <m/>
    <m/>
    <m/>
    <m/>
    <m/>
    <m/>
    <m/>
    <m/>
    <m/>
    <n v="100000"/>
    <m/>
    <m/>
    <m/>
    <m/>
    <m/>
    <m/>
    <m/>
    <m/>
    <m/>
    <m/>
    <m/>
    <s v="South"/>
    <s v="Pipelines and Terminals"/>
    <s v="Operating Infrastructure"/>
    <m/>
    <s v="South Carolina"/>
    <s v="BETTN - BET BELTON"/>
    <m/>
    <n v="0"/>
    <m/>
    <n v="100000"/>
    <m/>
    <m/>
    <m/>
    <s v="Johnson, AJ"/>
    <m/>
    <m/>
    <m/>
    <n v="1"/>
    <n v="45267"/>
    <m/>
    <s v="Guest, ProSight"/>
    <s v="Independent"/>
    <s v="Aqua"/>
    <d v="2022-08-25T00:00:00"/>
    <x v="1"/>
  </r>
  <r>
    <s v="Belton Concrete Repair and Seal"/>
    <s v="Item"/>
    <s v="Candidate"/>
    <s v="MEXP"/>
    <m/>
    <s v="Maintenance Framework"/>
    <m/>
    <s v="Pitkin, Colton"/>
    <m/>
    <s v="1. Proposed"/>
    <m/>
    <s v="Secondary Containment"/>
    <m/>
    <n v="43843"/>
    <m/>
    <n v="43843"/>
    <n v="43843"/>
    <n v="0"/>
    <s v="Green"/>
    <n v="43843"/>
    <m/>
    <n v="43843"/>
    <n v="0"/>
    <m/>
    <m/>
    <m/>
    <m/>
    <m/>
    <m/>
    <m/>
    <m/>
    <m/>
    <n v="43843"/>
    <n v="43843"/>
    <s v="No"/>
    <s v="Green"/>
    <d v="2023-04-01T00:00:00"/>
    <m/>
    <m/>
    <m/>
    <d v="2023-04-30T00:00:00"/>
    <m/>
    <m/>
    <m/>
    <m/>
    <m/>
    <m/>
    <m/>
    <m/>
    <m/>
    <m/>
    <m/>
    <n v="43843"/>
    <m/>
    <m/>
    <m/>
    <m/>
    <m/>
    <m/>
    <m/>
    <m/>
    <m/>
    <m/>
    <m/>
    <m/>
    <m/>
    <m/>
    <s v="South"/>
    <s v="Pipelines and Terminals"/>
    <s v="Station/Terminal"/>
    <m/>
    <s v="South Carolina"/>
    <s v="BETTN - BET BELTON"/>
    <m/>
    <n v="0"/>
    <n v="43843"/>
    <m/>
    <m/>
    <m/>
    <m/>
    <s v="Clark, Dave"/>
    <m/>
    <m/>
    <m/>
    <n v="1"/>
    <n v="44272"/>
    <m/>
    <s v="Guest, ProSight"/>
    <s v="Independent"/>
    <s v="Aqua"/>
    <d v="2022-07-26T00:00:00"/>
    <x v="1"/>
  </r>
  <r>
    <s v="Belton Tank 101 Pump Replacement"/>
    <s v="Item"/>
    <s v="Candidate"/>
    <s v="MCAP"/>
    <m/>
    <s v="Maintenance Framework"/>
    <m/>
    <s v="Bryant, Ben"/>
    <m/>
    <s v="1. Proposed"/>
    <m/>
    <s v="Rotating Equipment"/>
    <m/>
    <n v="40650"/>
    <m/>
    <n v="40650"/>
    <n v="40650"/>
    <n v="0"/>
    <s v="Green"/>
    <n v="40650"/>
    <m/>
    <n v="40650"/>
    <n v="0"/>
    <m/>
    <m/>
    <m/>
    <m/>
    <m/>
    <m/>
    <m/>
    <m/>
    <m/>
    <n v="40650"/>
    <n v="40650"/>
    <s v="No"/>
    <s v="Green"/>
    <d v="2023-04-01T00:00:00"/>
    <m/>
    <m/>
    <m/>
    <d v="2023-04-30T00:00:00"/>
    <m/>
    <m/>
    <m/>
    <m/>
    <m/>
    <m/>
    <m/>
    <m/>
    <m/>
    <m/>
    <m/>
    <n v="40650"/>
    <m/>
    <m/>
    <m/>
    <m/>
    <m/>
    <m/>
    <m/>
    <m/>
    <m/>
    <m/>
    <m/>
    <m/>
    <m/>
    <m/>
    <s v="South"/>
    <s v="Pipelines and Terminals"/>
    <s v="Operating Infrastructure"/>
    <m/>
    <s v="South Carolina"/>
    <s v="BETTN - BET BELTON"/>
    <m/>
    <n v="0"/>
    <n v="40650"/>
    <m/>
    <m/>
    <m/>
    <m/>
    <s v="Posipanko, Dan"/>
    <m/>
    <m/>
    <m/>
    <n v="1"/>
    <n v="44455"/>
    <m/>
    <s v="Guest, ProSight"/>
    <s v="Independent"/>
    <s v="Aqua"/>
    <d v="2022-08-08T00:00:00"/>
    <x v="1"/>
  </r>
  <r>
    <s v="BET Toledo Terminal API 570 Inspection"/>
    <s v="Item"/>
    <s v="Open"/>
    <s v="MEXP"/>
    <m/>
    <s v="Exempt"/>
    <m/>
    <s v="Aiken, Elaine"/>
    <s v="Asset Integrity"/>
    <s v="2. Pending AFE"/>
    <m/>
    <s v="Facility Integrity"/>
    <m/>
    <n v="33000"/>
    <m/>
    <n v="33000"/>
    <n v="33000"/>
    <n v="0"/>
    <s v="Green"/>
    <n v="33000"/>
    <m/>
    <n v="33000"/>
    <n v="0"/>
    <m/>
    <m/>
    <m/>
    <m/>
    <m/>
    <m/>
    <m/>
    <m/>
    <m/>
    <n v="33000"/>
    <n v="33000"/>
    <s v="No"/>
    <s v="Green"/>
    <d v="2023-07-01T00:00:00"/>
    <m/>
    <m/>
    <m/>
    <d v="2023-07-31T00:00:00"/>
    <m/>
    <m/>
    <m/>
    <m/>
    <m/>
    <m/>
    <m/>
    <m/>
    <m/>
    <m/>
    <m/>
    <m/>
    <m/>
    <m/>
    <n v="33000"/>
    <m/>
    <m/>
    <m/>
    <m/>
    <m/>
    <m/>
    <m/>
    <m/>
    <m/>
    <m/>
    <m/>
    <s v="West"/>
    <s v="Pipelines and Terminals"/>
    <s v="Station/Terminal"/>
    <m/>
    <s v="Toledo"/>
    <s v="BETTO - BET TOLEDO TERMINAL"/>
    <m/>
    <n v="0"/>
    <m/>
    <n v="33000"/>
    <m/>
    <m/>
    <m/>
    <s v="Aiken, Elaine"/>
    <m/>
    <m/>
    <m/>
    <n v="1"/>
    <n v="45014"/>
    <m/>
    <s v="Administrator, System"/>
    <s v="Independent"/>
    <s v="Aqua"/>
    <d v="2022-08-17T00:00:00"/>
    <x v="5"/>
  </r>
  <r>
    <s v="BETAD - HI &amp; HIHI Level Alarms"/>
    <s v="Item"/>
    <s v="Candidate"/>
    <s v="MCAP"/>
    <m/>
    <s v="Exempt"/>
    <m/>
    <s v="Fink, Ryan"/>
    <m/>
    <s v="2. Pending AFE"/>
    <m/>
    <s v="Instrumentation &amp; Controls"/>
    <m/>
    <n v="40000"/>
    <m/>
    <n v="40000"/>
    <n v="40000"/>
    <n v="0"/>
    <s v="Green"/>
    <n v="40000"/>
    <m/>
    <n v="40000"/>
    <n v="0"/>
    <m/>
    <m/>
    <m/>
    <m/>
    <m/>
    <m/>
    <m/>
    <m/>
    <m/>
    <n v="80000"/>
    <n v="80000"/>
    <s v="No"/>
    <s v="Green"/>
    <d v="2023-05-01T00:00:00"/>
    <m/>
    <m/>
    <m/>
    <d v="2023-06-30T00:00:00"/>
    <m/>
    <m/>
    <m/>
    <m/>
    <m/>
    <m/>
    <m/>
    <m/>
    <m/>
    <m/>
    <m/>
    <m/>
    <n v="20000"/>
    <n v="20000"/>
    <m/>
    <m/>
    <m/>
    <m/>
    <m/>
    <m/>
    <m/>
    <s v="2/13 RRF - May have been completed in 2022,  Verify before reducing forecast.  EAC $0_x000d__x000a_2/2 RRF - feb refine scope, March site visit"/>
    <d v="2023-02-13T00:00:00"/>
    <m/>
    <m/>
    <m/>
    <s v="West"/>
    <s v="Pipelines and Terminals"/>
    <s v="Operating Infrastructure"/>
    <m/>
    <s v="Wayne Terminals"/>
    <s v="BETAD - BET TAYLOR EAST TERMINAL"/>
    <m/>
    <n v="0"/>
    <n v="40000"/>
    <m/>
    <m/>
    <m/>
    <m/>
    <s v="Forsey, Frank"/>
    <m/>
    <m/>
    <m/>
    <n v="1"/>
    <n v="44238"/>
    <m/>
    <s v="Guest, ProSight"/>
    <s v="Independent"/>
    <s v="Aqua"/>
    <d v="2022-07-25T00:00:00"/>
    <x v="1"/>
  </r>
  <r>
    <s v="BETAD Dike Access Platforms"/>
    <s v="Item"/>
    <s v="Candidate"/>
    <s v="MEXP"/>
    <m/>
    <s v="Exempt"/>
    <m/>
    <s v="Roman, James"/>
    <m/>
    <s v="2. Pending AFE"/>
    <m/>
    <s v="West"/>
    <m/>
    <n v="28000"/>
    <m/>
    <n v="28000"/>
    <n v="28000"/>
    <n v="0"/>
    <s v="Green"/>
    <n v="28000"/>
    <m/>
    <n v="28000"/>
    <n v="0"/>
    <m/>
    <m/>
    <m/>
    <m/>
    <m/>
    <m/>
    <m/>
    <m/>
    <m/>
    <n v="56000"/>
    <n v="56000"/>
    <s v="No"/>
    <s v="Green"/>
    <d v="2023-04-01T00:00:00"/>
    <m/>
    <m/>
    <m/>
    <d v="2023-04-30T00:00:00"/>
    <m/>
    <m/>
    <m/>
    <m/>
    <m/>
    <m/>
    <m/>
    <m/>
    <m/>
    <m/>
    <m/>
    <n v="28000"/>
    <m/>
    <m/>
    <m/>
    <m/>
    <m/>
    <m/>
    <m/>
    <m/>
    <m/>
    <m/>
    <m/>
    <m/>
    <m/>
    <m/>
    <s v="West"/>
    <s v="Pipelines and Terminals"/>
    <s v="Station/Terminal"/>
    <m/>
    <s v="Wayne Terminals"/>
    <s v="BETAD - BET TAYLOR EAST TERMINAL"/>
    <m/>
    <n v="0"/>
    <n v="28000"/>
    <m/>
    <m/>
    <m/>
    <m/>
    <s v="Gardner, Travis"/>
    <m/>
    <m/>
    <m/>
    <n v="1"/>
    <n v="44208"/>
    <m/>
    <s v="Guest, ProSight"/>
    <s v="Independent"/>
    <s v="Aqua"/>
    <d v="2022-07-22T00:00:00"/>
    <x v="1"/>
  </r>
  <r>
    <s v="BETAK MAIN POWER BREAKER"/>
    <s v="Item"/>
    <s v="Open"/>
    <s v="MCAP"/>
    <s v="BETAK00M2207"/>
    <s v="Maintenance Framework"/>
    <n v="2011270"/>
    <s v="Fink, Ryan"/>
    <s v="West"/>
    <s v="6. Operational"/>
    <s v="Defined"/>
    <s v="Electrical"/>
    <n v="4093"/>
    <m/>
    <m/>
    <n v="4093.44"/>
    <m/>
    <n v="4093"/>
    <s v="Red"/>
    <m/>
    <m/>
    <m/>
    <n v="4093"/>
    <m/>
    <m/>
    <n v="15000"/>
    <m/>
    <m/>
    <n v="15000"/>
    <s v="Full"/>
    <n v="15000"/>
    <n v="4187"/>
    <m/>
    <n v="4187"/>
    <s v="No"/>
    <s v="Green"/>
    <d v="2022-12-01T00:00:00"/>
    <d v="2022-08-03T00:00:00"/>
    <d v="2022-08-03T00:00:00"/>
    <d v="2022-10-07T00:00:00"/>
    <d v="2023-01-27T00:00:00"/>
    <m/>
    <m/>
    <n v="4093.44"/>
    <m/>
    <m/>
    <n v="4093"/>
    <s v="Red"/>
    <n v="0"/>
    <m/>
    <m/>
    <m/>
    <m/>
    <m/>
    <m/>
    <m/>
    <m/>
    <m/>
    <m/>
    <m/>
    <m/>
    <m/>
    <s v="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2-02T00:00:00"/>
    <m/>
    <s v="Hill, Elizabeth"/>
    <m/>
    <s v="West"/>
    <s v="Pipelines and Terminals"/>
    <s v="Operating Infrastructure"/>
    <m/>
    <s v="West Shore Terminals"/>
    <s v="BETAK - BET GRANVILLE"/>
    <m/>
    <n v="4093"/>
    <m/>
    <m/>
    <m/>
    <n v="93"/>
    <m/>
    <s v="Ashley, Robert"/>
    <s v="Koranda, Chad E."/>
    <s v="N/A"/>
    <m/>
    <n v="1"/>
    <n v="40479"/>
    <m/>
    <s v="Guest, ProSight"/>
    <s v="Independent"/>
    <s v="Aqua"/>
    <d v="2021-07-02T00:00:00"/>
    <x v="1"/>
  </r>
  <r>
    <s v="BETBO Air to ground coating phase 2"/>
    <s v="Item"/>
    <s v="Open"/>
    <s v="MCAP"/>
    <s v="BETBO00M2301"/>
    <s v="Maintenance Framework"/>
    <m/>
    <s v="Norton, Bill"/>
    <s v="East"/>
    <s v="2. Pending AFE"/>
    <s v="Defined"/>
    <s v="Atmospheric Corrosion"/>
    <m/>
    <n v="45000"/>
    <m/>
    <n v="45000"/>
    <n v="45000"/>
    <n v="0"/>
    <s v="Green"/>
    <n v="45000"/>
    <m/>
    <n v="45000"/>
    <n v="0"/>
    <m/>
    <m/>
    <n v="43680"/>
    <m/>
    <m/>
    <m/>
    <s v="Full"/>
    <n v="43680"/>
    <m/>
    <n v="45000"/>
    <n v="45000"/>
    <s v="No"/>
    <s v="Green"/>
    <d v="2023-10-01T00:00:00"/>
    <m/>
    <m/>
    <d v="2023-11-01T00:00:00"/>
    <d v="2023-11-30T00:00:00"/>
    <m/>
    <m/>
    <m/>
    <m/>
    <m/>
    <m/>
    <m/>
    <m/>
    <m/>
    <m/>
    <m/>
    <m/>
    <m/>
    <m/>
    <m/>
    <m/>
    <m/>
    <n v="45000"/>
    <m/>
    <m/>
    <m/>
    <m/>
    <m/>
    <m/>
    <s v="Sautter, Maureen"/>
    <m/>
    <s v="East"/>
    <s v="Pipelines and Terminals"/>
    <s v="Integrity"/>
    <m/>
    <s v="Auburn Terminals"/>
    <s v="BETBO - BET BUFFALO TERMINAL"/>
    <m/>
    <n v="0"/>
    <m/>
    <m/>
    <n v="45000"/>
    <m/>
    <m/>
    <s v="Geib, Rob"/>
    <s v="Geib, Robert"/>
    <m/>
    <m/>
    <n v="1"/>
    <n v="44345"/>
    <m/>
    <s v="Guest, ProSight"/>
    <s v="Independent"/>
    <s v="Aqua"/>
    <d v="2022-08-01T00:00:00"/>
    <x v="5"/>
  </r>
  <r>
    <s v="BETCX EROSION AT FENCE LINE"/>
    <s v="Item"/>
    <s v="Candidate"/>
    <s v="MCAP"/>
    <m/>
    <s v="Exempt"/>
    <m/>
    <s v="Smith, Kyle"/>
    <m/>
    <s v="2. Pending AFE"/>
    <m/>
    <s v="West"/>
    <m/>
    <n v="40000"/>
    <m/>
    <n v="40000"/>
    <n v="40000"/>
    <n v="0"/>
    <s v="Green"/>
    <n v="40000"/>
    <m/>
    <n v="40000"/>
    <n v="0"/>
    <m/>
    <m/>
    <m/>
    <m/>
    <m/>
    <m/>
    <m/>
    <m/>
    <m/>
    <n v="40000"/>
    <n v="40000"/>
    <s v="No"/>
    <s v="Green"/>
    <d v="2023-07-01T00:00:00"/>
    <m/>
    <m/>
    <m/>
    <d v="2023-08-31T00:00:00"/>
    <m/>
    <m/>
    <m/>
    <m/>
    <m/>
    <m/>
    <m/>
    <m/>
    <m/>
    <m/>
    <m/>
    <m/>
    <m/>
    <m/>
    <n v="20000"/>
    <n v="20000"/>
    <m/>
    <m/>
    <m/>
    <m/>
    <m/>
    <s v="2/4/23 - changed PM from Brian Parker to Kyle Smith and emailed Kyle all the details I have for this project to date."/>
    <d v="2023-02-04T00:00:00"/>
    <m/>
    <m/>
    <m/>
    <s v="West"/>
    <s v="Pipelines and Terminals"/>
    <s v="Operating Infrastructure"/>
    <m/>
    <s v="Southern Ohio"/>
    <s v="BETCX - BET CINCINNATI TERMINAL"/>
    <m/>
    <n v="0"/>
    <m/>
    <n v="40000"/>
    <m/>
    <m/>
    <m/>
    <s v="Gardner, Travis"/>
    <m/>
    <m/>
    <m/>
    <n v="1"/>
    <n v="37686"/>
    <m/>
    <s v="Guest, ProSight"/>
    <s v="Independent"/>
    <s v="Aqua"/>
    <d v="2020-08-12T00:00:00"/>
    <x v="1"/>
  </r>
  <r>
    <s v="BETEH Tank 50 CP Deep Well Installation"/>
    <s v="Item"/>
    <s v="Candidate"/>
    <s v="MCAP"/>
    <m/>
    <s v="Exempt"/>
    <m/>
    <s v="Logan, Rob"/>
    <m/>
    <s v="2. Pending AFE"/>
    <m/>
    <s v="Cathodic Protection"/>
    <m/>
    <n v="35000"/>
    <m/>
    <n v="35000"/>
    <n v="35000"/>
    <n v="0"/>
    <s v="Green"/>
    <n v="35000"/>
    <m/>
    <n v="35000"/>
    <n v="0"/>
    <m/>
    <m/>
    <m/>
    <m/>
    <m/>
    <m/>
    <m/>
    <m/>
    <m/>
    <n v="35000"/>
    <n v="35000"/>
    <s v="No"/>
    <s v="Green"/>
    <d v="2023-06-01T00:00:00"/>
    <m/>
    <m/>
    <m/>
    <d v="2023-06-30T00:00:00"/>
    <m/>
    <m/>
    <m/>
    <m/>
    <m/>
    <m/>
    <m/>
    <m/>
    <m/>
    <m/>
    <m/>
    <m/>
    <m/>
    <n v="35000"/>
    <m/>
    <m/>
    <m/>
    <m/>
    <m/>
    <m/>
    <m/>
    <s v="2/2/2023 Pending AFE Contractor visited site 1/2023"/>
    <d v="2023-02-02T00:00:00"/>
    <m/>
    <m/>
    <m/>
    <s v="West"/>
    <s v="Pipelines and Terminals"/>
    <s v="Integrity"/>
    <m/>
    <s v="E. Chicago Terminals"/>
    <s v="BETEH - BET HAMMOND TERMINAL"/>
    <m/>
    <n v="0"/>
    <n v="35000"/>
    <m/>
    <m/>
    <m/>
    <m/>
    <s v="Geib, Rob"/>
    <m/>
    <m/>
    <m/>
    <n v="1"/>
    <n v="45727"/>
    <m/>
    <s v="Logan, Rob"/>
    <s v="Independent"/>
    <s v="Aqua"/>
    <d v="2022-08-30T00:00:00"/>
    <x v="5"/>
  </r>
  <r>
    <s v="BETEU I Rod installation"/>
    <s v="Item"/>
    <s v="Candidate"/>
    <s v="MCAP"/>
    <m/>
    <s v="Exempt"/>
    <m/>
    <s v="Logan, Rob"/>
    <m/>
    <s v="2. Pending AFE"/>
    <m/>
    <s v="Atmospheric Corrosion"/>
    <m/>
    <n v="10000"/>
    <m/>
    <n v="10000"/>
    <n v="10000"/>
    <n v="0"/>
    <s v="Green"/>
    <n v="10000"/>
    <m/>
    <n v="10000"/>
    <n v="0"/>
    <m/>
    <m/>
    <m/>
    <m/>
    <m/>
    <m/>
    <m/>
    <m/>
    <m/>
    <n v="10000"/>
    <n v="10000"/>
    <s v="No"/>
    <s v="Green"/>
    <d v="2023-04-01T00:00:00"/>
    <m/>
    <m/>
    <m/>
    <d v="2023-04-30T00:00:00"/>
    <m/>
    <m/>
    <m/>
    <m/>
    <m/>
    <m/>
    <m/>
    <m/>
    <m/>
    <m/>
    <m/>
    <n v="10000"/>
    <m/>
    <m/>
    <m/>
    <m/>
    <m/>
    <m/>
    <m/>
    <m/>
    <m/>
    <m/>
    <m/>
    <m/>
    <m/>
    <m/>
    <s v="West"/>
    <s v="Pipelines and Terminals"/>
    <s v="Integrity"/>
    <m/>
    <s v="E. Chicago Terminals"/>
    <s v="BETEU - BET EAST CHICAGO"/>
    <m/>
    <n v="0"/>
    <n v="10000"/>
    <m/>
    <m/>
    <m/>
    <m/>
    <s v="Geib, Rob"/>
    <m/>
    <m/>
    <m/>
    <n v="1"/>
    <n v="45690"/>
    <m/>
    <s v="Logan, Rob"/>
    <s v="Independent"/>
    <s v="Aqua"/>
    <d v="2022-08-29T00:00:00"/>
    <x v="5"/>
  </r>
  <r>
    <s v="BETGF Cleveland Terminal Canopy Repairs"/>
    <s v="Item"/>
    <s v="Candidate"/>
    <s v="MEXP"/>
    <m/>
    <s v="Maintenance Framework"/>
    <m/>
    <s v="Roknich, Hunter"/>
    <s v="West"/>
    <s v="2. Pending AFE"/>
    <s v="Defined"/>
    <s v="Truck Racks"/>
    <m/>
    <n v="48000"/>
    <m/>
    <n v="48000"/>
    <n v="48000"/>
    <n v="0"/>
    <s v="Green"/>
    <n v="48000"/>
    <m/>
    <n v="48000"/>
    <n v="0"/>
    <m/>
    <m/>
    <m/>
    <m/>
    <m/>
    <m/>
    <m/>
    <m/>
    <m/>
    <n v="48000"/>
    <n v="48000"/>
    <s v="No"/>
    <s v="Green"/>
    <d v="2023-09-01T00:00:00"/>
    <m/>
    <m/>
    <m/>
    <d v="2023-03-31T00:00:00"/>
    <m/>
    <m/>
    <m/>
    <m/>
    <m/>
    <m/>
    <m/>
    <m/>
    <m/>
    <m/>
    <m/>
    <m/>
    <m/>
    <m/>
    <m/>
    <m/>
    <n v="48000"/>
    <m/>
    <m/>
    <m/>
    <m/>
    <m/>
    <m/>
    <m/>
    <m/>
    <m/>
    <s v="West"/>
    <s v="Pipelines and Terminals"/>
    <s v="Station/Terminal"/>
    <m/>
    <s v="North East Ohio"/>
    <s v="BETGF - BET CLEVELAND TERMINAL"/>
    <m/>
    <n v="0"/>
    <m/>
    <n v="48000"/>
    <m/>
    <m/>
    <m/>
    <s v="Younce, Michael"/>
    <m/>
    <m/>
    <m/>
    <n v="1"/>
    <n v="34551"/>
    <m/>
    <s v="Guest, ProSight"/>
    <s v="Independent"/>
    <s v="Aqua"/>
    <d v="2019-08-27T00:00:00"/>
    <x v="1"/>
  </r>
  <r>
    <s v="BETGH - Lykens JCT Pipe Alignment"/>
    <s v="Item"/>
    <s v="Open"/>
    <s v="MCAP"/>
    <s v="BETGH00M2202"/>
    <s v="Maintenance Framework"/>
    <n v="2023245"/>
    <s v="Leal, Trey (Tony)"/>
    <s v="South"/>
    <s v="6. Operational"/>
    <s v="Drawdown"/>
    <s v="South"/>
    <n v="3902"/>
    <m/>
    <m/>
    <n v="3902.47"/>
    <m/>
    <n v="3902"/>
    <s v="Red"/>
    <m/>
    <m/>
    <m/>
    <n v="3902"/>
    <m/>
    <m/>
    <n v="100000"/>
    <m/>
    <m/>
    <n v="100000"/>
    <s v="Full"/>
    <n v="100000"/>
    <n v="104236"/>
    <m/>
    <n v="104236"/>
    <s v="No"/>
    <s v="Green"/>
    <d v="2022-11-01T00:00:00"/>
    <d v="2022-09-21T00:00:00"/>
    <d v="2022-09-21T00:00:00"/>
    <d v="2022-12-31T00:00:00"/>
    <d v="2022-12-16T00:00:00"/>
    <m/>
    <m/>
    <n v="3902.47"/>
    <m/>
    <m/>
    <n v="3902"/>
    <s v="Red"/>
    <n v="0"/>
    <m/>
    <m/>
    <m/>
    <m/>
    <m/>
    <m/>
    <m/>
    <m/>
    <m/>
    <m/>
    <m/>
    <m/>
    <m/>
    <s v="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1-30T00:00:00"/>
    <m/>
    <s v="Lockwood, Jo Dawn"/>
    <m/>
    <s v="South"/>
    <s v="Pipelines and Terminals"/>
    <s v="Operating Infrastructure"/>
    <m/>
    <s v="Alabama"/>
    <s v="BETGH - BET BIRMINGHAM"/>
    <m/>
    <n v="3902"/>
    <m/>
    <m/>
    <m/>
    <n v="100333"/>
    <m/>
    <s v="Johnson, AJ"/>
    <s v="Burke, Kevin"/>
    <m/>
    <m/>
    <n v="1"/>
    <n v="45756"/>
    <m/>
    <s v="Johnson, AJ"/>
    <s v="Independent"/>
    <s v="Aqua"/>
    <d v="2022-09-07T00:00:00"/>
    <x v="1"/>
  </r>
  <r>
    <s v="BETHT Bay 1 Concrete STFs Refurbishment"/>
    <s v="Item"/>
    <s v="Open"/>
    <s v="MCAP"/>
    <s v="BETHT00M2202"/>
    <s v="Maintenance Framework"/>
    <n v="2023929"/>
    <s v="Scannell, Adam"/>
    <s v="West"/>
    <s v="6. Operational"/>
    <s v="Defined"/>
    <s v="West"/>
    <n v="152"/>
    <m/>
    <m/>
    <n v="152.11000000000001"/>
    <m/>
    <n v="152"/>
    <s v="Red"/>
    <m/>
    <m/>
    <m/>
    <n v="152"/>
    <m/>
    <m/>
    <n v="78000"/>
    <m/>
    <m/>
    <n v="78000"/>
    <s v="Full"/>
    <n v="78000"/>
    <n v="36880"/>
    <m/>
    <n v="36880"/>
    <s v="No"/>
    <s v="Green"/>
    <d v="2022-11-01T00:00:00"/>
    <d v="2022-09-29T00:00:00"/>
    <d v="2022-09-29T00:00:00"/>
    <d v="2022-11-30T00:00:00"/>
    <d v="2022-10-31T00:00:00"/>
    <m/>
    <m/>
    <n v="152.11000000000001"/>
    <m/>
    <m/>
    <n v="152"/>
    <s v="Red"/>
    <n v="0"/>
    <m/>
    <m/>
    <m/>
    <m/>
    <m/>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m/>
    <s v="Hill, Elizabeth"/>
    <m/>
    <s v="West"/>
    <s v="Pipelines and Terminals"/>
    <s v="Operating Infrastructure"/>
    <m/>
    <s v="Central-Illinois"/>
    <s v="BETHT - BET HARRISTOWN TERMINAL"/>
    <m/>
    <n v="152"/>
    <m/>
    <m/>
    <m/>
    <n v="36728"/>
    <m/>
    <s v="Gardner, Travis"/>
    <s v="Hoekstra, Matt"/>
    <m/>
    <m/>
    <n v="1"/>
    <n v="41632"/>
    <m/>
    <s v="Guest, ProSight"/>
    <s v="Independent"/>
    <s v="Aqua"/>
    <d v="2021-08-19T00:00:00"/>
    <x v="1"/>
  </r>
  <r>
    <s v="BETHY - Kiosk for Butane Offloading"/>
    <s v="Item"/>
    <s v="Candidate"/>
    <s v="MCAP"/>
    <m/>
    <s v="Maintenance Framework"/>
    <m/>
    <s v="Roknich, Hunter"/>
    <m/>
    <s v="2. Pending AFE"/>
    <m/>
    <s v="Truck Racks"/>
    <m/>
    <n v="20000"/>
    <m/>
    <n v="20000"/>
    <n v="20000"/>
    <n v="0"/>
    <s v="Green"/>
    <n v="20000"/>
    <m/>
    <n v="20000"/>
    <n v="0"/>
    <m/>
    <m/>
    <m/>
    <m/>
    <m/>
    <m/>
    <m/>
    <m/>
    <m/>
    <n v="45000"/>
    <n v="45000"/>
    <s v="No"/>
    <s v="Green"/>
    <d v="2023-04-01T00:00:00"/>
    <m/>
    <m/>
    <m/>
    <d v="2023-04-30T00:00:00"/>
    <m/>
    <m/>
    <m/>
    <m/>
    <m/>
    <m/>
    <m/>
    <m/>
    <m/>
    <m/>
    <m/>
    <n v="20000"/>
    <m/>
    <m/>
    <m/>
    <m/>
    <m/>
    <m/>
    <m/>
    <m/>
    <m/>
    <m/>
    <m/>
    <m/>
    <m/>
    <m/>
    <s v="West"/>
    <s v="Pipelines and Terminals"/>
    <s v="Operating Infrastructure"/>
    <m/>
    <s v="Wayne Terminals"/>
    <s v="BETHY - BET RIVER ROUGE"/>
    <m/>
    <n v="0"/>
    <n v="20000"/>
    <m/>
    <m/>
    <m/>
    <m/>
    <s v="Younce, Michael"/>
    <m/>
    <m/>
    <m/>
    <n v="1"/>
    <n v="44237"/>
    <m/>
    <s v="Guest, ProSight"/>
    <s v="Independent"/>
    <s v="Aqua"/>
    <d v="2022-07-25T00:00:00"/>
    <x v="1"/>
  </r>
  <r>
    <s v="BETHY Dike Drainage"/>
    <s v="Item"/>
    <s v="Open"/>
    <s v="MCAP"/>
    <s v="BETHY00M2107"/>
    <s v="Maintenance Framework"/>
    <n v="1915685"/>
    <s v="Roknich, Hunter"/>
    <s v="West"/>
    <s v="6. Operational"/>
    <s v="Unplanned"/>
    <s v="Secondary Containment"/>
    <n v="184"/>
    <m/>
    <m/>
    <n v="184.3"/>
    <m/>
    <n v="184"/>
    <s v="Red"/>
    <m/>
    <m/>
    <m/>
    <n v="184"/>
    <m/>
    <m/>
    <n v="75000"/>
    <m/>
    <n v="30000"/>
    <n v="75000"/>
    <s v="Full"/>
    <n v="105000"/>
    <n v="108832"/>
    <m/>
    <n v="108832"/>
    <s v="No"/>
    <s v="Green"/>
    <d v="2021-12-01T00:00:00"/>
    <d v="2021-12-06T00:00:00"/>
    <d v="2021-12-06T00:00:00"/>
    <d v="2021-12-31T00:00:00"/>
    <d v="2022-11-30T00:00:00"/>
    <m/>
    <m/>
    <n v="184.3"/>
    <m/>
    <m/>
    <n v="184"/>
    <s v="Red"/>
    <n v="0"/>
    <m/>
    <m/>
    <m/>
    <m/>
    <m/>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2/2/22 - Waiting for better weather to complete heat trace and insulation_x000d__x000a_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_x000d__x000a_12/2/2021 - AFE in approval process. Work to begin as soon as AFE is approved_x000d__x000a__x000d__x000a_11/2/2021 - Contractor's have made site visit. Bids to be in by 11/5. AFE to follow. Work to begin 12/1_x000d__x000a__x000d__x000a__x000d__x000a_10/4/2021 - Received pictures regarding project. Working on project scope. Estimated start date 12/1_x000d__x000a__x000d__x000a__x000d__x000a_4/2/2021 - potential deferral for emergent projects - TWG             9/10 - PMO placed project On Hold to evaluate at 9+3 based on portfolio performance.Forecasts pushed into Q1 2021.9/2/2020 - On hold until end of September per Kathleen"/>
    <s v="Hill, Elizabeth"/>
    <m/>
    <s v="West"/>
    <s v="Pipelines and Terminals"/>
    <s v="Operating Infrastructure"/>
    <m/>
    <s v="Wayne Terminals"/>
    <s v="BETHY - BET RIVER ROUGE"/>
    <m/>
    <n v="184"/>
    <m/>
    <m/>
    <m/>
    <n v="50586"/>
    <m/>
    <s v="Clark, Dave"/>
    <s v="Gardner, Travis W."/>
    <s v="N/A"/>
    <m/>
    <n v="1"/>
    <n v="31561"/>
    <m/>
    <s v="Guest, ProSight"/>
    <s v="Independent"/>
    <s v="Aqua"/>
    <d v="2018-08-29T00:00:00"/>
    <x v="1"/>
  </r>
  <r>
    <s v="BETHY TANK DIKE INSTALL CASE END SEALS"/>
    <s v="Item"/>
    <s v="Open"/>
    <s v="MEXP"/>
    <s v="BETHY00E2201"/>
    <s v="Maintenance Framework"/>
    <n v="1970002"/>
    <s v="Brown, Jeff"/>
    <s v="West"/>
    <s v="7. Closed"/>
    <s v="Drawdown"/>
    <s v="Atmospheric Corrosion"/>
    <n v="257"/>
    <m/>
    <m/>
    <n v="257.29000000000002"/>
    <m/>
    <n v="257"/>
    <s v="Red"/>
    <m/>
    <m/>
    <m/>
    <n v="257"/>
    <m/>
    <m/>
    <n v="17000"/>
    <m/>
    <m/>
    <n v="17000"/>
    <s v="Full"/>
    <n v="17000"/>
    <n v="17164"/>
    <m/>
    <n v="17164"/>
    <s v="No"/>
    <s v="Green"/>
    <d v="2022-04-01T00:00:00"/>
    <d v="2022-04-01T00:00:00"/>
    <d v="2022-04-01T00:00:00"/>
    <d v="2022-12-31T00:00:00"/>
    <d v="2022-06-02T00:00:00"/>
    <m/>
    <m/>
    <n v="257.29000000000002"/>
    <m/>
    <m/>
    <n v="257"/>
    <s v="Red"/>
    <m/>
    <m/>
    <m/>
    <m/>
    <m/>
    <m/>
    <m/>
    <m/>
    <m/>
    <m/>
    <m/>
    <m/>
    <m/>
    <m/>
    <s v="7/5/2022 - someone accrued Herbst Electric to this project and then it was reversed out in June.  6/2/22- work completed.  ready to close.  5/2/2022 - materials purchased.  4/4/2022 - drawdown project scheduled for July"/>
    <d v="2022-07-05T00:00:00"/>
    <m/>
    <s v="Hill, Elizabeth"/>
    <m/>
    <s v="West"/>
    <s v="Pipelines and Terminals"/>
    <s v="Corrosion"/>
    <m/>
    <s v="Wayne Terminals"/>
    <s v="BETHY - BET RIVER ROUGE"/>
    <m/>
    <n v="257"/>
    <m/>
    <m/>
    <m/>
    <n v="16907"/>
    <m/>
    <s v="Geib, Rob"/>
    <s v="Shook, Mark B."/>
    <s v="N/A"/>
    <m/>
    <n v="1"/>
    <n v="43332"/>
    <m/>
    <s v="Schultz, Amy"/>
    <s v="JDE Child"/>
    <s v="Burnt Orange"/>
    <d v="2022-04-01T00:00:00"/>
    <x v="5"/>
  </r>
  <r>
    <s v="BETIT TANK DIKE CASE END SEAL PROJECT"/>
    <s v="Item"/>
    <s v="Open"/>
    <s v="MEXP"/>
    <s v="BETIT00E2201"/>
    <s v="Maintenance Framework"/>
    <n v="1970003"/>
    <s v="Brown, Jeff"/>
    <s v="West"/>
    <s v="7. Closed"/>
    <s v="Drawdown"/>
    <s v="Atmospheric Corrosion"/>
    <n v="232"/>
    <m/>
    <m/>
    <n v="231.81"/>
    <m/>
    <n v="232"/>
    <s v="Red"/>
    <m/>
    <m/>
    <m/>
    <n v="232"/>
    <m/>
    <m/>
    <n v="17000"/>
    <m/>
    <m/>
    <n v="17000"/>
    <s v="Full"/>
    <n v="17000"/>
    <n v="16345"/>
    <m/>
    <n v="16345"/>
    <s v="No"/>
    <s v="Green"/>
    <d v="2022-04-01T00:00:00"/>
    <d v="2022-04-01T00:00:00"/>
    <d v="2022-04-01T00:00:00"/>
    <d v="2022-12-31T00:00:00"/>
    <d v="2022-06-02T00:00:00"/>
    <m/>
    <m/>
    <n v="231.81"/>
    <m/>
    <m/>
    <n v="232"/>
    <s v="Red"/>
    <m/>
    <m/>
    <m/>
    <m/>
    <m/>
    <m/>
    <m/>
    <m/>
    <m/>
    <m/>
    <m/>
    <m/>
    <m/>
    <m/>
    <s v="6/2/22- work completed.  ready to close.  5/2/2022 - materials purchased.  4/4/2022 - drawdown project scheduled for July"/>
    <d v="2022-06-02T00:00:00"/>
    <m/>
    <s v="Hill, Elizabeth"/>
    <m/>
    <s v="West"/>
    <s v="Pipelines and Terminals"/>
    <s v="Corrosion"/>
    <m/>
    <s v="Wayne Terminals"/>
    <s v="BETIT - BET DEARBORN"/>
    <m/>
    <n v="232"/>
    <m/>
    <m/>
    <m/>
    <n v="16114"/>
    <m/>
    <s v="Geib, Rob"/>
    <s v="Shook, Mark B."/>
    <s v="N/A"/>
    <m/>
    <n v="1"/>
    <n v="43334"/>
    <m/>
    <s v="Schultz, Amy"/>
    <s v="JDE Child"/>
    <s v="Burnt Orange"/>
    <d v="2022-04-01T00:00:00"/>
    <x v="5"/>
  </r>
  <r>
    <s v="BETLI Creek Walking Bridges"/>
    <s v="Item"/>
    <s v="Open"/>
    <s v="MCAP"/>
    <s v="BETLI00M2205"/>
    <s v="Maintenance Framework"/>
    <n v="2023046"/>
    <s v="Roknich, Hunter"/>
    <s v="West"/>
    <s v="6. Operational"/>
    <s v="Defined"/>
    <s v="West"/>
    <n v="551"/>
    <m/>
    <m/>
    <n v="550.85"/>
    <m/>
    <n v="551"/>
    <s v="Red"/>
    <m/>
    <m/>
    <m/>
    <n v="551"/>
    <m/>
    <m/>
    <n v="33000"/>
    <m/>
    <m/>
    <n v="33000"/>
    <s v="Full"/>
    <n v="33000"/>
    <n v="30076"/>
    <m/>
    <n v="30076"/>
    <s v="No"/>
    <s v="Green"/>
    <d v="2022-11-01T00:00:00"/>
    <d v="2022-09-19T00:00:00"/>
    <d v="2022-09-19T00:00:00"/>
    <d v="2022-12-31T00:00:00"/>
    <d v="2022-12-31T00:00:00"/>
    <m/>
    <m/>
    <n v="550.85"/>
    <m/>
    <m/>
    <n v="551"/>
    <s v="Red"/>
    <n v="0"/>
    <m/>
    <m/>
    <m/>
    <m/>
    <m/>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m/>
    <s v="Griest, Barbara"/>
    <m/>
    <s v="West"/>
    <s v="Pipelines and Terminals"/>
    <s v="Operating Infrastructure"/>
    <m/>
    <s v="Lima Terminals"/>
    <s v="BETLI - BET LIMA SOUTH TERMINAL"/>
    <m/>
    <n v="551"/>
    <m/>
    <m/>
    <m/>
    <n v="29525"/>
    <m/>
    <s v="Gardner, Travis"/>
    <s v="Gardner, Travis W."/>
    <m/>
    <m/>
    <n v="1"/>
    <n v="41208"/>
    <m/>
    <s v="Guest, ProSight"/>
    <s v="Independent"/>
    <s v="Aqua"/>
    <d v="2021-08-09T00:00:00"/>
    <x v="1"/>
  </r>
  <r>
    <s v="BETML Roof Repairs MCC Building"/>
    <s v="Item"/>
    <s v="Candidate"/>
    <s v="MCAP"/>
    <m/>
    <s v="Exempt"/>
    <m/>
    <s v="Roknich, Hunter"/>
    <m/>
    <s v="2. Pending AFE"/>
    <m/>
    <s v="West"/>
    <m/>
    <n v="28000"/>
    <m/>
    <n v="28000"/>
    <n v="28000"/>
    <n v="0"/>
    <s v="Green"/>
    <n v="28000"/>
    <m/>
    <n v="28000"/>
    <n v="0"/>
    <m/>
    <m/>
    <m/>
    <m/>
    <m/>
    <m/>
    <m/>
    <m/>
    <m/>
    <n v="56000"/>
    <n v="56000"/>
    <s v="No"/>
    <s v="Green"/>
    <d v="2023-08-01T00:00:00"/>
    <m/>
    <m/>
    <m/>
    <d v="2023-03-31T00:00:00"/>
    <m/>
    <m/>
    <m/>
    <m/>
    <m/>
    <m/>
    <m/>
    <m/>
    <m/>
    <m/>
    <m/>
    <m/>
    <m/>
    <m/>
    <m/>
    <n v="28000"/>
    <m/>
    <m/>
    <m/>
    <m/>
    <m/>
    <m/>
    <m/>
    <m/>
    <m/>
    <m/>
    <s v="West"/>
    <s v="Pipelines and Terminals"/>
    <s v="Operating Infrastructure"/>
    <m/>
    <s v="Wayne Terminals"/>
    <s v="BETML - BET MARSHALL TERMINAL"/>
    <m/>
    <n v="0"/>
    <m/>
    <n v="28000"/>
    <m/>
    <m/>
    <m/>
    <s v="Gardner, Travis"/>
    <m/>
    <m/>
    <m/>
    <n v="1"/>
    <n v="44207"/>
    <m/>
    <s v="Guest, ProSight"/>
    <s v="Independent"/>
    <s v="Aqua"/>
    <d v="2022-07-22T00:00:00"/>
    <x v="1"/>
  </r>
  <r>
    <s v="BETNB Cathodic Protection Header Cable reroute"/>
    <s v="Item"/>
    <s v="Candidate"/>
    <s v="MEXP"/>
    <m/>
    <s v="Exempt"/>
    <m/>
    <s v="Rohr, Travis"/>
    <m/>
    <s v="2. Pending AFE"/>
    <m/>
    <s v="Cathodic Protection"/>
    <m/>
    <n v="20000"/>
    <m/>
    <n v="20000"/>
    <n v="20000"/>
    <n v="0"/>
    <s v="Green"/>
    <n v="20000"/>
    <m/>
    <n v="20000"/>
    <n v="0"/>
    <m/>
    <m/>
    <m/>
    <m/>
    <m/>
    <m/>
    <m/>
    <m/>
    <m/>
    <n v="20000"/>
    <n v="20000"/>
    <s v="No"/>
    <s v="Green"/>
    <d v="2023-03-01T00:00:00"/>
    <m/>
    <m/>
    <m/>
    <d v="2023-06-30T00:00:00"/>
    <m/>
    <m/>
    <m/>
    <m/>
    <m/>
    <m/>
    <m/>
    <m/>
    <m/>
    <m/>
    <n v="10000"/>
    <m/>
    <m/>
    <n v="10000"/>
    <m/>
    <m/>
    <m/>
    <m/>
    <m/>
    <m/>
    <m/>
    <s v="2/3/23 Met with local OPS and laid out scope of work and have reached out to contractors for bid."/>
    <d v="2023-02-03T00:00:00"/>
    <m/>
    <m/>
    <m/>
    <s v="West"/>
    <s v="Pipelines and Terminals"/>
    <s v="Corrosion"/>
    <m/>
    <s v="Sugar Creek"/>
    <s v="BETNB - BET COUNCIL BLUFFS"/>
    <m/>
    <n v="10000"/>
    <n v="10000"/>
    <m/>
    <m/>
    <m/>
    <m/>
    <s v="Geib, Rob"/>
    <m/>
    <m/>
    <m/>
    <n v="1"/>
    <n v="45445"/>
    <m/>
    <s v="Guest, ProSight"/>
    <s v="Independent"/>
    <s v="Aqua"/>
    <d v="2022-08-26T00:00:00"/>
    <x v="5"/>
  </r>
  <r>
    <s v="BETND - FRP Installations - 2022"/>
    <s v="Item"/>
    <s v="Candidate"/>
    <s v="MCAP"/>
    <m/>
    <s v="Exempt"/>
    <m/>
    <s v="Gremer, Michael"/>
    <m/>
    <s v="2. Pending AFE"/>
    <m/>
    <s v="Atmospheric Corrosion"/>
    <m/>
    <n v="45000"/>
    <m/>
    <n v="45000"/>
    <n v="45000"/>
    <n v="0"/>
    <s v="Green"/>
    <n v="45000"/>
    <m/>
    <n v="45000"/>
    <n v="0"/>
    <m/>
    <m/>
    <m/>
    <m/>
    <m/>
    <m/>
    <m/>
    <m/>
    <m/>
    <n v="45000"/>
    <n v="45000"/>
    <s v="No"/>
    <s v="Green"/>
    <d v="2023-09-01T00:00:00"/>
    <m/>
    <m/>
    <m/>
    <d v="2023-10-31T00:00:00"/>
    <m/>
    <m/>
    <m/>
    <m/>
    <m/>
    <m/>
    <m/>
    <m/>
    <m/>
    <m/>
    <m/>
    <m/>
    <m/>
    <m/>
    <m/>
    <m/>
    <n v="25000"/>
    <n v="20000"/>
    <m/>
    <m/>
    <m/>
    <s v="2/3/23 - PM working on scope of work."/>
    <d v="2023-02-03T00:00:00"/>
    <m/>
    <m/>
    <m/>
    <s v="West"/>
    <s v="Pipelines and Terminals"/>
    <s v="Integrity"/>
    <m/>
    <s v="Coraopolis"/>
    <s v="ND - INDIANOLA TERMINAL"/>
    <m/>
    <n v="0"/>
    <m/>
    <n v="25000"/>
    <n v="20000"/>
    <m/>
    <m/>
    <s v="Geib, Rob"/>
    <m/>
    <m/>
    <m/>
    <n v="1"/>
    <n v="41449"/>
    <m/>
    <s v="Guest, ProSight"/>
    <s v="Independent"/>
    <s v="Aqua"/>
    <d v="2021-08-16T00:00:00"/>
    <x v="5"/>
  </r>
  <r>
    <s v="BETND Indianola Bridge Study"/>
    <s v="Item"/>
    <s v="Candidate"/>
    <s v="MCAP"/>
    <m/>
    <s v="Exempt"/>
    <m/>
    <s v="Roman, James"/>
    <m/>
    <s v="2. Pending AFE"/>
    <m/>
    <s v="West"/>
    <m/>
    <n v="50000"/>
    <m/>
    <n v="50000"/>
    <n v="50000"/>
    <n v="0"/>
    <s v="Green"/>
    <n v="50000"/>
    <m/>
    <n v="50000"/>
    <n v="0"/>
    <m/>
    <m/>
    <m/>
    <m/>
    <m/>
    <m/>
    <m/>
    <m/>
    <m/>
    <n v="50000"/>
    <n v="50000"/>
    <s v="No"/>
    <s v="Green"/>
    <d v="2023-05-01T00:00:00"/>
    <m/>
    <m/>
    <m/>
    <d v="2023-05-31T00:00:00"/>
    <m/>
    <m/>
    <m/>
    <m/>
    <m/>
    <m/>
    <m/>
    <m/>
    <m/>
    <m/>
    <m/>
    <m/>
    <n v="50000"/>
    <m/>
    <m/>
    <m/>
    <m/>
    <m/>
    <m/>
    <m/>
    <m/>
    <m/>
    <m/>
    <m/>
    <m/>
    <m/>
    <s v="West"/>
    <s v="Pipelines and Terminals"/>
    <s v="Operating Infrastructure"/>
    <m/>
    <s v="Coraopolis"/>
    <s v="ND - INDIANOLA TERMINAL"/>
    <m/>
    <n v="0"/>
    <n v="50000"/>
    <m/>
    <m/>
    <m/>
    <m/>
    <s v="Gardner, Travis"/>
    <m/>
    <m/>
    <m/>
    <n v="1"/>
    <n v="44244"/>
    <m/>
    <s v="Guest, ProSight"/>
    <s v="Independent"/>
    <s v="Aqua"/>
    <d v="2022-07-26T00:00:00"/>
    <x v="1"/>
  </r>
  <r>
    <s v="BETND Indianola Oil/Water separator replacement"/>
    <s v="Item"/>
    <s v="Candidate"/>
    <s v="MCAP"/>
    <m/>
    <s v="Maintenance Framework"/>
    <m/>
    <s v="Roknich, Hunter"/>
    <m/>
    <s v="2. Pending AFE"/>
    <m/>
    <s v="Storm Water Management"/>
    <m/>
    <n v="40000"/>
    <m/>
    <n v="40000"/>
    <n v="40000"/>
    <n v="0"/>
    <s v="Green"/>
    <n v="40000"/>
    <m/>
    <n v="40000"/>
    <n v="0"/>
    <m/>
    <m/>
    <m/>
    <m/>
    <m/>
    <m/>
    <m/>
    <m/>
    <m/>
    <n v="40000"/>
    <n v="40000"/>
    <s v="No"/>
    <s v="Green"/>
    <d v="2023-05-01T00:00:00"/>
    <m/>
    <m/>
    <m/>
    <d v="2023-05-31T00:00:00"/>
    <m/>
    <m/>
    <m/>
    <m/>
    <m/>
    <m/>
    <m/>
    <m/>
    <m/>
    <m/>
    <m/>
    <m/>
    <n v="40000"/>
    <m/>
    <m/>
    <m/>
    <m/>
    <m/>
    <m/>
    <m/>
    <m/>
    <m/>
    <m/>
    <m/>
    <m/>
    <m/>
    <s v="West"/>
    <s v="Pipelines and Terminals"/>
    <s v="Operating Infrastructure"/>
    <m/>
    <s v="Coraopolis"/>
    <s v="ND - INDIANOLA TERMINAL"/>
    <m/>
    <n v="0"/>
    <n v="40000"/>
    <m/>
    <m/>
    <m/>
    <m/>
    <s v="Bonenberger, Mark"/>
    <m/>
    <m/>
    <m/>
    <n v="1"/>
    <n v="44214"/>
    <m/>
    <s v="Guest, ProSight"/>
    <s v="Independent"/>
    <s v="Aqua"/>
    <d v="2022-07-22T00:00:00"/>
    <x v="1"/>
  </r>
  <r>
    <s v="BETON Canton Accuload Upgrades"/>
    <s v="Item"/>
    <s v="Candidate"/>
    <s v="MCAP"/>
    <m/>
    <s v="Maintenance Framework"/>
    <m/>
    <s v="Fink, Ryan"/>
    <m/>
    <s v="2. Pending AFE"/>
    <m/>
    <s v="Truck Racks"/>
    <m/>
    <n v="93000"/>
    <m/>
    <n v="93000"/>
    <n v="93000"/>
    <n v="0"/>
    <s v="Green"/>
    <n v="93000"/>
    <m/>
    <n v="93000"/>
    <n v="0"/>
    <m/>
    <m/>
    <m/>
    <m/>
    <m/>
    <m/>
    <m/>
    <m/>
    <m/>
    <n v="93000"/>
    <n v="93000"/>
    <s v="No"/>
    <s v="Green"/>
    <d v="2023-03-01T00:00:00"/>
    <m/>
    <m/>
    <m/>
    <d v="2023-06-30T00:00:00"/>
    <m/>
    <m/>
    <m/>
    <m/>
    <m/>
    <m/>
    <m/>
    <m/>
    <m/>
    <m/>
    <n v="26000"/>
    <n v="26000"/>
    <n v="26000"/>
    <n v="15000"/>
    <m/>
    <m/>
    <m/>
    <m/>
    <m/>
    <m/>
    <m/>
    <s v="2/2 RRF - Triad working on material list for quotes to create AFE ph1_x000d__x000a_1/23 RRF - orig budget 93k,  possible add fiber"/>
    <d v="2023-02-02T00:00:00"/>
    <m/>
    <m/>
    <m/>
    <s v="West"/>
    <s v="Pipelines and Terminals"/>
    <s v="Operating Infrastructure"/>
    <m/>
    <s v="North East Ohio"/>
    <s v="BETON - BET CANTON"/>
    <m/>
    <n v="26000"/>
    <n v="67000"/>
    <m/>
    <m/>
    <m/>
    <m/>
    <s v="Younce, Michael"/>
    <m/>
    <m/>
    <m/>
    <n v="1"/>
    <n v="37878"/>
    <m/>
    <s v="Guest, ProSight"/>
    <s v="Independent"/>
    <s v="Aqua"/>
    <d v="2020-08-13T00:00:00"/>
    <x v="1"/>
  </r>
  <r>
    <s v="BETON CANTON Detonation Arrestor Installation"/>
    <s v="Item"/>
    <s v="Open"/>
    <s v="MCAP"/>
    <s v="BETON00M2201"/>
    <s v="Maintenance Framework"/>
    <n v="1971003"/>
    <s v="Roknich, Hunter"/>
    <s v="West"/>
    <s v="3. Active"/>
    <s v="Defined"/>
    <s v="Vapor Management"/>
    <n v="1715"/>
    <n v="130000"/>
    <m/>
    <n v="131714.57999999999"/>
    <n v="130000"/>
    <n v="1715"/>
    <s v="Yellow"/>
    <n v="130000"/>
    <m/>
    <n v="130000"/>
    <n v="1715"/>
    <m/>
    <m/>
    <n v="74000"/>
    <m/>
    <m/>
    <n v="74000"/>
    <s v="Phase"/>
    <n v="74000"/>
    <n v="72255"/>
    <n v="130000"/>
    <n v="202255"/>
    <s v="No"/>
    <s v="Green"/>
    <d v="2022-04-01T00:00:00"/>
    <d v="2022-04-12T00:00:00"/>
    <d v="2022-04-12T00:00:00"/>
    <d v="2022-10-31T00:00:00"/>
    <d v="2023-03-31T00:00:00"/>
    <m/>
    <m/>
    <n v="1714.58"/>
    <m/>
    <m/>
    <n v="1715"/>
    <s v="Red"/>
    <n v="0"/>
    <m/>
    <m/>
    <m/>
    <m/>
    <n v="65000"/>
    <n v="65000"/>
    <m/>
    <m/>
    <m/>
    <m/>
    <m/>
    <m/>
    <m/>
    <s v="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2-02T00:00:00"/>
    <m/>
    <s v="Hill, Elizabeth"/>
    <m/>
    <s v="West"/>
    <s v="Pipelines and Terminals"/>
    <s v="Operating Infrastructure"/>
    <m/>
    <s v="North East Ohio"/>
    <s v="BETON - BET CANTON"/>
    <m/>
    <n v="1715"/>
    <n v="130000"/>
    <m/>
    <m/>
    <n v="70540"/>
    <m/>
    <s v="Karl, Marissa"/>
    <s v="McHugh, Neal"/>
    <m/>
    <m/>
    <n v="1"/>
    <n v="37653"/>
    <m/>
    <s v="Guest, ProSight"/>
    <s v="Independent"/>
    <m/>
    <d v="2020-08-11T00:00:00"/>
    <x v="1"/>
  </r>
  <r>
    <s v="BETON CANTON TERMINAL Tank Gauging Project"/>
    <s v="Item"/>
    <s v="Open"/>
    <s v="MCAP"/>
    <s v="BETON00M2202"/>
    <s v="Maintenance Framework"/>
    <n v="2013128"/>
    <s v="Fink, Ryan"/>
    <s v="West"/>
    <s v="3. Active"/>
    <s v="Defined"/>
    <s v="Instrumentation &amp; Controls"/>
    <n v="805"/>
    <n v="93000"/>
    <m/>
    <n v="93805.27"/>
    <m/>
    <n v="93805"/>
    <s v="Red"/>
    <m/>
    <m/>
    <m/>
    <n v="93805"/>
    <m/>
    <m/>
    <n v="85000"/>
    <m/>
    <n v="28000"/>
    <n v="85000"/>
    <s v="Full"/>
    <n v="113000"/>
    <n v="16625"/>
    <n v="93000"/>
    <n v="109625"/>
    <s v="No"/>
    <s v="Green"/>
    <d v="2022-10-01T00:00:00"/>
    <d v="2022-08-23T00:00:00"/>
    <d v="2022-08-23T00:00:00"/>
    <d v="2022-10-21T00:00:00"/>
    <d v="2023-04-28T00:00:00"/>
    <m/>
    <m/>
    <n v="805.27"/>
    <m/>
    <m/>
    <n v="805"/>
    <s v="Red"/>
    <n v="0"/>
    <m/>
    <m/>
    <n v="19000"/>
    <n v="39000"/>
    <n v="35000"/>
    <m/>
    <m/>
    <m/>
    <m/>
    <m/>
    <m/>
    <m/>
    <m/>
    <s v="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2-02T00:00:00"/>
    <m/>
    <s v="Hill, Elizabeth"/>
    <m/>
    <s v="West"/>
    <s v="Pipelines and Terminals"/>
    <s v="Operating Infrastructure"/>
    <m/>
    <s v="North East Ohio"/>
    <s v="BETON - BET CANTON"/>
    <m/>
    <n v="19805"/>
    <n v="74000"/>
    <m/>
    <m/>
    <n v="15820"/>
    <m/>
    <s v="Forsey, Frank"/>
    <s v="Gardner, Travis W."/>
    <m/>
    <m/>
    <n v="1"/>
    <n v="34427"/>
    <m/>
    <s v="Guest, ProSight"/>
    <s v="Independent"/>
    <s v="Aqua"/>
    <d v="2019-08-24T00:00:00"/>
    <x v="1"/>
  </r>
  <r>
    <s v="BETOR Lorain Replace Truck Rack Wiring"/>
    <s v="Item"/>
    <s v="Open"/>
    <s v="MCAP"/>
    <s v="BETOR00M2201"/>
    <s v="Maintenance Framework"/>
    <n v="2022482"/>
    <s v="Fink, Ryan"/>
    <s v="West"/>
    <s v="3. Active"/>
    <s v="Defined"/>
    <s v="Instrumentation &amp; Controls"/>
    <n v="12532"/>
    <n v="143000"/>
    <m/>
    <n v="155532.19"/>
    <n v="155000"/>
    <n v="532"/>
    <s v="Yellow"/>
    <n v="155000"/>
    <m/>
    <n v="155000"/>
    <n v="532"/>
    <m/>
    <m/>
    <n v="74000"/>
    <m/>
    <m/>
    <n v="74000"/>
    <s v="Phase"/>
    <n v="74000"/>
    <n v="30500"/>
    <n v="143000"/>
    <n v="173500"/>
    <s v="No"/>
    <s v="Green"/>
    <d v="2022-11-01T00:00:00"/>
    <d v="2022-09-12T00:00:00"/>
    <d v="2022-09-12T00:00:00"/>
    <d v="2022-08-31T00:00:00"/>
    <d v="2023-08-31T00:00:00"/>
    <m/>
    <m/>
    <n v="12532.19"/>
    <n v="2500"/>
    <n v="2500"/>
    <n v="10032"/>
    <s v="Red"/>
    <n v="0"/>
    <s v="WorkAhead of Schedule"/>
    <m/>
    <m/>
    <n v="10000"/>
    <n v="28000"/>
    <n v="44000"/>
    <n v="55000"/>
    <n v="6000"/>
    <m/>
    <m/>
    <m/>
    <m/>
    <m/>
    <s v="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2-02T00:00:00"/>
    <s v="2/2 RRF - init"/>
    <s v="Hill, Elizabeth"/>
    <m/>
    <s v="West"/>
    <s v="Pipelines and Terminals"/>
    <s v="Operating Infrastructure"/>
    <m/>
    <s v="North East Ohio"/>
    <s v="BETOR - BET LORAIN"/>
    <m/>
    <n v="12532"/>
    <n v="82000"/>
    <n v="61000"/>
    <m/>
    <n v="17968"/>
    <m/>
    <s v="Forsey, Frank"/>
    <s v="Forehand, Adam"/>
    <m/>
    <m/>
    <n v="1"/>
    <n v="34416"/>
    <m/>
    <s v="Guest, ProSight"/>
    <s v="Independent"/>
    <s v="Aqua"/>
    <d v="2019-08-24T00:00:00"/>
    <x v="1"/>
  </r>
  <r>
    <s v="BETQB QB-07 Third Plant Rectifier Replacement"/>
    <s v="Item"/>
    <s v="Open"/>
    <s v="MCAP"/>
    <s v="BETQB00M2205"/>
    <s v="Maintenance Framework"/>
    <n v="1971364"/>
    <s v="Gable, Rob"/>
    <s v="East"/>
    <s v="7. Closed"/>
    <s v="Drawdown"/>
    <s v="Cathodic Protection"/>
    <n v="479"/>
    <m/>
    <m/>
    <n v="479.15"/>
    <m/>
    <n v="479"/>
    <s v="Red"/>
    <m/>
    <m/>
    <m/>
    <n v="479"/>
    <m/>
    <m/>
    <n v="32000"/>
    <m/>
    <m/>
    <n v="32000"/>
    <s v="Full"/>
    <n v="32000"/>
    <n v="21756"/>
    <m/>
    <n v="21756"/>
    <s v="No"/>
    <s v="Green"/>
    <d v="2022-04-01T00:00:00"/>
    <d v="2022-04-15T00:00:00"/>
    <d v="2022-04-15T00:00:00"/>
    <d v="2022-10-30T00:00:00"/>
    <d v="2022-12-30T00:00:00"/>
    <m/>
    <m/>
    <n v="479.15"/>
    <m/>
    <m/>
    <n v="479"/>
    <s v="Red"/>
    <n v="0"/>
    <m/>
    <m/>
    <m/>
    <m/>
    <m/>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m/>
    <s v="Sautter, Maureen"/>
    <m/>
    <s v="East"/>
    <s v="Pipelines and Terminals"/>
    <s v="Integrity"/>
    <m/>
    <s v="Baltimore"/>
    <s v="BETQB - BET BALTIMORE TERMINAL"/>
    <m/>
    <n v="479"/>
    <m/>
    <m/>
    <m/>
    <n v="21277"/>
    <m/>
    <s v="Geib, Rob"/>
    <s v="Geib, Robert"/>
    <m/>
    <m/>
    <n v="1"/>
    <n v="43373"/>
    <m/>
    <s v="Meitzler, Antoinette"/>
    <s v="Independent"/>
    <s v="Aqua"/>
    <d v="2022-04-07T00:00:00"/>
    <x v="5"/>
  </r>
  <r>
    <s v="BETQJ - Jacksonville Diffuser"/>
    <s v="Item"/>
    <s v="Open"/>
    <s v="MEXP"/>
    <s v="BETQJ00E2206"/>
    <s v="Maintenance Framework"/>
    <n v="1981449"/>
    <s v="Corman, Chris"/>
    <s v="South"/>
    <s v="7. Closed"/>
    <s v="Drawdown"/>
    <s v="South"/>
    <n v="150"/>
    <m/>
    <m/>
    <n v="150"/>
    <m/>
    <n v="150"/>
    <s v="Red"/>
    <m/>
    <m/>
    <m/>
    <n v="150"/>
    <m/>
    <m/>
    <n v="95000"/>
    <m/>
    <m/>
    <n v="95000"/>
    <s v="Full"/>
    <n v="95000"/>
    <n v="73575"/>
    <m/>
    <n v="73575"/>
    <s v="No"/>
    <s v="Green"/>
    <d v="2022-11-01T00:00:00"/>
    <d v="2022-05-23T00:00:00"/>
    <d v="2022-05-23T00:00:00"/>
    <d v="2022-09-30T00:00:00"/>
    <d v="2022-11-30T00:00:00"/>
    <m/>
    <m/>
    <n v="150"/>
    <m/>
    <m/>
    <n v="150"/>
    <s v="Red"/>
    <n v="0"/>
    <m/>
    <m/>
    <m/>
    <m/>
    <m/>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m/>
    <s v="Lockwood, Jo Dawn"/>
    <m/>
    <s v="South"/>
    <s v="Pipelines and Terminals"/>
    <s v="Station/Terminal"/>
    <m/>
    <s v="Florida"/>
    <s v="BETQJ - BET JACKSONVILLE TERMINAL"/>
    <m/>
    <n v="150"/>
    <m/>
    <m/>
    <m/>
    <n v="73425"/>
    <m/>
    <s v="Johnson, AJ"/>
    <s v="Asiedu, Saka"/>
    <m/>
    <m/>
    <n v="1"/>
    <n v="43801"/>
    <m/>
    <s v="Guest, ProSight"/>
    <s v="Independent"/>
    <s v="Aqua"/>
    <d v="2022-05-17T00:00:00"/>
    <x v="1"/>
  </r>
  <r>
    <s v="BETQJ Jacksonville Terminal Painting"/>
    <s v="Item"/>
    <s v="Open"/>
    <s v="MCAP"/>
    <s v="BETQJ00M2202"/>
    <s v="Maintenance Framework"/>
    <n v="1956001"/>
    <s v="Wirfs, Mike"/>
    <s v="South"/>
    <s v="6. Operational"/>
    <s v="Defined"/>
    <s v="Atmospheric Corrosion"/>
    <n v="0"/>
    <n v="210000"/>
    <m/>
    <n v="210000"/>
    <m/>
    <n v="210000"/>
    <s v="Red"/>
    <m/>
    <m/>
    <m/>
    <n v="210000"/>
    <m/>
    <m/>
    <n v="253000"/>
    <m/>
    <m/>
    <n v="253000"/>
    <s v="Phase"/>
    <n v="253000"/>
    <n v="250699"/>
    <n v="210000"/>
    <n v="460699"/>
    <s v="No"/>
    <s v="Green"/>
    <d v="2022-04-01T00:00:00"/>
    <d v="2022-03-14T00:00:00"/>
    <d v="2022-03-14T00:00:00"/>
    <d v="2022-12-31T00:00:00"/>
    <d v="2022-09-27T00:00:00"/>
    <m/>
    <m/>
    <m/>
    <m/>
    <m/>
    <m/>
    <m/>
    <n v="0"/>
    <m/>
    <m/>
    <m/>
    <n v="210000"/>
    <m/>
    <m/>
    <m/>
    <m/>
    <m/>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2-12-01T00:00:00"/>
    <m/>
    <s v="Lockwood, Jo Dawn"/>
    <m/>
    <s v="South"/>
    <s v="Pipelines and Terminals"/>
    <s v="Integrity"/>
    <m/>
    <s v="Florida"/>
    <s v="BETQJ - BET JACKSONVILLE TERMINAL"/>
    <m/>
    <n v="0"/>
    <n v="210000"/>
    <m/>
    <m/>
    <n v="250699"/>
    <m/>
    <s v="Geib, Rob"/>
    <s v="Jones, Kevin"/>
    <m/>
    <m/>
    <n v="1"/>
    <n v="40520"/>
    <m/>
    <s v="Guest, ProSight"/>
    <s v="Independent"/>
    <s v="Aqua"/>
    <d v="2021-07-13T00:00:00"/>
    <x v="12"/>
  </r>
  <r>
    <s v="BETRC Air to ground Coating Phase 1"/>
    <s v="Item"/>
    <s v="Open"/>
    <s v="MCAP"/>
    <s v="BETRC00M2303"/>
    <s v="Maintenance Framework"/>
    <m/>
    <s v="Norton, Bill"/>
    <s v="East"/>
    <s v="2. Pending AFE"/>
    <m/>
    <s v="Atmospheric Corrosion"/>
    <m/>
    <n v="45000"/>
    <m/>
    <n v="45000"/>
    <n v="45000"/>
    <n v="0"/>
    <s v="Green"/>
    <n v="45000"/>
    <m/>
    <n v="45000"/>
    <n v="0"/>
    <m/>
    <m/>
    <n v="43680"/>
    <m/>
    <m/>
    <m/>
    <s v="Full"/>
    <n v="43680"/>
    <m/>
    <n v="45000"/>
    <n v="45000"/>
    <s v="No"/>
    <s v="Green"/>
    <d v="2023-09-01T00:00:00"/>
    <m/>
    <m/>
    <d v="2023-11-01T00:00:00"/>
    <d v="2023-11-30T00:00:00"/>
    <m/>
    <m/>
    <m/>
    <m/>
    <m/>
    <m/>
    <m/>
    <m/>
    <m/>
    <m/>
    <m/>
    <m/>
    <m/>
    <m/>
    <m/>
    <m/>
    <n v="45000"/>
    <m/>
    <m/>
    <m/>
    <m/>
    <m/>
    <m/>
    <m/>
    <s v="Sautter, Maureen"/>
    <m/>
    <s v="East"/>
    <s v="Pipelines and Terminals"/>
    <s v="Integrity"/>
    <m/>
    <s v="Auburn Terminals"/>
    <s v="BETRC - BET ROCHESTER N TERMINAL AGWAY"/>
    <m/>
    <n v="0"/>
    <m/>
    <n v="45000"/>
    <m/>
    <m/>
    <m/>
    <s v="Geib, Rob"/>
    <s v="Geib, Robert"/>
    <m/>
    <m/>
    <n v="1"/>
    <n v="44337"/>
    <m/>
    <s v="Guest, ProSight"/>
    <s v="Independent"/>
    <s v="Aqua"/>
    <d v="2022-08-01T00:00:00"/>
    <x v="5"/>
  </r>
  <r>
    <s v="Bettendorf - Tank 9 Platform Pier Replacements"/>
    <s v="Item"/>
    <s v="Candidate"/>
    <s v="MCAP"/>
    <m/>
    <s v="Exempt"/>
    <m/>
    <s v="Scott, Cory"/>
    <m/>
    <s v="2. Pending AFE"/>
    <m/>
    <s v="West"/>
    <m/>
    <n v="26000"/>
    <m/>
    <n v="26000"/>
    <n v="26000"/>
    <n v="0"/>
    <s v="Green"/>
    <n v="26000"/>
    <m/>
    <n v="26000"/>
    <n v="0"/>
    <m/>
    <m/>
    <m/>
    <m/>
    <m/>
    <m/>
    <m/>
    <m/>
    <m/>
    <n v="26000"/>
    <n v="26000"/>
    <s v="No"/>
    <s v="Green"/>
    <d v="2023-05-01T00:00:00"/>
    <m/>
    <m/>
    <m/>
    <d v="2023-05-31T00:00:00"/>
    <m/>
    <m/>
    <m/>
    <m/>
    <m/>
    <m/>
    <m/>
    <m/>
    <m/>
    <m/>
    <m/>
    <m/>
    <n v="26000"/>
    <m/>
    <m/>
    <m/>
    <m/>
    <m/>
    <m/>
    <m/>
    <m/>
    <s v="1/23/2023 - Scope approval sent over to senior leadership."/>
    <d v="2023-01-23T00:00:00"/>
    <m/>
    <m/>
    <m/>
    <s v="West"/>
    <s v="Pipelines and Terminals"/>
    <s v="Operating Infrastructure"/>
    <m/>
    <s v="Eastern Iowa"/>
    <s v="BETDF - BET BETTENDORF"/>
    <m/>
    <n v="0"/>
    <n v="26000"/>
    <m/>
    <m/>
    <m/>
    <m/>
    <s v="Gardner, Travis"/>
    <m/>
    <m/>
    <m/>
    <n v="1"/>
    <n v="44001"/>
    <m/>
    <s v="Guest, ProSight"/>
    <s v="Independent"/>
    <s v="Aqua"/>
    <d v="2022-06-17T00:00:00"/>
    <x v="1"/>
  </r>
  <r>
    <s v="Bettendorf - Yard Water Hydrant and Frost Free Outdoor Spigot Repairs"/>
    <s v="Item"/>
    <s v="Open"/>
    <s v="MEXP"/>
    <s v="BETDF00E2204"/>
    <s v="Maintenance Framework"/>
    <n v="2036089"/>
    <s v="Scott, Cory"/>
    <s v="West"/>
    <s v="6. Operational"/>
    <s v="Drawdown"/>
    <s v="West"/>
    <n v="265"/>
    <m/>
    <m/>
    <n v="265.36"/>
    <m/>
    <n v="265"/>
    <s v="Red"/>
    <m/>
    <m/>
    <m/>
    <n v="265"/>
    <m/>
    <m/>
    <n v="23000"/>
    <m/>
    <m/>
    <n v="23000"/>
    <s v="Full"/>
    <n v="23000"/>
    <n v="20331"/>
    <m/>
    <n v="20331"/>
    <s v="No"/>
    <s v="Green"/>
    <d v="2022-10-01T00:00:00"/>
    <d v="2022-09-13T00:00:00"/>
    <d v="2022-09-13T00:00:00"/>
    <d v="2022-11-18T00:00:00"/>
    <d v="2022-10-15T00:00:00"/>
    <m/>
    <m/>
    <n v="265.36"/>
    <m/>
    <m/>
    <n v="265"/>
    <s v="Red"/>
    <n v="0"/>
    <m/>
    <m/>
    <m/>
    <m/>
    <m/>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03T00:00:00"/>
    <m/>
    <s v="Hill, Elizabeth"/>
    <m/>
    <s v="West"/>
    <s v="Pipelines and Terminals"/>
    <s v="Station/Terminal"/>
    <m/>
    <s v="Eastern Iowa"/>
    <s v="BETDF - BET BETTENDORF"/>
    <m/>
    <n v="265"/>
    <m/>
    <m/>
    <m/>
    <n v="20066"/>
    <m/>
    <s v="Gardner, Travis"/>
    <s v="Gardner, Travis W."/>
    <s v="N/A"/>
    <m/>
    <n v="1"/>
    <n v="45832"/>
    <m/>
    <s v="Gardner, Travis"/>
    <s v="JDE Child"/>
    <s v="Burnt Orange"/>
    <d v="2022-09-13T00:00:00"/>
    <x v="1"/>
  </r>
  <r>
    <s v="Bettendorf (BETDF) Tank 9 Geodome Taping"/>
    <s v="Item"/>
    <s v="Candidate"/>
    <s v="MEXP"/>
    <m/>
    <s v="Maintenance Framework"/>
    <m/>
    <s v="Roth, Aaron"/>
    <m/>
    <s v="2. Pending AFE"/>
    <m/>
    <s v="Tanks"/>
    <m/>
    <n v="70000"/>
    <m/>
    <n v="70000"/>
    <n v="70000"/>
    <n v="0"/>
    <s v="Green"/>
    <n v="70000"/>
    <m/>
    <n v="70000"/>
    <n v="0"/>
    <m/>
    <m/>
    <m/>
    <m/>
    <m/>
    <m/>
    <m/>
    <m/>
    <m/>
    <n v="70000"/>
    <n v="70000"/>
    <s v="No"/>
    <s v="Green"/>
    <d v="2023-06-01T00:00:00"/>
    <m/>
    <m/>
    <m/>
    <d v="2023-06-30T00:00:00"/>
    <m/>
    <m/>
    <m/>
    <m/>
    <m/>
    <m/>
    <m/>
    <m/>
    <m/>
    <m/>
    <m/>
    <m/>
    <m/>
    <n v="70000"/>
    <m/>
    <m/>
    <m/>
    <m/>
    <m/>
    <m/>
    <m/>
    <m/>
    <m/>
    <m/>
    <m/>
    <m/>
    <s v="West"/>
    <s v="Pipelines and Terminals"/>
    <s v="Tank Integrity"/>
    <m/>
    <s v="Eastern Iowa"/>
    <s v="BETDF - BET BETTENDORF"/>
    <m/>
    <n v="0"/>
    <n v="70000"/>
    <m/>
    <m/>
    <m/>
    <m/>
    <s v="Stine, Carlton"/>
    <m/>
    <m/>
    <m/>
    <n v="1"/>
    <n v="44169"/>
    <m/>
    <s v="Guest, ProSight"/>
    <s v="Independent"/>
    <s v="Aqua"/>
    <d v="2022-07-18T00:00:00"/>
    <x v="7"/>
  </r>
  <r>
    <s v="Bettendorf Deadleg Drain-up &amp; Isolation"/>
    <s v="Item"/>
    <s v="Candidate"/>
    <s v="MEXP"/>
    <m/>
    <s v="Exempt"/>
    <m/>
    <s v="Scott, Cory"/>
    <m/>
    <s v="2. Pending AFE"/>
    <m/>
    <s v="Facility Integrity"/>
    <m/>
    <n v="15000"/>
    <m/>
    <n v="15000"/>
    <n v="15000"/>
    <n v="0"/>
    <s v="Green"/>
    <n v="15000"/>
    <m/>
    <n v="15000"/>
    <n v="0"/>
    <m/>
    <m/>
    <m/>
    <m/>
    <m/>
    <m/>
    <m/>
    <m/>
    <m/>
    <n v="15000"/>
    <n v="15000"/>
    <s v="No"/>
    <s v="Green"/>
    <d v="2023-07-01T00:00:00"/>
    <m/>
    <m/>
    <m/>
    <d v="2023-07-31T00:00:00"/>
    <m/>
    <m/>
    <m/>
    <m/>
    <m/>
    <m/>
    <m/>
    <m/>
    <m/>
    <m/>
    <m/>
    <m/>
    <m/>
    <m/>
    <n v="15000"/>
    <m/>
    <m/>
    <m/>
    <m/>
    <m/>
    <m/>
    <m/>
    <m/>
    <m/>
    <m/>
    <m/>
    <s v="West"/>
    <s v="Pipelines and Terminals"/>
    <s v="Station/Terminal"/>
    <m/>
    <s v="Eastern Iowa"/>
    <s v="BETDF - BET BETTENDORF"/>
    <m/>
    <n v="0"/>
    <m/>
    <n v="15000"/>
    <m/>
    <m/>
    <m/>
    <s v="Aiken, Elaine"/>
    <m/>
    <m/>
    <m/>
    <n v="1"/>
    <n v="45453"/>
    <m/>
    <s v="Guest, ProSight"/>
    <s v="Independent"/>
    <s v="Aqua"/>
    <d v="2022-08-26T00:00:00"/>
    <x v="5"/>
  </r>
  <r>
    <s v="Bettendorf Driver Kiosk Installation 2022"/>
    <s v="Item"/>
    <s v="Open"/>
    <s v="MCAP"/>
    <s v="BETDF00M2202"/>
    <s v="Maintenance Framework"/>
    <n v="2003451"/>
    <s v="Scott, Cory"/>
    <s v="West"/>
    <s v="7. Closed"/>
    <s v="Defined"/>
    <s v="West"/>
    <n v="679"/>
    <m/>
    <m/>
    <n v="679.1"/>
    <m/>
    <n v="679"/>
    <s v="Red"/>
    <m/>
    <m/>
    <m/>
    <n v="679"/>
    <m/>
    <m/>
    <n v="23000"/>
    <n v="12000"/>
    <m/>
    <n v="35000"/>
    <s v="Full"/>
    <n v="35000"/>
    <n v="32568"/>
    <m/>
    <n v="32568"/>
    <s v="No"/>
    <s v="Green"/>
    <d v="2022-08-01T00:00:00"/>
    <d v="2022-07-20T00:00:00"/>
    <d v="2022-07-20T00:00:00"/>
    <d v="2022-09-22T00:00:00"/>
    <d v="2022-12-31T00:00:00"/>
    <m/>
    <m/>
    <n v="679.1"/>
    <m/>
    <m/>
    <n v="679"/>
    <s v="Red"/>
    <n v="0"/>
    <s v="Savings from AFE Estimate"/>
    <m/>
    <m/>
    <m/>
    <m/>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2/14/2022 - Obtain proposal from Porta King for manufactured kiosk for a total of $11,252.38"/>
    <s v="Hill, Elizabeth"/>
    <m/>
    <s v="West"/>
    <s v="Pipelines and Terminals"/>
    <s v="Operating Infrastructure"/>
    <m/>
    <s v="Eastern Iowa"/>
    <s v="BETDF - BET BETTENDORF"/>
    <m/>
    <n v="679"/>
    <m/>
    <m/>
    <m/>
    <n v="31889"/>
    <m/>
    <s v="Gardner, Travis"/>
    <s v="Smith, Todd W."/>
    <s v="N/A"/>
    <m/>
    <n v="1"/>
    <n v="21279"/>
    <m/>
    <s v="Guest, ProSight"/>
    <s v="Independent"/>
    <s v="Aqua"/>
    <d v="2016-09-09T00:00:00"/>
    <x v="1"/>
  </r>
  <r>
    <s v="Bettendorf Partial Fencing Replacement"/>
    <s v="Item"/>
    <s v="Candidate"/>
    <s v="MCAP"/>
    <m/>
    <s v="Exempt"/>
    <m/>
    <s v="Scott, Cory"/>
    <m/>
    <s v="2. Pending AFE"/>
    <m/>
    <s v="West"/>
    <m/>
    <n v="18460"/>
    <m/>
    <n v="18460"/>
    <n v="18460"/>
    <n v="0"/>
    <s v="Green"/>
    <n v="18460"/>
    <m/>
    <n v="18460"/>
    <n v="0"/>
    <m/>
    <m/>
    <m/>
    <m/>
    <m/>
    <m/>
    <m/>
    <m/>
    <m/>
    <n v="18460"/>
    <n v="18460"/>
    <s v="No"/>
    <s v="Green"/>
    <d v="2023-04-01T00:00:00"/>
    <m/>
    <m/>
    <m/>
    <d v="2023-03-31T00:00:00"/>
    <m/>
    <m/>
    <m/>
    <m/>
    <m/>
    <m/>
    <m/>
    <m/>
    <m/>
    <m/>
    <m/>
    <n v="18460"/>
    <m/>
    <m/>
    <m/>
    <m/>
    <m/>
    <m/>
    <m/>
    <m/>
    <m/>
    <s v="1/26/2023 - Vendor sent back updated quote for $18,641.00_x000d__x000a__x000d__x000a__x000d__x000a_1/25/2023 - Obtaining updated quote from vendor. Once I get pricing I will submit AFE."/>
    <d v="2023-01-26T00:00:00"/>
    <m/>
    <m/>
    <m/>
    <s v="West"/>
    <s v="Pipelines and Terminals"/>
    <s v="Operating Infrastructure"/>
    <m/>
    <s v="Eastern Iowa"/>
    <s v="BETDF - BET BETTENDORF"/>
    <m/>
    <n v="0"/>
    <n v="18460"/>
    <m/>
    <m/>
    <m/>
    <m/>
    <s v="Gardner, Travis"/>
    <m/>
    <m/>
    <m/>
    <n v="1"/>
    <n v="41209"/>
    <m/>
    <s v="Guest, ProSight"/>
    <s v="Independent"/>
    <s v="Aqua"/>
    <d v="2021-08-09T00:00:00"/>
    <x v="1"/>
  </r>
  <r>
    <s v="Bettendorf Secondary Containment Improvements"/>
    <s v="Item"/>
    <s v="Open"/>
    <s v="MEXP"/>
    <s v="BETDF00E2203"/>
    <s v="Maintenance Framework"/>
    <n v="1970923"/>
    <s v="Parker, Brian"/>
    <s v="West"/>
    <s v="3. Active"/>
    <s v="Defined"/>
    <s v="Secondary Containment"/>
    <m/>
    <n v="70000"/>
    <m/>
    <n v="70000"/>
    <n v="70000"/>
    <n v="0"/>
    <s v="Green"/>
    <n v="70000"/>
    <m/>
    <n v="70000"/>
    <n v="0"/>
    <m/>
    <m/>
    <n v="1000"/>
    <m/>
    <m/>
    <n v="1000"/>
    <s v="Phase"/>
    <n v="1000"/>
    <m/>
    <n v="70000"/>
    <n v="70000"/>
    <s v="No"/>
    <s v="Green"/>
    <d v="2023-06-01T00:00:00"/>
    <d v="2022-04-08T00:00:00"/>
    <d v="2022-04-08T00:00:00"/>
    <d v="2022-10-31T00:00:00"/>
    <d v="2023-07-31T00:00:00"/>
    <m/>
    <m/>
    <m/>
    <m/>
    <m/>
    <m/>
    <m/>
    <m/>
    <m/>
    <m/>
    <m/>
    <m/>
    <m/>
    <n v="35000"/>
    <n v="35000"/>
    <m/>
    <m/>
    <m/>
    <m/>
    <m/>
    <m/>
    <s v="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03T00:00:00"/>
    <m/>
    <s v="Hill, Elizabeth"/>
    <m/>
    <s v="West"/>
    <s v="Pipelines and Terminals"/>
    <s v="Station/Terminal"/>
    <m/>
    <s v="Eastern Iowa"/>
    <s v="BETDF - BET BETTENDORF"/>
    <m/>
    <n v="0"/>
    <n v="35000"/>
    <n v="35000"/>
    <m/>
    <m/>
    <m/>
    <s v="Clark, Dave"/>
    <s v="Spari, Markella"/>
    <m/>
    <m/>
    <n v="1"/>
    <n v="41443"/>
    <m/>
    <s v="Guest, ProSight"/>
    <s v="Independent"/>
    <s v="Aqua"/>
    <d v="2021-08-13T00:00:00"/>
    <x v="1"/>
  </r>
  <r>
    <s v="Bettendorf Tank #3 - Catwalk Pier Replacements"/>
    <s v="Item"/>
    <s v="Candidate"/>
    <s v="MCAP"/>
    <m/>
    <s v="Exempt"/>
    <m/>
    <s v="Scott, Cory"/>
    <m/>
    <s v="2. Pending AFE"/>
    <m/>
    <s v="West"/>
    <m/>
    <n v="26000"/>
    <m/>
    <n v="26000"/>
    <n v="26000"/>
    <n v="0"/>
    <s v="Green"/>
    <n v="26000"/>
    <m/>
    <n v="26000"/>
    <n v="0"/>
    <m/>
    <m/>
    <m/>
    <m/>
    <m/>
    <m/>
    <m/>
    <m/>
    <m/>
    <n v="26000"/>
    <n v="26000"/>
    <s v="No"/>
    <s v="Green"/>
    <d v="2023-05-01T00:00:00"/>
    <m/>
    <m/>
    <m/>
    <d v="2023-05-31T00:00:00"/>
    <m/>
    <m/>
    <m/>
    <m/>
    <m/>
    <m/>
    <m/>
    <m/>
    <m/>
    <m/>
    <m/>
    <m/>
    <n v="26000"/>
    <m/>
    <m/>
    <m/>
    <m/>
    <m/>
    <m/>
    <m/>
    <m/>
    <s v="1/23/2023 - Civil scope sent to senior leadership for review."/>
    <d v="2023-01-23T00:00:00"/>
    <m/>
    <m/>
    <m/>
    <s v="West"/>
    <s v="Pipelines and Terminals"/>
    <s v="Operating Infrastructure"/>
    <m/>
    <s v="Eastern Iowa"/>
    <s v="BETDF - BET BETTENDORF"/>
    <m/>
    <n v="0"/>
    <n v="26000"/>
    <m/>
    <m/>
    <m/>
    <m/>
    <s v="Gardner, Travis"/>
    <m/>
    <m/>
    <m/>
    <n v="1"/>
    <n v="44002"/>
    <m/>
    <s v="Guest, ProSight"/>
    <s v="Independent"/>
    <s v="Aqua"/>
    <d v="2022-06-17T00:00:00"/>
    <x v="1"/>
  </r>
  <r>
    <s v="Bettendorf Tank 2 Rack Pump B Power Frame Replacement"/>
    <s v="Item"/>
    <s v="Open"/>
    <s v="MCAP"/>
    <s v="BETDF00M2101"/>
    <s v="Maintenance Framework"/>
    <n v="1855306"/>
    <s v="Scannell, Adam"/>
    <s v="West"/>
    <s v="6. Operational"/>
    <s v="Unplanned"/>
    <s v="Rotating Equipment"/>
    <n v="268"/>
    <m/>
    <m/>
    <n v="267.56"/>
    <m/>
    <n v="268"/>
    <s v="Red"/>
    <m/>
    <m/>
    <m/>
    <n v="268"/>
    <m/>
    <m/>
    <n v="30000"/>
    <m/>
    <m/>
    <m/>
    <s v="Full"/>
    <n v="30000"/>
    <n v="49113"/>
    <m/>
    <n v="49113"/>
    <s v="Yes"/>
    <s v="Red"/>
    <d v="2021-10-01T00:00:00"/>
    <m/>
    <m/>
    <d v="2021-10-31T00:00:00"/>
    <d v="2022-08-31T00:00:00"/>
    <m/>
    <m/>
    <n v="267.56"/>
    <m/>
    <m/>
    <n v="268"/>
    <s v="Red"/>
    <n v="0"/>
    <m/>
    <m/>
    <m/>
    <m/>
    <m/>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02/02/22 - No new updates._x000d__x000a__x000d__x000a_01/04/22 - Motor modification took longer to ship than quoted. Install had to be rescheduled._x000d__x000a__x000d__x000a_12/02/21 - Forecast updated to add contractor for installation. Local ops is not available for installation due to delays in shipment from vendor._x000d__x000a__x000d__x000a_11/02/21 - No changes to current forecast. Variance in Oct is releasing the contingency and eliminating cost for 3rd party install. This will be done by Buckeye._x000d__x000a__x000d__x000a_10/04/21 - No change to current forecast._x000d__x000a__x000d__x000a_08/09/21 - No change to current forecast._x000d__x000a__x000d__x000a_06/03/21 - Additional funding will be from the Tuscola Propane Pump project. Forecast updated to reflect schedule and full cost."/>
    <s v="Hill, Elizabeth"/>
    <m/>
    <s v="West"/>
    <s v="Pipelines and Terminals"/>
    <s v="Operating Infrastructure"/>
    <m/>
    <s v="Eastern Iowa"/>
    <s v="BETDF - BET BETTENDORF"/>
    <m/>
    <n v="268"/>
    <m/>
    <m/>
    <m/>
    <n v="22581"/>
    <m/>
    <s v="Posipanko, Dan"/>
    <s v="Posipanko, Daniel A."/>
    <s v="N/A"/>
    <m/>
    <n v="1"/>
    <n v="31331"/>
    <m/>
    <s v="Guest, ProSight"/>
    <s v="Independent"/>
    <s v="Aqua"/>
    <d v="2018-08-29T00:00:00"/>
    <x v="1"/>
  </r>
  <r>
    <s v="Bettendorf Tank 3 UT Probe Upgrade"/>
    <s v="Item"/>
    <s v="Open"/>
    <s v="MEXP"/>
    <s v="BETDF00E2206"/>
    <s v="Maintenance Framework"/>
    <n v="2051832"/>
    <s v="Rohr, Travis"/>
    <s v="West"/>
    <s v="6. Operational"/>
    <s v="Drawdown"/>
    <s v="Cathodic Protection"/>
    <n v="198"/>
    <m/>
    <m/>
    <n v="198.39"/>
    <m/>
    <n v="198"/>
    <s v="Red"/>
    <m/>
    <m/>
    <m/>
    <n v="198"/>
    <m/>
    <m/>
    <n v="7000"/>
    <m/>
    <m/>
    <n v="7000"/>
    <s v="Full"/>
    <n v="7000"/>
    <n v="7198"/>
    <m/>
    <n v="7198"/>
    <s v="No"/>
    <s v="Green"/>
    <d v="2022-12-01T00:00:00"/>
    <d v="2022-12-09T00:00:00"/>
    <d v="2022-12-09T00:00:00"/>
    <d v="2022-12-31T00:00:00"/>
    <d v="2022-12-31T00:00:00"/>
    <m/>
    <m/>
    <n v="198.39"/>
    <m/>
    <m/>
    <n v="198"/>
    <s v="Red"/>
    <m/>
    <m/>
    <m/>
    <m/>
    <m/>
    <m/>
    <m/>
    <m/>
    <m/>
    <m/>
    <m/>
    <m/>
    <m/>
    <m/>
    <s v="2/3/23 Completed. 1/4/23 Work was completed week of Dec 12"/>
    <d v="2023-02-03T00:00:00"/>
    <m/>
    <s v="Hill, Elizabeth"/>
    <m/>
    <s v="West"/>
    <s v="Pipelines and Terminals"/>
    <s v="Corrosion"/>
    <m/>
    <s v="Eastern Iowa"/>
    <s v="BETDF - BET BETTENDORF"/>
    <m/>
    <n v="198"/>
    <m/>
    <m/>
    <m/>
    <n v="7000"/>
    <m/>
    <s v="Geib, Rob"/>
    <s v="Shook, Mark B."/>
    <s v="N/A"/>
    <m/>
    <n v="1"/>
    <n v="46341"/>
    <m/>
    <s v="Schultz, Amy"/>
    <s v="JDE Child"/>
    <s v="Burnt Orange"/>
    <d v="2022-12-09T00:00:00"/>
    <x v="4"/>
  </r>
  <r>
    <s v="BETTK REK Dock Lines -Atmospheric Refurbishment 2022"/>
    <s v="Item"/>
    <s v="Open"/>
    <s v="MCAP"/>
    <s v="BETTK00M2203"/>
    <s v="Maintenance Framework"/>
    <n v="2014042"/>
    <s v="Wirfs, Mike"/>
    <s v="South"/>
    <s v="7. Closed"/>
    <s v="Drawdown"/>
    <s v="Atmospheric Corrosion"/>
    <n v="571"/>
    <m/>
    <m/>
    <n v="571.37"/>
    <m/>
    <n v="571"/>
    <s v="Red"/>
    <m/>
    <m/>
    <m/>
    <n v="571"/>
    <m/>
    <m/>
    <n v="16000"/>
    <m/>
    <m/>
    <n v="16000"/>
    <s v="Full"/>
    <n v="16000"/>
    <n v="15607"/>
    <m/>
    <n v="15607"/>
    <s v="No"/>
    <s v="Green"/>
    <d v="2022-12-01T00:00:00"/>
    <d v="2022-08-31T00:00:00"/>
    <d v="2022-08-31T00:00:00"/>
    <d v="2022-10-31T00:00:00"/>
    <d v="2022-12-30T00:00:00"/>
    <m/>
    <m/>
    <n v="571.37"/>
    <m/>
    <m/>
    <n v="571"/>
    <s v="Red"/>
    <m/>
    <m/>
    <m/>
    <m/>
    <m/>
    <m/>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m/>
    <s v="Lockwood, Jo Dawn"/>
    <m/>
    <s v="South"/>
    <s v="Pipelines and Terminals"/>
    <s v="Integrity"/>
    <m/>
    <s v="Florida"/>
    <s v="BETTK - BET TAMPA"/>
    <m/>
    <n v="571"/>
    <m/>
    <m/>
    <m/>
    <n v="15036"/>
    <m/>
    <s v="Geib, Rob"/>
    <s v="Johnson, AJ"/>
    <m/>
    <m/>
    <n v="1"/>
    <n v="45316"/>
    <m/>
    <s v="Guest, ProSight"/>
    <s v="Independent"/>
    <s v="Aqua"/>
    <d v="2022-08-25T00:00:00"/>
    <x v="5"/>
  </r>
  <r>
    <s v="BETTK Replace Truck Rack Concrete 2022"/>
    <s v="Item"/>
    <s v="Open"/>
    <s v="MCAP"/>
    <s v="BETTK00M2204"/>
    <s v="Maintenance Framework"/>
    <n v="2021909"/>
    <s v="Campbell, William"/>
    <s v="South"/>
    <s v="3. Active"/>
    <s v="Emergent"/>
    <s v="South"/>
    <m/>
    <n v="750000"/>
    <m/>
    <n v="750000"/>
    <m/>
    <n v="750000"/>
    <s v="Red"/>
    <m/>
    <m/>
    <m/>
    <n v="750000"/>
    <m/>
    <m/>
    <n v="250000"/>
    <m/>
    <m/>
    <n v="250000"/>
    <s v="Full"/>
    <n v="250000"/>
    <n v="62"/>
    <n v="750000"/>
    <n v="750062"/>
    <s v="Yes"/>
    <s v="Red"/>
    <d v="2022-12-01T00:00:00"/>
    <d v="2022-09-06T00:00:00"/>
    <d v="2022-09-06T00:00:00"/>
    <d v="2022-12-31T00:00:00"/>
    <d v="2023-02-28T00:00:00"/>
    <m/>
    <m/>
    <m/>
    <m/>
    <m/>
    <m/>
    <m/>
    <m/>
    <m/>
    <m/>
    <n v="750000"/>
    <m/>
    <m/>
    <m/>
    <m/>
    <m/>
    <m/>
    <m/>
    <m/>
    <m/>
    <m/>
    <s v="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1-25T00:00:00"/>
    <m/>
    <s v="Lockwood, Jo Dawn"/>
    <m/>
    <s v="South"/>
    <s v="Pipelines and Terminals"/>
    <s v="Operating Infrastructure"/>
    <m/>
    <s v="Florida"/>
    <s v="BETTK - BET TAMPA"/>
    <m/>
    <n v="750000"/>
    <m/>
    <m/>
    <m/>
    <n v="62"/>
    <m/>
    <s v="Johnson, AJ"/>
    <s v="Johnson, AJ"/>
    <m/>
    <m/>
    <n v="1"/>
    <n v="45466"/>
    <m/>
    <s v="Guest, ProSight"/>
    <s v="Independent"/>
    <s v="Aqua"/>
    <d v="2022-08-29T00:00:00"/>
    <x v="1"/>
  </r>
  <r>
    <s v="BETVL Louisville Secondary Containment Upgrades"/>
    <s v="Item"/>
    <s v="Open"/>
    <s v="MCAP"/>
    <s v="BETVL00M2204"/>
    <s v="Maintenance Framework"/>
    <n v="1970660"/>
    <s v="Parker, Brian"/>
    <s v="West"/>
    <s v="3. Active"/>
    <s v="Defined"/>
    <s v="Secondary Containment"/>
    <m/>
    <n v="157000"/>
    <m/>
    <n v="157000"/>
    <n v="157000"/>
    <n v="0"/>
    <s v="Green"/>
    <n v="157000"/>
    <m/>
    <n v="157000"/>
    <n v="0"/>
    <m/>
    <m/>
    <n v="4000"/>
    <m/>
    <m/>
    <m/>
    <s v="Phase"/>
    <n v="4000"/>
    <n v="3672"/>
    <n v="157000"/>
    <n v="160672"/>
    <s v="No"/>
    <s v="Green"/>
    <d v="2022-05-01T00:00:00"/>
    <m/>
    <m/>
    <d v="2022-10-31T00:00:00"/>
    <d v="2023-06-30T00:00:00"/>
    <m/>
    <m/>
    <m/>
    <m/>
    <m/>
    <m/>
    <m/>
    <m/>
    <m/>
    <m/>
    <m/>
    <m/>
    <n v="67000"/>
    <n v="90000"/>
    <m/>
    <m/>
    <m/>
    <m/>
    <m/>
    <m/>
    <m/>
    <s v="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2-03T00:00:00"/>
    <m/>
    <s v="Hill, Elizabeth"/>
    <m/>
    <s v="West"/>
    <s v="Pipelines and Terminals"/>
    <s v="Operating Infrastructure"/>
    <m/>
    <s v="Southern Ohio"/>
    <s v="BETVL - BET LOUISVILLE"/>
    <m/>
    <n v="0"/>
    <n v="157000"/>
    <m/>
    <m/>
    <n v="3672"/>
    <m/>
    <s v="Clark, Dave"/>
    <s v="Spari, Markella"/>
    <m/>
    <m/>
    <n v="1"/>
    <n v="41793"/>
    <m/>
    <s v="Roknich, Hunter"/>
    <s v="Independent"/>
    <s v="Aqua"/>
    <d v="2021-08-20T00:00:00"/>
    <x v="1"/>
  </r>
  <r>
    <s v="BETWD - Kiosk for Butane Offloading"/>
    <s v="Item"/>
    <s v="Candidate"/>
    <s v="MCAP"/>
    <m/>
    <s v="Maintenance Framework"/>
    <m/>
    <s v="Roknich, Hunter"/>
    <m/>
    <s v="2. Pending AFE"/>
    <m/>
    <s v="Truck Racks"/>
    <m/>
    <n v="20000"/>
    <m/>
    <n v="20000"/>
    <n v="20000"/>
    <n v="0"/>
    <s v="Green"/>
    <n v="20000"/>
    <m/>
    <n v="20000"/>
    <n v="0"/>
    <m/>
    <m/>
    <m/>
    <m/>
    <m/>
    <m/>
    <m/>
    <m/>
    <m/>
    <n v="45000"/>
    <n v="45000"/>
    <s v="No"/>
    <s v="Green"/>
    <d v="2023-04-01T00:00:00"/>
    <m/>
    <m/>
    <m/>
    <d v="2023-04-30T00:00:00"/>
    <m/>
    <m/>
    <m/>
    <m/>
    <m/>
    <m/>
    <m/>
    <m/>
    <m/>
    <m/>
    <m/>
    <n v="20000"/>
    <m/>
    <m/>
    <m/>
    <m/>
    <m/>
    <m/>
    <m/>
    <m/>
    <m/>
    <m/>
    <m/>
    <m/>
    <m/>
    <m/>
    <s v="West"/>
    <s v="Pipelines and Terminals"/>
    <s v="Operating Infrastructure"/>
    <m/>
    <s v="Wayne Terminals"/>
    <s v="BETWD - DETROIT BET TERMINAL"/>
    <m/>
    <n v="0"/>
    <n v="20000"/>
    <m/>
    <m/>
    <m/>
    <m/>
    <s v="Younce, Michael"/>
    <m/>
    <m/>
    <m/>
    <n v="1"/>
    <n v="44236"/>
    <m/>
    <s v="Guest, ProSight"/>
    <s v="Independent"/>
    <s v="Aqua"/>
    <d v="2022-07-25T00:00:00"/>
    <x v="1"/>
  </r>
  <r>
    <s v="BETWD Tank 9 Pump Upgrade"/>
    <s v="Item"/>
    <s v="Open"/>
    <s v="MCAP"/>
    <s v="BETWD00M2202"/>
    <s v="Maintenance Framework"/>
    <n v="1979713"/>
    <s v="Fink, Ryan"/>
    <s v="West"/>
    <s v="3. Active"/>
    <s v="Defined"/>
    <s v="Rotating Equipment"/>
    <n v="5541"/>
    <n v="228600"/>
    <m/>
    <n v="234140.98"/>
    <n v="119000"/>
    <n v="115141"/>
    <s v="Red"/>
    <n v="119000"/>
    <m/>
    <n v="119000"/>
    <n v="115141"/>
    <m/>
    <m/>
    <n v="110000"/>
    <n v="396000"/>
    <m/>
    <n v="506000"/>
    <s v="Full"/>
    <n v="506000"/>
    <n v="274283"/>
    <n v="228600"/>
    <n v="502883"/>
    <s v="No"/>
    <s v="Green"/>
    <d v="2022-05-01T00:00:00"/>
    <d v="2022-05-04T00:00:00"/>
    <d v="2022-05-04T00:00:00"/>
    <d v="2022-10-31T00:00:00"/>
    <d v="2023-06-30T00:00:00"/>
    <m/>
    <m/>
    <n v="5540.98"/>
    <n v="1600"/>
    <n v="1600"/>
    <n v="3941"/>
    <s v="Red"/>
    <n v="0"/>
    <m/>
    <n v="600"/>
    <n v="82000"/>
    <n v="27000"/>
    <n v="25000"/>
    <n v="94000"/>
    <m/>
    <m/>
    <m/>
    <m/>
    <m/>
    <m/>
    <m/>
    <s v="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2-02T00:00:00"/>
    <m/>
    <s v="Hill, Elizabeth"/>
    <m/>
    <s v="West"/>
    <s v="Pipelines and Terminals"/>
    <s v="Operating Infrastructure"/>
    <m/>
    <s v="Wayne Terminals"/>
    <s v="BETWD - DETROIT BET TERMINAL"/>
    <m/>
    <n v="88141"/>
    <n v="146000"/>
    <m/>
    <m/>
    <n v="268742"/>
    <m/>
    <s v="Posipanko, Dan"/>
    <s v="Spitz, Nicholas P."/>
    <s v="N/A"/>
    <m/>
    <n v="1"/>
    <n v="31542"/>
    <m/>
    <s v="Guest, ProSight"/>
    <s v="Independent"/>
    <s v="Aqua"/>
    <d v="2018-08-29T00:00:00"/>
    <x v="1"/>
  </r>
  <r>
    <s v="BETWD Tank Dike Access Upgrade"/>
    <s v="Item"/>
    <s v="Open"/>
    <s v="MCAP"/>
    <s v="BETWD00M2203"/>
    <s v="Maintenance Framework"/>
    <n v="2044982"/>
    <s v="Arch, Stefan"/>
    <s v="West"/>
    <s v="6. Operational"/>
    <s v="Defined"/>
    <s v="West"/>
    <n v="10164"/>
    <m/>
    <m/>
    <n v="10163.93"/>
    <m/>
    <n v="10164"/>
    <s v="Red"/>
    <m/>
    <m/>
    <m/>
    <n v="10164"/>
    <m/>
    <m/>
    <n v="166000"/>
    <m/>
    <m/>
    <n v="166000"/>
    <s v="Full"/>
    <n v="166000"/>
    <n v="123820"/>
    <m/>
    <n v="123820"/>
    <s v="No"/>
    <s v="Green"/>
    <d v="2022-12-01T00:00:00"/>
    <d v="2022-11-15T00:00:00"/>
    <d v="2022-11-15T00:00:00"/>
    <d v="2022-12-31T00:00:00"/>
    <d v="2022-12-30T00:00:00"/>
    <m/>
    <m/>
    <n v="10163.93"/>
    <n v="5400"/>
    <n v="5400"/>
    <n v="4764"/>
    <s v="Red"/>
    <n v="0"/>
    <m/>
    <m/>
    <m/>
    <m/>
    <m/>
    <m/>
    <m/>
    <m/>
    <m/>
    <m/>
    <m/>
    <m/>
    <m/>
    <s v="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2-01T00:00:00"/>
    <m/>
    <s v="Hill, Elizabeth"/>
    <m/>
    <s v="West"/>
    <s v="Pipelines and Terminals"/>
    <s v="Operating Infrastructure"/>
    <m/>
    <s v="Wayne Terminals"/>
    <s v="BETWD - DETROIT BET TERMINAL"/>
    <m/>
    <n v="10164"/>
    <m/>
    <m/>
    <m/>
    <n v="113656"/>
    <m/>
    <s v="Gardner, Travis"/>
    <s v="Gardner, Travis W."/>
    <s v="N/A"/>
    <m/>
    <n v="1"/>
    <n v="31533"/>
    <m/>
    <s v="Guest, ProSight"/>
    <s v="Independent"/>
    <s v="Aqua"/>
    <d v="2018-08-29T00:00:00"/>
    <x v="1"/>
  </r>
  <r>
    <s v="BETWD-INSTALL FRP COATED UBOLTS"/>
    <s v="Item"/>
    <s v="Open"/>
    <s v="MCAP"/>
    <s v="BETWD00E2201"/>
    <s v="Exempt"/>
    <m/>
    <s v="Brown, Jeff"/>
    <s v="West"/>
    <s v="5. Deferred"/>
    <s v="Defined"/>
    <s v="Atmospheric Corrosion"/>
    <m/>
    <n v="97000"/>
    <m/>
    <n v="97000"/>
    <n v="97000"/>
    <n v="0"/>
    <s v="Green"/>
    <n v="97000"/>
    <m/>
    <n v="97000"/>
    <n v="0"/>
    <m/>
    <m/>
    <n v="87000"/>
    <m/>
    <m/>
    <m/>
    <s v="Full"/>
    <n v="87000"/>
    <m/>
    <n v="97000"/>
    <n v="97000"/>
    <s v="No"/>
    <s v="Green"/>
    <d v="2023-07-01T00:00:00"/>
    <m/>
    <m/>
    <d v="2022-12-31T00:00:00"/>
    <d v="2023-10-31T00:00:00"/>
    <m/>
    <m/>
    <m/>
    <m/>
    <m/>
    <m/>
    <m/>
    <m/>
    <m/>
    <m/>
    <m/>
    <m/>
    <m/>
    <m/>
    <n v="13000"/>
    <m/>
    <m/>
    <n v="84000"/>
    <m/>
    <m/>
    <m/>
    <s v="7-7-22 NO FUNDS WORK DEFERED 23"/>
    <d v="2022-07-07T00:00:00"/>
    <m/>
    <s v="Griest, Barbara"/>
    <m/>
    <s v="West"/>
    <s v="Pipelines and Terminals"/>
    <s v="Integrity"/>
    <m/>
    <s v="Wayne Terminals"/>
    <s v="BETWS - BET WOODDHAVEN TERMINAL"/>
    <m/>
    <n v="0"/>
    <m/>
    <n v="13000"/>
    <n v="84000"/>
    <m/>
    <m/>
    <s v="Geib, Rob"/>
    <s v="Geib, Robert"/>
    <m/>
    <m/>
    <n v="1"/>
    <n v="41075"/>
    <m/>
    <s v="Guest, ProSight"/>
    <s v="Independent"/>
    <s v="Aqua"/>
    <d v="2021-08-06T00:00:00"/>
    <x v="5"/>
  </r>
  <r>
    <s v="BETWS Broadway Tank Valve Actuator Upgrade - Phase 1 FEED"/>
    <s v="Item"/>
    <s v="Open"/>
    <s v="MCAP"/>
    <s v="BETWS00M2205"/>
    <s v="Maintenance Framework"/>
    <n v="1970331"/>
    <s v="Fink, Ryan"/>
    <s v="West"/>
    <s v="3. Active"/>
    <s v="Defined"/>
    <s v="Valves"/>
    <n v="152"/>
    <n v="120000"/>
    <m/>
    <n v="120152.28"/>
    <n v="120000"/>
    <n v="152"/>
    <s v="Yellow"/>
    <n v="120000"/>
    <m/>
    <n v="120000"/>
    <n v="152"/>
    <m/>
    <m/>
    <n v="32000"/>
    <m/>
    <m/>
    <n v="32000"/>
    <s v="Phase"/>
    <n v="32000"/>
    <n v="29476"/>
    <n v="120000"/>
    <n v="149476"/>
    <s v="No"/>
    <s v="Green"/>
    <d v="2022-04-01T00:00:00"/>
    <d v="2022-04-04T00:00:00"/>
    <d v="2022-04-04T00:00:00"/>
    <d v="2022-05-31T00:00:00"/>
    <d v="2023-09-30T00:00:00"/>
    <m/>
    <m/>
    <n v="152.28"/>
    <m/>
    <m/>
    <n v="152"/>
    <s v="Red"/>
    <m/>
    <m/>
    <m/>
    <m/>
    <m/>
    <m/>
    <m/>
    <n v="20000"/>
    <n v="75000"/>
    <n v="25000"/>
    <m/>
    <m/>
    <m/>
    <m/>
    <s v="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2-01T00:00:00"/>
    <m/>
    <s v="Hill, Elizabeth"/>
    <m/>
    <s v="West"/>
    <s v="Pipelines and Terminals"/>
    <s v="Operating Infrastructure"/>
    <m/>
    <s v="Wayne Terminals"/>
    <s v="BETWS - BET WOODDHAVEN TERMINAL"/>
    <m/>
    <n v="152"/>
    <m/>
    <n v="120000"/>
    <m/>
    <n v="29323"/>
    <m/>
    <s v="Oey, Alex"/>
    <s v="Spitz, Nicholas P."/>
    <s v="N/A"/>
    <m/>
    <n v="1"/>
    <n v="31591"/>
    <m/>
    <s v="Guest, ProSight"/>
    <s v="Independent"/>
    <s v="Aqua"/>
    <d v="2018-08-30T00:00:00"/>
    <x v="1"/>
  </r>
  <r>
    <s v="BETWS-INSTALL FRP COATED UBOLTS MCAP 2022"/>
    <s v="Item"/>
    <s v="Open"/>
    <s v="MCAP"/>
    <s v="BETWS00M2206"/>
    <s v="Maintenance Framework"/>
    <n v="2003951"/>
    <s v="Brown, Jeff"/>
    <s v="West"/>
    <s v="7. Closed"/>
    <s v="Defined"/>
    <s v="Atmospheric Corrosion"/>
    <n v="1292"/>
    <m/>
    <m/>
    <n v="1292.47"/>
    <m/>
    <n v="1292"/>
    <s v="Red"/>
    <m/>
    <m/>
    <m/>
    <n v="1292"/>
    <m/>
    <m/>
    <n v="142000"/>
    <m/>
    <m/>
    <n v="142000"/>
    <s v="Full"/>
    <n v="142000"/>
    <n v="134135"/>
    <m/>
    <n v="134135"/>
    <s v="No"/>
    <s v="Green"/>
    <d v="2022-09-01T00:00:00"/>
    <d v="2022-07-25T00:00:00"/>
    <d v="2022-07-25T00:00:00"/>
    <d v="2022-12-31T00:00:00"/>
    <d v="2022-11-30T00:00:00"/>
    <m/>
    <m/>
    <n v="1292.47"/>
    <m/>
    <m/>
    <n v="1292"/>
    <s v="Red"/>
    <n v="0"/>
    <m/>
    <m/>
    <m/>
    <m/>
    <m/>
    <m/>
    <m/>
    <m/>
    <m/>
    <m/>
    <m/>
    <m/>
    <m/>
    <s v="10-31-22 WORK COMPLETED 10-3 WORK WILL BE COMPLETED OCT 9/1/2022 - WORK TO START 9-6-22 8-1-22 AFE APPROVED-MATERIALS  ORDERED"/>
    <d v="2022-10-31T00:00:00"/>
    <m/>
    <s v="Griest, Barbara"/>
    <m/>
    <s v="West"/>
    <s v="Pipelines and Terminals"/>
    <s v="Integrity"/>
    <m/>
    <s v="Wayne Terminals"/>
    <s v="BETWS - BET WOODDHAVEN TERMINAL"/>
    <m/>
    <n v="1292"/>
    <m/>
    <m/>
    <m/>
    <n v="132842"/>
    <m/>
    <s v="Geib, Rob"/>
    <s v="Geib, Robert"/>
    <m/>
    <m/>
    <n v="1"/>
    <n v="44172"/>
    <m/>
    <s v="Meitzler, Antoinette"/>
    <s v="Independent"/>
    <s v="Aqua"/>
    <d v="2022-07-18T00:00:00"/>
    <x v="5"/>
  </r>
  <r>
    <s v="BETYH Cuyahoga Replace Roof on Office Building"/>
    <s v="Item"/>
    <s v="Open"/>
    <s v="MCAP"/>
    <s v="BETYH00M2203"/>
    <s v="Maintenance Framework"/>
    <n v="1991410"/>
    <s v="Roknich, Hunter"/>
    <s v="West"/>
    <s v="3. Active"/>
    <s v="Defined"/>
    <s v="West"/>
    <n v="0"/>
    <n v="130000"/>
    <m/>
    <n v="130000"/>
    <m/>
    <n v="130000"/>
    <s v="Red"/>
    <m/>
    <m/>
    <m/>
    <n v="130000"/>
    <m/>
    <m/>
    <n v="139000"/>
    <m/>
    <m/>
    <n v="139000"/>
    <s v="Full"/>
    <n v="139000"/>
    <m/>
    <n v="130000"/>
    <n v="130000"/>
    <s v="No"/>
    <s v="Green"/>
    <d v="2023-05-01T00:00:00"/>
    <d v="2022-06-23T00:00:00"/>
    <d v="2022-06-23T00:00:00"/>
    <d v="2022-10-31T00:00:00"/>
    <d v="2022-12-31T00:00:00"/>
    <m/>
    <m/>
    <m/>
    <m/>
    <m/>
    <m/>
    <m/>
    <n v="0"/>
    <m/>
    <m/>
    <m/>
    <m/>
    <n v="130000"/>
    <m/>
    <m/>
    <m/>
    <m/>
    <m/>
    <m/>
    <m/>
    <m/>
    <s v="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2-02T00:00:00"/>
    <s v="2/17/22 - Project originally forecasted for March was oversight and not adjusted at the beginning of the year. Project construction to occur late Q2 - early Q3. Possible spends early-mid Q2 once bids are received and half down needed at time of contract. Will adjust when forecasts are unlocked."/>
    <s v="Griest, Barbara"/>
    <m/>
    <s v="West"/>
    <s v="Pipelines and Terminals"/>
    <s v="Operating Infrastructure"/>
    <m/>
    <s v="North East Ohio"/>
    <s v="BETYH - BET CUYAHOGA"/>
    <m/>
    <n v="0"/>
    <n v="130000"/>
    <m/>
    <m/>
    <m/>
    <m/>
    <s v="Gardner, Travis"/>
    <s v="Gardner, Dale"/>
    <m/>
    <m/>
    <n v="1"/>
    <n v="37787"/>
    <m/>
    <s v="Guest, ProSight"/>
    <s v="Independent"/>
    <s v="Aqua"/>
    <d v="2020-08-12T00:00:00"/>
    <x v="1"/>
  </r>
  <r>
    <s v="BETYO Warren Terminal Pole Replacement"/>
    <s v="Item"/>
    <s v="Open"/>
    <s v="MCAP"/>
    <s v="BETYO00M2201"/>
    <s v="Exempt"/>
    <n v="2052312"/>
    <s v="Gardner, Travis"/>
    <s v="West"/>
    <s v="7. Closed"/>
    <s v="Emergent"/>
    <s v="Electrical"/>
    <n v="12268"/>
    <m/>
    <m/>
    <n v="12268.24"/>
    <m/>
    <n v="12268"/>
    <s v="Red"/>
    <m/>
    <m/>
    <m/>
    <n v="12268"/>
    <m/>
    <m/>
    <n v="40000"/>
    <m/>
    <m/>
    <n v="40000"/>
    <s v="Full"/>
    <n v="40000"/>
    <n v="37934"/>
    <m/>
    <n v="37934"/>
    <s v="No"/>
    <s v="Green"/>
    <d v="2022-12-01T00:00:00"/>
    <d v="2022-12-19T00:00:00"/>
    <d v="2022-12-19T00:00:00"/>
    <d v="2022-12-31T00:00:00"/>
    <d v="2022-12-30T00:00:00"/>
    <m/>
    <m/>
    <n v="12268.24"/>
    <n v="8555"/>
    <n v="8555"/>
    <n v="3713"/>
    <s v="Red"/>
    <n v="0"/>
    <m/>
    <m/>
    <m/>
    <m/>
    <m/>
    <m/>
    <m/>
    <m/>
    <m/>
    <m/>
    <m/>
    <m/>
    <m/>
    <s v="1/4/2023 - only complete 75% of thew work due to contractor illness.  pushed remaining cost into 2023.  12/9/2022 - emergent project planned to be completed in Dec."/>
    <d v="2023-01-04T00:00:00"/>
    <m/>
    <s v="Hill, Elizabeth"/>
    <m/>
    <s v="West"/>
    <s v="Pipelines and Terminals"/>
    <s v="Operating Infrastructure"/>
    <m/>
    <s v="North East Ohio"/>
    <s v="BETYO - BET WARREN"/>
    <m/>
    <n v="12268"/>
    <m/>
    <m/>
    <m/>
    <n v="25666"/>
    <m/>
    <s v="Ashley, Robert"/>
    <m/>
    <m/>
    <m/>
    <n v="1"/>
    <n v="46335"/>
    <m/>
    <s v="Gardner, Travis"/>
    <s v="Independent"/>
    <s v="Aqua"/>
    <d v="2022-12-08T00:00:00"/>
    <x v="4"/>
  </r>
  <r>
    <s v="BH724MP -  Cutouts"/>
    <s v="Item"/>
    <s v="Open"/>
    <s v="MCAP"/>
    <s v="JH724JMM2201"/>
    <s v="Project Framework"/>
    <n v="1945861"/>
    <s v="Segraves, Scott"/>
    <s v="ECS Pipeline Integrity"/>
    <s v="6. Operational"/>
    <s v="Defined"/>
    <s v="Pipeline Digs"/>
    <n v="329"/>
    <m/>
    <n v="0"/>
    <n v="329.24"/>
    <m/>
    <n v="329"/>
    <s v="Red"/>
    <m/>
    <m/>
    <m/>
    <n v="329"/>
    <m/>
    <m/>
    <n v="57000"/>
    <n v="2924000"/>
    <n v="1529105"/>
    <n v="4510105"/>
    <s v="Supplemental"/>
    <n v="4510105"/>
    <n v="4493992"/>
    <n v="0"/>
    <n v="4493992"/>
    <s v="No"/>
    <s v="Green"/>
    <d v="2022-03-01T00:00:00"/>
    <d v="2022-02-04T00:00:00"/>
    <d v="2022-02-04T00:00:00"/>
    <d v="2022-07-01T00:00:00"/>
    <d v="2022-07-31T00:00:00"/>
    <m/>
    <m/>
    <n v="329.24"/>
    <m/>
    <m/>
    <n v="329"/>
    <s v="Red"/>
    <n v="0"/>
    <m/>
    <m/>
    <m/>
    <m/>
    <m/>
    <m/>
    <m/>
    <m/>
    <m/>
    <m/>
    <m/>
    <m/>
    <n v="0"/>
    <s v="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2-12-05T00:00:00"/>
    <s v="2/7/22 - No change"/>
    <s v="Williams, Nikole"/>
    <m/>
    <s v="East"/>
    <s v="Pipelines and Terminals"/>
    <s v="Integrity"/>
    <m/>
    <s v="Mechanicsburg"/>
    <s v="JH724JM - HGHSPE JCT-MECHBRG JCT"/>
    <m/>
    <n v="329"/>
    <m/>
    <m/>
    <m/>
    <n v="4493663"/>
    <m/>
    <s v="Bartal, Nick"/>
    <s v="Guenther, Steve"/>
    <s v="N/A"/>
    <m/>
    <n v="1"/>
    <n v="21128"/>
    <m/>
    <s v="Guest, ProSight"/>
    <s v="Independent"/>
    <s v="Aqua"/>
    <d v="2016-09-08T00:00:00"/>
    <x v="2"/>
  </r>
  <r>
    <s v="BH724SN - P-0155829 Cutout"/>
    <s v="Item"/>
    <s v="Open"/>
    <s v="MCAP"/>
    <s v="BH724SNM2201"/>
    <s v="Project Framework"/>
    <n v="1945864"/>
    <s v="Segraves, Scott"/>
    <s v="ECS Pipeline Integrity"/>
    <s v="6. Operational"/>
    <s v="Defined"/>
    <s v="Pipeline Digs"/>
    <n v="132186"/>
    <n v="60000"/>
    <n v="147295"/>
    <n v="192186.03"/>
    <n v="50000"/>
    <n v="142186"/>
    <s v="Red"/>
    <n v="50000"/>
    <m/>
    <n v="50000"/>
    <n v="142186"/>
    <m/>
    <s v="Scope Increase"/>
    <n v="47000"/>
    <n v="3243000"/>
    <m/>
    <n v="3290000"/>
    <s v="Full"/>
    <n v="3290000"/>
    <n v="2953044"/>
    <n v="207295"/>
    <n v="3160339"/>
    <s v="No"/>
    <s v="Green"/>
    <d v="2022-03-01T00:00:00"/>
    <d v="2022-02-04T00:00:00"/>
    <d v="2022-02-04T00:00:00"/>
    <d v="2022-07-01T00:00:00"/>
    <d v="2022-09-16T00:00:00"/>
    <m/>
    <m/>
    <n v="132186.03"/>
    <n v="127000"/>
    <n v="127000"/>
    <n v="5186"/>
    <s v="Yellow"/>
    <n v="0"/>
    <m/>
    <n v="5000"/>
    <n v="5000"/>
    <n v="50000"/>
    <m/>
    <m/>
    <m/>
    <m/>
    <m/>
    <m/>
    <m/>
    <m/>
    <n v="147295"/>
    <s v="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2-12-05T00:00:00"/>
    <s v="2/7/22 - No change"/>
    <s v="Williams, Nikole"/>
    <m/>
    <s v="East"/>
    <s v="Pipelines and Terminals"/>
    <s v="Integrity"/>
    <m/>
    <s v="Booth"/>
    <s v="BH724SN - BOOTH TO SINKING SPRING"/>
    <m/>
    <n v="142186"/>
    <n v="50000"/>
    <m/>
    <m/>
    <n v="2820858"/>
    <m/>
    <s v="Bartal, Nick"/>
    <s v="Guenther, Steve"/>
    <m/>
    <m/>
    <n v="1"/>
    <n v="40769"/>
    <m/>
    <s v="Bartal, Nick"/>
    <s v="Independent"/>
    <s v="Aqua"/>
    <d v="2021-07-28T00:00:00"/>
    <x v="2"/>
  </r>
  <r>
    <s v="BH724SNEP149610 Exposure Remediation"/>
    <s v="Item"/>
    <s v="Open"/>
    <s v="MCAP"/>
    <s v="BH724SNM2202"/>
    <s v="Project Framework"/>
    <n v="1954849"/>
    <s v="Bevevino, Jared"/>
    <s v="ECS Pipeline Integrity"/>
    <s v="3. Active"/>
    <s v="Defined"/>
    <s v="Exposure Remediation"/>
    <n v="208"/>
    <n v="155000"/>
    <m/>
    <n v="155208"/>
    <m/>
    <n v="155208"/>
    <s v="Red"/>
    <m/>
    <m/>
    <m/>
    <n v="155208"/>
    <m/>
    <m/>
    <n v="76000"/>
    <m/>
    <m/>
    <n v="76000"/>
    <s v="Phase"/>
    <n v="76000"/>
    <n v="55504"/>
    <n v="155000"/>
    <n v="210504"/>
    <s v="No"/>
    <s v="Green"/>
    <d v="2022-03-01T00:00:00"/>
    <d v="2022-03-01T00:00:00"/>
    <d v="2022-03-01T00:00:00"/>
    <d v="2022-10-01T00:00:00"/>
    <d v="2023-12-31T00:00:00"/>
    <m/>
    <m/>
    <n v="208"/>
    <m/>
    <m/>
    <n v="208"/>
    <s v="Red"/>
    <n v="0"/>
    <m/>
    <n v="5000"/>
    <m/>
    <m/>
    <m/>
    <m/>
    <m/>
    <m/>
    <n v="150000"/>
    <m/>
    <m/>
    <m/>
    <m/>
    <s v="11/9/2022 NV- Over accrued dollars in September, resulting in variance in October. _x000d__x000a__x000d__x000a__x000d__x000a_7/12/22- Bergmann Engineering &amp; permitting ahead of schedule NV"/>
    <d v="2022-11-09T00:00:00"/>
    <m/>
    <s v="Williams, Nikole"/>
    <m/>
    <s v="East"/>
    <s v="Pipelines and Terminals"/>
    <s v="Integrity"/>
    <m/>
    <s v="Booth"/>
    <s v="BH724SN - BOOTH TO SINKING SPRING"/>
    <m/>
    <n v="5208"/>
    <m/>
    <n v="150000"/>
    <m/>
    <n v="55296"/>
    <m/>
    <s v="Hurley, Brian"/>
    <s v="Shook, Mark B."/>
    <m/>
    <m/>
    <n v="1"/>
    <n v="41159"/>
    <m/>
    <s v="Administrator, System"/>
    <s v="Independent"/>
    <s v="Aqua"/>
    <d v="2021-08-09T00:00:00"/>
    <x v="13"/>
  </r>
  <r>
    <s v="BIRD IH Module"/>
    <s v="Item"/>
    <s v="Candidate"/>
    <s v="MCAP"/>
    <m/>
    <s v="Exempt"/>
    <m/>
    <s v="Kralik, Ron"/>
    <s v="IT"/>
    <s v="1. Proposed"/>
    <s v="Defined"/>
    <s v="IT Operations"/>
    <m/>
    <n v="80500"/>
    <m/>
    <n v="80500"/>
    <n v="80500"/>
    <n v="0"/>
    <s v="Green"/>
    <n v="80500"/>
    <m/>
    <n v="80500"/>
    <n v="0"/>
    <m/>
    <m/>
    <m/>
    <m/>
    <m/>
    <m/>
    <m/>
    <m/>
    <m/>
    <n v="80500"/>
    <n v="80500"/>
    <s v="No"/>
    <s v="Green"/>
    <d v="2023-04-01T00:00:00"/>
    <m/>
    <m/>
    <m/>
    <d v="2023-06-30T00:00:00"/>
    <m/>
    <m/>
    <m/>
    <m/>
    <m/>
    <m/>
    <m/>
    <m/>
    <m/>
    <m/>
    <m/>
    <n v="26833"/>
    <n v="26834"/>
    <n v="26833"/>
    <m/>
    <m/>
    <m/>
    <m/>
    <m/>
    <m/>
    <m/>
    <s v="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2-07T00:00:00"/>
    <s v="1/10/22:  Updated Cash Flow Start Date to 7/01/2022 based on Tracker.//bo_x000d__x000a__x000d__x000a__x000d__x000a_9/6 - Deferred to 2022 - DB_x000d__x000a__x000d__x000a_8/25/2021:  2022 Budget amount is currently $80.5k.//bo_x000d__x000a__x000d__x000a_10/28/2020 Update:  Deferred from 2021 to 2022.//bo_x000d__x000a__x000d__x000a_10/07/2020:  Moved March 2021 forecast to Jan 2021 per Angel Matos.//bo_x000d__x000a__x000d__x000a_10/6 - Same as August.  _x000d__x000a__x000d__x000a_9/2 - Same as August.  _x000d__x000a__x000d__x000a_8/4 - This is being moved to 2021.   I will keep the current charter and business case in BW so we are ready to go in 2021.  The financials reflect this for the rest of 2020._x000d__x000a__x000d__x000a_7/1 - This is being moved to 2021.   I will keep the current charter and business case in BW so we are ready to go in 2021.  The financials reflect this for the rest of 2020. _x000d__x000a__x000d__x000a_6/8 - Doug Markel and myself had a planning meeting a couple of weeks ago with Meridith Wilson and Tim Manning and the Houston Cintellate IH team.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Right now I will still keep the money budgeted for July.  _x000d__x000a__x000d__x000a_5/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3/25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updates as they are still in the process of hiring an IH Specialist now for thisproject._x000d__x000a__x000d__x000a_1/31 - This is thenew Cintellate IH Module project for 2020.  I have the business case completed.  _x000d__x000a_Doug reached out to Jeanette to find outwhy our strategy meeting gotcancelled on 1/30, and they said they are in the process of hiring an IH Specialist now for this project.  I willmake sure to adjust all the financial updates to reflect this.   I spoke with Tim Manning on the phone an he said the new person they will hire, will need some training and this ismore likely to start April/May 2020._x000d__x000a__x000d__x000a_1/9/20 - Nothing will hit for January from a financial perspective as this is getting pushed to February for a start date.  See Project status notes for more details please."/>
    <m/>
    <m/>
    <s v="Corporate"/>
    <s v="Corporate"/>
    <s v="IT"/>
    <m/>
    <s v="Information Systems"/>
    <s v="Corporate"/>
    <m/>
    <n v="0"/>
    <n v="80500"/>
    <m/>
    <m/>
    <m/>
    <m/>
    <s v="Kasdano, Lauren"/>
    <m/>
    <m/>
    <m/>
    <n v="1"/>
    <n v="35311"/>
    <m/>
    <s v="Kabaria, Erika"/>
    <s v="Independent"/>
    <s v="Aqua"/>
    <d v="2019-10-03T00:00:00"/>
    <x v="3"/>
  </r>
  <r>
    <s v="BIRD Migration to SaaS"/>
    <s v="Item"/>
    <s v="Open"/>
    <s v="MCAP"/>
    <m/>
    <s v="Exempt"/>
    <m/>
    <s v="Kralik, Ron"/>
    <m/>
    <s v="1. Proposed"/>
    <m/>
    <s v="IT Operations"/>
    <m/>
    <n v="75000"/>
    <m/>
    <n v="75000"/>
    <n v="120000"/>
    <n v="-45000"/>
    <s v="Red"/>
    <n v="120000"/>
    <m/>
    <n v="120000"/>
    <n v="-45000"/>
    <m/>
    <m/>
    <m/>
    <m/>
    <m/>
    <m/>
    <m/>
    <m/>
    <m/>
    <n v="75000"/>
    <n v="75000"/>
    <s v="No"/>
    <s v="Green"/>
    <d v="2023-02-01T00:00:00"/>
    <m/>
    <m/>
    <m/>
    <d v="2023-05-19T00:00:00"/>
    <n v="16"/>
    <s v="Red"/>
    <m/>
    <n v="3000"/>
    <n v="3000"/>
    <n v="-3000"/>
    <s v="Red"/>
    <m/>
    <m/>
    <n v="3000"/>
    <n v="23000"/>
    <n v="20000"/>
    <n v="25000"/>
    <n v="4000"/>
    <m/>
    <m/>
    <m/>
    <m/>
    <m/>
    <m/>
    <m/>
    <s v="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2-07T00:00:00"/>
    <m/>
    <m/>
    <m/>
    <s v="Corporate"/>
    <s v="Corporate"/>
    <s v="IT"/>
    <m/>
    <s v="Information Systems"/>
    <s v="Corporate"/>
    <m/>
    <n v="26000"/>
    <n v="49000"/>
    <m/>
    <m/>
    <m/>
    <m/>
    <s v="Kasdano, Lauren"/>
    <m/>
    <m/>
    <m/>
    <n v="1"/>
    <n v="45493"/>
    <m/>
    <s v="Administrator, System"/>
    <s v="Independent"/>
    <s v="Aqua"/>
    <d v="2022-08-29T00:00:00"/>
    <x v="3"/>
  </r>
  <r>
    <s v="BIRD Risk Management Module"/>
    <s v="Item"/>
    <s v="Open"/>
    <s v="MCAP"/>
    <s v="1348173M2205"/>
    <s v="Exempt"/>
    <n v="2036691"/>
    <s v="Kralik, Ron"/>
    <s v="IT"/>
    <s v="3. Active"/>
    <s v="Defined"/>
    <s v="IT Operations"/>
    <n v="6051"/>
    <n v="46000"/>
    <n v="7818"/>
    <n v="52051.29"/>
    <n v="15000"/>
    <n v="37051"/>
    <s v="Red"/>
    <n v="15000"/>
    <m/>
    <n v="15000"/>
    <n v="37051"/>
    <m/>
    <m/>
    <n v="70000"/>
    <m/>
    <m/>
    <n v="70000"/>
    <s v="Full"/>
    <n v="70000"/>
    <n v="15555"/>
    <n v="53818"/>
    <n v="69373"/>
    <s v="No"/>
    <s v="Green"/>
    <d v="2022-10-01T00:00:00"/>
    <d v="2022-10-11T00:00:00"/>
    <d v="2022-10-11T00:00:00"/>
    <d v="2023-02-10T00:00:00"/>
    <d v="2023-03-31T00:00:00"/>
    <m/>
    <m/>
    <n v="6051.29"/>
    <n v="5000"/>
    <n v="5000"/>
    <n v="1051"/>
    <s v="Red"/>
    <n v="0"/>
    <m/>
    <n v="20000"/>
    <n v="21000"/>
    <n v="5000"/>
    <m/>
    <m/>
    <m/>
    <m/>
    <m/>
    <m/>
    <m/>
    <m/>
    <n v="7818"/>
    <s v="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2-08T00:00:00"/>
    <m/>
    <s v="IT"/>
    <m/>
    <s v="Corporate"/>
    <s v="Corporate"/>
    <s v="IT"/>
    <m/>
    <s v="Information Systems"/>
    <s v="Corporate"/>
    <m/>
    <n v="47051"/>
    <n v="5000"/>
    <m/>
    <m/>
    <n v="9504"/>
    <m/>
    <s v="Kasdano, Lauren"/>
    <s v="Gardner, Dale"/>
    <m/>
    <m/>
    <n v="1"/>
    <n v="41710"/>
    <m/>
    <s v="Administrator, System"/>
    <s v="Independent"/>
    <s v="Aqua"/>
    <d v="2021-08-20T00:00:00"/>
    <x v="3"/>
  </r>
  <r>
    <s v="Birmingham Daylight Supply Piping Above Containment Dike"/>
    <s v="Item"/>
    <s v="Open"/>
    <s v="MCAP"/>
    <s v="BETGH00M2001"/>
    <s v="Exempt"/>
    <n v="1681200"/>
    <s v="Leal, Trey (Tony)"/>
    <s v="South"/>
    <s v="7. Closed"/>
    <s v="Defined"/>
    <s v="Facility Integrity"/>
    <n v="6469"/>
    <m/>
    <m/>
    <n v="6469.43"/>
    <m/>
    <n v="6469"/>
    <s v="Red"/>
    <m/>
    <m/>
    <m/>
    <n v="6469"/>
    <m/>
    <m/>
    <n v="190000"/>
    <n v="354000"/>
    <m/>
    <n v="785000"/>
    <s v="Phase"/>
    <n v="785000"/>
    <n v="820707"/>
    <m/>
    <n v="820707"/>
    <s v="No"/>
    <s v="Green"/>
    <d v="2020-03-01T00:00:00"/>
    <d v="2020-02-14T00:00:00"/>
    <d v="2020-02-14T00:00:00"/>
    <d v="2021-09-30T00:00:00"/>
    <d v="2022-12-31T00:00:00"/>
    <m/>
    <m/>
    <n v="6469.43"/>
    <m/>
    <m/>
    <n v="6469"/>
    <s v="Red"/>
    <n v="0"/>
    <s v="Forecasting"/>
    <m/>
    <m/>
    <m/>
    <m/>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2/3/2022 - EAC is 540k_x000d__x000a__x000d__x000a__x000d__x000a_1/3/2022- Accrue 81k to TPC Industrial_x000d__x000a_                 _x000d__x000a_1/3/2022 - EAC -  540k_x000d__x000a__x000d__x000a_12/1/2021 - Accrue 12K for HGA_x000d__x000a__x000d__x000a__x000d__x000a_9/13/2021 - Updated forecast to reflect phased approach_x000d__x000a__x000d__x000a_9/1/2020 - Accrue 3K for HGA_x000d__x000a__x000d__x000a_8/1/2020 - Accrue 8K for HGA_x000d__x000a__x000d__x000a_6/30/2020 - Accrue 20k for HGA_x000d__x000a__x000d__x000a_6/1/2020 - Accrue 19k for HGA_x000d__x000a__x000d__x000a_5/4/2020 - Accrue 11k for HGA_x000d__x000a__x000d__x000a_4/9/2020 - engineering in Q2 2020, construction in Q4 2020"/>
    <s v="Lockwood, Jo Dawn"/>
    <m/>
    <s v="South"/>
    <s v="Pipelines and Terminals"/>
    <s v="Integrity"/>
    <m/>
    <s v="Alabama"/>
    <s v="BETGH - BET BIRMINGHAM"/>
    <m/>
    <n v="6469"/>
    <m/>
    <m/>
    <m/>
    <n v="650093"/>
    <m/>
    <s v="Aiken, Elaine"/>
    <s v="Burke, Kevin"/>
    <m/>
    <m/>
    <n v="1"/>
    <n v="24647"/>
    <m/>
    <s v="Administrator, System"/>
    <s v="Independent"/>
    <s v="Aqua"/>
    <d v="2017-07-31T00:00:00"/>
    <x v="5"/>
  </r>
  <r>
    <s v="Birmingham South (BSEVE) Tank  1 - In-Service Steel IFR Up Close Seal Inspection"/>
    <s v="Item"/>
    <s v="Open"/>
    <s v="MEXP"/>
    <s v="BSEVE00E2301"/>
    <s v="Maintenance Framework"/>
    <m/>
    <s v="Bryant, Ben"/>
    <s v="South"/>
    <s v="2. Pending AFE"/>
    <s v="Defined"/>
    <s v="Tanks"/>
    <m/>
    <n v="10000"/>
    <m/>
    <n v="10000"/>
    <n v="10000"/>
    <n v="0"/>
    <s v="Green"/>
    <n v="10000"/>
    <m/>
    <n v="10000"/>
    <n v="0"/>
    <m/>
    <m/>
    <n v="10000"/>
    <m/>
    <m/>
    <m/>
    <s v="Phase"/>
    <n v="10000"/>
    <m/>
    <n v="10000"/>
    <n v="10000"/>
    <s v="No"/>
    <s v="Green"/>
    <d v="2023-10-01T00:00:00"/>
    <m/>
    <m/>
    <d v="2023-12-31T00:00:00"/>
    <d v="2023-10-31T00:00:00"/>
    <m/>
    <m/>
    <m/>
    <m/>
    <m/>
    <m/>
    <m/>
    <m/>
    <m/>
    <m/>
    <m/>
    <m/>
    <m/>
    <m/>
    <m/>
    <m/>
    <m/>
    <n v="10000"/>
    <m/>
    <m/>
    <m/>
    <m/>
    <m/>
    <m/>
    <s v="Lockwood, Jo Dawn"/>
    <m/>
    <s v="South"/>
    <s v="Pipelines and Terminals"/>
    <s v="Tank Integrity"/>
    <m/>
    <s v="Alabama"/>
    <s v="BSEVE - BIRMINGHAM SOUTH TERMINAL"/>
    <m/>
    <n v="0"/>
    <m/>
    <m/>
    <n v="10000"/>
    <m/>
    <m/>
    <s v="Stine, Carlton"/>
    <s v="Stine, Carlton"/>
    <m/>
    <m/>
    <n v="1"/>
    <n v="44781"/>
    <m/>
    <s v="Administrator, System"/>
    <s v="Independent"/>
    <s v="Aqua"/>
    <d v="2022-08-17T00:00:00"/>
    <x v="7"/>
  </r>
  <r>
    <s v="Birmingham South (BSEVE) Tank  2 - In-Service Steel IFR Up Close Seal Inspection"/>
    <s v="Item"/>
    <s v="Open"/>
    <s v="MEXP"/>
    <s v="BSEVE00E2302"/>
    <s v="Maintenance Framework"/>
    <m/>
    <s v="Bryant, Ben"/>
    <s v="South"/>
    <s v="2. Pending AFE"/>
    <s v="Defined"/>
    <s v="Tanks"/>
    <m/>
    <n v="10000"/>
    <m/>
    <n v="10000"/>
    <n v="10000"/>
    <n v="0"/>
    <s v="Green"/>
    <n v="10000"/>
    <m/>
    <n v="10000"/>
    <n v="0"/>
    <m/>
    <m/>
    <n v="10000"/>
    <m/>
    <m/>
    <m/>
    <s v="Phase"/>
    <n v="10000"/>
    <m/>
    <n v="10000"/>
    <n v="10000"/>
    <s v="No"/>
    <s v="Green"/>
    <d v="2023-04-01T00:00:00"/>
    <m/>
    <m/>
    <d v="2023-12-31T00:00:00"/>
    <d v="2023-04-30T00:00:00"/>
    <m/>
    <m/>
    <m/>
    <m/>
    <m/>
    <m/>
    <m/>
    <m/>
    <m/>
    <m/>
    <m/>
    <n v="10000"/>
    <m/>
    <m/>
    <m/>
    <m/>
    <m/>
    <m/>
    <m/>
    <m/>
    <m/>
    <m/>
    <m/>
    <m/>
    <s v="Lockwood, Jo Dawn"/>
    <m/>
    <s v="South"/>
    <s v="Pipelines and Terminals"/>
    <s v="Tank Integrity"/>
    <m/>
    <s v="Alabama"/>
    <s v="BSEVE - BIRMINGHAM SOUTH TERMINAL"/>
    <m/>
    <n v="0"/>
    <n v="10000"/>
    <m/>
    <m/>
    <m/>
    <m/>
    <s v="Stine, Carlton"/>
    <s v="Stine, Carlton"/>
    <m/>
    <m/>
    <n v="1"/>
    <n v="44782"/>
    <m/>
    <s v="Administrator, System"/>
    <s v="Independent"/>
    <s v="Aqua"/>
    <d v="2022-08-17T00:00:00"/>
    <x v="7"/>
  </r>
  <r>
    <s v="Birmingham South (BSEVE) Tank  24 - Jet Cleaning Inspection"/>
    <s v="Item"/>
    <s v="Open"/>
    <s v="MEXP"/>
    <s v="BSEVE00E2303"/>
    <s v="Maintenance Framework"/>
    <m/>
    <s v="Bryant, Ben"/>
    <s v="South"/>
    <s v="2. Pending AFE"/>
    <s v="Defined"/>
    <s v="Tanks"/>
    <m/>
    <n v="130000"/>
    <m/>
    <n v="130000"/>
    <n v="130000"/>
    <n v="0"/>
    <s v="Green"/>
    <n v="130000"/>
    <m/>
    <n v="130000"/>
    <n v="0"/>
    <m/>
    <m/>
    <n v="103500"/>
    <m/>
    <m/>
    <m/>
    <s v="Phase"/>
    <n v="103500"/>
    <m/>
    <n v="130000"/>
    <n v="130000"/>
    <s v="No"/>
    <s v="Green"/>
    <d v="2023-06-01T00:00:00"/>
    <m/>
    <m/>
    <d v="2023-12-31T00:00:00"/>
    <d v="2023-07-31T00:00:00"/>
    <m/>
    <m/>
    <m/>
    <m/>
    <m/>
    <m/>
    <m/>
    <m/>
    <m/>
    <m/>
    <m/>
    <m/>
    <m/>
    <n v="30000"/>
    <n v="100000"/>
    <m/>
    <m/>
    <m/>
    <m/>
    <m/>
    <m/>
    <m/>
    <m/>
    <m/>
    <s v="Lockwood, Jo Dawn"/>
    <m/>
    <s v="South"/>
    <s v="Pipelines and Terminals"/>
    <s v="Tank Integrity"/>
    <m/>
    <s v="Alabama"/>
    <s v="BSEVE - BIRMINGHAM SOUTH TERMINAL"/>
    <m/>
    <n v="0"/>
    <n v="30000"/>
    <n v="100000"/>
    <m/>
    <m/>
    <m/>
    <s v="Stine, Carlton"/>
    <s v="Stine, Carlton"/>
    <m/>
    <m/>
    <n v="1"/>
    <n v="44783"/>
    <m/>
    <s v="Administrator, System"/>
    <s v="Independent"/>
    <s v="Aqua"/>
    <d v="2022-08-17T00:00:00"/>
    <x v="7"/>
  </r>
  <r>
    <s v="Birmingham South (BSEVE): new video recorder"/>
    <s v="Item"/>
    <s v="Candidate"/>
    <s v="MCAP"/>
    <m/>
    <s v="Maintenance Framework"/>
    <m/>
    <s v="Magouirk, Josh"/>
    <m/>
    <s v="1. Proposed"/>
    <m/>
    <s v="Security &amp; Cameras"/>
    <m/>
    <n v="15000"/>
    <m/>
    <n v="15000"/>
    <n v="15000"/>
    <n v="0"/>
    <s v="Green"/>
    <n v="15000"/>
    <m/>
    <n v="15000"/>
    <n v="0"/>
    <m/>
    <m/>
    <m/>
    <m/>
    <m/>
    <m/>
    <m/>
    <m/>
    <m/>
    <n v="15000"/>
    <n v="15000"/>
    <s v="No"/>
    <s v="Green"/>
    <d v="2023-03-01T00:00:00"/>
    <m/>
    <m/>
    <m/>
    <d v="2023-02-28T00:00:00"/>
    <m/>
    <m/>
    <m/>
    <m/>
    <m/>
    <m/>
    <m/>
    <m/>
    <m/>
    <m/>
    <n v="15000"/>
    <m/>
    <m/>
    <m/>
    <m/>
    <m/>
    <m/>
    <m/>
    <m/>
    <m/>
    <m/>
    <m/>
    <m/>
    <m/>
    <m/>
    <m/>
    <s v="South"/>
    <s v="Pipelines and Terminals"/>
    <s v="Operating Infrastructure"/>
    <m/>
    <s v="Alabama"/>
    <s v="BETGH - BET BIRMINGHAM"/>
    <m/>
    <n v="15000"/>
    <m/>
    <m/>
    <m/>
    <m/>
    <m/>
    <s v="Clark, Chris"/>
    <m/>
    <m/>
    <m/>
    <n v="1"/>
    <n v="45145"/>
    <m/>
    <s v="Guest, ProSight"/>
    <s v="Independent"/>
    <s v="Aqua"/>
    <d v="2022-08-22T00:00:00"/>
    <x v="1"/>
  </r>
  <r>
    <s v="Birmingham Terminal (BETGH) Tank  13 - OOS API 653 + Seal Insp &amp; Refurb"/>
    <s v="Item"/>
    <s v="Open"/>
    <s v="MCAP"/>
    <s v="BETGH00M2301"/>
    <s v="Maintenance Framework"/>
    <m/>
    <s v="Bryant, Ben"/>
    <s v="South"/>
    <s v="8. Canceled"/>
    <s v="Defined"/>
    <s v="Tanks"/>
    <m/>
    <m/>
    <m/>
    <n v="0"/>
    <n v="832559"/>
    <n v="-832559"/>
    <s v="Red"/>
    <n v="832559"/>
    <m/>
    <n v="832559"/>
    <n v="-832559"/>
    <m/>
    <m/>
    <n v="339907"/>
    <m/>
    <m/>
    <m/>
    <s v="Phase"/>
    <n v="339907"/>
    <m/>
    <m/>
    <m/>
    <s v="No"/>
    <s v="Green"/>
    <m/>
    <m/>
    <m/>
    <d v="2023-12-31T00:00:00"/>
    <d v="2023-04-30T00:00:00"/>
    <m/>
    <m/>
    <m/>
    <m/>
    <m/>
    <m/>
    <m/>
    <m/>
    <m/>
    <m/>
    <m/>
    <m/>
    <m/>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m/>
    <s v="Lockwood, Jo Dawn"/>
    <m/>
    <s v="South"/>
    <s v="Pipelines and Terminals"/>
    <s v="Integrity"/>
    <m/>
    <s v="Alabama"/>
    <s v="BETGH - BET BIRMINGHAM"/>
    <m/>
    <n v="0"/>
    <m/>
    <m/>
    <m/>
    <m/>
    <m/>
    <s v="Stine, Carlton"/>
    <s v="Stine, Carlton"/>
    <m/>
    <m/>
    <n v="1"/>
    <n v="44784"/>
    <m/>
    <s v="Administrator, System"/>
    <s v="Independent"/>
    <s v="Aqua"/>
    <d v="2022-08-17T00:00:00"/>
    <x v="7"/>
  </r>
  <r>
    <s v="BMTUA - Marrero Comms Repairs"/>
    <s v="Item"/>
    <s v="Open"/>
    <s v="MEXP"/>
    <s v="BMTUA00E2204"/>
    <s v="Maintenance Framework"/>
    <n v="1970506"/>
    <s v="Corman, Chris"/>
    <s v="South"/>
    <s v="6. Operational"/>
    <s v="Drawdown"/>
    <s v="South"/>
    <n v="1090"/>
    <m/>
    <m/>
    <n v="1090.05"/>
    <m/>
    <n v="1090"/>
    <s v="Red"/>
    <m/>
    <m/>
    <m/>
    <n v="1090"/>
    <m/>
    <m/>
    <n v="13000"/>
    <m/>
    <m/>
    <n v="13000"/>
    <s v="Full"/>
    <n v="13000"/>
    <n v="12090"/>
    <m/>
    <n v="12090"/>
    <s v="No"/>
    <s v="Green"/>
    <d v="2022-11-01T00:00:00"/>
    <d v="2022-04-07T00:00:00"/>
    <d v="2022-04-07T00:00:00"/>
    <d v="2022-05-31T00:00:00"/>
    <d v="2022-10-13T00:00:00"/>
    <m/>
    <m/>
    <n v="1090.05"/>
    <m/>
    <m/>
    <n v="1090"/>
    <s v="Red"/>
    <n v="0"/>
    <m/>
    <m/>
    <m/>
    <m/>
    <m/>
    <m/>
    <m/>
    <m/>
    <m/>
    <m/>
    <m/>
    <m/>
    <m/>
    <s v="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2-01T00:00:00"/>
    <m/>
    <s v="Lockwood, Jo Dawn"/>
    <m/>
    <s v="South"/>
    <s v="Pipelines and Terminals"/>
    <s v="Station/Terminal"/>
    <m/>
    <s v="Marrero"/>
    <s v="BMTUA - Marrero Terminal"/>
    <m/>
    <n v="1090"/>
    <m/>
    <m/>
    <m/>
    <n v="11000"/>
    <m/>
    <s v="Johnson, AJ"/>
    <s v="Asiedu, Saka"/>
    <m/>
    <m/>
    <n v="1"/>
    <n v="43340"/>
    <m/>
    <s v="Guest, ProSight"/>
    <s v="Independent"/>
    <s v="Aqua"/>
    <d v="2022-04-05T00:00:00"/>
    <x v="1"/>
  </r>
  <r>
    <s v="BMTUA Marrero East Dock Hose Rack Repairs"/>
    <s v="Item"/>
    <s v="Open"/>
    <s v="MEXP"/>
    <s v="BMTUA00E2211"/>
    <s v="Maintenance Framework"/>
    <n v="2011759"/>
    <s v="Bryant, Ben"/>
    <s v="South"/>
    <s v="6. Operational"/>
    <s v="Drawdown"/>
    <s v="South"/>
    <n v="30500"/>
    <m/>
    <m/>
    <n v="30500"/>
    <m/>
    <n v="30500"/>
    <s v="Red"/>
    <m/>
    <m/>
    <m/>
    <n v="30500"/>
    <m/>
    <m/>
    <n v="107000"/>
    <m/>
    <m/>
    <n v="107000"/>
    <s v="Full"/>
    <n v="107000"/>
    <n v="81250"/>
    <m/>
    <n v="81250"/>
    <s v="No"/>
    <s v="Green"/>
    <d v="2022-09-01T00:00:00"/>
    <d v="2022-08-08T00:00:00"/>
    <d v="2022-08-08T00:00:00"/>
    <d v="2022-12-31T00:00:00"/>
    <d v="2023-01-31T00:00:00"/>
    <m/>
    <m/>
    <n v="30500"/>
    <n v="38000"/>
    <n v="38000"/>
    <n v="-7500"/>
    <s v="Red"/>
    <n v="0"/>
    <m/>
    <m/>
    <m/>
    <m/>
    <m/>
    <m/>
    <m/>
    <m/>
    <m/>
    <m/>
    <m/>
    <m/>
    <m/>
    <s v="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2-01T00:00:00"/>
    <m/>
    <s v="Lockwood, Jo Dawn"/>
    <m/>
    <s v="South"/>
    <s v="Pipelines and Terminals"/>
    <s v="Station/Terminal"/>
    <m/>
    <s v="Marrero"/>
    <s v="BMTUA - Marrero Terminal"/>
    <m/>
    <n v="30500"/>
    <m/>
    <m/>
    <m/>
    <n v="50750"/>
    <m/>
    <s v="Johnson, AJ"/>
    <s v="Asiedu, Saka"/>
    <m/>
    <m/>
    <n v="1"/>
    <n v="43301"/>
    <m/>
    <s v="Guest, ProSight"/>
    <s v="Independent"/>
    <s v="Aqua"/>
    <d v="2022-03-30T00:00:00"/>
    <x v="1"/>
  </r>
  <r>
    <s v="BMTUA-Marrero Dock 3 Power"/>
    <s v="Item"/>
    <s v="Candidate"/>
    <s v="MCAP"/>
    <m/>
    <s v="Maintenance Framework"/>
    <m/>
    <s v="Brazzil, Cade"/>
    <m/>
    <s v="1. Proposed"/>
    <m/>
    <s v="Electrical"/>
    <m/>
    <n v="25000"/>
    <m/>
    <n v="25000"/>
    <n v="25000"/>
    <n v="0"/>
    <s v="Green"/>
    <n v="25000"/>
    <m/>
    <n v="25000"/>
    <n v="0"/>
    <m/>
    <m/>
    <m/>
    <m/>
    <m/>
    <m/>
    <m/>
    <m/>
    <m/>
    <n v="25000"/>
    <n v="25000"/>
    <s v="No"/>
    <s v="Green"/>
    <d v="2023-08-01T00:00:00"/>
    <m/>
    <m/>
    <m/>
    <d v="2023-08-31T00:00:00"/>
    <m/>
    <m/>
    <m/>
    <m/>
    <m/>
    <m/>
    <m/>
    <m/>
    <m/>
    <m/>
    <m/>
    <m/>
    <m/>
    <m/>
    <m/>
    <n v="25000"/>
    <m/>
    <m/>
    <m/>
    <m/>
    <m/>
    <m/>
    <m/>
    <m/>
    <s v="Nguyen, Tong"/>
    <m/>
    <s v="South"/>
    <s v="Pipelines and Terminals"/>
    <s v="Operating Infrastructure"/>
    <m/>
    <s v="Marrero"/>
    <s v="BMTUA - Marrero Terminal"/>
    <m/>
    <n v="0"/>
    <m/>
    <n v="25000"/>
    <m/>
    <m/>
    <m/>
    <s v="Ashley, Robert"/>
    <m/>
    <m/>
    <m/>
    <n v="1"/>
    <n v="44414"/>
    <m/>
    <s v="Guest, ProSight"/>
    <s v="Independent"/>
    <s v="Aqua"/>
    <d v="2022-08-04T00:00:00"/>
    <x v="1"/>
  </r>
  <r>
    <s v="BN160AS Rectifier Pole Replacement"/>
    <s v="Item"/>
    <s v="Candidate"/>
    <s v="MEXP"/>
    <m/>
    <s v="Exempt"/>
    <m/>
    <s v="Gabriel, Jeff"/>
    <m/>
    <s v="2. Pending AFE"/>
    <m/>
    <s v="Cathodic Protection"/>
    <m/>
    <n v="13500"/>
    <m/>
    <n v="13500"/>
    <n v="13500"/>
    <n v="0"/>
    <s v="Green"/>
    <n v="13500"/>
    <m/>
    <n v="13500"/>
    <n v="0"/>
    <m/>
    <m/>
    <m/>
    <m/>
    <m/>
    <m/>
    <m/>
    <m/>
    <m/>
    <n v="13500"/>
    <n v="13500"/>
    <s v="No"/>
    <s v="Green"/>
    <d v="2023-04-01T00:00:00"/>
    <m/>
    <m/>
    <m/>
    <d v="2023-04-30T00:00:00"/>
    <m/>
    <m/>
    <m/>
    <m/>
    <m/>
    <m/>
    <m/>
    <m/>
    <m/>
    <m/>
    <m/>
    <n v="13500"/>
    <m/>
    <m/>
    <m/>
    <m/>
    <m/>
    <m/>
    <m/>
    <m/>
    <m/>
    <m/>
    <m/>
    <m/>
    <m/>
    <m/>
    <s v="West"/>
    <s v="Pipelines and Terminals"/>
    <s v="Corrosion"/>
    <m/>
    <s v="Central-Illinois"/>
    <s v="AS - AUBURN STATION"/>
    <m/>
    <n v="0"/>
    <n v="13500"/>
    <m/>
    <m/>
    <m/>
    <m/>
    <s v="Geib, Rob"/>
    <m/>
    <m/>
    <m/>
    <n v="1"/>
    <n v="44166"/>
    <m/>
    <s v="Guest, ProSight"/>
    <s v="Independent"/>
    <s v="Aqua"/>
    <d v="2022-07-18T00:00:00"/>
    <x v="5"/>
  </r>
  <r>
    <s v="Boiler Plant Energy Assessments and Follow up"/>
    <s v="Item"/>
    <s v="Open"/>
    <s v="MEXP"/>
    <s v="1348250E2238"/>
    <s v="Maintenance Framework"/>
    <n v="2022212"/>
    <s v="Stine, Carlton"/>
    <s v="Asset Integrity"/>
    <s v="3. Active"/>
    <s v="Defined"/>
    <s v="Boilers"/>
    <n v="5000"/>
    <m/>
    <m/>
    <n v="5000"/>
    <n v="15000"/>
    <n v="-10000"/>
    <s v="Red"/>
    <n v="15000"/>
    <m/>
    <n v="15000"/>
    <n v="-10000"/>
    <m/>
    <m/>
    <n v="50000"/>
    <m/>
    <m/>
    <n v="50000"/>
    <s v="Full"/>
    <n v="50000"/>
    <n v="30000"/>
    <m/>
    <n v="30000"/>
    <s v="No"/>
    <s v="Green"/>
    <d v="2022-11-01T00:00:00"/>
    <d v="2022-09-09T00:00:00"/>
    <d v="2022-09-09T00:00:00"/>
    <d v="2023-01-31T00:00:00"/>
    <d v="2023-01-31T00:00:00"/>
    <m/>
    <m/>
    <n v="5000"/>
    <n v="15000"/>
    <n v="15000"/>
    <n v="-10000"/>
    <s v="Red"/>
    <n v="0"/>
    <m/>
    <m/>
    <m/>
    <m/>
    <m/>
    <m/>
    <m/>
    <m/>
    <m/>
    <m/>
    <m/>
    <m/>
    <m/>
    <s v="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2-03T00:00:00"/>
    <m/>
    <s v="Schultz, Amy"/>
    <m/>
    <s v="Corporate  - Pipes and Terminals"/>
    <s v="Pipelines and Terminals"/>
    <s v="Station/Terminal"/>
    <m/>
    <s v="Corporate"/>
    <s v="Corporate"/>
    <m/>
    <n v="5000"/>
    <m/>
    <m/>
    <m/>
    <n v="25000"/>
    <m/>
    <s v="Smith, Rachele"/>
    <s v="Stine, Carlton"/>
    <m/>
    <m/>
    <n v="1"/>
    <n v="41633"/>
    <m/>
    <s v="Guest, ProSight"/>
    <s v="Independent"/>
    <s v="Aqua"/>
    <d v="2021-08-19T00:00:00"/>
    <x v="1"/>
  </r>
  <r>
    <s v="Boiler Program Site Visits, Engineering Review, and Roadmap Development"/>
    <s v="Item"/>
    <s v="Open"/>
    <s v="MEXP"/>
    <s v="1348250E2309"/>
    <s v="Maintenance Framework"/>
    <n v="2074904"/>
    <s v="Stine, Carlton"/>
    <s v="Asset Integrity"/>
    <s v="3. Active"/>
    <s v="Defined"/>
    <s v="Boilers"/>
    <m/>
    <n v="110000"/>
    <m/>
    <n v="110000"/>
    <n v="200000"/>
    <n v="-90000"/>
    <s v="Red"/>
    <n v="200000"/>
    <m/>
    <n v="200000"/>
    <n v="-90000"/>
    <m/>
    <m/>
    <n v="84000"/>
    <m/>
    <m/>
    <n v="84000"/>
    <s v="Phase"/>
    <n v="84000"/>
    <m/>
    <n v="110000"/>
    <n v="110000"/>
    <s v="No"/>
    <s v="Green"/>
    <d v="2023-02-01T00:00:00"/>
    <d v="2023-01-05T00:00:00"/>
    <d v="2023-01-05T00:00:00"/>
    <d v="2023-12-31T00:00:00"/>
    <d v="2023-07-31T00:00:00"/>
    <m/>
    <m/>
    <m/>
    <m/>
    <m/>
    <m/>
    <m/>
    <m/>
    <m/>
    <n v="20000"/>
    <n v="20000"/>
    <n v="20000"/>
    <m/>
    <m/>
    <m/>
    <m/>
    <m/>
    <n v="50000"/>
    <m/>
    <m/>
    <m/>
    <m/>
    <m/>
    <m/>
    <s v="Schultz, Amy"/>
    <m/>
    <s v="Corporate  - Pipes and Terminals"/>
    <s v="Pipelines and Terminals"/>
    <s v="Station/Terminal"/>
    <m/>
    <s v="Corporate"/>
    <s v="Corporate"/>
    <m/>
    <n v="40000"/>
    <n v="20000"/>
    <m/>
    <n v="50000"/>
    <m/>
    <m/>
    <s v="Smith, Rachele"/>
    <s v="Stine, Carlton"/>
    <m/>
    <m/>
    <n v="1"/>
    <n v="44741"/>
    <m/>
    <s v="Administrator, System"/>
    <s v="Independent"/>
    <s v="Aqua"/>
    <d v="2022-08-17T00:00:00"/>
    <x v="1"/>
  </r>
  <r>
    <s v="Booth Butane Relief Repairs Per PSM 2022"/>
    <s v="Item"/>
    <s v="Candidate"/>
    <s v="MCAP"/>
    <m/>
    <s v="Maintenance Framework"/>
    <m/>
    <s v="Pepe, David"/>
    <m/>
    <s v="1. Proposed"/>
    <m/>
    <s v="East"/>
    <m/>
    <n v="85000"/>
    <m/>
    <n v="85000"/>
    <n v="85000"/>
    <n v="0"/>
    <s v="Green"/>
    <n v="85000"/>
    <m/>
    <n v="85000"/>
    <n v="0"/>
    <m/>
    <m/>
    <m/>
    <m/>
    <m/>
    <m/>
    <m/>
    <m/>
    <m/>
    <n v="85000"/>
    <n v="85000"/>
    <s v="No"/>
    <s v="Green"/>
    <d v="2023-03-01T00:00:00"/>
    <m/>
    <m/>
    <m/>
    <d v="2023-03-31T00:00:00"/>
    <m/>
    <m/>
    <m/>
    <m/>
    <m/>
    <m/>
    <m/>
    <m/>
    <m/>
    <m/>
    <n v="85000"/>
    <m/>
    <m/>
    <m/>
    <m/>
    <m/>
    <m/>
    <m/>
    <m/>
    <m/>
    <m/>
    <s v="7.19.22 RLO added to 2023 list per Joe Votta as a PSM requirement"/>
    <d v="2022-07-19T00:00:00"/>
    <m/>
    <m/>
    <m/>
    <s v="East"/>
    <s v="Pipelines and Terminals"/>
    <s v="Operating Infrastructure"/>
    <m/>
    <s v="Booth"/>
    <s v="BH - BOOTH STATION"/>
    <m/>
    <n v="85000"/>
    <m/>
    <m/>
    <m/>
    <m/>
    <m/>
    <s v="Orischak, Bob"/>
    <m/>
    <m/>
    <m/>
    <n v="1"/>
    <n v="44090"/>
    <m/>
    <s v="Guest, ProSight"/>
    <s v="Independent"/>
    <s v="Aqua"/>
    <d v="2022-07-07T00:00:00"/>
    <x v="1"/>
  </r>
  <r>
    <s v="Booth Incoming Gasoline Splitter Valve Replacement"/>
    <s v="Item"/>
    <s v="Open"/>
    <s v="MCAP"/>
    <s v="BH00000M2207"/>
    <s v="Maintenance Framework"/>
    <n v="2021900"/>
    <s v="Keeth, Ed"/>
    <s v="East"/>
    <s v="3. Active"/>
    <s v="Defined"/>
    <s v="Valves"/>
    <n v="225"/>
    <n v="140000"/>
    <m/>
    <n v="140225.10999999999"/>
    <m/>
    <n v="140225"/>
    <s v="Red"/>
    <m/>
    <m/>
    <m/>
    <n v="140225"/>
    <m/>
    <m/>
    <n v="216000"/>
    <m/>
    <m/>
    <n v="216000"/>
    <s v="Full"/>
    <n v="216000"/>
    <n v="6487"/>
    <n v="140000"/>
    <n v="146487"/>
    <s v="No"/>
    <s v="Green"/>
    <d v="2022-09-01T00:00:00"/>
    <d v="2022-09-06T00:00:00"/>
    <d v="2022-09-06T00:00:00"/>
    <d v="2022-11-30T00:00:00"/>
    <d v="2023-02-28T00:00:00"/>
    <m/>
    <m/>
    <n v="225.11"/>
    <n v="40000"/>
    <n v="40000"/>
    <n v="-39775"/>
    <s v="Red"/>
    <n v="0"/>
    <m/>
    <n v="40000"/>
    <n v="100000"/>
    <m/>
    <m/>
    <m/>
    <m/>
    <m/>
    <m/>
    <m/>
    <m/>
    <m/>
    <m/>
    <s v="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2-03T00:00:00"/>
    <m/>
    <s v="Sautter, Maureen"/>
    <m/>
    <s v="East"/>
    <s v="Pipelines and Terminals"/>
    <s v="Operating Infrastructure"/>
    <m/>
    <s v="Booth"/>
    <s v="BH - BOOTH STATION"/>
    <m/>
    <n v="140225"/>
    <m/>
    <m/>
    <m/>
    <n v="6262"/>
    <m/>
    <s v="Oey, Alex"/>
    <s v="Oey, Alexander"/>
    <s v="N/A"/>
    <m/>
    <n v="1"/>
    <n v="24965"/>
    <m/>
    <s v="Guest, ProSight"/>
    <s v="Independent"/>
    <s v="Aqua"/>
    <d v="2017-08-10T00:00:00"/>
    <x v="1"/>
  </r>
  <r>
    <s v="Booth L733 Prover Connections"/>
    <s v="Item"/>
    <s v="Open"/>
    <s v="MCAP"/>
    <s v="BH00000M2301"/>
    <s v="Maintenance Framework"/>
    <n v="2073881"/>
    <s v="Pepe, David"/>
    <s v="East"/>
    <s v="3. Active"/>
    <s v="Defined"/>
    <s v="Measurement &amp; Quality Control"/>
    <m/>
    <n v="115000"/>
    <m/>
    <n v="115000"/>
    <n v="115000"/>
    <n v="0"/>
    <s v="Green"/>
    <n v="115000"/>
    <m/>
    <n v="115000"/>
    <n v="0"/>
    <m/>
    <m/>
    <n v="8585"/>
    <m/>
    <m/>
    <n v="8585"/>
    <s v="Phase"/>
    <n v="8585"/>
    <m/>
    <n v="115000"/>
    <n v="115000"/>
    <s v="No"/>
    <s v="Green"/>
    <d v="2023-02-01T00:00:00"/>
    <d v="2023-01-01T00:00:00"/>
    <d v="2023-01-01T00:00:00"/>
    <d v="2023-12-31T00:00:00"/>
    <d v="2023-05-31T00:00:00"/>
    <m/>
    <m/>
    <m/>
    <m/>
    <m/>
    <m/>
    <m/>
    <m/>
    <m/>
    <n v="10000"/>
    <m/>
    <m/>
    <m/>
    <m/>
    <m/>
    <m/>
    <m/>
    <n v="105000"/>
    <m/>
    <m/>
    <m/>
    <m/>
    <m/>
    <m/>
    <s v="Sautter, Maureen"/>
    <m/>
    <s v="East"/>
    <s v="Pipelines and Terminals"/>
    <s v="Operating Infrastructure"/>
    <m/>
    <s v="Booth"/>
    <s v="BH - BOOTH STATION"/>
    <m/>
    <n v="10000"/>
    <m/>
    <m/>
    <n v="105000"/>
    <m/>
    <m/>
    <s v="Hopkins, Christa"/>
    <s v="Hopkins, Christa"/>
    <s v="N/A"/>
    <m/>
    <n v="1"/>
    <n v="24849"/>
    <m/>
    <s v="Guest, ProSight"/>
    <s v="Independent"/>
    <s v="Aqua"/>
    <d v="2017-08-07T00:00:00"/>
    <x v="1"/>
  </r>
  <r>
    <s v="Booth Maintenence and Butler Building Painting and Roof Repair"/>
    <s v="Item"/>
    <s v="Open"/>
    <s v="MCAP"/>
    <s v="BH00000M2206"/>
    <s v="Maintenance Framework"/>
    <n v="1979712"/>
    <s v="Keeth, Ed"/>
    <s v="East"/>
    <s v="6. Operational"/>
    <s v="Defined"/>
    <s v="East"/>
    <n v="954"/>
    <m/>
    <m/>
    <n v="954.33"/>
    <m/>
    <n v="954"/>
    <s v="Red"/>
    <m/>
    <m/>
    <m/>
    <n v="954"/>
    <m/>
    <m/>
    <n v="73000"/>
    <m/>
    <m/>
    <n v="73000"/>
    <s v="Full"/>
    <n v="73000"/>
    <n v="51296"/>
    <m/>
    <n v="51296"/>
    <s v="No"/>
    <s v="Green"/>
    <d v="2022-06-01T00:00:00"/>
    <d v="2022-05-04T00:00:00"/>
    <d v="2022-05-04T00:00:00"/>
    <d v="2022-08-31T00:00:00"/>
    <d v="2022-12-31T00:00:00"/>
    <m/>
    <m/>
    <n v="954.33"/>
    <m/>
    <m/>
    <n v="954"/>
    <s v="Red"/>
    <n v="0"/>
    <m/>
    <m/>
    <m/>
    <m/>
    <m/>
    <m/>
    <m/>
    <m/>
    <m/>
    <m/>
    <m/>
    <m/>
    <m/>
    <s v="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2-16T00:00:00"/>
    <m/>
    <s v="Sautter, Maureen"/>
    <m/>
    <s v="East"/>
    <s v="Pipelines and Terminals"/>
    <s v="Operating Infrastructure"/>
    <m/>
    <s v="Booth"/>
    <s v="BH - BOOTH STATION"/>
    <m/>
    <n v="954"/>
    <m/>
    <m/>
    <m/>
    <n v="50342"/>
    <m/>
    <s v="Orischak, Bob"/>
    <s v="Tench, David"/>
    <s v="N/A"/>
    <m/>
    <n v="1"/>
    <n v="20748"/>
    <m/>
    <s v="Guest, ProSight"/>
    <s v="Independent"/>
    <s v="Aqua"/>
    <d v="2016-08-30T00:00:00"/>
    <x v="1"/>
  </r>
  <r>
    <s v="Booth Station (BH) Tank  13 - OOS API 653 + Seal Insp &amp; Refurb"/>
    <s v="Item"/>
    <s v="Open"/>
    <s v="MCAP"/>
    <s v="BH00000M2302"/>
    <s v="Maintenance Framework"/>
    <m/>
    <s v="Yoder, Michael"/>
    <s v="East"/>
    <s v="2. Pending AFE"/>
    <s v="Defined"/>
    <s v="Tanks"/>
    <m/>
    <n v="1183432"/>
    <m/>
    <n v="1183432"/>
    <n v="1183432"/>
    <n v="0"/>
    <s v="Green"/>
    <n v="1183432"/>
    <m/>
    <n v="1183432"/>
    <n v="0"/>
    <m/>
    <m/>
    <n v="203200"/>
    <m/>
    <m/>
    <m/>
    <s v="Phase"/>
    <n v="203200"/>
    <m/>
    <n v="1183432"/>
    <n v="1183432"/>
    <s v="No"/>
    <s v="Green"/>
    <d v="2023-03-01T00:00:00"/>
    <m/>
    <m/>
    <d v="2023-12-31T00:00:00"/>
    <d v="2023-05-31T00:00:00"/>
    <m/>
    <m/>
    <m/>
    <m/>
    <m/>
    <m/>
    <m/>
    <m/>
    <m/>
    <m/>
    <n v="70000"/>
    <n v="500000"/>
    <n v="500000"/>
    <n v="113432"/>
    <m/>
    <m/>
    <m/>
    <m/>
    <m/>
    <m/>
    <m/>
    <s v="2/9/23 - Updated forecast based on early-March cleaning."/>
    <d v="2023-02-09T00:00:00"/>
    <m/>
    <s v="Sautter, Maureen"/>
    <m/>
    <s v="East"/>
    <s v="Pipelines and Terminals"/>
    <s v="Integrity"/>
    <m/>
    <s v="Booth"/>
    <s v="BH - BOOTH STATION"/>
    <m/>
    <n v="70000"/>
    <n v="1113432"/>
    <m/>
    <m/>
    <m/>
    <m/>
    <s v="Stine, Carlton"/>
    <m/>
    <m/>
    <m/>
    <n v="1"/>
    <n v="44785"/>
    <m/>
    <s v="Administrator, System"/>
    <s v="Independent"/>
    <s v="Aqua"/>
    <d v="2022-08-17T00:00:00"/>
    <x v="7"/>
  </r>
  <r>
    <s v="Booth Station (BH) Tank  14 - OOS API 653 + Seal Insp &amp; Refurb"/>
    <s v="Item"/>
    <s v="Open"/>
    <s v="MCAP"/>
    <s v="BH00000M2303"/>
    <s v="Maintenance Framework"/>
    <m/>
    <s v="Yoder, Michael"/>
    <s v="East"/>
    <s v="2. Pending AFE"/>
    <s v="Defined"/>
    <s v="Tanks"/>
    <m/>
    <n v="574017"/>
    <m/>
    <n v="574017"/>
    <n v="574017"/>
    <n v="0"/>
    <s v="Green"/>
    <n v="574017"/>
    <m/>
    <n v="574017"/>
    <n v="0"/>
    <m/>
    <m/>
    <n v="203200"/>
    <m/>
    <m/>
    <m/>
    <s v="Phase"/>
    <n v="203200"/>
    <m/>
    <n v="574017"/>
    <n v="574017"/>
    <s v="No"/>
    <s v="Green"/>
    <d v="2023-10-01T00:00:00"/>
    <m/>
    <m/>
    <d v="2023-12-31T00:00:00"/>
    <d v="2023-12-31T00:00:00"/>
    <m/>
    <m/>
    <m/>
    <m/>
    <m/>
    <m/>
    <m/>
    <m/>
    <m/>
    <m/>
    <m/>
    <m/>
    <m/>
    <m/>
    <m/>
    <m/>
    <m/>
    <n v="151004"/>
    <n v="302009"/>
    <n v="121004"/>
    <m/>
    <m/>
    <m/>
    <m/>
    <s v="Sautter, Maureen"/>
    <m/>
    <s v="East"/>
    <s v="Pipelines and Terminals"/>
    <s v="Integrity"/>
    <m/>
    <s v="Booth"/>
    <s v="BH - BOOTH STATION"/>
    <m/>
    <n v="0"/>
    <m/>
    <m/>
    <n v="574017"/>
    <m/>
    <m/>
    <s v="Stine, Carlton"/>
    <m/>
    <m/>
    <m/>
    <n v="1"/>
    <n v="44786"/>
    <m/>
    <s v="Administrator, System"/>
    <s v="Independent"/>
    <s v="Aqua"/>
    <d v="2022-08-17T00:00:00"/>
    <x v="7"/>
  </r>
  <r>
    <s v="Booth Station (BH) Tank 15 – OOS Corr Insp &amp; Refurb"/>
    <s v="Item"/>
    <s v="Open"/>
    <s v="MCAP"/>
    <s v="BH00000M2201"/>
    <s v="Maintenance Framework"/>
    <n v="1937275"/>
    <s v="Yoder, Michael"/>
    <s v="East"/>
    <s v="3. Active"/>
    <s v="Defined"/>
    <s v="Tanks"/>
    <n v="45000"/>
    <n v="100000"/>
    <m/>
    <n v="145000.18"/>
    <m/>
    <n v="145000"/>
    <s v="Red"/>
    <m/>
    <m/>
    <m/>
    <n v="145000"/>
    <m/>
    <m/>
    <n v="394000"/>
    <m/>
    <m/>
    <n v="394000"/>
    <s v="Phase"/>
    <n v="394000"/>
    <n v="1080155"/>
    <n v="100000"/>
    <n v="1180155"/>
    <s v="No"/>
    <s v="Green"/>
    <d v="2022-03-01T00:00:00"/>
    <d v="2022-01-04T00:00:00"/>
    <d v="2022-01-04T00:00:00"/>
    <d v="2022-12-31T00:00:00"/>
    <d v="2023-02-28T00:00:00"/>
    <m/>
    <m/>
    <n v="45000.18"/>
    <n v="25000"/>
    <n v="25000"/>
    <n v="20000"/>
    <s v="Red"/>
    <n v="0"/>
    <m/>
    <n v="50000"/>
    <n v="50000"/>
    <m/>
    <m/>
    <m/>
    <m/>
    <m/>
    <m/>
    <m/>
    <m/>
    <m/>
    <m/>
    <s v="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2-01T00:00:00"/>
    <m/>
    <s v="Sautter, Maureen"/>
    <m/>
    <s v="East"/>
    <s v="Pipelines and Terminals"/>
    <s v="Integrity"/>
    <m/>
    <s v="Booth"/>
    <s v="BH - BOOTH STATION"/>
    <m/>
    <n v="145000"/>
    <m/>
    <m/>
    <m/>
    <n v="1035155"/>
    <m/>
    <s v="Stine, Carlton"/>
    <s v="Stine, Carlton"/>
    <m/>
    <m/>
    <n v="1"/>
    <n v="41239"/>
    <m/>
    <s v="Administrator, System"/>
    <s v="Independent"/>
    <s v="Aqua"/>
    <d v="2021-08-09T00:00:00"/>
    <x v="7"/>
  </r>
  <r>
    <s v="Booth Station (BH) Tank 16 – OOS Corr Insp &amp; Refurb"/>
    <s v="Item"/>
    <s v="Open"/>
    <s v="MCAP"/>
    <s v="BH00000M2202"/>
    <s v="Maintenance Framework"/>
    <n v="1937276"/>
    <s v="Yoder, Michael"/>
    <s v="East"/>
    <s v="6. Operational"/>
    <s v="Defined"/>
    <s v="Tanks"/>
    <n v="217"/>
    <m/>
    <n v="0"/>
    <n v="217.03"/>
    <m/>
    <n v="217"/>
    <s v="Red"/>
    <m/>
    <m/>
    <m/>
    <n v="217"/>
    <m/>
    <m/>
    <n v="263000"/>
    <m/>
    <m/>
    <n v="263000"/>
    <s v="Phase"/>
    <n v="263000"/>
    <n v="280791"/>
    <n v="0"/>
    <n v="280791"/>
    <s v="No"/>
    <s v="Green"/>
    <d v="2022-02-01T00:00:00"/>
    <d v="2022-01-04T00:00:00"/>
    <d v="2022-01-04T00:00:00"/>
    <d v="2022-12-31T00:00:00"/>
    <d v="2022-08-31T00:00:00"/>
    <m/>
    <m/>
    <n v="217.03"/>
    <m/>
    <m/>
    <n v="217"/>
    <s v="Red"/>
    <n v="0"/>
    <m/>
    <m/>
    <m/>
    <m/>
    <m/>
    <m/>
    <m/>
    <m/>
    <m/>
    <m/>
    <m/>
    <m/>
    <n v="0"/>
    <s v="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2-01T00:00:00"/>
    <s v="2/1/22 - Preparing to take tank OOS."/>
    <s v="Sautter, Maureen"/>
    <m/>
    <s v="East"/>
    <s v="Pipelines and Terminals"/>
    <s v="Integrity"/>
    <m/>
    <s v="Booth"/>
    <s v="BH - BOOTH STATION"/>
    <m/>
    <n v="217"/>
    <m/>
    <m/>
    <m/>
    <n v="280574"/>
    <m/>
    <s v="Stine, Carlton"/>
    <s v="Stine, Carlton"/>
    <m/>
    <m/>
    <n v="1"/>
    <n v="41240"/>
    <m/>
    <s v="Administrator, System"/>
    <s v="Independent"/>
    <s v="Aqua"/>
    <d v="2021-08-09T00:00:00"/>
    <x v="7"/>
  </r>
  <r>
    <s v="Booth Station Manifold PLC Replacements"/>
    <s v="Item"/>
    <s v="Open"/>
    <s v="MCAP"/>
    <s v="BH00000M2104"/>
    <s v="Exempt"/>
    <n v="1845955"/>
    <s v="Zimmerman, Steve"/>
    <s v="East"/>
    <s v="3. Active"/>
    <s v="Defined"/>
    <s v="Instrumentation &amp; Controls"/>
    <n v="2083"/>
    <n v="70000"/>
    <m/>
    <n v="72083.23"/>
    <m/>
    <n v="72083"/>
    <s v="Red"/>
    <m/>
    <m/>
    <m/>
    <n v="72083"/>
    <m/>
    <m/>
    <n v="517000"/>
    <m/>
    <m/>
    <n v="517000"/>
    <s v="Full"/>
    <n v="517000"/>
    <n v="423460"/>
    <n v="70000"/>
    <n v="493460"/>
    <s v="No"/>
    <s v="Green"/>
    <d v="2021-05-01T00:00:00"/>
    <d v="2021-05-05T00:00:00"/>
    <d v="2021-05-05T00:00:00"/>
    <d v="2021-12-31T00:00:00"/>
    <d v="2023-04-30T00:00:00"/>
    <m/>
    <m/>
    <n v="2083.23"/>
    <m/>
    <m/>
    <n v="2083"/>
    <s v="Red"/>
    <n v="0"/>
    <m/>
    <n v="3000"/>
    <n v="40000"/>
    <n v="27000"/>
    <m/>
    <m/>
    <m/>
    <m/>
    <m/>
    <m/>
    <m/>
    <m/>
    <m/>
    <s v="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  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2-02T00:00:00"/>
    <s v="2022-01-04 SRZ:  Accrued for field work that was started in the end of December that has not been invoiced yet._x000d__x000a__x000d__x000a_2021-12-02 SRZ:  Material delays will result in less of the electrical site work being completed before year end than originally planned._x000d__x000a__x000d__x000a_2021-11-02 SRZ:  Engineering and programming nearly complete.  Material and contractor availability delays are going to result in additional funds slipping into 2022._x000d__x000a__x000d__x000a_2021-10-04 SRZ:  Accrued for ongoing engineering design._x000d__x000a__x000d__x000a_2021-09-02 SRZ:  Shifted funding to 2022 for remote valve I/O cabinet.  Material delivery times are such that we may not get the materials for that piece of the project in time to install in 2021._x000d__x000a__x000d__x000a_2021-08-02 SRZ:  Accrued for additional engineering design completed in July._x000d__x000a__x000d__x000a_2021-07-02 SRZ:  Accrued for engineering design completed in June._x000d__x000a__x000d__x000a_2021-06-02 SRZ:  This project is a combination of the two prior inbound &amp; outbound PLC replacements.  Costs of the canceled project have been zero'd out and all funds will be forecast in this project going forward._x000d__x000a__x000d__x000a_2021-05-04 SRZ:  This project will be combined with the Outbound PLC Replacement project and completed as a single project.  Reduced forecast to match AFE budget.  $51,300 of the funds reduced will go to provide additional funding required for the Baltimore 3rd Plant Valve Automation Project._x000d__x000a__x000d__x000a_2021-04-05 SRZ:  Current forecast are expected to hold at this time._x000d__x000a__x000d__x000a_2021-03-02 SRZ:  Shifted forecast out in anticipation of project PM changing._x000d__x000a__x000d__x000a_2021-02-02 SRZ:  Project currently expected to meet current forecast._x000d__x000a__x000d__x000a_2021-01-05 SRZ:  Project status changed to pending AFE.  Project is part of 2021 MCAP budget."/>
    <s v="Sautter, Maureen"/>
    <m/>
    <s v="East"/>
    <s v="Pipelines and Terminals"/>
    <s v="Operating Infrastructure"/>
    <m/>
    <s v="Booth"/>
    <s v="BH - BOOTH STATION"/>
    <m/>
    <n v="45083"/>
    <n v="27000"/>
    <m/>
    <m/>
    <n v="183015"/>
    <m/>
    <s v="Forsey, Frank"/>
    <s v="Forehand, Adam"/>
    <s v="N/A"/>
    <m/>
    <n v="1"/>
    <n v="29582"/>
    <m/>
    <s v="Guest, ProSight"/>
    <s v="Independent"/>
    <s v="Aqua"/>
    <d v="2018-06-15T00:00:00"/>
    <x v="1"/>
  </r>
  <r>
    <s v="Booth Station Pump PLC Replacement"/>
    <s v="Item"/>
    <s v="Open"/>
    <s v="MCAP"/>
    <s v="BH00000M2205"/>
    <s v="Maintenance Framework"/>
    <n v="1971391"/>
    <s v="Mohr, David"/>
    <s v="East"/>
    <s v="3. Active"/>
    <s v="Defined"/>
    <s v="Instrumentation &amp; Controls"/>
    <n v="3726"/>
    <n v="240000"/>
    <m/>
    <n v="243725.81"/>
    <n v="240000"/>
    <n v="3726"/>
    <s v="Yellow"/>
    <n v="240000"/>
    <m/>
    <n v="240000"/>
    <n v="3726"/>
    <m/>
    <m/>
    <n v="290000"/>
    <m/>
    <m/>
    <n v="290000"/>
    <s v="Full"/>
    <n v="290000"/>
    <n v="48023"/>
    <n v="240000"/>
    <n v="288023"/>
    <s v="No"/>
    <s v="Green"/>
    <d v="2022-06-01T00:00:00"/>
    <d v="2022-04-15T00:00:00"/>
    <d v="2022-04-15T00:00:00"/>
    <d v="2022-12-31T00:00:00"/>
    <d v="2023-05-31T00:00:00"/>
    <m/>
    <m/>
    <n v="3725.81"/>
    <m/>
    <m/>
    <n v="3726"/>
    <s v="Red"/>
    <n v="0"/>
    <m/>
    <m/>
    <n v="40000"/>
    <n v="100000"/>
    <n v="100000"/>
    <m/>
    <m/>
    <m/>
    <m/>
    <m/>
    <m/>
    <m/>
    <m/>
    <s v="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1-04T00:00:00"/>
    <m/>
    <s v="Sautter, Maureen"/>
    <m/>
    <s v="East"/>
    <s v="Pipelines and Terminals"/>
    <s v="Operating Infrastructure"/>
    <m/>
    <s v="Booth"/>
    <s v="BH - BOOTH STATION"/>
    <m/>
    <n v="43726"/>
    <n v="200000"/>
    <m/>
    <m/>
    <n v="44297"/>
    <m/>
    <s v="Forsey, Frank"/>
    <s v="Tench, David"/>
    <s v="N/A"/>
    <m/>
    <n v="1"/>
    <n v="29605"/>
    <m/>
    <s v="Guest, ProSight"/>
    <s v="Independent"/>
    <s v="Aqua"/>
    <d v="2018-06-15T00:00:00"/>
    <x v="1"/>
  </r>
  <r>
    <s v="Booth TAA System Upgrades"/>
    <s v="Item"/>
    <s v="Open"/>
    <s v="MCAP"/>
    <s v="BH00000M2204"/>
    <s v="Exempt"/>
    <n v="1956978"/>
    <s v="Gay, Elena"/>
    <s v="IT"/>
    <s v="3. Active"/>
    <s v="Emergent"/>
    <s v="IT Operations"/>
    <n v="395"/>
    <m/>
    <m/>
    <n v="395.27"/>
    <m/>
    <n v="395"/>
    <s v="Red"/>
    <m/>
    <m/>
    <m/>
    <n v="395"/>
    <m/>
    <m/>
    <n v="63000"/>
    <m/>
    <m/>
    <n v="63000"/>
    <s v="Full"/>
    <n v="63000"/>
    <n v="62621"/>
    <m/>
    <n v="62621"/>
    <s v="No"/>
    <s v="Green"/>
    <d v="2022-05-01T00:00:00"/>
    <d v="2022-03-24T00:00:00"/>
    <d v="2022-03-24T00:00:00"/>
    <d v="2022-05-01T00:00:00"/>
    <d v="2022-10-14T00:00:00"/>
    <m/>
    <m/>
    <n v="395.27"/>
    <m/>
    <m/>
    <n v="395"/>
    <s v="Red"/>
    <n v="0"/>
    <m/>
    <m/>
    <m/>
    <m/>
    <m/>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m/>
    <s v="IT"/>
    <m/>
    <s v="East"/>
    <s v="Pipelines and Terminals"/>
    <s v="IT"/>
    <m/>
    <s v="Booth"/>
    <s v="BH - BOOTH STATION"/>
    <m/>
    <n v="395"/>
    <m/>
    <m/>
    <m/>
    <n v="62226"/>
    <m/>
    <s v="Kasdano, Lauren"/>
    <s v="Parker, Brian K."/>
    <m/>
    <m/>
    <n v="1"/>
    <n v="43189"/>
    <m/>
    <s v="Meitzler, Antoinette"/>
    <s v="Independent"/>
    <s v="Aqua"/>
    <d v="2022-03-17T00:00:00"/>
    <x v="3"/>
  </r>
  <r>
    <s v="Bourbonnais Distributed Ground Bed"/>
    <s v="Item"/>
    <s v="Candidate"/>
    <s v="MCAP"/>
    <m/>
    <s v="Maintenance Framework"/>
    <m/>
    <s v="Scannell, Adam"/>
    <s v="West"/>
    <s v="2. Pending AFE"/>
    <s v="Defined"/>
    <s v="Cathodic Protection"/>
    <m/>
    <n v="45000"/>
    <m/>
    <n v="45000"/>
    <n v="45000"/>
    <n v="0"/>
    <s v="Green"/>
    <n v="45000"/>
    <m/>
    <n v="45000"/>
    <n v="0"/>
    <m/>
    <m/>
    <m/>
    <m/>
    <m/>
    <m/>
    <m/>
    <m/>
    <m/>
    <n v="45000"/>
    <n v="45000"/>
    <s v="No"/>
    <s v="Green"/>
    <d v="2023-08-01T00:00:00"/>
    <m/>
    <m/>
    <m/>
    <d v="2023-04-30T00:00:00"/>
    <m/>
    <m/>
    <m/>
    <m/>
    <m/>
    <m/>
    <m/>
    <m/>
    <m/>
    <m/>
    <m/>
    <m/>
    <m/>
    <m/>
    <m/>
    <n v="45000"/>
    <m/>
    <m/>
    <m/>
    <m/>
    <m/>
    <s v="03/02/21 - This project is part of the overall West District CP project bid event. Award to contractor planned for end of March."/>
    <d v="2021-03-02T00:00:00"/>
    <s v="10/20/21 - _x000d__x000a_This project will not be able to be completed by the end of the year. Forecast moved to 2022._x000d__x000a__x000d__x000a_This was originally designed to be a deep well, and the drilling survey showed bed rock at approximately 20ft depth. The design was modified to be a distributed ground bed and ROW began working on securing a new easement with the landowners. The landowner has just indicated that they are not approving this easement and installation. The process to complete the easement for the alternate location will require engineered drawings, and a longer approval process that will not be able to be completed in time for a 2021 completion. _x000d__x000a__x000d__x000a_04/09/21 - Forecast placeholder pushed back while developing schedule from bid event."/>
    <s v="Hill, Elizabeth"/>
    <m/>
    <s v="West"/>
    <s v="Pipelines and Terminals"/>
    <s v="Integrity"/>
    <m/>
    <s v="Argo"/>
    <s v="KK162XX - KANKAKEE TO IN S/L"/>
    <m/>
    <n v="0"/>
    <m/>
    <n v="45000"/>
    <m/>
    <m/>
    <m/>
    <s v="Geib, Rob"/>
    <m/>
    <m/>
    <m/>
    <n v="1"/>
    <n v="37876"/>
    <m/>
    <s v="Guest, ProSight"/>
    <s v="Independent"/>
    <s v="Aqua"/>
    <d v="2020-08-13T00:00:00"/>
    <x v="5"/>
  </r>
  <r>
    <s v="Bradley Road Control Valve Replacement"/>
    <s v="Item"/>
    <s v="Open"/>
    <s v="MCAP"/>
    <s v="YD00000M2201"/>
    <s v="Maintenance Framework"/>
    <n v="1909813"/>
    <s v="Fink, Ryan"/>
    <s v="West"/>
    <s v="6. Operational"/>
    <s v="Defined"/>
    <s v="Valves"/>
    <n v="-1091"/>
    <m/>
    <m/>
    <n v="-1090.72"/>
    <m/>
    <n v="-1091"/>
    <s v="Red"/>
    <m/>
    <m/>
    <m/>
    <n v="-1091"/>
    <m/>
    <m/>
    <n v="71000"/>
    <m/>
    <m/>
    <n v="71000"/>
    <s v="Full"/>
    <n v="71000"/>
    <n v="73679"/>
    <m/>
    <n v="73679"/>
    <s v="No"/>
    <s v="Green"/>
    <d v="2021-12-01T00:00:00"/>
    <d v="2021-12-20T00:00:00"/>
    <d v="2021-12-20T00:00:00"/>
    <d v="2022-04-01T00:00:00"/>
    <d v="2022-06-30T00:00:00"/>
    <m/>
    <m/>
    <n v="-1090.72"/>
    <m/>
    <m/>
    <n v="-1091"/>
    <s v="Red"/>
    <n v="0"/>
    <m/>
    <m/>
    <m/>
    <m/>
    <m/>
    <m/>
    <m/>
    <m/>
    <m/>
    <m/>
    <m/>
    <m/>
    <m/>
    <s v="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2-02T00:00:00"/>
    <s v="2/2 RRF - pending material arrival 1/7 RRF - updated forecast to match AFE, from $84k to $71k._x000d__x000a_1/3/2022 RRF - PO w/SS approved 12/29; 30% invoice on PO acceptance, Accrue 11363 Dec._x000d__x000a_12/8/2021 RRF - TG submitted AFE, updated forecast"/>
    <s v="Pastorius, Bonnie"/>
    <m/>
    <s v="West"/>
    <s v="Pipelines and Terminals"/>
    <s v="Operating Infrastructure"/>
    <m/>
    <s v="Mantua"/>
    <s v="YD - BRADLEY ROAD BPLT"/>
    <m/>
    <n v="-1091"/>
    <m/>
    <m/>
    <m/>
    <n v="63406"/>
    <m/>
    <s v="Oey, Alex"/>
    <s v="Spitz, Nicholas P."/>
    <m/>
    <m/>
    <n v="1"/>
    <n v="42197"/>
    <m/>
    <s v="Administrator, System"/>
    <s v="Independent"/>
    <s v="Aqua"/>
    <d v="2021-09-22T00:00:00"/>
    <x v="1"/>
  </r>
  <r>
    <s v="Bradley Road Station Camera and Card Reader Replacement"/>
    <s v="Item"/>
    <s v="Candidate"/>
    <s v="MCAP"/>
    <m/>
    <s v="Exempt"/>
    <m/>
    <s v="Fink, Ryan"/>
    <m/>
    <s v="1. Proposed"/>
    <m/>
    <s v="Security &amp; Cameras"/>
    <m/>
    <n v="13000"/>
    <m/>
    <n v="13000"/>
    <m/>
    <n v="13000"/>
    <s v="Red"/>
    <m/>
    <m/>
    <m/>
    <n v="13000"/>
    <m/>
    <m/>
    <m/>
    <m/>
    <m/>
    <m/>
    <m/>
    <m/>
    <m/>
    <n v="13000"/>
    <n v="13000"/>
    <s v="No"/>
    <s v="Green"/>
    <d v="2023-06-01T00:00:00"/>
    <m/>
    <m/>
    <m/>
    <d v="2023-06-30T00:00:00"/>
    <m/>
    <m/>
    <m/>
    <m/>
    <m/>
    <m/>
    <m/>
    <m/>
    <m/>
    <m/>
    <m/>
    <m/>
    <m/>
    <n v="13000"/>
    <m/>
    <m/>
    <m/>
    <m/>
    <m/>
    <m/>
    <m/>
    <s v="2/14 RRF - AFE review and submit   EAC 13k"/>
    <d v="2023-02-14T00:00:00"/>
    <m/>
    <m/>
    <m/>
    <s v="West"/>
    <s v="Pipelines and Terminals"/>
    <s v="Operating Infrastructure"/>
    <m/>
    <s v="Mantua"/>
    <s v="YD - BRADLEY ROAD BPLT"/>
    <m/>
    <n v="0"/>
    <n v="13000"/>
    <m/>
    <m/>
    <m/>
    <m/>
    <s v="Clark, Chris"/>
    <m/>
    <m/>
    <m/>
    <n v="1"/>
    <n v="46589"/>
    <m/>
    <s v="Gardner, Travis"/>
    <s v="Independent"/>
    <s v="Aqua"/>
    <d v="2023-02-13T00:00:00"/>
    <x v="4"/>
  </r>
  <r>
    <s v="Bradley Road Terminal API 570 Inspection"/>
    <s v="Item"/>
    <s v="Open"/>
    <s v="MEXP"/>
    <m/>
    <s v="Exempt"/>
    <m/>
    <s v="Aiken, Elaine"/>
    <s v="Asset Integrity"/>
    <s v="2. Pending AFE"/>
    <m/>
    <s v="Facility Integrity"/>
    <m/>
    <n v="31000"/>
    <m/>
    <n v="31000"/>
    <n v="31000"/>
    <n v="0"/>
    <s v="Green"/>
    <n v="31000"/>
    <m/>
    <n v="31000"/>
    <n v="0"/>
    <m/>
    <m/>
    <m/>
    <m/>
    <m/>
    <m/>
    <m/>
    <m/>
    <m/>
    <n v="31000"/>
    <n v="31000"/>
    <s v="No"/>
    <s v="Green"/>
    <d v="2023-08-01T00:00:00"/>
    <m/>
    <m/>
    <m/>
    <d v="2023-08-31T00:00:00"/>
    <m/>
    <m/>
    <m/>
    <m/>
    <m/>
    <m/>
    <m/>
    <m/>
    <m/>
    <m/>
    <m/>
    <m/>
    <m/>
    <m/>
    <m/>
    <n v="31000"/>
    <m/>
    <m/>
    <m/>
    <m/>
    <m/>
    <m/>
    <m/>
    <m/>
    <m/>
    <m/>
    <s v="West"/>
    <s v="Pipelines and Terminals"/>
    <s v="Station/Terminal"/>
    <m/>
    <s v="Mantua"/>
    <s v="BD - BRADLEY ROAD TERMINAL"/>
    <m/>
    <n v="0"/>
    <m/>
    <n v="31000"/>
    <m/>
    <m/>
    <m/>
    <s v="Aiken, Elaine"/>
    <m/>
    <m/>
    <m/>
    <n v="1"/>
    <n v="45017"/>
    <m/>
    <s v="Administrator, System"/>
    <s v="Independent"/>
    <s v="Aqua"/>
    <d v="2022-08-17T00:00:00"/>
    <x v="5"/>
  </r>
  <r>
    <s v="Brewerton Priority 3 API 570 Refurbishments"/>
    <s v="Item"/>
    <s v="Open"/>
    <s v="MCAP"/>
    <m/>
    <s v="Maintenance Framework"/>
    <m/>
    <s v="Pepe, David"/>
    <m/>
    <s v="1. Proposed"/>
    <m/>
    <s v="Facility Integrity"/>
    <m/>
    <n v="98000"/>
    <m/>
    <n v="98000"/>
    <n v="98000"/>
    <n v="0"/>
    <s v="Green"/>
    <n v="98000"/>
    <m/>
    <n v="98000"/>
    <n v="0"/>
    <m/>
    <m/>
    <m/>
    <m/>
    <m/>
    <m/>
    <m/>
    <m/>
    <m/>
    <n v="98000"/>
    <n v="98000"/>
    <s v="No"/>
    <s v="Green"/>
    <d v="2023-07-01T00:00:00"/>
    <m/>
    <m/>
    <m/>
    <d v="2023-09-30T00:00:00"/>
    <m/>
    <m/>
    <m/>
    <m/>
    <m/>
    <m/>
    <m/>
    <m/>
    <m/>
    <m/>
    <m/>
    <m/>
    <m/>
    <m/>
    <n v="50000"/>
    <n v="48000"/>
    <m/>
    <m/>
    <m/>
    <m/>
    <m/>
    <m/>
    <m/>
    <m/>
    <m/>
    <m/>
    <s v="East"/>
    <s v="Pipelines and Terminals"/>
    <s v="Integrity"/>
    <m/>
    <s v="Auburn Terminals"/>
    <s v="BETBW - BET BREWERTON TERMINAL"/>
    <m/>
    <n v="0"/>
    <m/>
    <n v="98000"/>
    <m/>
    <m/>
    <m/>
    <s v="Aiken, Elaine"/>
    <m/>
    <m/>
    <m/>
    <n v="1"/>
    <n v="45049"/>
    <m/>
    <s v="Administrator, System"/>
    <s v="Independent"/>
    <s v="Aqua"/>
    <d v="2022-08-17T00:00:00"/>
    <x v="5"/>
  </r>
  <r>
    <s v="Brewerton Terminal - Tank Alarm Replacement"/>
    <s v="Item"/>
    <s v="Candidate"/>
    <s v="MCAP"/>
    <m/>
    <s v="Maintenance Framework"/>
    <m/>
    <s v="Orischak, Bob"/>
    <m/>
    <s v="1. Proposed"/>
    <m/>
    <s v="Instrumentation &amp; Controls"/>
    <m/>
    <n v="50000"/>
    <m/>
    <n v="50000"/>
    <n v="50000"/>
    <n v="0"/>
    <s v="Green"/>
    <n v="50000"/>
    <m/>
    <n v="50000"/>
    <n v="0"/>
    <m/>
    <m/>
    <m/>
    <m/>
    <m/>
    <m/>
    <m/>
    <m/>
    <m/>
    <n v="50000"/>
    <n v="50000"/>
    <s v="No"/>
    <s v="Green"/>
    <d v="2023-06-01T00:00:00"/>
    <m/>
    <m/>
    <m/>
    <d v="2023-08-31T00:00:00"/>
    <m/>
    <m/>
    <m/>
    <m/>
    <m/>
    <m/>
    <m/>
    <m/>
    <m/>
    <m/>
    <m/>
    <m/>
    <m/>
    <n v="10000"/>
    <n v="20000"/>
    <n v="20000"/>
    <m/>
    <m/>
    <m/>
    <m/>
    <m/>
    <m/>
    <m/>
    <m/>
    <m/>
    <m/>
    <s v="East"/>
    <s v="Pipelines and Terminals"/>
    <s v="Operating Infrastructure"/>
    <m/>
    <s v="Auburn Terminals"/>
    <s v="BETBW - BET BREWERTON TERMINAL"/>
    <m/>
    <n v="0"/>
    <n v="10000"/>
    <n v="40000"/>
    <m/>
    <m/>
    <m/>
    <s v="Forsey, Frank"/>
    <m/>
    <m/>
    <m/>
    <n v="1"/>
    <n v="37630"/>
    <m/>
    <s v="Guest, ProSight"/>
    <s v="Independent"/>
    <s v="Aqua"/>
    <d v="2020-08-11T00:00:00"/>
    <x v="1"/>
  </r>
  <r>
    <s v="Brewerton Terminal Barge Dock Line Removals"/>
    <s v="Item"/>
    <s v="Open"/>
    <s v="MEXP"/>
    <s v="BETBW00E2202"/>
    <s v="Maintenance Framework"/>
    <n v="2022481"/>
    <s v="Wing, Hunter"/>
    <s v="East"/>
    <s v="6. Operational"/>
    <s v="Defined"/>
    <s v="Facility Integrity"/>
    <n v="20004"/>
    <n v="1500"/>
    <m/>
    <n v="21503.98"/>
    <m/>
    <n v="21504"/>
    <s v="Red"/>
    <m/>
    <m/>
    <m/>
    <n v="21504"/>
    <m/>
    <m/>
    <n v="160000"/>
    <m/>
    <m/>
    <n v="160000"/>
    <s v="Full"/>
    <n v="160000"/>
    <n v="95004"/>
    <n v="1500"/>
    <n v="96504"/>
    <s v="No"/>
    <s v="Green"/>
    <d v="2022-12-01T00:00:00"/>
    <d v="2022-09-12T00:00:00"/>
    <d v="2022-09-12T00:00:00"/>
    <d v="2022-12-31T00:00:00"/>
    <d v="2022-12-31T00:00:00"/>
    <m/>
    <m/>
    <n v="20003.98"/>
    <m/>
    <m/>
    <n v="20004"/>
    <s v="Red"/>
    <n v="0"/>
    <m/>
    <n v="1500"/>
    <m/>
    <m/>
    <m/>
    <m/>
    <m/>
    <m/>
    <m/>
    <m/>
    <m/>
    <m/>
    <m/>
    <s v="2/2/2023-Hold off before closing. 1/5/2023 - HW - Scope of work completed on 12/29/2022, awaiting invoices._x000d__x000a__x000d__x000a__x000d__x000a_12/6/2022 - HW - Project expected to start the week of 12/12 after the NY Cannel Permit is obtained. Forecast has been updated to match expected spend. _x000d__x000a_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2-02T00:00:00"/>
    <m/>
    <s v="Sautter, Maureen"/>
    <m/>
    <s v="East"/>
    <s v="Pipelines and Terminals"/>
    <s v="Station/Terminal"/>
    <m/>
    <s v="Auburn Terminals"/>
    <s v="BETBW - BET BREWERTON TERMINAL"/>
    <m/>
    <n v="21504"/>
    <m/>
    <m/>
    <m/>
    <n v="75000"/>
    <m/>
    <s v="Aiken, Elaine"/>
    <s v="Aiken, Elaine"/>
    <s v="N/A"/>
    <m/>
    <n v="1"/>
    <n v="25004"/>
    <m/>
    <s v="Guest, ProSight"/>
    <s v="Independent"/>
    <s v="Aqua"/>
    <d v="2017-08-14T00:00:00"/>
    <x v="5"/>
  </r>
  <r>
    <s v="Broadway I &amp; II - PlantPAx Upgrade Project"/>
    <s v="Item"/>
    <s v="Open"/>
    <s v="MCAP"/>
    <m/>
    <s v="Exempt"/>
    <m/>
    <s v="Gay, Elena"/>
    <m/>
    <s v="1. Proposed"/>
    <m/>
    <s v="IT Operations"/>
    <m/>
    <n v="332900"/>
    <m/>
    <n v="332900"/>
    <n v="332900"/>
    <n v="0"/>
    <s v="Green"/>
    <n v="332900"/>
    <m/>
    <n v="332900"/>
    <n v="0"/>
    <m/>
    <m/>
    <m/>
    <m/>
    <m/>
    <m/>
    <m/>
    <m/>
    <m/>
    <n v="332900"/>
    <n v="332900"/>
    <s v="No"/>
    <s v="Green"/>
    <d v="2023-04-01T00:00:00"/>
    <m/>
    <m/>
    <m/>
    <d v="2023-12-31T00:00:00"/>
    <m/>
    <m/>
    <m/>
    <m/>
    <m/>
    <m/>
    <m/>
    <m/>
    <m/>
    <m/>
    <n v="0"/>
    <n v="88000"/>
    <n v="58000"/>
    <n v="50000"/>
    <n v="46000"/>
    <n v="40000"/>
    <n v="40000"/>
    <n v="10900"/>
    <n v="0"/>
    <n v="0"/>
    <m/>
    <s v="1-25-2023 EG - updated forecast"/>
    <d v="2023-01-25T00:00:00"/>
    <m/>
    <m/>
    <m/>
    <s v="Corporate"/>
    <s v="Corporate"/>
    <s v="IT"/>
    <m/>
    <s v="Information Systems"/>
    <s v="Corporate"/>
    <m/>
    <n v="0"/>
    <n v="196000"/>
    <n v="126000"/>
    <n v="10900"/>
    <m/>
    <m/>
    <s v="Kasdano, Lauren"/>
    <m/>
    <m/>
    <m/>
    <n v="1"/>
    <n v="45486"/>
    <m/>
    <s v="Administrator, System"/>
    <s v="Independent"/>
    <s v="Aqua"/>
    <d v="2022-08-29T00:00:00"/>
    <x v="3"/>
  </r>
  <r>
    <s v="Bronx Remove Mooring Cells"/>
    <s v="Item"/>
    <s v="Candidate"/>
    <s v="MEXP"/>
    <m/>
    <s v="Project Framework"/>
    <m/>
    <s v="Denblanken, Stefan"/>
    <s v="ECS Pipes and Terminals"/>
    <s v="4. On-Hold"/>
    <s v="Defined"/>
    <s v="Marine"/>
    <m/>
    <n v="1"/>
    <m/>
    <n v="1"/>
    <m/>
    <n v="1"/>
    <s v="Red"/>
    <m/>
    <m/>
    <m/>
    <n v="1"/>
    <m/>
    <m/>
    <m/>
    <m/>
    <m/>
    <m/>
    <m/>
    <m/>
    <m/>
    <n v="1"/>
    <n v="1"/>
    <s v="No"/>
    <s v="Green"/>
    <d v="2023-12-01T00:00:00"/>
    <m/>
    <m/>
    <m/>
    <d v="2023-02-28T00:00:00"/>
    <m/>
    <m/>
    <m/>
    <m/>
    <m/>
    <m/>
    <m/>
    <m/>
    <m/>
    <m/>
    <m/>
    <m/>
    <m/>
    <m/>
    <m/>
    <m/>
    <m/>
    <m/>
    <m/>
    <n v="1"/>
    <m/>
    <s v="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2-10-05T00:00:00"/>
    <s v="8.6.21.DLC: project deferred to 2022 at this point in time 6/9/21 - Removed $50K from forecast that was used to cover Perth Amboy Rail Repairs.BSK_x000d__x000a__x000d__x000a_4.20.21 DLC: Removed $300k from Sept as scope as been slightly modified. 4/10/2021 DNM- Spend plan to be adjusted after confirmation from Permitting Team that cells can be removed in two phases. One cell in 2021 season and 3nd cell in 2022 season._x000d__x000a__x000d__x000a__x000d__x000a_10/25/2021 DNM-Review of permit requirements determined that Bronx mooring cell removal does not need to start until Q4 2022 and be completed in Q1 2023 in advance of Spring Construction Moratorium for Fish Spawning."/>
    <s v="Nguyen, Tong"/>
    <m/>
    <s v="East"/>
    <s v="Pipelines and Terminals"/>
    <s v="Station/Terminal"/>
    <m/>
    <s v="Harbor North Terminals"/>
    <s v="BETQX - BET BRONX TERMINAL"/>
    <m/>
    <n v="0"/>
    <m/>
    <m/>
    <n v="1"/>
    <m/>
    <m/>
    <s v="Spari, Markella"/>
    <m/>
    <s v="N/A"/>
    <m/>
    <n v="1"/>
    <n v="30918"/>
    <m/>
    <s v="Meitzler, Antoinette"/>
    <s v="Independent"/>
    <s v="Aqua"/>
    <d v="2018-08-27T00:00:00"/>
    <x v="8"/>
  </r>
  <r>
    <s v="BRS 25.3 Colby Rd AC repair"/>
    <s v="Item"/>
    <s v="Open"/>
    <s v="MEXP"/>
    <s v="RX751BXE2302"/>
    <s v="Maintenance Framework"/>
    <m/>
    <s v="Norton, Bill"/>
    <s v="East"/>
    <s v="2. Pending AFE"/>
    <s v="Defined"/>
    <s v="Cathodic Protection"/>
    <m/>
    <n v="25000"/>
    <m/>
    <n v="25000"/>
    <n v="25000"/>
    <n v="0"/>
    <s v="Green"/>
    <n v="25000"/>
    <m/>
    <n v="25000"/>
    <n v="0"/>
    <m/>
    <m/>
    <n v="24750"/>
    <m/>
    <m/>
    <m/>
    <s v="Full"/>
    <n v="24750"/>
    <m/>
    <n v="25000"/>
    <n v="25000"/>
    <s v="No"/>
    <s v="Green"/>
    <d v="2023-08-01T00:00:00"/>
    <m/>
    <m/>
    <d v="2023-09-01T00:00:00"/>
    <d v="2023-11-30T00:00:00"/>
    <m/>
    <m/>
    <m/>
    <m/>
    <m/>
    <m/>
    <m/>
    <m/>
    <m/>
    <m/>
    <m/>
    <m/>
    <m/>
    <m/>
    <m/>
    <n v="25000"/>
    <m/>
    <m/>
    <m/>
    <m/>
    <m/>
    <m/>
    <m/>
    <m/>
    <s v="Sautter, Maureen"/>
    <m/>
    <s v="East"/>
    <s v="Pipelines and Terminals"/>
    <s v="Corrosion"/>
    <m/>
    <s v="Auburn Pipeline"/>
    <s v="RX751BX - ROCHESTER JCT - BATAVIA STATIO"/>
    <m/>
    <n v="0"/>
    <m/>
    <n v="25000"/>
    <m/>
    <m/>
    <m/>
    <s v="Geib, Rob"/>
    <s v="Geib, Robert"/>
    <m/>
    <m/>
    <n v="1"/>
    <n v="44349"/>
    <m/>
    <s v="Guest, ProSight"/>
    <s v="Independent"/>
    <s v="Aqua"/>
    <d v="2022-08-01T00:00:00"/>
    <x v="5"/>
  </r>
  <r>
    <s v="BRTQR Air to ground coating Phase 2"/>
    <s v="Item"/>
    <s v="Open"/>
    <s v="MCAP"/>
    <s v="BETRQ00M2302"/>
    <s v="Maintenance Framework"/>
    <m/>
    <s v="Norton, Bill"/>
    <s v="East"/>
    <s v="2. Pending AFE"/>
    <s v="Defined"/>
    <s v="Atmospheric Corrosion"/>
    <m/>
    <n v="45000"/>
    <m/>
    <n v="45000"/>
    <n v="45000"/>
    <n v="0"/>
    <s v="Green"/>
    <n v="45000"/>
    <m/>
    <n v="45000"/>
    <n v="0"/>
    <m/>
    <m/>
    <n v="43680"/>
    <m/>
    <m/>
    <m/>
    <s v="Full"/>
    <n v="43680"/>
    <m/>
    <n v="45000"/>
    <n v="45000"/>
    <s v="No"/>
    <s v="Green"/>
    <d v="2023-09-01T00:00:00"/>
    <m/>
    <m/>
    <d v="2023-11-01T00:00:00"/>
    <d v="2023-11-30T00:00:00"/>
    <m/>
    <m/>
    <m/>
    <m/>
    <m/>
    <m/>
    <m/>
    <m/>
    <m/>
    <m/>
    <m/>
    <m/>
    <m/>
    <m/>
    <m/>
    <m/>
    <n v="45000"/>
    <m/>
    <m/>
    <m/>
    <m/>
    <m/>
    <m/>
    <m/>
    <s v="Sautter, Maureen"/>
    <m/>
    <s v="East"/>
    <s v="Pipelines and Terminals"/>
    <s v="Integrity"/>
    <m/>
    <s v="Auburn Terminals"/>
    <s v="BETRQ - BET ROCHESTER S TERMINAL XOM"/>
    <m/>
    <n v="0"/>
    <m/>
    <n v="45000"/>
    <m/>
    <m/>
    <m/>
    <s v="Geib, Rob"/>
    <s v="Geib, Robert"/>
    <m/>
    <m/>
    <n v="1"/>
    <n v="44336"/>
    <m/>
    <s v="Guest, ProSight"/>
    <s v="Independent"/>
    <s v="Aqua"/>
    <d v="2022-08-01T00:00:00"/>
    <x v="5"/>
  </r>
  <r>
    <s v="BTH 115 Series 20&quot; Valve Replacement"/>
    <s v="Item"/>
    <s v="Open"/>
    <s v="MCAP"/>
    <s v="BTXHF00M2215"/>
    <m/>
    <n v="2037459"/>
    <s v="Matthews, Clayton"/>
    <s v="South"/>
    <s v="6. Operational"/>
    <s v="Emergent"/>
    <s v="Valves"/>
    <n v="3243"/>
    <m/>
    <m/>
    <n v="3242.56"/>
    <m/>
    <n v="3243"/>
    <s v="Red"/>
    <m/>
    <m/>
    <m/>
    <n v="3243"/>
    <m/>
    <m/>
    <n v="157000"/>
    <m/>
    <m/>
    <n v="157000"/>
    <s v="Full"/>
    <n v="157000"/>
    <n v="144348"/>
    <m/>
    <n v="144348"/>
    <s v="No"/>
    <s v="Green"/>
    <d v="2022-10-01T00:00:00"/>
    <d v="2022-10-20T00:00:00"/>
    <d v="2022-10-20T00:00:00"/>
    <d v="2022-10-24T00:00:00"/>
    <d v="2022-10-21T00:00:00"/>
    <m/>
    <m/>
    <n v="3242.56"/>
    <m/>
    <m/>
    <n v="3243"/>
    <s v="Red"/>
    <n v="0"/>
    <m/>
    <m/>
    <m/>
    <m/>
    <m/>
    <m/>
    <m/>
    <m/>
    <m/>
    <m/>
    <m/>
    <m/>
    <m/>
    <s v="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2-02T00:00:00"/>
    <m/>
    <s v="Landeros, Melisa"/>
    <m/>
    <s v="South"/>
    <s v="Pipelines and Terminals"/>
    <s v="Operating Infrastructure"/>
    <m/>
    <s v="Corpus Christi"/>
    <s v="BTXHF - Buckeye Texas Hub"/>
    <m/>
    <n v="3243"/>
    <m/>
    <m/>
    <m/>
    <n v="141105"/>
    <m/>
    <s v="Oey, Alex"/>
    <s v="Oey, Alexander"/>
    <m/>
    <m/>
    <n v="1"/>
    <n v="46005"/>
    <m/>
    <s v="Meitzler, Antoinette"/>
    <s v="Independent"/>
    <s v="Aqua"/>
    <d v="2022-10-06T00:00:00"/>
    <x v="4"/>
  </r>
  <r>
    <s v="BTH West VCU UPGRADES"/>
    <s v="Item"/>
    <s v="Open"/>
    <s v="MCAP"/>
    <s v="BTXHF00M2106"/>
    <s v="Maintenance Framework"/>
    <n v="1902987"/>
    <s v="Corman, Chris"/>
    <s v="South"/>
    <s v="7. Closed"/>
    <s v="Emergent"/>
    <s v="Vapor Management"/>
    <n v="4175"/>
    <m/>
    <m/>
    <n v="4174.82"/>
    <m/>
    <n v="4175"/>
    <s v="Red"/>
    <m/>
    <m/>
    <m/>
    <n v="4175"/>
    <m/>
    <m/>
    <n v="138000"/>
    <m/>
    <m/>
    <n v="138000"/>
    <s v="Full"/>
    <n v="138000"/>
    <n v="99129"/>
    <m/>
    <n v="99129"/>
    <s v="No"/>
    <s v="Green"/>
    <d v="2021-11-01T00:00:00"/>
    <d v="2021-11-16T00:00:00"/>
    <d v="2021-11-16T00:00:00"/>
    <d v="2021-12-31T00:00:00"/>
    <d v="2022-09-30T00:00:00"/>
    <m/>
    <m/>
    <n v="4174.82"/>
    <m/>
    <m/>
    <n v="4175"/>
    <s v="Red"/>
    <n v="0"/>
    <m/>
    <m/>
    <m/>
    <m/>
    <m/>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2/3/2022 - Re-accrue $35k to Knight Industrial _x000d__x000a__x000d__x000a_1/3/2022 - Accrue $35k to Knight Industrial_x000d__x000a__x000d__x000a_12/1/2021 - EAC $130k.  Accrue $15 to Knight Industrial and $15k to Zeeco._x000d__x000a__x000d__x000a_11/1/2021 - Interim AFE approved up to $25k.  Once full AFE approved EAC $130k"/>
    <s v="Lockwood, Jo Dawn"/>
    <m/>
    <s v="South"/>
    <s v="Pipelines and Terminals"/>
    <s v="Operating Infrastructure"/>
    <m/>
    <s v="Corpus Christi"/>
    <s v="BTXHF - Buckeye Texas Hub"/>
    <m/>
    <n v="4175"/>
    <m/>
    <m/>
    <m/>
    <n v="37228"/>
    <m/>
    <s v="Karl, Marissa"/>
    <s v="Burke, Kevin"/>
    <m/>
    <m/>
    <n v="1"/>
    <n v="42342"/>
    <m/>
    <s v="Guest, ProSight"/>
    <s v="Independent"/>
    <s v="Aqua"/>
    <d v="2021-10-19T00:00:00"/>
    <x v="1"/>
  </r>
  <r>
    <s v="BTP – OT Domain Control For Process Controls Network 2022"/>
    <s v="Item"/>
    <s v="Open"/>
    <s v="MCAP"/>
    <s v="BTXPP00M2213"/>
    <s v="Exempt"/>
    <n v="2011995"/>
    <s v="Gay, Elena"/>
    <s v="IT"/>
    <s v="3. Active"/>
    <s v="Defined"/>
    <s v="IT Operations"/>
    <n v="1085"/>
    <m/>
    <m/>
    <n v="1085.43"/>
    <m/>
    <n v="1085"/>
    <s v="Red"/>
    <m/>
    <m/>
    <m/>
    <n v="1085"/>
    <m/>
    <m/>
    <n v="203000"/>
    <m/>
    <m/>
    <n v="203000"/>
    <s v="Full"/>
    <n v="203000"/>
    <n v="131041"/>
    <m/>
    <n v="131041"/>
    <s v="No"/>
    <s v="Green"/>
    <d v="2022-09-01T00:00:00"/>
    <d v="2022-08-11T00:00:00"/>
    <d v="2022-08-11T00:00:00"/>
    <d v="2022-12-18T00:00:00"/>
    <d v="2022-12-18T00:00:00"/>
    <m/>
    <m/>
    <n v="1085.43"/>
    <m/>
    <m/>
    <n v="1085"/>
    <s v="Red"/>
    <n v="0"/>
    <m/>
    <m/>
    <m/>
    <m/>
    <m/>
    <m/>
    <m/>
    <m/>
    <m/>
    <m/>
    <m/>
    <m/>
    <m/>
    <s v="11-8-2022 - Project is expected to come in under budget at around $171K - adjusted forecast_x000d__x000a_11-29-2022 - Project is coming in under budget.  Adjusted forecast."/>
    <d v="2022-12-08T00:00:00"/>
    <m/>
    <s v="IT"/>
    <m/>
    <s v="Corporate"/>
    <s v="Corporate"/>
    <s v="IT"/>
    <m/>
    <s v="Information Systems"/>
    <s v="Corporate"/>
    <m/>
    <n v="1085"/>
    <m/>
    <m/>
    <m/>
    <n v="129956"/>
    <m/>
    <s v="Kasdano, Lauren"/>
    <s v="Painter, P. Russell"/>
    <m/>
    <m/>
    <n v="1"/>
    <n v="41701"/>
    <m/>
    <s v="Administrator, System"/>
    <s v="Independent"/>
    <s v="Aqua"/>
    <d v="2021-08-20T00:00:00"/>
    <x v="3"/>
  </r>
  <r>
    <s v="BTP DeltaV Cyber Security, Software 14.3.1 and Controllers Upgrade 2022"/>
    <s v="Item"/>
    <s v="Open"/>
    <s v="MCAP"/>
    <s v="BTPTSV0M2201"/>
    <s v="Exempt"/>
    <n v="1956625"/>
    <s v="Gay, Elena"/>
    <s v="IT"/>
    <s v="3. Active"/>
    <s v="Defined"/>
    <s v="IT Operations"/>
    <n v="85"/>
    <n v="541000"/>
    <m/>
    <n v="541084.79"/>
    <n v="320000"/>
    <n v="221085"/>
    <s v="Red"/>
    <n v="320000"/>
    <m/>
    <n v="320000"/>
    <n v="221085"/>
    <m/>
    <m/>
    <n v="559000"/>
    <m/>
    <m/>
    <n v="559000"/>
    <s v="Full"/>
    <n v="559000"/>
    <n v="18466"/>
    <n v="541000"/>
    <n v="559466"/>
    <s v="No"/>
    <s v="Green"/>
    <d v="2022-04-01T00:00:00"/>
    <d v="2022-03-18T00:00:00"/>
    <d v="2022-03-18T00:00:00"/>
    <d v="2022-10-15T00:00:00"/>
    <d v="2023-06-15T00:00:00"/>
    <m/>
    <m/>
    <n v="84.79"/>
    <m/>
    <m/>
    <n v="85"/>
    <s v="Red"/>
    <n v="0"/>
    <m/>
    <n v="10000"/>
    <n v="200000"/>
    <n v="160000"/>
    <n v="141000"/>
    <n v="30000"/>
    <m/>
    <m/>
    <m/>
    <m/>
    <m/>
    <m/>
    <m/>
    <s v="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 CPI increase that may occur from Vendors, software or services. from 120K to 126K.(note from Angel from BrightWork).//bo"/>
    <d v="2023-02-09T00:00:00"/>
    <s v="10/15/2020 - Project deferred to 2022 based on GMT Operations Management. Deferment cost increased by 5% to account for any CPI increase that may occur from Vendors, software or services. from 120K to 126K. (note from Angel from BrightWork).//bo"/>
    <s v="IT"/>
    <m/>
    <s v="Corporate"/>
    <s v="Corporate"/>
    <s v="IT"/>
    <m/>
    <s v="Information Systems"/>
    <s v="Corporate"/>
    <m/>
    <n v="210085"/>
    <n v="331000"/>
    <m/>
    <m/>
    <n v="18381"/>
    <m/>
    <s v="Kasdano, Lauren"/>
    <s v="Burke, Kevin"/>
    <m/>
    <m/>
    <n v="1"/>
    <n v="38297"/>
    <m/>
    <s v="Administrator, System"/>
    <s v="Independent"/>
    <s v="Aqua"/>
    <d v="2020-08-24T00:00:00"/>
    <x v="3"/>
  </r>
  <r>
    <s v="BTP Floating Roof Root Cause Failure Analysis"/>
    <s v="Item"/>
    <s v="Open"/>
    <s v="MEXP"/>
    <s v="BTXPP00E2206"/>
    <s v="Maintenance Framework"/>
    <n v="2021910"/>
    <s v="Stine, Carlton"/>
    <s v="Asset Integrity"/>
    <s v="3. Active"/>
    <s v="Drawdown"/>
    <s v="Tanks"/>
    <n v="798"/>
    <m/>
    <m/>
    <n v="798.08"/>
    <m/>
    <n v="798"/>
    <s v="Red"/>
    <m/>
    <m/>
    <m/>
    <n v="798"/>
    <m/>
    <m/>
    <n v="110000"/>
    <m/>
    <m/>
    <n v="110000"/>
    <s v="Full"/>
    <n v="110000"/>
    <n v="138513"/>
    <m/>
    <n v="138513"/>
    <s v="No"/>
    <s v="Green"/>
    <d v="2022-09-01T00:00:00"/>
    <d v="2022-09-07T00:00:00"/>
    <d v="2022-09-07T00:00:00"/>
    <d v="2022-12-31T00:00:00"/>
    <d v="2022-12-31T00:00:00"/>
    <m/>
    <m/>
    <n v="798.08"/>
    <m/>
    <m/>
    <n v="798"/>
    <s v="Red"/>
    <n v="0"/>
    <m/>
    <m/>
    <m/>
    <m/>
    <m/>
    <m/>
    <m/>
    <m/>
    <m/>
    <m/>
    <m/>
    <m/>
    <m/>
    <s v="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2-03T00:00:00"/>
    <m/>
    <s v="Schultz, Amy"/>
    <m/>
    <s v="South"/>
    <s v="Pipelines and Terminals"/>
    <s v="Tank Integrity"/>
    <m/>
    <s v="Corpus Christi"/>
    <s v="BTXPP - Buckeye Texas Processing"/>
    <m/>
    <n v="798"/>
    <m/>
    <m/>
    <m/>
    <n v="137715"/>
    <m/>
    <s v="Stine, Carlton"/>
    <s v="Shook, Mark B."/>
    <s v="N/A"/>
    <m/>
    <n v="1"/>
    <n v="45752"/>
    <m/>
    <s v="Schultz, Amy"/>
    <s v="JDE Child"/>
    <s v="Burnt Orange"/>
    <d v="2022-09-07T00:00:00"/>
    <x v="7"/>
  </r>
  <r>
    <s v="BTP Insight Blackbox Hardware and Software Upgrade"/>
    <s v="Item"/>
    <s v="Open"/>
    <s v="MCAP"/>
    <m/>
    <s v="Exempt"/>
    <m/>
    <s v="Gingras, Stephan"/>
    <m/>
    <s v="1. Proposed"/>
    <m/>
    <s v="IT Operations"/>
    <m/>
    <n v="15000"/>
    <m/>
    <n v="15000"/>
    <n v="15000"/>
    <n v="0"/>
    <s v="Green"/>
    <n v="15000"/>
    <m/>
    <n v="15000"/>
    <n v="0"/>
    <m/>
    <m/>
    <m/>
    <m/>
    <m/>
    <m/>
    <m/>
    <m/>
    <m/>
    <n v="15000"/>
    <n v="15000"/>
    <s v="No"/>
    <s v="Green"/>
    <d v="2023-04-01T00:00:00"/>
    <m/>
    <m/>
    <m/>
    <d v="2023-06-01T00:00:00"/>
    <m/>
    <m/>
    <m/>
    <m/>
    <m/>
    <m/>
    <m/>
    <m/>
    <m/>
    <m/>
    <m/>
    <n v="10000"/>
    <n v="5000"/>
    <m/>
    <m/>
    <m/>
    <m/>
    <m/>
    <m/>
    <m/>
    <m/>
    <m/>
    <m/>
    <m/>
    <m/>
    <m/>
    <s v="Corporate"/>
    <s v="Corporate"/>
    <s v="IT"/>
    <m/>
    <s v="Information Systems"/>
    <s v="Corporate"/>
    <m/>
    <n v="0"/>
    <n v="15000"/>
    <m/>
    <m/>
    <m/>
    <m/>
    <s v="Kasdano, Lauren"/>
    <m/>
    <m/>
    <m/>
    <n v="1"/>
    <n v="45487"/>
    <m/>
    <s v="Administrator, System"/>
    <s v="Independent"/>
    <s v="Aqua"/>
    <d v="2022-08-29T00:00:00"/>
    <x v="3"/>
  </r>
  <r>
    <s v="BTP SILAlarm Hardware Upgrade"/>
    <s v="Item"/>
    <s v="Open"/>
    <s v="MCAP"/>
    <m/>
    <s v="Exempt"/>
    <m/>
    <s v="Gingras, Stephan"/>
    <m/>
    <s v="1. Proposed"/>
    <m/>
    <s v="IT Operations"/>
    <m/>
    <n v="12000"/>
    <m/>
    <n v="12000"/>
    <n v="12000"/>
    <n v="0"/>
    <s v="Green"/>
    <n v="12000"/>
    <m/>
    <n v="12000"/>
    <n v="0"/>
    <m/>
    <m/>
    <m/>
    <m/>
    <m/>
    <m/>
    <m/>
    <m/>
    <m/>
    <n v="12000"/>
    <n v="12000"/>
    <s v="No"/>
    <s v="Green"/>
    <d v="2023-08-01T00:00:00"/>
    <m/>
    <m/>
    <m/>
    <d v="2023-09-29T00:00:00"/>
    <m/>
    <m/>
    <m/>
    <m/>
    <m/>
    <m/>
    <m/>
    <m/>
    <m/>
    <m/>
    <m/>
    <m/>
    <m/>
    <m/>
    <m/>
    <n v="10000"/>
    <n v="2000"/>
    <m/>
    <m/>
    <m/>
    <m/>
    <m/>
    <m/>
    <m/>
    <m/>
    <m/>
    <s v="Corporate"/>
    <s v="Corporate"/>
    <s v="IT"/>
    <m/>
    <s v="Information Systems"/>
    <s v="Corporate"/>
    <m/>
    <n v="0"/>
    <m/>
    <n v="12000"/>
    <m/>
    <m/>
    <m/>
    <s v="Kasdano, Lauren"/>
    <m/>
    <m/>
    <m/>
    <n v="1"/>
    <n v="45488"/>
    <m/>
    <s v="Administrator, System"/>
    <s v="Independent"/>
    <s v="Aqua"/>
    <d v="2022-08-29T00:00:00"/>
    <x v="3"/>
  </r>
  <r>
    <s v="BTP Tank 1002 Tank Cleaning and Steel IFR Installation"/>
    <s v="Item"/>
    <s v="Open"/>
    <s v="MCAP"/>
    <s v="BTXPP00M2304"/>
    <s v="Maintenance Framework"/>
    <n v="2084418"/>
    <s v="Matthews, Clayton"/>
    <s v="South"/>
    <s v="2. Pending AFE"/>
    <m/>
    <s v="Tanks"/>
    <m/>
    <n v="1500000"/>
    <m/>
    <n v="1500000"/>
    <m/>
    <n v="1500000"/>
    <s v="Red"/>
    <m/>
    <m/>
    <m/>
    <n v="1500000"/>
    <m/>
    <m/>
    <m/>
    <m/>
    <m/>
    <m/>
    <s v="Interim"/>
    <m/>
    <m/>
    <n v="1500000"/>
    <n v="1500000"/>
    <s v="No"/>
    <s v="Green"/>
    <d v="2023-02-01T00:00:00"/>
    <m/>
    <m/>
    <m/>
    <d v="2023-06-30T00:00:00"/>
    <m/>
    <m/>
    <m/>
    <m/>
    <m/>
    <m/>
    <m/>
    <m/>
    <m/>
    <n v="125000"/>
    <n v="400000"/>
    <n v="500000"/>
    <n v="375000"/>
    <n v="100000"/>
    <m/>
    <m/>
    <m/>
    <m/>
    <m/>
    <m/>
    <m/>
    <s v="1/25/23-CES-New Project for 2023. Steel IFR Replacement. Forecast $1.5MM. Funding from Tank Capital Improvements Program."/>
    <d v="2023-01-25T00:00:00"/>
    <m/>
    <m/>
    <m/>
    <s v="South"/>
    <s v="Pipelines and Terminals"/>
    <s v="Integrity"/>
    <m/>
    <s v="South Texas"/>
    <m/>
    <m/>
    <n v="525000"/>
    <n v="975000"/>
    <m/>
    <m/>
    <m/>
    <m/>
    <s v="Stine, Carlton"/>
    <s v="Stine, Carlton"/>
    <m/>
    <m/>
    <n v="1"/>
    <n v="46534"/>
    <m/>
    <s v="Stine, Carlton"/>
    <s v="Independent"/>
    <s v="Aqua"/>
    <d v="2023-01-24T00:00:00"/>
    <x v="4"/>
  </r>
  <r>
    <s v="BTP Tank 1004 IFR Inspection and Repair"/>
    <s v="Item"/>
    <s v="Open"/>
    <s v="MCAP"/>
    <s v="BTXPP00M2227"/>
    <s v="Maintenance Framework"/>
    <n v="2037864"/>
    <s v="Matthews, Clayton"/>
    <s v="South"/>
    <s v="3. Active"/>
    <s v="Drawdown"/>
    <s v="Tanks"/>
    <n v="63917"/>
    <n v="1020000"/>
    <m/>
    <n v="1083916.8500000001"/>
    <m/>
    <n v="1083917"/>
    <s v="Red"/>
    <m/>
    <m/>
    <m/>
    <n v="1083917"/>
    <m/>
    <m/>
    <n v="502000"/>
    <m/>
    <m/>
    <n v="502000"/>
    <s v="Full"/>
    <n v="502000"/>
    <n v="557598"/>
    <n v="1020000"/>
    <n v="1577598"/>
    <s v="Yes"/>
    <s v="Red"/>
    <d v="2022-11-01T00:00:00"/>
    <d v="2022-10-25T00:00:00"/>
    <d v="2022-10-25T00:00:00"/>
    <d v="2023-04-15T00:00:00"/>
    <d v="2023-02-28T00:00:00"/>
    <m/>
    <m/>
    <n v="63916.85"/>
    <m/>
    <m/>
    <n v="63917"/>
    <s v="Red"/>
    <n v="0"/>
    <s v="Engineering or Scope Change"/>
    <n v="300000"/>
    <n v="500000"/>
    <n v="220000"/>
    <m/>
    <m/>
    <m/>
    <m/>
    <m/>
    <m/>
    <m/>
    <m/>
    <m/>
    <s v="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2-03T00:00:00"/>
    <m/>
    <s v="Landeros, Melisa"/>
    <m/>
    <s v="South"/>
    <s v="Pipelines and Terminals"/>
    <s v="Integrity"/>
    <m/>
    <s v="Corpus Christi"/>
    <s v="BTXPP - Buckeye Texas Processing"/>
    <m/>
    <n v="863917"/>
    <n v="220000"/>
    <m/>
    <m/>
    <n v="493681"/>
    <m/>
    <s v="Stine, Carlton"/>
    <s v="Stine, Carlton"/>
    <m/>
    <m/>
    <n v="1"/>
    <n v="46096"/>
    <m/>
    <s v="Guest, ProSight"/>
    <s v="Independent"/>
    <s v="Aqua"/>
    <d v="2022-10-20T00:00:00"/>
    <x v="4"/>
  </r>
  <r>
    <s v="BTP Tank 2004 IFR Inspection and Repair"/>
    <s v="Item"/>
    <s v="Open"/>
    <s v="MCAP"/>
    <s v="BTXPP00M2228"/>
    <s v="Maintenance Framework"/>
    <n v="2037892"/>
    <s v="Matthews, Clayton"/>
    <s v="South"/>
    <s v="3. Active"/>
    <s v="Drawdown"/>
    <s v="Tanks"/>
    <n v="25177"/>
    <n v="400000"/>
    <m/>
    <n v="425177.25"/>
    <m/>
    <n v="425177"/>
    <s v="Red"/>
    <m/>
    <m/>
    <m/>
    <n v="425177"/>
    <m/>
    <m/>
    <n v="268000"/>
    <m/>
    <m/>
    <n v="268000"/>
    <s v="Full"/>
    <n v="268000"/>
    <n v="140857"/>
    <n v="400000"/>
    <n v="540857"/>
    <s v="Yes"/>
    <s v="Red"/>
    <d v="2022-12-01T00:00:00"/>
    <d v="2022-10-25T00:00:00"/>
    <d v="2022-10-25T00:00:00"/>
    <d v="2023-04-15T00:00:00"/>
    <d v="2023-02-28T00:00:00"/>
    <m/>
    <m/>
    <n v="25177.25"/>
    <m/>
    <m/>
    <n v="25177"/>
    <s v="Red"/>
    <n v="0"/>
    <s v="Engineering or Scope Change"/>
    <n v="150000"/>
    <n v="250000"/>
    <m/>
    <m/>
    <m/>
    <m/>
    <m/>
    <m/>
    <m/>
    <m/>
    <m/>
    <m/>
    <s v="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2-03T00:00:00"/>
    <m/>
    <s v="Landeros, Melisa"/>
    <m/>
    <s v="South"/>
    <s v="Pipelines and Terminals"/>
    <s v="Integrity"/>
    <m/>
    <s v="Corpus Christi"/>
    <s v="BTXPP - Buckeye Texas Processing"/>
    <m/>
    <n v="425177"/>
    <m/>
    <m/>
    <m/>
    <n v="115680"/>
    <m/>
    <s v="Stine, Carlton"/>
    <s v="Stine, Carlton"/>
    <m/>
    <m/>
    <n v="1"/>
    <n v="46099"/>
    <m/>
    <s v="Guest, ProSight"/>
    <s v="Independent"/>
    <s v="Aqua"/>
    <d v="2022-10-20T00:00:00"/>
    <x v="4"/>
  </r>
  <r>
    <s v="BTP Tank 3003 IFR Inspection and Refurb"/>
    <s v="Item"/>
    <s v="Open"/>
    <s v="MCAP"/>
    <s v="BTXPP00M2229"/>
    <s v="Maintenance Framework"/>
    <n v="2038111"/>
    <s v="Matthews, Clayton"/>
    <s v="South"/>
    <s v="3. Active"/>
    <s v="Drawdown"/>
    <s v="Tanks"/>
    <n v="-7669"/>
    <n v="325000"/>
    <m/>
    <n v="317331.40000000002"/>
    <m/>
    <n v="317331"/>
    <s v="Red"/>
    <m/>
    <m/>
    <m/>
    <n v="317331"/>
    <m/>
    <m/>
    <n v="318000"/>
    <m/>
    <m/>
    <n v="318000"/>
    <s v="Full"/>
    <n v="318000"/>
    <n v="294474"/>
    <n v="325000"/>
    <n v="619474"/>
    <s v="Yes"/>
    <s v="Red"/>
    <d v="2022-11-01T00:00:00"/>
    <d v="2022-10-28T00:00:00"/>
    <d v="2022-10-28T00:00:00"/>
    <d v="2023-04-15T00:00:00"/>
    <d v="2023-02-28T00:00:00"/>
    <m/>
    <m/>
    <n v="-7668.6"/>
    <m/>
    <m/>
    <n v="-7669"/>
    <s v="Red"/>
    <n v="0"/>
    <s v="Engineering or Scope Change"/>
    <n v="200000"/>
    <n v="125000"/>
    <m/>
    <m/>
    <m/>
    <m/>
    <m/>
    <m/>
    <m/>
    <m/>
    <m/>
    <m/>
    <s v="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2-03T00:00:00"/>
    <m/>
    <s v="Landeros, Melisa"/>
    <m/>
    <s v="South"/>
    <s v="Pipelines and Terminals"/>
    <s v="Integrity"/>
    <m/>
    <s v="Corpus Christi"/>
    <s v="BTXPP - Buckeye Texas Processing"/>
    <m/>
    <n v="317331"/>
    <m/>
    <m/>
    <m/>
    <n v="302143"/>
    <m/>
    <s v="Stine, Carlton"/>
    <s v="Stine, Carlton"/>
    <m/>
    <m/>
    <n v="1"/>
    <n v="46097"/>
    <m/>
    <s v="Guest, ProSight"/>
    <s v="Independent"/>
    <s v="Aqua"/>
    <d v="2022-10-20T00:00:00"/>
    <x v="4"/>
  </r>
  <r>
    <s v="BTTDB - DOT COATING REPAIR"/>
    <s v="Item"/>
    <s v="Candidate"/>
    <s v="MEXP"/>
    <m/>
    <s v="Exempt"/>
    <m/>
    <s v="Brown, Jeff"/>
    <m/>
    <s v="2. Pending AFE"/>
    <m/>
    <s v="Atmospheric Corrosion"/>
    <m/>
    <n v="32000"/>
    <m/>
    <n v="32000"/>
    <n v="32000"/>
    <n v="0"/>
    <s v="Green"/>
    <n v="32000"/>
    <m/>
    <n v="32000"/>
    <n v="0"/>
    <m/>
    <m/>
    <m/>
    <m/>
    <m/>
    <m/>
    <m/>
    <m/>
    <m/>
    <n v="32000"/>
    <n v="32000"/>
    <s v="No"/>
    <s v="Green"/>
    <d v="2023-07-01T00:00:00"/>
    <m/>
    <m/>
    <m/>
    <d v="2023-07-31T00:00:00"/>
    <m/>
    <m/>
    <m/>
    <m/>
    <m/>
    <m/>
    <m/>
    <m/>
    <m/>
    <m/>
    <m/>
    <m/>
    <m/>
    <m/>
    <n v="32000"/>
    <m/>
    <m/>
    <m/>
    <m/>
    <m/>
    <m/>
    <m/>
    <m/>
    <m/>
    <m/>
    <m/>
    <s v="West"/>
    <s v="Pipelines and Terminals"/>
    <s v="Corrosion"/>
    <m/>
    <s v="Wayne Pipeline"/>
    <s v="DB - DEARBORN TERMINAL"/>
    <m/>
    <n v="0"/>
    <m/>
    <n v="32000"/>
    <m/>
    <m/>
    <m/>
    <s v="Geib, Rob"/>
    <m/>
    <m/>
    <m/>
    <n v="1"/>
    <n v="44440"/>
    <m/>
    <s v="Guest, ProSight"/>
    <s v="Independent"/>
    <s v="Aqua"/>
    <d v="2022-08-08T00:00:00"/>
    <x v="5"/>
  </r>
  <r>
    <s v="BTXHF - Add valve on storm water ditch by Mississippi Sands building"/>
    <s v="Item"/>
    <s v="Open"/>
    <s v="MCAP"/>
    <s v="BTXHF00M2210"/>
    <s v="Maintenance Framework"/>
    <n v="1991324"/>
    <s v="Garcia, Monica"/>
    <s v="South"/>
    <s v="7. Closed"/>
    <s v="Defined"/>
    <s v="Secondary Containment"/>
    <n v="-4000"/>
    <m/>
    <m/>
    <n v="-4000"/>
    <m/>
    <n v="-4000"/>
    <s v="Red"/>
    <m/>
    <m/>
    <m/>
    <n v="-4000"/>
    <m/>
    <m/>
    <n v="42000"/>
    <m/>
    <m/>
    <n v="42000"/>
    <s v="Full"/>
    <n v="42000"/>
    <n v="25875"/>
    <m/>
    <n v="25875"/>
    <s v="No"/>
    <s v="Green"/>
    <d v="2022-07-01T00:00:00"/>
    <d v="2022-06-21T00:00:00"/>
    <d v="2022-06-21T00:00:00"/>
    <d v="2022-12-31T00:00:00"/>
    <d v="2022-08-17T00:00:00"/>
    <m/>
    <m/>
    <n v="-4000"/>
    <m/>
    <m/>
    <n v="-4000"/>
    <s v="Red"/>
    <n v="0"/>
    <m/>
    <m/>
    <m/>
    <m/>
    <m/>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2/1/22 MLG: Forecast updated_x000d__x000a__x000d__x000a_1/4/22 MLG- No Forecast or accrual update in Jan."/>
    <s v="Landeros, Melisa"/>
    <m/>
    <s v="South"/>
    <s v="Pipelines and Terminals"/>
    <s v="Operating Infrastructure"/>
    <m/>
    <s v="Corpus Christi"/>
    <s v="BTXHF - Buckeye Texas Hub"/>
    <m/>
    <n v="-4000"/>
    <m/>
    <m/>
    <m/>
    <n v="29875"/>
    <m/>
    <s v="Clark, Dave"/>
    <s v="Asiedu, Saka"/>
    <s v="N/A"/>
    <m/>
    <n v="1"/>
    <n v="31520"/>
    <m/>
    <s v="Kabaria, Erika"/>
    <s v="Independent"/>
    <s v="Aqua"/>
    <d v="2018-08-29T00:00:00"/>
    <x v="1"/>
  </r>
  <r>
    <s v="BTXHF - Asphalt Pump Seal Upgrade"/>
    <s v="Item"/>
    <s v="Open"/>
    <s v="MCAP"/>
    <m/>
    <s v="Maintenance Framework"/>
    <m/>
    <s v="Garcia, Monica"/>
    <m/>
    <s v="1. Proposed"/>
    <m/>
    <s v="Storm Water Management"/>
    <m/>
    <n v="75000"/>
    <m/>
    <n v="75000"/>
    <n v="75000"/>
    <n v="0"/>
    <s v="Green"/>
    <n v="75000"/>
    <m/>
    <n v="75000"/>
    <n v="0"/>
    <m/>
    <m/>
    <m/>
    <m/>
    <m/>
    <m/>
    <m/>
    <m/>
    <m/>
    <n v="75000"/>
    <n v="75000"/>
    <s v="No"/>
    <s v="Green"/>
    <d v="2023-07-01T00:00:00"/>
    <m/>
    <m/>
    <m/>
    <d v="2023-07-31T00:00:00"/>
    <m/>
    <m/>
    <m/>
    <m/>
    <m/>
    <m/>
    <m/>
    <m/>
    <m/>
    <m/>
    <m/>
    <m/>
    <m/>
    <m/>
    <n v="75000"/>
    <m/>
    <m/>
    <m/>
    <m/>
    <m/>
    <m/>
    <s v="2/2/23 MLG: In scope development, using information from other seal upgrades to determine this seal upgrade."/>
    <d v="2023-02-02T00:00:00"/>
    <m/>
    <m/>
    <m/>
    <s v="South"/>
    <s v="Pipelines and Terminals"/>
    <s v="Operating Infrastructure"/>
    <m/>
    <s v="Corpus Christi"/>
    <s v="BTXHF - Buckeye Texas Hub"/>
    <m/>
    <n v="0"/>
    <m/>
    <n v="75000"/>
    <m/>
    <m/>
    <m/>
    <s v="Bonenberger, Mark"/>
    <m/>
    <m/>
    <m/>
    <n v="1"/>
    <n v="41911"/>
    <m/>
    <s v="Administrator, System"/>
    <s v="Independent"/>
    <s v="Aqua"/>
    <d v="2021-08-23T00:00:00"/>
    <x v="1"/>
  </r>
  <r>
    <s v="BTXHF - Boiler Discharge Engineering &amp; Construction"/>
    <s v="Item"/>
    <s v="Open"/>
    <s v="MCAP"/>
    <m/>
    <s v="Maintenance Framework"/>
    <m/>
    <s v="Burke, Joshua"/>
    <m/>
    <s v="1. Proposed"/>
    <m/>
    <s v="Storm Water Management"/>
    <m/>
    <n v="145000"/>
    <m/>
    <n v="145000"/>
    <n v="145000"/>
    <n v="0"/>
    <s v="Green"/>
    <n v="145000"/>
    <m/>
    <n v="145000"/>
    <n v="0"/>
    <m/>
    <m/>
    <m/>
    <m/>
    <m/>
    <m/>
    <m/>
    <m/>
    <m/>
    <n v="145000"/>
    <n v="145000"/>
    <s v="No"/>
    <s v="Green"/>
    <d v="2023-03-01T00:00:00"/>
    <m/>
    <m/>
    <m/>
    <d v="2023-06-30T00:00:00"/>
    <m/>
    <m/>
    <m/>
    <m/>
    <m/>
    <m/>
    <m/>
    <m/>
    <m/>
    <n v="0"/>
    <n v="40000"/>
    <n v="50000"/>
    <n v="30000"/>
    <n v="25000"/>
    <m/>
    <m/>
    <m/>
    <m/>
    <m/>
    <m/>
    <m/>
    <s v="2.1.23 JHB - Initial engineering walkdown complete, Testengeer developing FEL 1 proposal. Moved FEB forecast to March based on anticipated proposal receipt/AFE generation."/>
    <d v="2023-02-01T00:00:00"/>
    <m/>
    <m/>
    <m/>
    <s v="South"/>
    <s v="Pipelines and Terminals"/>
    <s v="Operating Infrastructure"/>
    <m/>
    <s v="Corpus Christi"/>
    <s v="BTXHF - Buckeye Texas Hub"/>
    <m/>
    <n v="40000"/>
    <n v="105000"/>
    <m/>
    <m/>
    <m/>
    <m/>
    <s v="Bonenberger, Mark"/>
    <m/>
    <m/>
    <m/>
    <n v="1"/>
    <n v="45558"/>
    <m/>
    <s v="Administrator, System"/>
    <s v="Independent"/>
    <s v="Aqua"/>
    <d v="2022-08-29T00:00:00"/>
    <x v="1"/>
  </r>
  <r>
    <s v="BTXHF - Dock 3 Mooring Refurbishment"/>
    <s v="Item"/>
    <s v="Open"/>
    <s v="MEXP"/>
    <s v="BTXHF00E2210"/>
    <s v="Project Framework"/>
    <n v="2051601"/>
    <s v="Burke, Joshua"/>
    <s v="South"/>
    <s v="6. Operational"/>
    <s v="Defined"/>
    <s v="Marine"/>
    <n v="-4527"/>
    <m/>
    <m/>
    <n v="-4527.2299999999996"/>
    <m/>
    <n v="-4527"/>
    <s v="Red"/>
    <m/>
    <m/>
    <m/>
    <n v="-4527"/>
    <m/>
    <m/>
    <n v="18000"/>
    <m/>
    <m/>
    <n v="18000"/>
    <s v="Full"/>
    <n v="18000"/>
    <n v="10473"/>
    <m/>
    <n v="10473"/>
    <s v="No"/>
    <s v="Green"/>
    <d v="2022-12-01T00:00:00"/>
    <d v="2022-12-05T00:00:00"/>
    <d v="2022-12-05T00:00:00"/>
    <d v="2022-12-31T00:00:00"/>
    <d v="2022-12-30T00:00:00"/>
    <m/>
    <m/>
    <n v="-4527.2299999999996"/>
    <m/>
    <m/>
    <n v="-4527"/>
    <s v="Red"/>
    <n v="0"/>
    <m/>
    <m/>
    <m/>
    <m/>
    <m/>
    <m/>
    <m/>
    <m/>
    <m/>
    <m/>
    <m/>
    <m/>
    <m/>
    <s v="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2-02T00:00:00"/>
    <m/>
    <s v="Landeros, Melisa"/>
    <m/>
    <s v="South"/>
    <s v="Pipelines and Terminals"/>
    <s v="Station/Terminal"/>
    <m/>
    <s v="Corpus Christi"/>
    <s v="BTXHF - Buckeye Texas Hub"/>
    <m/>
    <n v="-4527"/>
    <m/>
    <m/>
    <m/>
    <n v="15000"/>
    <m/>
    <s v="Spari, Markella"/>
    <m/>
    <m/>
    <m/>
    <n v="1"/>
    <n v="37942"/>
    <m/>
    <s v="Guest, ProSight"/>
    <s v="Independent"/>
    <s v="Aqua"/>
    <d v="2020-08-13T00:00:00"/>
    <x v="8"/>
  </r>
  <r>
    <s v="BTXHF - Facility Painting"/>
    <s v="Item"/>
    <s v="Open"/>
    <s v="MCAP"/>
    <s v="BTXHF00M2209"/>
    <s v="Maintenance Framework"/>
    <n v="2002854"/>
    <s v="Garcia, Monica"/>
    <s v="South"/>
    <s v="6. Operational"/>
    <s v="Defined"/>
    <s v="Facility Painting"/>
    <n v="13734"/>
    <m/>
    <m/>
    <n v="13733.7"/>
    <m/>
    <n v="13734"/>
    <s v="Red"/>
    <m/>
    <m/>
    <m/>
    <n v="13734"/>
    <m/>
    <m/>
    <n v="166000"/>
    <m/>
    <m/>
    <n v="166000"/>
    <s v="Phase"/>
    <n v="166000"/>
    <n v="151928"/>
    <m/>
    <n v="151928"/>
    <s v="No"/>
    <s v="Green"/>
    <d v="2022-07-01T00:00:00"/>
    <d v="2022-07-13T00:00:00"/>
    <d v="2022-07-13T00:00:00"/>
    <d v="2022-12-31T00:00:00"/>
    <d v="2022-12-30T00:00:00"/>
    <m/>
    <m/>
    <n v="13733.7"/>
    <m/>
    <m/>
    <n v="13734"/>
    <s v="Red"/>
    <n v="0"/>
    <m/>
    <m/>
    <m/>
    <m/>
    <m/>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2-02T00:00:00"/>
    <m/>
    <s v="Landeros, Melisa"/>
    <m/>
    <s v="South"/>
    <s v="Pipelines and Terminals"/>
    <s v="Integrity"/>
    <m/>
    <s v="Corpus Christi"/>
    <s v="BTXHF - Buckeye Texas Hub"/>
    <m/>
    <n v="13734"/>
    <m/>
    <m/>
    <m/>
    <n v="138195"/>
    <m/>
    <s v="Geib, Rob"/>
    <s v="Geib, Robert"/>
    <s v="N/A"/>
    <m/>
    <n v="1"/>
    <n v="20509"/>
    <m/>
    <s v="Guest, ProSight"/>
    <s v="Independent"/>
    <s v="Aqua"/>
    <d v="2016-08-22T00:00:00"/>
    <x v="5"/>
  </r>
  <r>
    <s v="BTXHF - HUB Boiler Replacement - MCAP"/>
    <s v="Item"/>
    <s v="Open"/>
    <s v="MCAP"/>
    <s v="BTXHF00M2205"/>
    <s v="Maintenance Framework"/>
    <n v="1946262"/>
    <s v="Corman, Chris"/>
    <s v="South"/>
    <s v="3. Active"/>
    <s v="Defined"/>
    <s v="Boilers"/>
    <n v="51879"/>
    <n v="30000"/>
    <m/>
    <n v="81879.03"/>
    <m/>
    <n v="81879"/>
    <s v="Red"/>
    <m/>
    <m/>
    <m/>
    <n v="81879"/>
    <m/>
    <m/>
    <n v="864000"/>
    <m/>
    <m/>
    <n v="864000"/>
    <s v="Phase"/>
    <n v="864000"/>
    <n v="924554"/>
    <n v="30000"/>
    <n v="954554"/>
    <s v="No"/>
    <s v="Green"/>
    <d v="2022-02-01T00:00:00"/>
    <d v="2022-02-07T00:00:00"/>
    <d v="2022-02-07T00:00:00"/>
    <d v="2022-12-31T00:00:00"/>
    <d v="2023-03-31T00:00:00"/>
    <m/>
    <m/>
    <n v="51879.03"/>
    <n v="50000"/>
    <n v="50000"/>
    <n v="1879"/>
    <s v="Yellow"/>
    <n v="0"/>
    <m/>
    <n v="30000"/>
    <m/>
    <m/>
    <m/>
    <m/>
    <m/>
    <m/>
    <m/>
    <m/>
    <m/>
    <m/>
    <m/>
    <s v="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1-05T00:00:00"/>
    <m/>
    <s v="Lockwood, Jo Dawn"/>
    <m/>
    <s v="South"/>
    <s v="Pipelines and Terminals"/>
    <s v="Operating Infrastructure"/>
    <m/>
    <s v="Corpus Christi"/>
    <s v="BTXHF - Buckeye Texas Hub"/>
    <m/>
    <n v="81879"/>
    <m/>
    <m/>
    <m/>
    <n v="872675"/>
    <m/>
    <s v="Smith, Rachele"/>
    <s v="Asiedu, Saka"/>
    <m/>
    <m/>
    <n v="1"/>
    <n v="42837"/>
    <m/>
    <s v="Guest, ProSight"/>
    <s v="Independent"/>
    <s v="Aqua"/>
    <d v="2022-01-31T00:00:00"/>
    <x v="1"/>
  </r>
  <r>
    <s v="BTXHF - Qualtech Backpressure control valve"/>
    <s v="Item"/>
    <s v="Open"/>
    <s v="MCAP"/>
    <s v="BTXHF00M2213"/>
    <s v="Maintenance Framework"/>
    <n v="2023709"/>
    <s v="Burke, Joshua"/>
    <s v="South"/>
    <s v="3. Active"/>
    <s v="Emergent"/>
    <s v="Valves"/>
    <n v="5325"/>
    <n v="60000"/>
    <m/>
    <n v="65325.06"/>
    <n v="60000"/>
    <n v="5325"/>
    <s v="Yellow"/>
    <n v="60000"/>
    <m/>
    <n v="60000"/>
    <n v="5325"/>
    <m/>
    <m/>
    <n v="90000"/>
    <m/>
    <m/>
    <n v="90000"/>
    <s v="Full"/>
    <n v="90000"/>
    <n v="39825"/>
    <n v="60000"/>
    <n v="99825"/>
    <s v="Yes"/>
    <s v="Red"/>
    <d v="2022-11-01T00:00:00"/>
    <d v="2022-09-26T00:00:00"/>
    <d v="2022-09-26T00:00:00"/>
    <d v="2023-01-31T00:00:00"/>
    <d v="2023-02-28T00:00:00"/>
    <m/>
    <m/>
    <n v="5325.06"/>
    <m/>
    <m/>
    <n v="5325"/>
    <s v="Red"/>
    <n v="0"/>
    <m/>
    <n v="60000"/>
    <m/>
    <m/>
    <m/>
    <m/>
    <m/>
    <m/>
    <m/>
    <m/>
    <m/>
    <m/>
    <m/>
    <s v="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2-01T00:00:00"/>
    <m/>
    <s v="Landeros, Melisa"/>
    <m/>
    <s v="South"/>
    <s v="Pipelines and Terminals"/>
    <s v="Operating Infrastructure"/>
    <m/>
    <s v="Corpus Christi"/>
    <s v="BTXHF - Buckeye Texas Hub"/>
    <m/>
    <n v="65325"/>
    <m/>
    <m/>
    <m/>
    <n v="34500"/>
    <m/>
    <s v="Oey, Alex"/>
    <s v="Johnson, AJ"/>
    <m/>
    <m/>
    <n v="1"/>
    <n v="45568"/>
    <m/>
    <s v="Administrator, System"/>
    <s v="Independent"/>
    <s v="Aqua"/>
    <d v="2022-08-29T00:00:00"/>
    <x v="1"/>
  </r>
  <r>
    <s v="BTXHF - Secondary containment upgrades 2023"/>
    <s v="Item"/>
    <s v="Open"/>
    <s v="MCAP"/>
    <m/>
    <s v="Maintenance Framework"/>
    <m/>
    <s v="Burke, Joshua"/>
    <m/>
    <s v="1. Proposed"/>
    <m/>
    <s v="Secondary Containment"/>
    <m/>
    <n v="180000"/>
    <m/>
    <n v="180000"/>
    <n v="180000"/>
    <n v="0"/>
    <s v="Green"/>
    <n v="180000"/>
    <m/>
    <n v="180000"/>
    <n v="0"/>
    <m/>
    <m/>
    <m/>
    <m/>
    <m/>
    <m/>
    <m/>
    <m/>
    <m/>
    <n v="180000"/>
    <n v="180000"/>
    <s v="No"/>
    <s v="Green"/>
    <d v="2023-05-01T00:00:00"/>
    <m/>
    <m/>
    <m/>
    <d v="2023-07-31T00:00:00"/>
    <m/>
    <m/>
    <m/>
    <m/>
    <m/>
    <m/>
    <m/>
    <m/>
    <m/>
    <m/>
    <m/>
    <m/>
    <n v="40000"/>
    <n v="40000"/>
    <n v="100000"/>
    <m/>
    <m/>
    <m/>
    <m/>
    <m/>
    <m/>
    <s v="2.1.23 JHB - Proposal for phase 1 engineering design received from Diamond Z. Developing AFE documents."/>
    <d v="2023-02-01T00:00:00"/>
    <m/>
    <m/>
    <m/>
    <s v="South"/>
    <s v="Pipelines and Terminals"/>
    <s v="Operating Infrastructure"/>
    <m/>
    <s v="Corpus Christi"/>
    <s v="BTXHF - Buckeye Texas Hub"/>
    <m/>
    <n v="0"/>
    <n v="80000"/>
    <n v="100000"/>
    <m/>
    <m/>
    <m/>
    <s v="Clark, Dave"/>
    <m/>
    <m/>
    <m/>
    <n v="1"/>
    <n v="45162"/>
    <m/>
    <s v="Administrator, System"/>
    <s v="Independent"/>
    <s v="Aqua"/>
    <d v="2022-08-23T00:00:00"/>
    <x v="1"/>
  </r>
  <r>
    <s v="BTXHF - Supports for transfer lines from BTXPP"/>
    <s v="Item"/>
    <s v="Open"/>
    <s v="MCAP"/>
    <m/>
    <s v="Maintenance Framework"/>
    <m/>
    <s v="Garcia, Monica"/>
    <m/>
    <s v="1. Proposed"/>
    <m/>
    <s v="Facility Integrity"/>
    <m/>
    <n v="120000"/>
    <m/>
    <n v="120000"/>
    <n v="120000"/>
    <n v="0"/>
    <s v="Green"/>
    <n v="120000"/>
    <m/>
    <n v="120000"/>
    <n v="0"/>
    <m/>
    <m/>
    <m/>
    <m/>
    <m/>
    <m/>
    <m/>
    <m/>
    <m/>
    <n v="120000"/>
    <n v="120000"/>
    <s v="No"/>
    <s v="Green"/>
    <d v="2023-06-01T00:00:00"/>
    <m/>
    <m/>
    <m/>
    <d v="2023-07-31T00:00:00"/>
    <m/>
    <m/>
    <m/>
    <m/>
    <m/>
    <m/>
    <m/>
    <m/>
    <m/>
    <m/>
    <m/>
    <m/>
    <m/>
    <n v="42000"/>
    <n v="78000"/>
    <m/>
    <m/>
    <m/>
    <m/>
    <m/>
    <m/>
    <s v="2/2/23 MLG:  Tentatively scheduled for scope development in mid-to-late February."/>
    <d v="2023-02-02T00:00:00"/>
    <m/>
    <m/>
    <m/>
    <s v="South"/>
    <s v="Pipelines and Terminals"/>
    <s v="Integrity"/>
    <m/>
    <s v="Corpus Christi"/>
    <s v="BTXHF - Buckeye Texas Hub"/>
    <m/>
    <n v="0"/>
    <n v="42000"/>
    <n v="78000"/>
    <m/>
    <m/>
    <m/>
    <s v="Aiken, Elaine"/>
    <m/>
    <m/>
    <m/>
    <n v="1"/>
    <n v="45533"/>
    <m/>
    <s v="Administrator, System"/>
    <s v="Independent"/>
    <m/>
    <d v="2022-08-29T00:00:00"/>
    <x v="5"/>
  </r>
  <r>
    <s v="BTXHF - Tomohawk Backpressure control valve"/>
    <s v="Item"/>
    <s v="Open"/>
    <s v="MCAP"/>
    <s v="BTXHF00M2214"/>
    <s v="Maintenance Framework"/>
    <n v="2035971"/>
    <s v="Burke, Joshua"/>
    <s v="South"/>
    <s v="6. Operational"/>
    <s v="Emergent"/>
    <s v="Valves"/>
    <n v="5572"/>
    <m/>
    <m/>
    <n v="5572.45"/>
    <m/>
    <n v="5572"/>
    <s v="Red"/>
    <m/>
    <m/>
    <m/>
    <n v="5572"/>
    <m/>
    <m/>
    <n v="100000"/>
    <m/>
    <m/>
    <n v="100000"/>
    <s v="Full"/>
    <n v="100000"/>
    <n v="124626"/>
    <m/>
    <n v="124626"/>
    <s v="Yes"/>
    <s v="Red"/>
    <d v="2022-11-01T00:00:00"/>
    <d v="2022-10-03T00:00:00"/>
    <d v="2022-10-03T00:00:00"/>
    <d v="2022-12-02T00:00:00"/>
    <d v="2022-12-15T00:00:00"/>
    <m/>
    <m/>
    <n v="5572.45"/>
    <m/>
    <m/>
    <n v="5572"/>
    <s v="Red"/>
    <n v="0"/>
    <s v="Other"/>
    <m/>
    <m/>
    <m/>
    <m/>
    <m/>
    <m/>
    <m/>
    <m/>
    <m/>
    <m/>
    <m/>
    <m/>
    <s v="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2-01T00:00:00"/>
    <m/>
    <s v="Landeros, Melisa"/>
    <m/>
    <s v="South"/>
    <s v="Pipelines and Terminals"/>
    <s v="Operating Infrastructure"/>
    <m/>
    <s v="Corpus Christi"/>
    <s v="BTXHF - Buckeye Texas Hub"/>
    <m/>
    <n v="5572"/>
    <m/>
    <m/>
    <m/>
    <n v="119053"/>
    <m/>
    <s v="Oey, Alex"/>
    <s v="Johnson, AJ"/>
    <m/>
    <m/>
    <n v="1"/>
    <n v="45569"/>
    <m/>
    <s v="Administrator, System"/>
    <s v="Independent"/>
    <s v="Aqua"/>
    <d v="2022-08-29T00:00:00"/>
    <x v="1"/>
  </r>
  <r>
    <s v="BTXHF - Underground piping CP and isolation"/>
    <s v="Item"/>
    <s v="Open"/>
    <s v="MCAP"/>
    <s v="BTXHF00M1706"/>
    <s v="Exempt"/>
    <n v="1358771"/>
    <s v="Wirfs, Mike"/>
    <s v="Asset Integrity"/>
    <s v="1. Proposed"/>
    <s v="Emergent"/>
    <s v="Cathodic Protection"/>
    <m/>
    <n v="120000"/>
    <m/>
    <n v="120000"/>
    <n v="120000"/>
    <n v="0"/>
    <s v="Green"/>
    <n v="120000"/>
    <m/>
    <n v="120000"/>
    <n v="0"/>
    <m/>
    <m/>
    <n v="12000"/>
    <m/>
    <m/>
    <n v="12000"/>
    <s v="Phase"/>
    <n v="12000"/>
    <n v="10915"/>
    <n v="120000"/>
    <n v="130915"/>
    <s v="No"/>
    <s v="Green"/>
    <d v="2023-10-01T00:00:00"/>
    <d v="2017-07-23T00:00:00"/>
    <d v="2017-07-23T00:00:00"/>
    <d v="2017-07-21T00:00:00"/>
    <d v="2023-11-30T00:00:00"/>
    <m/>
    <m/>
    <m/>
    <m/>
    <m/>
    <m/>
    <m/>
    <m/>
    <m/>
    <m/>
    <m/>
    <m/>
    <m/>
    <m/>
    <m/>
    <m/>
    <m/>
    <n v="60000"/>
    <n v="60000"/>
    <m/>
    <m/>
    <m/>
    <m/>
    <s v="11/27/2017 Per Prog Owner project deferred to fund BPTPC00M1708 - Perth Amboy Install CP Systems Supplemental AFE_x000d__x000a__x000d__x000a_11/10 - Project delays from contractor availability following hurricanes. Push to 2018. 4/6/2017 BMR - Updated forecast per conversation with Matt Meyer.  Matt Meyer is the project manager on the project._x000d__x000a__x000d__x000a_9/24/16: Added budgetary scope and estimate for 250K"/>
    <s v="Schultz, Amy"/>
    <m/>
    <s v="South"/>
    <s v="Pipelines and Terminals"/>
    <s v="Integrity"/>
    <m/>
    <s v="Corpus Christi"/>
    <s v="BTXHF - Buckeye Texas Hub"/>
    <s v="6200187M1700"/>
    <n v="0"/>
    <m/>
    <m/>
    <n v="120000"/>
    <m/>
    <m/>
    <s v="Geib, Rob"/>
    <s v="Charles, Jeffrey"/>
    <m/>
    <m/>
    <n v="1"/>
    <n v="16757"/>
    <m/>
    <s v="Simmons, Lourdes"/>
    <s v="Child (Major Project)"/>
    <s v="Olive"/>
    <d v="2015-09-16T00:00:00"/>
    <x v="5"/>
  </r>
  <r>
    <s v="BTXHF - Upgrade Relay Protection 15kV SWGR &amp; AC"/>
    <s v="Item"/>
    <s v="Open"/>
    <s v="MCAP"/>
    <s v="BTXHF00M2212"/>
    <s v="Maintenance Framework"/>
    <n v="2023394"/>
    <s v="Brazzil, Cade"/>
    <s v="ECS Pipes and Terminals"/>
    <s v="3. Active"/>
    <s v="Defined"/>
    <s v="Electrical"/>
    <n v="25899"/>
    <n v="100962"/>
    <m/>
    <n v="126860.75"/>
    <m/>
    <n v="126861"/>
    <s v="Red"/>
    <m/>
    <m/>
    <m/>
    <n v="126861"/>
    <m/>
    <m/>
    <n v="250000"/>
    <m/>
    <m/>
    <n v="250000"/>
    <s v="Phase"/>
    <n v="250000"/>
    <n v="35308"/>
    <n v="100962"/>
    <n v="136270"/>
    <s v="No"/>
    <s v="Green"/>
    <d v="2022-10-01T00:00:00"/>
    <d v="2022-09-26T00:00:00"/>
    <d v="2022-09-26T00:00:00"/>
    <d v="2022-12-31T00:00:00"/>
    <d v="2023-09-30T00:00:00"/>
    <m/>
    <m/>
    <n v="25898.75"/>
    <n v="25899"/>
    <n v="25899"/>
    <n v="0"/>
    <s v="Yellow"/>
    <n v="0"/>
    <s v="Contractor/Vendor Issue"/>
    <n v="27760"/>
    <n v="6200"/>
    <n v="29400"/>
    <n v="17000"/>
    <n v="5000"/>
    <n v="5000"/>
    <n v="5000"/>
    <n v="5602"/>
    <m/>
    <m/>
    <m/>
    <m/>
    <s v="1.3.2023 TN - GE Grid shipped in January. Forecast shifted. _x000d__x000a_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1-23T00:00:00"/>
    <m/>
    <s v="Nguyen, Tong"/>
    <m/>
    <s v="South"/>
    <s v="Pipelines and Terminals"/>
    <s v="Operating Infrastructure"/>
    <m/>
    <s v="Corpus Christi"/>
    <s v="BTXHF - Buckeye Texas Hub"/>
    <m/>
    <n v="59859"/>
    <n v="51400"/>
    <n v="15602"/>
    <m/>
    <n v="9409"/>
    <m/>
    <s v="Ashley, Robert"/>
    <m/>
    <m/>
    <m/>
    <n v="1"/>
    <n v="41815"/>
    <m/>
    <s v="Guest, ProSight"/>
    <s v="Independent"/>
    <s v="Aqua"/>
    <d v="2021-08-20T00:00:00"/>
    <x v="1"/>
  </r>
  <r>
    <s v="BTXHF - VCU Corrosion"/>
    <s v="Item"/>
    <s v="Open"/>
    <s v="MCAP"/>
    <m/>
    <s v="Maintenance Framework"/>
    <m/>
    <s v="Garcia, Monica"/>
    <m/>
    <s v="1. Proposed"/>
    <m/>
    <s v="Vapor Management"/>
    <m/>
    <n v="80000"/>
    <m/>
    <n v="80000"/>
    <n v="80000"/>
    <n v="0"/>
    <s v="Green"/>
    <n v="80000"/>
    <m/>
    <n v="80000"/>
    <n v="0"/>
    <m/>
    <m/>
    <m/>
    <m/>
    <m/>
    <m/>
    <m/>
    <m/>
    <m/>
    <n v="80000"/>
    <n v="80000"/>
    <s v="No"/>
    <s v="Green"/>
    <d v="2023-05-01T00:00:00"/>
    <m/>
    <m/>
    <m/>
    <d v="2023-06-30T00:00:00"/>
    <m/>
    <m/>
    <m/>
    <m/>
    <m/>
    <m/>
    <m/>
    <m/>
    <m/>
    <m/>
    <m/>
    <m/>
    <n v="60000"/>
    <n v="20000"/>
    <m/>
    <m/>
    <m/>
    <m/>
    <m/>
    <m/>
    <m/>
    <s v="2/2/23 MLG: Working with Reliability on scope development."/>
    <d v="2023-02-02T00:00:00"/>
    <m/>
    <m/>
    <m/>
    <s v="South"/>
    <s v="Pipelines and Terminals"/>
    <s v="Operating Infrastructure"/>
    <m/>
    <s v="Corpus Christi"/>
    <s v="BTXHF - Buckeye Texas Hub"/>
    <m/>
    <n v="0"/>
    <n v="80000"/>
    <m/>
    <m/>
    <m/>
    <m/>
    <s v="Karl, Marissa"/>
    <m/>
    <m/>
    <m/>
    <n v="1"/>
    <n v="41913"/>
    <m/>
    <s v="Administrator, System"/>
    <s v="Independent"/>
    <s v="Aqua"/>
    <d v="2021-08-23T00:00:00"/>
    <x v="1"/>
  </r>
  <r>
    <s v="BTXHF - Viola Line Lowering"/>
    <s v="Item"/>
    <s v="Open"/>
    <s v="MCAP"/>
    <s v="BTXHF00M2206"/>
    <s v="Project Framework"/>
    <n v="1956700"/>
    <s v="Corman, Chris"/>
    <s v="South"/>
    <s v="3. Active"/>
    <s v="Drawdown"/>
    <s v="Pipeline Replacements"/>
    <n v="99957"/>
    <n v="130000"/>
    <m/>
    <n v="229956.53"/>
    <n v="1200000"/>
    <n v="-970043"/>
    <s v="Red"/>
    <n v="1200000"/>
    <m/>
    <n v="1200000"/>
    <n v="-970043"/>
    <m/>
    <m/>
    <n v="82000"/>
    <n v="1443000"/>
    <m/>
    <n v="1525000"/>
    <s v="Full"/>
    <n v="1525000"/>
    <n v="250969"/>
    <n v="130000"/>
    <n v="380969"/>
    <s v="No"/>
    <s v="Green"/>
    <d v="2022-04-01T00:00:00"/>
    <d v="2022-03-21T00:00:00"/>
    <d v="2022-03-21T00:00:00"/>
    <d v="2022-12-31T00:00:00"/>
    <d v="2023-02-28T00:00:00"/>
    <m/>
    <m/>
    <n v="99956.53"/>
    <n v="500000"/>
    <n v="500000"/>
    <n v="-400043"/>
    <s v="Red"/>
    <n v="0"/>
    <s v="Contractor/Vendor Issue"/>
    <n v="30000"/>
    <n v="100000"/>
    <m/>
    <m/>
    <m/>
    <m/>
    <m/>
    <m/>
    <m/>
    <m/>
    <m/>
    <m/>
    <s v="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2-02T00:00:00"/>
    <m/>
    <s v="Lockwood, Jo Dawn"/>
    <m/>
    <s v="South"/>
    <s v="Pipelines and Terminals"/>
    <s v="Integrity"/>
    <m/>
    <s v="Corpus Christi"/>
    <s v="BTXHF - Buckeye Texas Hub"/>
    <m/>
    <n v="229957"/>
    <m/>
    <m/>
    <m/>
    <n v="151012"/>
    <m/>
    <s v="Oldham, David"/>
    <s v="Burke, Kevin"/>
    <m/>
    <m/>
    <n v="1"/>
    <n v="42967"/>
    <m/>
    <s v="Guest, ProSight"/>
    <s v="Independent"/>
    <s v="Aqua"/>
    <d v="2022-02-16T00:00:00"/>
    <x v="14"/>
  </r>
  <r>
    <s v="BTXHF - VRU 3 Train A Carbon Replacement - 2022"/>
    <s v="Item"/>
    <s v="Open"/>
    <s v="MCAP"/>
    <s v="BTXHF00M2207"/>
    <s v="Maintenance Framework"/>
    <n v="1971235"/>
    <s v="Johnson, AJ"/>
    <s v="HSSE"/>
    <s v="6. Operational"/>
    <s v="Drawdown"/>
    <s v="Vapor Management"/>
    <n v="-5904"/>
    <n v="-315000"/>
    <m/>
    <n v="-320903.56"/>
    <m/>
    <n v="-320904"/>
    <s v="Red"/>
    <m/>
    <m/>
    <m/>
    <n v="-320904"/>
    <m/>
    <m/>
    <n v="718000"/>
    <m/>
    <m/>
    <n v="718000"/>
    <s v="Phase"/>
    <n v="718000"/>
    <n v="952124"/>
    <n v="-315000"/>
    <n v="637124"/>
    <s v="No"/>
    <s v="Green"/>
    <d v="2022-04-01T00:00:00"/>
    <d v="2022-04-14T00:00:00"/>
    <d v="2022-04-14T00:00:00"/>
    <d v="2022-10-15T00:00:00"/>
    <d v="2022-12-09T00:00:00"/>
    <m/>
    <m/>
    <n v="-5903.56"/>
    <m/>
    <m/>
    <n v="-5904"/>
    <s v="Red"/>
    <n v="0"/>
    <s v="Other"/>
    <n v="0"/>
    <n v="-315000"/>
    <m/>
    <m/>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2-01T00:00:00"/>
    <m/>
    <s v="Lockwood, Jo Dawn"/>
    <m/>
    <s v="South"/>
    <s v="Pipelines and Terminals"/>
    <s v="Operating Infrastructure"/>
    <m/>
    <s v="Corpus Christi"/>
    <s v="BTXHF - Buckeye Texas Hub"/>
    <m/>
    <n v="-320904"/>
    <m/>
    <m/>
    <m/>
    <n v="958027"/>
    <m/>
    <s v="Karl, Marissa"/>
    <s v="Asiedu, Saka"/>
    <m/>
    <m/>
    <n v="1"/>
    <n v="42940"/>
    <m/>
    <s v="Guest, ProSight"/>
    <s v="Independent"/>
    <s v="Aqua"/>
    <d v="2022-02-14T00:00:00"/>
    <x v="1"/>
  </r>
  <r>
    <s v="BTXHF - VRU 3 Train B Carbon Replacement - 2022"/>
    <s v="Item"/>
    <s v="Open"/>
    <s v="MCAP"/>
    <s v="BTXHF00M2217"/>
    <s v="Maintenance Framework"/>
    <n v="2037456"/>
    <s v="Dalton, James"/>
    <s v="ECS Pipes and Terminals"/>
    <s v="3. Active"/>
    <s v="Unplanned"/>
    <s v="Vapor Management"/>
    <n v="4284"/>
    <n v="662500"/>
    <m/>
    <n v="666784.4"/>
    <n v="120000"/>
    <n v="546784"/>
    <s v="Red"/>
    <n v="120000"/>
    <m/>
    <n v="120000"/>
    <n v="546784"/>
    <m/>
    <m/>
    <n v="656000"/>
    <m/>
    <m/>
    <n v="656000"/>
    <s v="Full"/>
    <n v="656000"/>
    <n v="38084"/>
    <n v="662500"/>
    <n v="700584"/>
    <s v="No"/>
    <s v="Green"/>
    <d v="2022-12-01T00:00:00"/>
    <d v="2022-12-21T00:00:00"/>
    <d v="2022-12-21T00:00:00"/>
    <d v="2022-11-01T00:00:00"/>
    <d v="2023-02-28T00:00:00"/>
    <m/>
    <m/>
    <n v="4284.3999999999996"/>
    <m/>
    <m/>
    <n v="4284"/>
    <s v="Red"/>
    <n v="0"/>
    <m/>
    <n v="217500"/>
    <n v="345000"/>
    <n v="100000"/>
    <m/>
    <m/>
    <m/>
    <m/>
    <m/>
    <m/>
    <m/>
    <m/>
    <m/>
    <s v="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2-10T00:00:00"/>
    <m/>
    <s v="Landeros, Melisa"/>
    <m/>
    <s v="South"/>
    <s v="Pipelines and Terminals"/>
    <s v="Operating Infrastructure"/>
    <m/>
    <s v="Corpus Christi"/>
    <s v="BTXHF - Buckeye Texas Hub"/>
    <m/>
    <n v="566784"/>
    <n v="100000"/>
    <m/>
    <m/>
    <n v="33800"/>
    <m/>
    <s v="Karl, Marissa"/>
    <s v="Pappas, John"/>
    <m/>
    <m/>
    <n v="1"/>
    <n v="44050"/>
    <m/>
    <s v="Guest, ProSight"/>
    <s v="Independent"/>
    <s v="Aqua"/>
    <d v="2022-06-29T00:00:00"/>
    <x v="1"/>
  </r>
  <r>
    <s v="BTXHF API 570 Program Development"/>
    <s v="Item"/>
    <s v="Open"/>
    <s v="MEXP"/>
    <m/>
    <s v="Maintenance Framework"/>
    <m/>
    <s v="Garcia, Monica"/>
    <m/>
    <s v="1. Proposed"/>
    <m/>
    <s v="Facility Integrity"/>
    <m/>
    <n v="210000"/>
    <m/>
    <n v="210000"/>
    <n v="210000"/>
    <n v="0"/>
    <s v="Green"/>
    <n v="210000"/>
    <m/>
    <n v="210000"/>
    <n v="0"/>
    <m/>
    <m/>
    <m/>
    <m/>
    <m/>
    <m/>
    <m/>
    <m/>
    <m/>
    <n v="210000"/>
    <n v="210000"/>
    <s v="No"/>
    <s v="Green"/>
    <d v="2023-05-01T00:00:00"/>
    <m/>
    <m/>
    <m/>
    <d v="2023-08-31T00:00:00"/>
    <m/>
    <m/>
    <m/>
    <m/>
    <m/>
    <m/>
    <m/>
    <m/>
    <m/>
    <m/>
    <m/>
    <m/>
    <n v="75000"/>
    <n v="75000"/>
    <n v="50000"/>
    <n v="10000"/>
    <m/>
    <m/>
    <m/>
    <m/>
    <m/>
    <s v="2/2/23 MLG: Working with Reliability on scope development."/>
    <d v="2023-02-02T00:00:00"/>
    <m/>
    <m/>
    <m/>
    <s v="South"/>
    <s v="Pipelines and Terminals"/>
    <s v="Station/Terminal"/>
    <m/>
    <s v="Corpus Christi"/>
    <s v="BTXHF - Buckeye Texas Hub"/>
    <m/>
    <n v="0"/>
    <n v="150000"/>
    <n v="60000"/>
    <m/>
    <m/>
    <m/>
    <s v="Aiken, Elaine"/>
    <m/>
    <m/>
    <m/>
    <n v="1"/>
    <n v="44996"/>
    <m/>
    <s v="Administrator, System"/>
    <s v="Independent"/>
    <s v="Aqua"/>
    <d v="2022-08-17T00:00:00"/>
    <x v="5"/>
  </r>
  <r>
    <s v="BTXHF CUI Program Development"/>
    <s v="Item"/>
    <s v="Open"/>
    <s v="MEXP"/>
    <m/>
    <s v="Maintenance Framework"/>
    <m/>
    <s v="Garcia, Monica"/>
    <m/>
    <s v="1. Proposed"/>
    <m/>
    <s v="Facility Integrity"/>
    <m/>
    <n v="95000"/>
    <m/>
    <n v="95000"/>
    <n v="95000"/>
    <n v="0"/>
    <s v="Green"/>
    <n v="95000"/>
    <m/>
    <n v="95000"/>
    <n v="0"/>
    <m/>
    <m/>
    <m/>
    <m/>
    <m/>
    <m/>
    <m/>
    <m/>
    <m/>
    <n v="95000"/>
    <n v="95000"/>
    <s v="No"/>
    <s v="Green"/>
    <d v="2023-06-01T00:00:00"/>
    <m/>
    <m/>
    <m/>
    <d v="2023-07-31T00:00:00"/>
    <m/>
    <m/>
    <m/>
    <m/>
    <m/>
    <m/>
    <m/>
    <m/>
    <m/>
    <m/>
    <m/>
    <m/>
    <m/>
    <n v="50000"/>
    <n v="45000"/>
    <m/>
    <m/>
    <m/>
    <m/>
    <m/>
    <m/>
    <s v="2/2/23 MLG: Working with Reliability on scope development.  Team has already reached out to a couple of vendors regarding their ability to assist in the program development."/>
    <d v="2023-02-02T00:00:00"/>
    <m/>
    <m/>
    <m/>
    <s v="South"/>
    <s v="Pipelines and Terminals"/>
    <s v="Station/Terminal"/>
    <m/>
    <s v="Corpus Christi"/>
    <s v="BTXHF - Buckeye Texas Hub"/>
    <m/>
    <n v="0"/>
    <n v="50000"/>
    <n v="45000"/>
    <m/>
    <m/>
    <m/>
    <s v="Aiken, Elaine"/>
    <m/>
    <m/>
    <m/>
    <n v="1"/>
    <n v="44995"/>
    <m/>
    <s v="Administrator, System"/>
    <s v="Independent"/>
    <s v="Aqua"/>
    <d v="2022-08-17T00:00:00"/>
    <x v="5"/>
  </r>
  <r>
    <s v="BTXHF Dock 3 Corrosion Remediation"/>
    <s v="Item"/>
    <s v="Open"/>
    <s v="MEXP"/>
    <m/>
    <s v="Maintenance Framework"/>
    <m/>
    <s v="Garcia, Monica"/>
    <m/>
    <s v="1. Proposed"/>
    <m/>
    <s v="Facility Integrity"/>
    <m/>
    <n v="85000"/>
    <m/>
    <n v="85000"/>
    <n v="85000"/>
    <n v="0"/>
    <s v="Green"/>
    <n v="85000"/>
    <m/>
    <n v="85000"/>
    <n v="0"/>
    <m/>
    <m/>
    <m/>
    <m/>
    <m/>
    <m/>
    <m/>
    <m/>
    <m/>
    <n v="85000"/>
    <n v="85000"/>
    <s v="No"/>
    <s v="Green"/>
    <d v="2023-05-01T00:00:00"/>
    <m/>
    <m/>
    <m/>
    <d v="2023-06-30T00:00:00"/>
    <m/>
    <m/>
    <m/>
    <m/>
    <m/>
    <m/>
    <m/>
    <m/>
    <m/>
    <m/>
    <m/>
    <m/>
    <n v="45000"/>
    <n v="40000"/>
    <m/>
    <m/>
    <m/>
    <m/>
    <m/>
    <m/>
    <m/>
    <s v="2/2/23 MLG: Working with Reliability group on scope.  A walk down is scheduled for week of February 13th."/>
    <d v="2023-02-02T00:00:00"/>
    <m/>
    <m/>
    <m/>
    <s v="South"/>
    <s v="Pipelines and Terminals"/>
    <s v="Station/Terminal"/>
    <m/>
    <s v="Corpus Christi"/>
    <s v="BTXHF - Buckeye Texas Hub"/>
    <m/>
    <n v="0"/>
    <n v="85000"/>
    <m/>
    <m/>
    <m/>
    <m/>
    <s v="Aiken, Elaine"/>
    <m/>
    <m/>
    <m/>
    <n v="1"/>
    <n v="44997"/>
    <m/>
    <s v="Administrator, System"/>
    <s v="Independent"/>
    <s v="Aqua"/>
    <d v="2022-08-17T00:00:00"/>
    <x v="5"/>
  </r>
  <r>
    <s v="BTXHF Hub 250 Series Tanks ER Probe Replacements"/>
    <s v="Item"/>
    <s v="Candidate"/>
    <s v="MEXP"/>
    <m/>
    <s v="Maintenance Framework"/>
    <m/>
    <s v="Wirfs, Mike"/>
    <m/>
    <s v="8. Canceled"/>
    <m/>
    <s v="Cathodic Protection"/>
    <m/>
    <m/>
    <m/>
    <n v="0"/>
    <n v="35000"/>
    <n v="-35000"/>
    <s v="Red"/>
    <n v="35000"/>
    <m/>
    <n v="35000"/>
    <n v="-35000"/>
    <m/>
    <m/>
    <m/>
    <m/>
    <m/>
    <m/>
    <m/>
    <m/>
    <m/>
    <m/>
    <m/>
    <s v="No"/>
    <s v="Green"/>
    <m/>
    <m/>
    <m/>
    <m/>
    <d v="2023-03-31T00:00:00"/>
    <m/>
    <m/>
    <m/>
    <m/>
    <m/>
    <m/>
    <m/>
    <m/>
    <m/>
    <m/>
    <m/>
    <m/>
    <m/>
    <m/>
    <m/>
    <m/>
    <m/>
    <m/>
    <m/>
    <m/>
    <m/>
    <s v="12/1/22- Mike Wirfs completed this project in conjunction with the Galvanic Coupon installation project."/>
    <d v="2022-12-01T00:00:00"/>
    <m/>
    <m/>
    <m/>
    <s v="South"/>
    <s v="Pipelines and Terminals"/>
    <s v="Corrosion"/>
    <m/>
    <s v="Corpus Christi"/>
    <s v="BTXHF - Buckeye Texas Hub"/>
    <m/>
    <n v="0"/>
    <m/>
    <m/>
    <m/>
    <m/>
    <m/>
    <s v="Geib, Rob"/>
    <m/>
    <m/>
    <m/>
    <n v="1"/>
    <n v="45687"/>
    <m/>
    <s v="Guest, ProSight"/>
    <s v="Independent"/>
    <s v="Aqua"/>
    <d v="2022-08-29T00:00:00"/>
    <x v="5"/>
  </r>
  <r>
    <s v="BTXHF Idle Unused Piping"/>
    <s v="Item"/>
    <s v="Open"/>
    <s v="MEXP"/>
    <m/>
    <s v="Maintenance Framework"/>
    <m/>
    <s v="Garcia, Monica"/>
    <m/>
    <s v="1. Proposed"/>
    <m/>
    <s v="Facility Integrity"/>
    <m/>
    <n v="55000"/>
    <m/>
    <n v="55000"/>
    <n v="55000"/>
    <n v="0"/>
    <s v="Green"/>
    <n v="55000"/>
    <m/>
    <n v="55000"/>
    <n v="0"/>
    <m/>
    <m/>
    <m/>
    <m/>
    <m/>
    <m/>
    <m/>
    <m/>
    <m/>
    <n v="55000"/>
    <n v="55000"/>
    <s v="No"/>
    <s v="Green"/>
    <d v="2023-07-01T00:00:00"/>
    <m/>
    <m/>
    <m/>
    <d v="2023-07-31T00:00:00"/>
    <m/>
    <m/>
    <m/>
    <m/>
    <m/>
    <m/>
    <m/>
    <m/>
    <m/>
    <m/>
    <m/>
    <m/>
    <m/>
    <m/>
    <n v="55000"/>
    <m/>
    <m/>
    <m/>
    <m/>
    <m/>
    <m/>
    <s v="2/2/23 MLG: a meeting with PSM, Environmental, Scheduling, Ops, and Processing is scheduled for 2/13/23 to discuss scope and identify the idle lines."/>
    <d v="2023-02-02T00:00:00"/>
    <m/>
    <m/>
    <m/>
    <s v="South"/>
    <s v="Pipelines and Terminals"/>
    <s v="Station/Terminal"/>
    <m/>
    <s v="Corpus Christi"/>
    <s v="BTXHF - Buckeye Texas Hub"/>
    <m/>
    <n v="0"/>
    <m/>
    <n v="55000"/>
    <m/>
    <m/>
    <m/>
    <s v="Aiken, Elaine"/>
    <m/>
    <m/>
    <m/>
    <n v="1"/>
    <n v="44998"/>
    <m/>
    <s v="Administrator, System"/>
    <s v="Independent"/>
    <s v="Aqua"/>
    <d v="2022-08-17T00:00:00"/>
    <x v="5"/>
  </r>
  <r>
    <s v="BTXHF LPG Tanks Onstream Inspections"/>
    <s v="Item"/>
    <s v="Open"/>
    <s v="MEXP"/>
    <m/>
    <s v="Maintenance Framework"/>
    <m/>
    <s v="Cole, Caitlyn"/>
    <s v="Asset Integrity"/>
    <s v="1. Proposed"/>
    <m/>
    <s v="Pressure Vessels"/>
    <m/>
    <n v="60000"/>
    <m/>
    <n v="60000"/>
    <n v="60000"/>
    <n v="0"/>
    <s v="Green"/>
    <n v="60000"/>
    <m/>
    <n v="60000"/>
    <n v="0"/>
    <m/>
    <m/>
    <m/>
    <m/>
    <m/>
    <m/>
    <m/>
    <m/>
    <m/>
    <n v="60000"/>
    <n v="60000"/>
    <s v="No"/>
    <s v="Green"/>
    <d v="2023-06-01T00:00:00"/>
    <m/>
    <m/>
    <m/>
    <d v="2023-06-30T00:00:00"/>
    <m/>
    <m/>
    <m/>
    <m/>
    <m/>
    <m/>
    <m/>
    <m/>
    <m/>
    <m/>
    <m/>
    <m/>
    <m/>
    <n v="60000"/>
    <m/>
    <m/>
    <m/>
    <m/>
    <m/>
    <m/>
    <m/>
    <m/>
    <m/>
    <m/>
    <m/>
    <m/>
    <s v="South"/>
    <s v="Pipelines and Terminals"/>
    <s v="Tank Integrity"/>
    <m/>
    <s v="Corpus Christi"/>
    <s v="BTXHF - Buckeye Texas Hub"/>
    <m/>
    <n v="0"/>
    <n v="60000"/>
    <m/>
    <m/>
    <m/>
    <m/>
    <s v="Stine, Carlton"/>
    <m/>
    <m/>
    <m/>
    <n v="1"/>
    <n v="44744"/>
    <m/>
    <s v="Administrator, System"/>
    <s v="Independent"/>
    <s v="Aqua"/>
    <d v="2022-08-17T00:00:00"/>
    <x v="7"/>
  </r>
  <r>
    <s v="BTXHF MEXP FLIP"/>
    <s v="Item"/>
    <s v="Open"/>
    <s v="MEXP"/>
    <s v="BTXHF00E2212"/>
    <s v="Maintenance Framework"/>
    <n v="2052505"/>
    <s v="Matthews, Clayton"/>
    <s v="South"/>
    <s v="3. Active"/>
    <s v="Drawdown"/>
    <s v="Tanks"/>
    <n v="282"/>
    <m/>
    <m/>
    <n v="282.27"/>
    <m/>
    <n v="282"/>
    <s v="Red"/>
    <m/>
    <m/>
    <m/>
    <n v="282"/>
    <m/>
    <m/>
    <n v="283"/>
    <m/>
    <m/>
    <n v="283"/>
    <s v="Full"/>
    <n v="283"/>
    <n v="565"/>
    <m/>
    <n v="565"/>
    <s v="No"/>
    <s v="Green"/>
    <d v="2022-12-01T00:00:00"/>
    <d v="2022-12-16T00:00:00"/>
    <d v="2022-12-16T00:00:00"/>
    <d v="2022-12-31T00:00:00"/>
    <d v="2022-12-31T00:00:00"/>
    <m/>
    <m/>
    <n v="282.27"/>
    <m/>
    <m/>
    <n v="282"/>
    <s v="Red"/>
    <m/>
    <m/>
    <m/>
    <m/>
    <m/>
    <m/>
    <m/>
    <m/>
    <m/>
    <m/>
    <m/>
    <m/>
    <m/>
    <m/>
    <m/>
    <m/>
    <m/>
    <s v="Schultz, Amy"/>
    <m/>
    <s v="South"/>
    <s v="Pipelines and Terminals"/>
    <s v="Tank Integrity"/>
    <m/>
    <s v="Corpus Christi"/>
    <s v="BTXHF - Buckeye Texas Hub"/>
    <m/>
    <n v="282"/>
    <m/>
    <m/>
    <m/>
    <n v="282"/>
    <m/>
    <s v="Stine, Carlton"/>
    <s v="Shook, Mark B."/>
    <s v="N/A"/>
    <m/>
    <n v="1"/>
    <n v="46385"/>
    <m/>
    <s v="Schultz, Amy"/>
    <s v="JDE Child"/>
    <s v="Burnt Orange"/>
    <d v="2022-12-16T00:00:00"/>
    <x v="4"/>
  </r>
  <r>
    <s v="BTXHF Tank  1152 - OOS API 653 + Seal Insp &amp; Refurb"/>
    <s v="Item"/>
    <s v="Open"/>
    <s v="MCAP"/>
    <s v="BTXHF00M2301"/>
    <s v="Maintenance Framework"/>
    <m/>
    <s v="Matthews, Clayton"/>
    <s v="South"/>
    <s v="3. Active"/>
    <s v="Defined"/>
    <s v="Tanks"/>
    <m/>
    <n v="442000"/>
    <m/>
    <n v="442000"/>
    <n v="442000"/>
    <n v="0"/>
    <s v="Green"/>
    <n v="442000"/>
    <m/>
    <n v="442000"/>
    <n v="0"/>
    <m/>
    <m/>
    <n v="266930"/>
    <m/>
    <m/>
    <n v="266930"/>
    <s v="Phase"/>
    <n v="266930"/>
    <m/>
    <n v="442000"/>
    <n v="442000"/>
    <s v="No"/>
    <s v="Green"/>
    <d v="2023-09-01T00:00:00"/>
    <d v="2023-01-17T00:00:00"/>
    <d v="2023-01-17T00:00:00"/>
    <d v="2023-12-30T00:00:00"/>
    <d v="2023-11-30T00:00:00"/>
    <m/>
    <m/>
    <m/>
    <m/>
    <m/>
    <m/>
    <m/>
    <m/>
    <m/>
    <m/>
    <m/>
    <m/>
    <m/>
    <m/>
    <m/>
    <m/>
    <n v="200000"/>
    <n v="200000"/>
    <n v="42000"/>
    <m/>
    <m/>
    <s v="9/23/22-CES-Revising Budget/Estimate based on sister tank 115-1. Changing $1,142,146 to $542,000 based on projection of minor repairs vs bottom replacement."/>
    <d v="2022-09-23T00:00:00"/>
    <m/>
    <s v="Landeros, Melisa"/>
    <m/>
    <s v="South"/>
    <s v="Pipelines and Terminals"/>
    <s v="Integrity"/>
    <m/>
    <s v="Corpus Christi"/>
    <s v="BTXHF - Buckeye Texas Hub"/>
    <m/>
    <n v="0"/>
    <m/>
    <n v="200000"/>
    <n v="242000"/>
    <m/>
    <m/>
    <s v="Stine, Carlton"/>
    <s v="Stine, Carlton"/>
    <m/>
    <m/>
    <n v="1"/>
    <n v="44888"/>
    <m/>
    <s v="Administrator, System"/>
    <s v="Independent"/>
    <s v="Aqua"/>
    <d v="2022-08-17T00:00:00"/>
    <x v="7"/>
  </r>
  <r>
    <s v="BTXHF VRU3B Carbon Replacement"/>
    <s v="Item"/>
    <s v="Open"/>
    <s v="MCAP"/>
    <m/>
    <s v="Maintenance Framework"/>
    <m/>
    <s v="Garcia, Monica"/>
    <m/>
    <s v="8. Canceled"/>
    <m/>
    <s v="Vapor Management"/>
    <m/>
    <m/>
    <m/>
    <n v="0"/>
    <n v="600000"/>
    <n v="-600000"/>
    <s v="Red"/>
    <n v="600000"/>
    <m/>
    <n v="600000"/>
    <n v="-600000"/>
    <m/>
    <m/>
    <m/>
    <m/>
    <m/>
    <m/>
    <m/>
    <m/>
    <m/>
    <m/>
    <m/>
    <s v="No"/>
    <s v="Green"/>
    <m/>
    <m/>
    <m/>
    <m/>
    <d v="2023-08-31T00:00:00"/>
    <m/>
    <m/>
    <m/>
    <m/>
    <m/>
    <m/>
    <m/>
    <m/>
    <m/>
    <m/>
    <m/>
    <m/>
    <m/>
    <m/>
    <m/>
    <m/>
    <m/>
    <m/>
    <m/>
    <m/>
    <m/>
    <m/>
    <m/>
    <m/>
    <m/>
    <m/>
    <s v="South"/>
    <s v="Pipelines and Terminals"/>
    <s v="Operating Infrastructure"/>
    <m/>
    <s v="Corpus Christi"/>
    <s v="BTXHF - Buckeye Texas Hub"/>
    <m/>
    <n v="0"/>
    <m/>
    <m/>
    <m/>
    <m/>
    <m/>
    <s v="Karl, Marissa"/>
    <m/>
    <m/>
    <m/>
    <n v="1"/>
    <n v="44959"/>
    <m/>
    <s v="Administrator, System"/>
    <s v="Independent"/>
    <s v="Aqua"/>
    <d v="2022-08-17T00:00:00"/>
    <x v="1"/>
  </r>
  <r>
    <s v="BTXPP - 200-E-109 to 200-V-102 Piping Replacement"/>
    <s v="Item"/>
    <s v="Open"/>
    <s v="MCAP"/>
    <s v="BTXPP00M2204"/>
    <s v="Maintenance Framework"/>
    <n v="1957477"/>
    <s v="Garcia, Monica"/>
    <s v="South"/>
    <s v="3. Active"/>
    <s v="Defined"/>
    <s v="Facility Integrity"/>
    <n v="167"/>
    <n v="75000"/>
    <m/>
    <n v="75167.100000000006"/>
    <n v="75000"/>
    <n v="167"/>
    <s v="Yellow"/>
    <n v="75000"/>
    <m/>
    <n v="75000"/>
    <n v="167"/>
    <m/>
    <m/>
    <n v="108000"/>
    <m/>
    <m/>
    <n v="108000"/>
    <s v="Full"/>
    <n v="108000"/>
    <n v="36353"/>
    <n v="75000"/>
    <n v="111353"/>
    <s v="No"/>
    <s v="Green"/>
    <d v="2022-03-01T00:00:00"/>
    <d v="2022-03-30T00:00:00"/>
    <d v="2022-03-30T00:00:00"/>
    <d v="2022-12-31T00:00:00"/>
    <d v="2023-05-31T00:00:00"/>
    <m/>
    <m/>
    <n v="167.1"/>
    <m/>
    <m/>
    <n v="167"/>
    <s v="Red"/>
    <n v="0"/>
    <s v="Forecasting"/>
    <m/>
    <n v="30000"/>
    <n v="35000"/>
    <n v="10000"/>
    <m/>
    <m/>
    <m/>
    <m/>
    <m/>
    <m/>
    <m/>
    <m/>
    <s v="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2-02T00:00:00"/>
    <m/>
    <s v="Landeros, Melisa"/>
    <m/>
    <s v="South"/>
    <s v="Pipelines and Terminals"/>
    <s v="Integrity"/>
    <m/>
    <s v="Corpus Christi"/>
    <s v="BTXPP - Buckeye Texas Processing"/>
    <m/>
    <n v="30167"/>
    <n v="45000"/>
    <m/>
    <m/>
    <n v="36186"/>
    <m/>
    <s v="Aiken, Elaine"/>
    <s v="Gee, Ryan"/>
    <m/>
    <m/>
    <n v="1"/>
    <n v="42135"/>
    <m/>
    <s v="Clark, David"/>
    <s v="Independent"/>
    <s v="Aqua"/>
    <d v="2021-09-10T00:00:00"/>
    <x v="5"/>
  </r>
  <r>
    <s v="BTXPP - 5000 Corken Pump Upgrade"/>
    <s v="Item"/>
    <s v="Open"/>
    <s v="MCAP"/>
    <s v="BTXPP00M2216"/>
    <s v="Maintenance Framework"/>
    <n v="2011897"/>
    <s v="Burke, Joshua"/>
    <s v="South"/>
    <s v="3. Active"/>
    <s v="Defined"/>
    <s v="Rotating Equipment"/>
    <n v="90752"/>
    <n v="53000"/>
    <m/>
    <n v="143751.75"/>
    <m/>
    <n v="143752"/>
    <s v="Red"/>
    <m/>
    <m/>
    <m/>
    <n v="143752"/>
    <m/>
    <m/>
    <n v="226000"/>
    <m/>
    <m/>
    <n v="226000"/>
    <s v="Full"/>
    <n v="226000"/>
    <n v="298623"/>
    <n v="53000"/>
    <n v="351623"/>
    <s v="Yes"/>
    <s v="Red"/>
    <d v="2022-08-01T00:00:00"/>
    <d v="2022-08-10T00:00:00"/>
    <d v="2022-08-10T00:00:00"/>
    <d v="2022-12-31T00:00:00"/>
    <d v="2023-02-24T00:00:00"/>
    <m/>
    <m/>
    <n v="90751.75"/>
    <n v="23000"/>
    <n v="23000"/>
    <n v="67752"/>
    <s v="Red"/>
    <n v="0"/>
    <m/>
    <n v="53000"/>
    <m/>
    <m/>
    <m/>
    <m/>
    <m/>
    <m/>
    <m/>
    <m/>
    <m/>
    <m/>
    <m/>
    <s v="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 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 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2-02T00:00:00"/>
    <m/>
    <s v="Landeros, Melisa"/>
    <m/>
    <s v="South"/>
    <s v="Pipelines and Terminals"/>
    <s v="Operating Infrastructure"/>
    <m/>
    <s v="Corpus Christi"/>
    <s v="BTXPP - Buckeye Texas Processing"/>
    <m/>
    <n v="143752"/>
    <m/>
    <m/>
    <m/>
    <n v="207871"/>
    <m/>
    <s v="Posipanko, Dan"/>
    <s v="Posipanko, Daniel A."/>
    <m/>
    <m/>
    <n v="1"/>
    <n v="41915"/>
    <m/>
    <s v="Administrator, System"/>
    <s v="Independent"/>
    <s v="Aqua"/>
    <d v="2021-08-23T00:00:00"/>
    <x v="1"/>
  </r>
  <r>
    <s v="BTXPP - 7000 Blowers to Flare"/>
    <s v="Item"/>
    <s v="Open"/>
    <s v="MCAP"/>
    <s v="BTXPP00M2218"/>
    <s v="Maintenance Framework"/>
    <n v="2014094"/>
    <s v="Garcia, Monica"/>
    <s v="South"/>
    <s v="7. Closed"/>
    <s v="Defined"/>
    <s v="Vapor Management"/>
    <n v="53"/>
    <m/>
    <m/>
    <n v="53.21"/>
    <m/>
    <n v="53"/>
    <s v="Red"/>
    <m/>
    <m/>
    <m/>
    <n v="53"/>
    <m/>
    <m/>
    <n v="37000"/>
    <m/>
    <m/>
    <n v="37000"/>
    <s v="Full"/>
    <n v="37000"/>
    <n v="31525"/>
    <m/>
    <n v="31525"/>
    <s v="No"/>
    <s v="Green"/>
    <d v="2022-09-01T00:00:00"/>
    <d v="2022-08-31T00:00:00"/>
    <d v="2022-08-31T00:00:00"/>
    <d v="2022-12-31T00:00:00"/>
    <d v="2022-11-02T00:00:00"/>
    <m/>
    <m/>
    <n v="53.21"/>
    <m/>
    <m/>
    <n v="53"/>
    <s v="Red"/>
    <n v="0"/>
    <m/>
    <m/>
    <m/>
    <m/>
    <m/>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2/1/22 MLG: Forecast updated"/>
    <s v="Landeros, Melisa"/>
    <m/>
    <s v="South"/>
    <s v="Pipelines and Terminals"/>
    <s v="Operating Infrastructure"/>
    <m/>
    <s v="Corpus Christi"/>
    <s v="BTXPP - Buckeye Texas Processing"/>
    <m/>
    <n v="53"/>
    <m/>
    <m/>
    <m/>
    <n v="31471"/>
    <m/>
    <s v="Karl, Marissa"/>
    <m/>
    <m/>
    <m/>
    <n v="1"/>
    <n v="41916"/>
    <m/>
    <s v="Administrator, System"/>
    <s v="Independent"/>
    <s v="Aqua"/>
    <d v="2021-08-23T00:00:00"/>
    <x v="1"/>
  </r>
  <r>
    <s v="BTXPP - Access Security and Instrumentation Upgrades"/>
    <s v="Item"/>
    <s v="Open"/>
    <s v="MCAP"/>
    <s v="BTXPP00M1610"/>
    <s v="Exempt"/>
    <s v="1219423, 1297884"/>
    <s v="Garcia, Monica"/>
    <s v="South"/>
    <s v="6. Operational"/>
    <s v="Unplanned"/>
    <s v="South"/>
    <n v="-7687"/>
    <m/>
    <n v="0"/>
    <n v="-7687.3"/>
    <m/>
    <n v="-7687"/>
    <s v="Red"/>
    <m/>
    <m/>
    <m/>
    <n v="-7687"/>
    <m/>
    <m/>
    <n v="120000"/>
    <n v="515000"/>
    <m/>
    <n v="635000"/>
    <s v="Full"/>
    <n v="635000"/>
    <n v="1089078"/>
    <n v="0"/>
    <n v="1089078"/>
    <s v="Yes"/>
    <s v="Red"/>
    <d v="2020-01-01T00:00:00"/>
    <d v="2017-02-14T00:00:00"/>
    <d v="2017-02-14T00:00:00"/>
    <d v="2018-12-31T00:00:00"/>
    <d v="2022-08-31T00:00:00"/>
    <m/>
    <m/>
    <n v="-7687.3"/>
    <m/>
    <m/>
    <n v="-7687"/>
    <s v="Red"/>
    <m/>
    <m/>
    <m/>
    <m/>
    <m/>
    <m/>
    <m/>
    <m/>
    <m/>
    <m/>
    <m/>
    <m/>
    <m/>
    <n v="0"/>
    <s v="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 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2-02T00:00:00"/>
    <s v="2/9/22 MLG: The forecast in January was not utilized due to a scheduling issue on Emerson's side.  _x000d__x000a__x000d__x000a__x000d__x000a_2/1/22 NLG: No accruals; forecast updated to reflect work in Feb.._x000d__x000a__x000d__x000a_1/4/22 MLG- Accrue for Zadok $7767.  2022 forecast has been updated._x000d__x000a__x000d__x000a_12/1/21 MLG: Accrual for Mid-Coast Electric for $5,920.   Forecast has been updated to reflect Emerson commission in 2022._x000d__x000a__x000d__x000a_11/9/21 MLG- Revised forecast for December._x000d__x000a__x000d__x000a_11/2/21 MLG- Forecast updated.  No accruals. _x000d__x000a__x000d__x000a_10/3/21 ML: re-accrue Zadok $6,600_x000d__x000a__x000d__x000a_9/9/21  MLG: Forecasting for September and October has been readjusted to reflect new commissioning schedule._x000d__x000a__x000d__x000a_9/2/21 MLG-accrual Zadok $6,600.  Future forecasts is for commissioning._x000d__x000a__x000d__x000a_8/3/21 MLG-accrual Zadok for $204,783_x000d__x000a__x000d__x000a_6-30-2021 MLG - Accrue $200k  Zadok; $ 2k to LK Jordan _x000d__x000a__x000d__x000a_6-8-21 MLG - Zadok is waiting for 100% completion and project signoff prior to submitting invoice against PO. _x000d__x000a__x000d__x000a_6-1-2021 - Accrue $195k  Zadok, _x000d__x000a__x000d__x000a_5-3-21 MLG:  Accrual of $155k Zadok, $11k LK Jordan  EAC $1.1M_x000d__x000a__x000d__x000a_4/1/2021 - Accrue $50k to Zadok EAC $1.1M_x000d__x000a__x000d__x000a_12/12/19 MLG-This project has been included in the 2020 budget._x000d__x000a__x000d__x000a_12/12/19 MLG-Forecast updated._x000d__x000a__x000d__x000a_2/10/2019 - Forecast Update_x000d__x000a__x000d__x000a_12/7/2018 MLG – No Forecast Update_x000d__x000a__x000d__x000a_11/7/2018 MLG-Forecast Updated_x000d__x000a__x000d__x000a_10/4/2018 MLG- No Forecast Update_x000d__x000a__x000d__x000a_09/10/18 MLG Forecast Updated_x000d__x000a__x000d__x000a_08/07/18 MLG-Forecast Updated_x000d__x000a__x000d__x000a_07/10/18 MLG-No Forecast Update_x000d__x000a__x000d__x000a_06/07/18 MLG- Forecast Updated_x000d__x000a__x000d__x000a_05/07/18 MLG- No Forecast Update_x000d__x000a__x000d__x000a_4/8/18 MLG – No Forecast Update_x000d__x000a__x000d__x000a_3/7/18 MLG – No Forecast Update_x000d__x000a__x000d__x000a_02/07/2018 MLG – No Forecast Update_x000d__x000a__x000d__x000a_01/08/2018 MLG- No Forecast update_x000d__x000a__x000d__x000a_12/8/2017 MLG- forecast updated_x000d__x000a__x000d__x000a_11/7/2017 MLG - no forecast update for 2017_x000d__x000a__x000d__x000a_10/23/17 BMR - Update Forecast to match approved 2018 Budget_x000d__x000a__x000d__x000a_10/6/2017 MLG no forecast update_x000d__x000a__x000d__x000a_9-8-2017 MLG updated forecast_x000d__x000a__x000d__x000a_08/7/2017 PB - updated Forecast. _x000d__x000a__x000d__x000a_7/10/2017 - Updated forecast_x000d__x000a__x000d__x000a_5/8/17 BMR: Onsite study work was completed in early May.Project still on schedule for a report in June.  _x000d__x000a__x000d__x000a_4/6/2017 BMR: Updated forecast.  Engineeringfirm has been onboarded and onsite monitoringwork is slated for May 1.  Report will follow by June._x000d__x000a__x000d__x000a_3/9/2017:  BMR - Engineering has been kicked off for placement of antennas.  Project will be placed on hold once initial engineering has been completed._x000d__x000a__x000d__x000a_2/8/2017PB- AFE not approved in January project forecast has been shifted to reflect that. AFE has been submitted.  _x000d__x000a__x000d__x000a_10/11: September accrual was missed. Invoice was paid in October. Missed accrual is being forecasted in October. _x000d__x000a__x000d__x000a_6/28: Project requested week of 6/20 and project is being scoped out. AFE tentatively slated for submitted week of July 11th. _x000d__x000a__x000d__x000a_6/22: Placeholder Forecast inserted"/>
    <s v="Landeros, Melisa"/>
    <m/>
    <s v="South"/>
    <s v="Pipelines and Terminals"/>
    <s v="Operating Infrastructure"/>
    <m/>
    <s v="Corpus Christi"/>
    <s v="BTXPP - Buckeye Texas Processing"/>
    <m/>
    <n v="-7687"/>
    <m/>
    <m/>
    <m/>
    <n v="117140"/>
    <m/>
    <s v="Johnson, AJ"/>
    <s v="Burke, Kevin"/>
    <s v="N/A"/>
    <m/>
    <n v="1"/>
    <n v="19303"/>
    <m/>
    <s v="Guest, ProSight"/>
    <s v="Independent"/>
    <s v="Aqua"/>
    <d v="2016-06-15T00:00:00"/>
    <x v="1"/>
  </r>
  <r>
    <s v="BTXPP - Arc Flash Mitigation 2022 - E1000, E5000, E6000"/>
    <s v="Item"/>
    <s v="Open"/>
    <s v="MCAP"/>
    <s v="BTXPP00M2221"/>
    <s v="Maintenance Framework"/>
    <n v="2023391"/>
    <s v="Brazzil, Cade"/>
    <s v="ECS Pipes and Terminals"/>
    <s v="3. Active"/>
    <s v="Defined"/>
    <s v="Electrical"/>
    <n v="1761"/>
    <n v="200000"/>
    <m/>
    <n v="201760.99"/>
    <n v="200000"/>
    <n v="1761"/>
    <s v="Yellow"/>
    <n v="200000"/>
    <m/>
    <n v="200000"/>
    <n v="1761"/>
    <m/>
    <m/>
    <n v="401000"/>
    <m/>
    <m/>
    <n v="401000"/>
    <s v="Phase"/>
    <n v="401000"/>
    <n v="291469"/>
    <n v="200000"/>
    <n v="491469"/>
    <s v="No"/>
    <s v="Green"/>
    <d v="2022-11-01T00:00:00"/>
    <d v="2022-10-03T00:00:00"/>
    <d v="2022-10-03T00:00:00"/>
    <d v="2022-12-31T00:00:00"/>
    <d v="2023-09-30T00:00:00"/>
    <m/>
    <m/>
    <n v="1760.99"/>
    <m/>
    <m/>
    <n v="1761"/>
    <s v="Red"/>
    <n v="0"/>
    <m/>
    <m/>
    <m/>
    <m/>
    <n v="30000"/>
    <n v="30000"/>
    <n v="30000"/>
    <n v="28840"/>
    <n v="81160"/>
    <m/>
    <m/>
    <m/>
    <m/>
    <s v="11.1.22 - No delay, project was to start in November"/>
    <d v="2022-11-01T00:00:00"/>
    <m/>
    <s v="Nguyen, Tong"/>
    <m/>
    <s v="South"/>
    <s v="Pipelines and Terminals"/>
    <s v="Operating Infrastructure"/>
    <m/>
    <s v="Corpus Christi"/>
    <s v="BTXPP - Buckeye Texas Processing"/>
    <m/>
    <n v="1761"/>
    <n v="60000"/>
    <n v="140000"/>
    <m/>
    <n v="289708"/>
    <m/>
    <s v="Ashley, Robert"/>
    <s v="Johnson, AJ"/>
    <m/>
    <m/>
    <n v="1"/>
    <n v="44495"/>
    <m/>
    <s v="Clark, David"/>
    <s v="Independent"/>
    <s v="Aqua"/>
    <d v="2022-08-09T00:00:00"/>
    <x v="1"/>
  </r>
  <r>
    <s v="BTXPP - Arc Flash Mitigation at PDC2"/>
    <s v="Item"/>
    <s v="Open"/>
    <s v="MCAP"/>
    <s v="BTXPP00M2222"/>
    <s v="Maintenance Framework"/>
    <m/>
    <s v="Brazzil, Cade"/>
    <s v="ECS Pipes and Terminals"/>
    <s v="8. Canceled"/>
    <m/>
    <s v="Electrical"/>
    <m/>
    <m/>
    <m/>
    <n v="0"/>
    <n v="75000"/>
    <n v="-75000"/>
    <s v="Red"/>
    <n v="75000"/>
    <m/>
    <n v="75000"/>
    <n v="-75000"/>
    <m/>
    <m/>
    <m/>
    <m/>
    <m/>
    <m/>
    <s v="Interim"/>
    <m/>
    <m/>
    <m/>
    <m/>
    <s v="No"/>
    <s v="Green"/>
    <m/>
    <m/>
    <m/>
    <m/>
    <d v="2023-05-31T00:00:00"/>
    <m/>
    <m/>
    <m/>
    <m/>
    <m/>
    <m/>
    <m/>
    <m/>
    <m/>
    <m/>
    <m/>
    <m/>
    <m/>
    <m/>
    <m/>
    <m/>
    <m/>
    <m/>
    <m/>
    <m/>
    <m/>
    <s v="&lt;12.7.22.DLC&gt; item no longer needed - rolled into different12.1.22 TN - Forecast of 75k removed. Project will be closed_x000d__x000a__x000d__x000a__x000d__x000a_8.17.22.DLC: Removed $160k as scope decreased"/>
    <d v="2022-12-07T00:00:00"/>
    <m/>
    <m/>
    <m/>
    <s v="South"/>
    <s v="Pipelines and Terminals"/>
    <s v="Operating Infrastructure"/>
    <m/>
    <s v="Corpus Christi"/>
    <s v="BTXPP - Buckeye Texas Processing"/>
    <m/>
    <n v="0"/>
    <m/>
    <m/>
    <m/>
    <m/>
    <m/>
    <s v="Ashley, Robert"/>
    <m/>
    <m/>
    <m/>
    <n v="1"/>
    <n v="44496"/>
    <m/>
    <s v="Clark, David"/>
    <s v="Independent"/>
    <s v="Aqua"/>
    <d v="2022-08-09T00:00:00"/>
    <x v="1"/>
  </r>
  <r>
    <s v="BTXPP - Arc Flash Mitigation for Control Room Breakers (3)"/>
    <s v="Item"/>
    <s v="Candidate"/>
    <s v="MCAP"/>
    <m/>
    <s v="Maintenance Framework"/>
    <m/>
    <s v="Brazzil, Cade"/>
    <s v="ECS Pipes and Terminals"/>
    <s v="4. On-Hold"/>
    <s v="Defined"/>
    <s v="Electrical"/>
    <m/>
    <n v="20000"/>
    <m/>
    <n v="20000"/>
    <n v="20000"/>
    <n v="0"/>
    <s v="Green"/>
    <n v="20000"/>
    <m/>
    <n v="20000"/>
    <n v="0"/>
    <m/>
    <m/>
    <m/>
    <m/>
    <m/>
    <m/>
    <m/>
    <m/>
    <m/>
    <n v="20000"/>
    <n v="20000"/>
    <s v="No"/>
    <s v="Green"/>
    <d v="2023-05-01T00:00:00"/>
    <m/>
    <m/>
    <m/>
    <d v="2023-05-31T00:00:00"/>
    <m/>
    <m/>
    <m/>
    <m/>
    <m/>
    <m/>
    <m/>
    <m/>
    <m/>
    <m/>
    <m/>
    <m/>
    <n v="20000"/>
    <m/>
    <m/>
    <m/>
    <m/>
    <m/>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m/>
    <s v="Nguyen, Tong"/>
    <m/>
    <s v="South"/>
    <s v="Pipelines and Terminals"/>
    <s v="Operating Infrastructure"/>
    <m/>
    <s v="Corpus Christi"/>
    <s v="BTXPP - Buckeye Texas Processing"/>
    <m/>
    <n v="0"/>
    <n v="20000"/>
    <m/>
    <m/>
    <m/>
    <m/>
    <s v="Ashley, Robert"/>
    <m/>
    <m/>
    <m/>
    <n v="1"/>
    <n v="41775"/>
    <m/>
    <s v="Guest, ProSight"/>
    <s v="Independent"/>
    <s v="Aqua"/>
    <d v="2021-08-20T00:00:00"/>
    <x v="1"/>
  </r>
  <r>
    <s v="BTXPP - Arc Flash Mitigation Placeholder 2023"/>
    <s v="Item"/>
    <s v="Candidate"/>
    <s v="MCAP"/>
    <m/>
    <s v="Maintenance Framework"/>
    <m/>
    <s v="Brazzil, Cade"/>
    <m/>
    <s v="8. Canceled"/>
    <m/>
    <s v="Electrical"/>
    <m/>
    <m/>
    <m/>
    <n v="0"/>
    <n v="250000"/>
    <n v="-250000"/>
    <s v="Red"/>
    <n v="250000"/>
    <m/>
    <n v="250000"/>
    <n v="-250000"/>
    <m/>
    <m/>
    <m/>
    <m/>
    <m/>
    <m/>
    <m/>
    <m/>
    <m/>
    <m/>
    <m/>
    <s v="No"/>
    <s v="Green"/>
    <m/>
    <m/>
    <m/>
    <m/>
    <d v="2023-08-31T00:00:00"/>
    <m/>
    <m/>
    <m/>
    <m/>
    <m/>
    <m/>
    <m/>
    <m/>
    <m/>
    <m/>
    <m/>
    <m/>
    <m/>
    <m/>
    <m/>
    <m/>
    <m/>
    <m/>
    <m/>
    <m/>
    <m/>
    <s v="2.1.23 TN - Funds used for carry over on other BTP Electrical projects . Record Canceled. _x000d__x000a_12.7.22.DLC: Funds include requirements for BTXHF and BTXPP as needed"/>
    <d v="2023-02-01T00:00:00"/>
    <m/>
    <m/>
    <m/>
    <s v="South"/>
    <s v="Pipelines and Terminals"/>
    <s v="Operating Infrastructure"/>
    <m/>
    <s v="Corpus Christi"/>
    <s v="BTXPP - Buckeye Texas Processing"/>
    <m/>
    <n v="0"/>
    <m/>
    <m/>
    <m/>
    <m/>
    <m/>
    <s v="Ashley, Robert"/>
    <m/>
    <m/>
    <m/>
    <n v="1"/>
    <n v="45258"/>
    <m/>
    <s v="Clark, David"/>
    <s v="Independent"/>
    <s v="Aqua"/>
    <d v="2022-08-24T00:00:00"/>
    <x v="1"/>
  </r>
  <r>
    <s v="BTXPP - ATB pump API seal plan upgrades"/>
    <s v="Item"/>
    <s v="Open"/>
    <s v="MCAP"/>
    <s v="BTXPP00M2209"/>
    <s v="Maintenance Framework"/>
    <n v="1990656"/>
    <s v="Burke, Joshua"/>
    <s v="South"/>
    <s v="6. Operational"/>
    <s v="Defined"/>
    <s v="Rotating Equipment"/>
    <n v="5220"/>
    <m/>
    <m/>
    <n v="5220.46"/>
    <m/>
    <n v="5220"/>
    <s v="Red"/>
    <m/>
    <m/>
    <m/>
    <n v="5220"/>
    <m/>
    <m/>
    <n v="223000"/>
    <m/>
    <m/>
    <n v="223000"/>
    <s v="Full"/>
    <n v="223000"/>
    <n v="207996"/>
    <m/>
    <n v="207996"/>
    <s v="No"/>
    <s v="Green"/>
    <d v="2022-06-01T00:00:00"/>
    <d v="2022-06-15T00:00:00"/>
    <d v="2022-06-15T00:00:00"/>
    <d v="2022-11-04T00:00:00"/>
    <d v="2022-12-30T00:00:00"/>
    <m/>
    <m/>
    <n v="5220.46"/>
    <m/>
    <m/>
    <n v="5220"/>
    <s v="Red"/>
    <n v="0"/>
    <s v="Unused Contingency"/>
    <m/>
    <m/>
    <m/>
    <m/>
    <m/>
    <m/>
    <m/>
    <m/>
    <m/>
    <m/>
    <m/>
    <m/>
    <s v="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2-01T00:00:00"/>
    <s v="1.31.22 JHB - Forecast adjusted to reflect seal assembly proposal leadtime and assumptions around supporting work execution sequence."/>
    <s v="Landeros, Melisa"/>
    <m/>
    <s v="South"/>
    <s v="Pipelines and Terminals"/>
    <s v="Operating Infrastructure"/>
    <m/>
    <s v="Corpus Christi"/>
    <s v="BTXPP - Buckeye Texas Processing"/>
    <m/>
    <n v="5220"/>
    <m/>
    <m/>
    <m/>
    <n v="202776"/>
    <m/>
    <s v="Posipanko, Dan"/>
    <s v="Posipanko, Daniel A."/>
    <m/>
    <m/>
    <n v="1"/>
    <n v="42046"/>
    <m/>
    <s v="Clark, David"/>
    <s v="Independent"/>
    <s v="Aqua"/>
    <d v="2021-09-03T00:00:00"/>
    <x v="1"/>
  </r>
  <r>
    <s v="BTXPP - Boiler &amp; Cooling Tower Blowdown Reroute to 2600 Tanks"/>
    <s v="Item"/>
    <s v="Open"/>
    <s v="MCAP"/>
    <s v="BTXPP00M2201"/>
    <s v="Maintenance Framework"/>
    <n v="1910795"/>
    <s v="Burke, Joshua"/>
    <s v="South"/>
    <s v="3. Active"/>
    <s v="Defined"/>
    <s v="Storm Water Management"/>
    <n v="3760"/>
    <n v="71000"/>
    <m/>
    <n v="74759.63"/>
    <m/>
    <n v="74760"/>
    <s v="Red"/>
    <m/>
    <m/>
    <m/>
    <n v="74760"/>
    <m/>
    <m/>
    <n v="38000"/>
    <m/>
    <m/>
    <n v="38000"/>
    <s v="Phase"/>
    <n v="38000"/>
    <n v="68113"/>
    <n v="71000"/>
    <n v="139113"/>
    <s v="No"/>
    <s v="Green"/>
    <d v="2021-12-01T00:00:00"/>
    <d v="2021-11-29T00:00:00"/>
    <d v="2021-11-29T00:00:00"/>
    <d v="2022-05-01T00:00:00"/>
    <d v="2023-02-28T00:00:00"/>
    <m/>
    <m/>
    <n v="3759.63"/>
    <m/>
    <m/>
    <n v="3760"/>
    <s v="Red"/>
    <n v="0"/>
    <m/>
    <n v="5000"/>
    <n v="15000"/>
    <n v="25000"/>
    <n v="26000"/>
    <m/>
    <m/>
    <m/>
    <m/>
    <m/>
    <m/>
    <m/>
    <m/>
    <s v="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 full AFE package._x000d__x000a__x000d__x000a_1.3.22 JHB - Percheron contracted to perform detailed engineering of new exchanger and piping to cool and reroute boiler &amp; cooling tower blowdown. 30% design review complete and 90% design review scheduled for 1/5/22. IFB packages to be delivered early January to prepare construction estimates for final AFE."/>
    <d v="2023-02-01T00:00:00"/>
    <s v="2.2.22 Accrual 8k Percheron_x000d__x000a__x000d__x000a_1.31.22 JHB - Forecast adjusted based on preliminary timing for full funding and exchanger cost &amp; lead time. Current exchanger proposal is significantly higher than anticipated, therefore total project cost will likely be higher than budgeted dollars. Pending budgetary construction estimates for adjustment.  _x000d__x000a__x000d__x000a_1.31.22 JHB - Accrue $8k to Percheron_x000d__x000a__x000d__x000a_1.3.22 JHB - Accrue $20k to Percheron._x000d__x000a__x000d__x000a_Review 2022 forecast for accuracy"/>
    <s v="Landeros, Melisa"/>
    <m/>
    <s v="South"/>
    <s v="Pipelines and Terminals"/>
    <s v="Operating Infrastructure"/>
    <m/>
    <s v="Corpus Christi"/>
    <s v="BTXPP - Buckeye Texas Processing"/>
    <m/>
    <n v="23760"/>
    <n v="51000"/>
    <m/>
    <m/>
    <n v="43782"/>
    <m/>
    <s v="Bonenberger, Mark"/>
    <s v="Asiedu, Saka"/>
    <m/>
    <m/>
    <n v="1"/>
    <n v="41765"/>
    <m/>
    <s v="Guest, ProSight"/>
    <s v="Independent"/>
    <s v="Aqua"/>
    <d v="2021-08-20T00:00:00"/>
    <x v="1"/>
  </r>
  <r>
    <s v="BTXPP - Charging Pumps Aux Feed"/>
    <s v="Item"/>
    <s v="Open"/>
    <s v="MCAP"/>
    <s v="BTXPP00M2220"/>
    <s v="Maintenance Framework"/>
    <m/>
    <s v="Brazzil, Cade"/>
    <s v="ECS Pipes and Terminals"/>
    <s v="2. Pending AFE"/>
    <s v="Drawdown"/>
    <s v="Electrical"/>
    <m/>
    <n v="330000"/>
    <m/>
    <n v="330000"/>
    <n v="330000"/>
    <n v="0"/>
    <s v="Green"/>
    <n v="330000"/>
    <m/>
    <n v="330000"/>
    <n v="0"/>
    <m/>
    <m/>
    <n v="330000"/>
    <m/>
    <m/>
    <m/>
    <s v="Interim"/>
    <n v="330000"/>
    <m/>
    <n v="330000"/>
    <n v="330000"/>
    <s v="No"/>
    <s v="Green"/>
    <d v="2023-08-01T00:00:00"/>
    <m/>
    <m/>
    <d v="2023-01-31T00:00:00"/>
    <d v="2023-11-30T00:00:00"/>
    <m/>
    <m/>
    <m/>
    <m/>
    <m/>
    <m/>
    <m/>
    <m/>
    <m/>
    <m/>
    <m/>
    <m/>
    <m/>
    <m/>
    <m/>
    <n v="50000"/>
    <n v="100000"/>
    <n v="100000"/>
    <n v="80000"/>
    <m/>
    <m/>
    <s v="12.1.22 - Still waiting on engineering prints to be issued, forecast shifted"/>
    <d v="2022-12-01T00:00:00"/>
    <m/>
    <s v="Nguyen, Tong"/>
    <m/>
    <s v="South"/>
    <s v="Pipelines and Terminals"/>
    <s v="Operating Infrastructure"/>
    <m/>
    <s v="Corpus Christi"/>
    <s v="BTXPP - Buckeye Texas Processing"/>
    <m/>
    <n v="0"/>
    <m/>
    <n v="150000"/>
    <n v="180000"/>
    <m/>
    <m/>
    <s v="Ashley, Robert"/>
    <s v="Ashley, Robert"/>
    <m/>
    <m/>
    <n v="1"/>
    <n v="44658"/>
    <m/>
    <s v="Clark, David"/>
    <s v="Independent"/>
    <s v="Aqua"/>
    <d v="2022-08-17T00:00:00"/>
    <x v="1"/>
  </r>
  <r>
    <s v="BTXPP - Cyanide Iron Treatment"/>
    <s v="Item"/>
    <s v="Open"/>
    <s v="MCAP"/>
    <m/>
    <s v="Maintenance Framework"/>
    <m/>
    <s v="Burke, Joshua"/>
    <m/>
    <s v="1. Proposed"/>
    <m/>
    <s v="Storm Water Management"/>
    <m/>
    <n v="120000"/>
    <m/>
    <n v="120000"/>
    <n v="120000"/>
    <n v="0"/>
    <s v="Green"/>
    <n v="120000"/>
    <m/>
    <n v="120000"/>
    <n v="0"/>
    <m/>
    <m/>
    <m/>
    <m/>
    <m/>
    <m/>
    <m/>
    <m/>
    <m/>
    <n v="120000"/>
    <n v="120000"/>
    <s v="No"/>
    <s v="Green"/>
    <d v="2023-02-01T00:00:00"/>
    <m/>
    <m/>
    <m/>
    <d v="2023-04-30T00:00:00"/>
    <n v="16"/>
    <s v="Red"/>
    <m/>
    <n v="10000"/>
    <n v="10000"/>
    <n v="-10000"/>
    <s v="Red"/>
    <m/>
    <s v="Forecasting"/>
    <n v="15000"/>
    <n v="25000"/>
    <n v="30000"/>
    <n v="30000"/>
    <n v="20000"/>
    <m/>
    <m/>
    <m/>
    <m/>
    <m/>
    <m/>
    <m/>
    <s v="2.1.23 JHB - walkdown with JIS complete in January, proposal received. Developing AFE documents. Variance due to optimistic forecasting. Adjusting forecast based on current proposal/AFE timing."/>
    <d v="2023-02-01T00:00:00"/>
    <m/>
    <m/>
    <m/>
    <s v="South"/>
    <s v="Pipelines and Terminals"/>
    <s v="Operating Infrastructure"/>
    <m/>
    <s v="Corpus Christi"/>
    <s v="BTXPP - Buckeye Texas Processing"/>
    <m/>
    <n v="40000"/>
    <n v="80000"/>
    <m/>
    <m/>
    <m/>
    <m/>
    <s v="Bonenberger, Mark"/>
    <m/>
    <m/>
    <m/>
    <n v="1"/>
    <n v="45560"/>
    <m/>
    <s v="Administrator, System"/>
    <s v="Independent"/>
    <s v="Aqua"/>
    <d v="2022-08-29T00:00:00"/>
    <x v="1"/>
  </r>
  <r>
    <s v="BTXPP - Cyanide reduction in WW Phase I"/>
    <s v="Item"/>
    <s v="Open"/>
    <s v="MCAP"/>
    <s v="BTXPP00M2223"/>
    <s v="Maintenance Framework"/>
    <n v="2022693"/>
    <s v="Burke, Joshua"/>
    <s v="South"/>
    <s v="6. Operational"/>
    <s v="Emergent"/>
    <s v="South"/>
    <n v="3380"/>
    <m/>
    <m/>
    <n v="3379.79"/>
    <m/>
    <n v="3380"/>
    <s v="Red"/>
    <m/>
    <m/>
    <m/>
    <n v="3380"/>
    <m/>
    <m/>
    <n v="69000"/>
    <m/>
    <m/>
    <n v="69000"/>
    <s v="Full"/>
    <n v="69000"/>
    <n v="73149"/>
    <m/>
    <n v="73149"/>
    <s v="No"/>
    <s v="Green"/>
    <d v="2022-09-01T00:00:00"/>
    <d v="2023-02-15T00:00:00"/>
    <d v="2023-02-15T00:00:00"/>
    <d v="2022-11-30T00:00:00"/>
    <d v="2022-10-30T00:00:00"/>
    <m/>
    <m/>
    <n v="3379.79"/>
    <m/>
    <m/>
    <n v="3380"/>
    <s v="Red"/>
    <n v="0"/>
    <s v="Forecasting"/>
    <m/>
    <m/>
    <m/>
    <m/>
    <m/>
    <m/>
    <m/>
    <m/>
    <m/>
    <m/>
    <m/>
    <m/>
    <s v="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2-01T00:00:00"/>
    <m/>
    <s v="Landeros, Melisa"/>
    <m/>
    <s v="South"/>
    <s v="Pipelines and Terminals"/>
    <s v="Operating Infrastructure"/>
    <m/>
    <s v="Corpus Christi"/>
    <s v="BTXPP - Buckeye Texas Processing"/>
    <m/>
    <n v="3380"/>
    <m/>
    <m/>
    <m/>
    <n v="69769"/>
    <m/>
    <s v="Johnson, AJ"/>
    <s v="Johnson, AJ"/>
    <m/>
    <m/>
    <n v="1"/>
    <n v="45822"/>
    <m/>
    <s v="Johnson, AJ"/>
    <s v="Independent"/>
    <s v="Aqua"/>
    <d v="2022-09-12T00:00:00"/>
    <x v="1"/>
  </r>
  <r>
    <s v="BTXPP - Exchanger 100 E-100A Bundle Replacement"/>
    <s v="Item"/>
    <s v="Open"/>
    <s v="MCAP"/>
    <s v="BTXPP00M2226"/>
    <s v="Maintenance Framework"/>
    <n v="2036869"/>
    <s v="Garcia, Monica"/>
    <s v="South"/>
    <s v="6. Operational"/>
    <s v="Emergent"/>
    <s v="South"/>
    <n v="5468"/>
    <m/>
    <m/>
    <n v="5467.74"/>
    <m/>
    <n v="5468"/>
    <s v="Red"/>
    <m/>
    <m/>
    <m/>
    <n v="5468"/>
    <m/>
    <m/>
    <n v="522000"/>
    <m/>
    <m/>
    <n v="522000"/>
    <s v="Full"/>
    <n v="522000"/>
    <n v="537678"/>
    <m/>
    <n v="537678"/>
    <s v="No"/>
    <s v="Green"/>
    <d v="2022-10-01T00:00:00"/>
    <d v="2022-11-18T00:00:00"/>
    <d v="2022-11-18T00:00:00"/>
    <d v="2022-12-31T00:00:00"/>
    <d v="2022-11-14T00:00:00"/>
    <m/>
    <m/>
    <n v="5467.74"/>
    <m/>
    <m/>
    <n v="5468"/>
    <s v="Red"/>
    <n v="0"/>
    <m/>
    <m/>
    <m/>
    <m/>
    <m/>
    <m/>
    <m/>
    <m/>
    <m/>
    <m/>
    <m/>
    <m/>
    <m/>
    <s v="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2-02T00:00:00"/>
    <m/>
    <s v="Landeros, Melisa"/>
    <m/>
    <s v="South"/>
    <s v="Pipelines and Terminals"/>
    <s v="Operating Infrastructure"/>
    <m/>
    <s v="Corpus Christi"/>
    <s v="BTXPP - Buckeye Texas Processing"/>
    <m/>
    <n v="5468"/>
    <m/>
    <m/>
    <m/>
    <n v="532210"/>
    <m/>
    <s v="Johnson, AJ"/>
    <s v="Johnson, AJ"/>
    <m/>
    <m/>
    <n v="1"/>
    <n v="46039"/>
    <m/>
    <s v="Johnson, AJ"/>
    <s v="Independent"/>
    <s v="Aqua"/>
    <d v="2022-10-11T00:00:00"/>
    <x v="4"/>
  </r>
  <r>
    <s v="BTXPP - Firewater Pump Covers"/>
    <s v="Item"/>
    <s v="Open"/>
    <s v="MCAP"/>
    <s v="BTXPP00M2230"/>
    <s v="Maintenance Framework"/>
    <n v="2043758"/>
    <s v="Garcia, Monica"/>
    <s v="South"/>
    <s v="3. Active"/>
    <s v="Defined"/>
    <s v="Fire Protection"/>
    <n v="1012"/>
    <n v="29000"/>
    <m/>
    <n v="30011.88"/>
    <m/>
    <n v="30012"/>
    <s v="Red"/>
    <m/>
    <m/>
    <m/>
    <n v="30012"/>
    <m/>
    <m/>
    <n v="82000"/>
    <m/>
    <m/>
    <n v="82000"/>
    <s v="Full"/>
    <n v="82000"/>
    <n v="66795"/>
    <n v="29000"/>
    <n v="95795"/>
    <s v="Yes"/>
    <s v="Red"/>
    <d v="2022-11-01T00:00:00"/>
    <d v="2022-11-03T00:00:00"/>
    <d v="2022-11-03T00:00:00"/>
    <d v="2022-12-31T00:00:00"/>
    <d v="2023-03-31T00:00:00"/>
    <m/>
    <m/>
    <n v="1011.88"/>
    <n v="8500"/>
    <n v="8500"/>
    <n v="-7488"/>
    <s v="Red"/>
    <n v="0"/>
    <m/>
    <n v="15000"/>
    <n v="14000"/>
    <m/>
    <m/>
    <m/>
    <m/>
    <m/>
    <m/>
    <m/>
    <m/>
    <m/>
    <m/>
    <s v="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2-02T00:00:00"/>
    <s v="1/4/22 MLG- No Forecast or accrual update in Jan."/>
    <s v="Landeros, Melisa"/>
    <m/>
    <s v="South"/>
    <s v="Pipelines and Terminals"/>
    <s v="Operating Infrastructure"/>
    <m/>
    <s v="Corpus Christi"/>
    <s v="BTXPP - Buckeye Texas Processing"/>
    <m/>
    <n v="30012"/>
    <m/>
    <m/>
    <m/>
    <n v="65783"/>
    <m/>
    <s v="Jakubowski, Gregory"/>
    <m/>
    <s v="N/A"/>
    <m/>
    <n v="1"/>
    <n v="31503"/>
    <m/>
    <s v="Kabaria, Erika"/>
    <s v="Independent"/>
    <s v="Aqua"/>
    <d v="2018-08-29T00:00:00"/>
    <x v="1"/>
  </r>
  <r>
    <s v="BTXPP - Flare Gas Recovery Unit Installation Study"/>
    <s v="Item"/>
    <s v="Open"/>
    <s v="MEXP"/>
    <s v="BTXPP00E2203"/>
    <s v="Maintenance Framework"/>
    <n v="1970219"/>
    <s v="Burke, Joshua"/>
    <s v="South"/>
    <s v="6. Operational"/>
    <s v="Drawdown"/>
    <s v="South"/>
    <n v="0"/>
    <n v="50000"/>
    <m/>
    <n v="50000"/>
    <m/>
    <n v="50000"/>
    <s v="Red"/>
    <m/>
    <m/>
    <m/>
    <n v="50000"/>
    <m/>
    <m/>
    <n v="21000"/>
    <m/>
    <n v="160000"/>
    <n v="181000"/>
    <s v="Full"/>
    <n v="181000"/>
    <n v="131458"/>
    <n v="50000"/>
    <n v="181458"/>
    <s v="No"/>
    <s v="Green"/>
    <d v="2022-04-01T00:00:00"/>
    <d v="2022-04-04T00:00:00"/>
    <d v="2022-04-04T00:00:00"/>
    <d v="2022-08-31T00:00:00"/>
    <d v="2022-06-14T00:00:00"/>
    <m/>
    <m/>
    <m/>
    <m/>
    <m/>
    <m/>
    <m/>
    <n v="0"/>
    <m/>
    <n v="50000"/>
    <m/>
    <m/>
    <m/>
    <m/>
    <m/>
    <m/>
    <m/>
    <m/>
    <m/>
    <m/>
    <m/>
    <s v="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2-01T00:00:00"/>
    <m/>
    <s v="Lockwood, Jo Dawn"/>
    <m/>
    <s v="South"/>
    <s v="Pipelines and Terminals"/>
    <s v="Station/Terminal"/>
    <m/>
    <s v="Corpus Christi"/>
    <s v="BTXPP - Buckeye Texas Processing"/>
    <m/>
    <n v="50000"/>
    <m/>
    <m/>
    <m/>
    <n v="131458"/>
    <m/>
    <s v="Johnson, AJ"/>
    <s v="Asiedu, Saka"/>
    <m/>
    <m/>
    <n v="1"/>
    <n v="43284"/>
    <m/>
    <s v="Guest, ProSight"/>
    <s v="Independent"/>
    <s v="Aqua"/>
    <d v="2022-03-29T00:00:00"/>
    <x v="1"/>
  </r>
  <r>
    <s v="BTXPP - Galvanic Line Coupon Test Stations"/>
    <s v="Item"/>
    <s v="Open"/>
    <s v="MEXP"/>
    <s v="BTXPP00E2207"/>
    <s v="Maintenance Framework"/>
    <n v="2022502"/>
    <s v="Wirfs, Mike"/>
    <s v="South"/>
    <s v="7. Closed"/>
    <s v="Drawdown"/>
    <s v="South"/>
    <n v="-9002"/>
    <m/>
    <m/>
    <n v="-9002.07"/>
    <m/>
    <n v="-9002"/>
    <s v="Red"/>
    <m/>
    <m/>
    <m/>
    <n v="-9002"/>
    <m/>
    <m/>
    <n v="63000"/>
    <m/>
    <m/>
    <n v="63000"/>
    <s v="Full"/>
    <n v="63000"/>
    <n v="21432"/>
    <m/>
    <n v="21432"/>
    <s v="No"/>
    <s v="Green"/>
    <d v="2022-09-01T00:00:00"/>
    <d v="2022-09-12T00:00:00"/>
    <d v="2022-09-12T00:00:00"/>
    <d v="2022-12-31T00:00:00"/>
    <d v="2022-12-31T00:00:00"/>
    <m/>
    <m/>
    <n v="-9002.07"/>
    <m/>
    <m/>
    <n v="-9002"/>
    <s v="Red"/>
    <n v="0"/>
    <m/>
    <m/>
    <m/>
    <m/>
    <m/>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m/>
    <s v="Lockwood, Jo Dawn"/>
    <m/>
    <s v="South"/>
    <s v="Pipelines and Terminals"/>
    <s v="Station/Terminal"/>
    <m/>
    <s v="Corpus Christi"/>
    <s v="BTXPP - Buckeye Texas Processing"/>
    <m/>
    <n v="-9002"/>
    <m/>
    <m/>
    <m/>
    <n v="30434"/>
    <m/>
    <s v="Johnson, AJ"/>
    <s v="Burke, Kevin"/>
    <m/>
    <m/>
    <n v="1"/>
    <n v="45771"/>
    <m/>
    <s v="Johnson, AJ"/>
    <s v="Independent"/>
    <s v="Aqua"/>
    <d v="2022-09-08T00:00:00"/>
    <x v="1"/>
  </r>
  <r>
    <s v="BTXPP - Increase Propane Recovery - Temporary Chiller Installation MEXP"/>
    <s v="Item"/>
    <s v="Open"/>
    <s v="MEXP"/>
    <s v="BTXPP00E2211"/>
    <m/>
    <n v="2037237"/>
    <s v="Burke, Joshua"/>
    <s v="South"/>
    <s v="6. Operational"/>
    <s v="Emergent"/>
    <s v="Trafigura"/>
    <n v="13557"/>
    <m/>
    <m/>
    <n v="13557.25"/>
    <m/>
    <n v="13557"/>
    <s v="Red"/>
    <m/>
    <m/>
    <m/>
    <n v="13557"/>
    <m/>
    <m/>
    <n v="309000"/>
    <m/>
    <m/>
    <n v="309000"/>
    <s v="Full"/>
    <n v="309000"/>
    <n v="176596"/>
    <m/>
    <n v="176596"/>
    <s v="No"/>
    <s v="Green"/>
    <d v="2022-10-01T00:00:00"/>
    <d v="2022-10-17T00:00:00"/>
    <d v="2022-10-17T00:00:00"/>
    <d v="2022-09-09T00:00:00"/>
    <d v="2022-09-09T00:00:00"/>
    <m/>
    <m/>
    <n v="13557.25"/>
    <m/>
    <m/>
    <n v="13557"/>
    <s v="Red"/>
    <n v="0"/>
    <m/>
    <m/>
    <m/>
    <m/>
    <m/>
    <m/>
    <m/>
    <m/>
    <m/>
    <m/>
    <m/>
    <m/>
    <m/>
    <s v="12.1.22 JHB - reclass ongoing from MCAP project."/>
    <d v="2022-12-01T00:00:00"/>
    <m/>
    <s v="Landeros, Melisa"/>
    <m/>
    <s v="South"/>
    <s v="Pipelines and Terminals"/>
    <s v="Station/Terminal"/>
    <m/>
    <s v="Corpus Christi"/>
    <s v="BTXPP - Buckeye Texas Processing"/>
    <m/>
    <n v="13557"/>
    <m/>
    <m/>
    <m/>
    <n v="163039"/>
    <m/>
    <s v="Clark, Ben"/>
    <s v="Johnson, AJ"/>
    <m/>
    <m/>
    <n v="1"/>
    <n v="46006"/>
    <m/>
    <s v="Meitzler, Antoinette"/>
    <s v="Independent"/>
    <s v="Aqua"/>
    <d v="2022-10-06T00:00:00"/>
    <x v="1"/>
  </r>
  <r>
    <s v="BTXPP - Lab Satellite Waste Area"/>
    <s v="Item"/>
    <s v="Open"/>
    <s v="MCAP"/>
    <s v="BTXPP00M2210"/>
    <s v="Maintenance Framework"/>
    <n v="1991358"/>
    <s v="Garcia, Monica"/>
    <s v="South"/>
    <s v="6. Operational"/>
    <s v="Defined"/>
    <s v="South"/>
    <n v="-4"/>
    <m/>
    <m/>
    <n v="-4"/>
    <m/>
    <n v="-4"/>
    <s v="Red"/>
    <m/>
    <m/>
    <m/>
    <n v="-4"/>
    <m/>
    <m/>
    <n v="88000"/>
    <m/>
    <n v="48000"/>
    <n v="88000"/>
    <s v="Supplemental"/>
    <n v="136000"/>
    <n v="128488"/>
    <m/>
    <n v="128488"/>
    <s v="No"/>
    <s v="Green"/>
    <d v="2022-06-01T00:00:00"/>
    <d v="2022-06-22T00:00:00"/>
    <d v="2022-06-22T00:00:00"/>
    <d v="2022-12-31T00:00:00"/>
    <d v="2022-11-04T00:00:00"/>
    <m/>
    <m/>
    <n v="-4"/>
    <m/>
    <m/>
    <n v="-4"/>
    <s v="Red"/>
    <n v="0"/>
    <s v="Contractor/Vendor Issue"/>
    <m/>
    <m/>
    <m/>
    <m/>
    <m/>
    <m/>
    <m/>
    <m/>
    <m/>
    <m/>
    <m/>
    <m/>
    <s v="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2-02T00:00:00"/>
    <s v="2/1/22 MLG: Forecast updated; no accruals_x000d__x000a__x000d__x000a_1/4/22 MLG- No forecast or accrual update at this time._x000d__x000a__x000d__x000a_12/1/21 MLG- No Forecast or accrual update for Dec._x000d__x000a__x000d__x000a_12-9-20 SF - $10,000.00 in 2021 Carryover"/>
    <s v="Landeros, Melisa"/>
    <m/>
    <s v="South"/>
    <s v="Pipelines and Terminals"/>
    <s v="Operating Infrastructure"/>
    <m/>
    <s v="Corpus Christi"/>
    <s v="BTXPP - Buckeye Texas Processing"/>
    <m/>
    <n v="-4"/>
    <m/>
    <m/>
    <m/>
    <n v="128492"/>
    <m/>
    <s v="Johnson, AJ"/>
    <s v="Gee, Ryan"/>
    <m/>
    <m/>
    <n v="1"/>
    <n v="34364"/>
    <m/>
    <s v="Guest, ProSight"/>
    <s v="Independent"/>
    <s v="Aqua"/>
    <d v="2019-08-23T00:00:00"/>
    <x v="1"/>
  </r>
  <r>
    <s v="BTXPP - LPG Bus Bar for Temp Generator"/>
    <s v="Item"/>
    <s v="Open"/>
    <s v="MCAP"/>
    <s v="BTXPP00M1723"/>
    <s v="Exempt"/>
    <n v="1359168"/>
    <s v="Brazzil, Cade"/>
    <s v="ECS Pipes and Terminals"/>
    <s v="4. On-Hold"/>
    <s v="Emergent"/>
    <s v="South"/>
    <n v="0"/>
    <n v="30000"/>
    <m/>
    <n v="30000"/>
    <m/>
    <n v="30000"/>
    <s v="Red"/>
    <m/>
    <m/>
    <m/>
    <n v="30000"/>
    <m/>
    <m/>
    <n v="135000"/>
    <m/>
    <m/>
    <n v="135000"/>
    <s v="Phase"/>
    <n v="135000"/>
    <n v="19916"/>
    <n v="30000"/>
    <n v="49916"/>
    <s v="No"/>
    <s v="Green"/>
    <d v="2020-01-01T00:00:00"/>
    <d v="2017-07-27T00:00:00"/>
    <d v="2017-07-27T00:00:00"/>
    <d v="2017-12-31T00:00:00"/>
    <d v="2023-02-28T00:00:00"/>
    <m/>
    <m/>
    <m/>
    <m/>
    <m/>
    <m/>
    <m/>
    <n v="0"/>
    <s v="Other"/>
    <n v="30000"/>
    <m/>
    <m/>
    <m/>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lt;Per program manager email project cancelled 4-14-21 DLC&gt;"/>
    <s v="Nguyen, Tong"/>
    <m/>
    <s v="South"/>
    <s v="Pipelines and Terminals"/>
    <s v="Operating Infrastructure"/>
    <m/>
    <s v="Corpus Christi"/>
    <s v="BTXPP - Buckeye Texas Processing"/>
    <m/>
    <n v="30000"/>
    <m/>
    <m/>
    <m/>
    <n v="-30874"/>
    <m/>
    <s v="Johnson, AJ"/>
    <s v="Mann, Richard"/>
    <s v="N/A"/>
    <m/>
    <n v="1"/>
    <n v="21697"/>
    <m/>
    <s v="Administrator, System"/>
    <s v="Independent"/>
    <s v="Aqua"/>
    <d v="2016-09-23T00:00:00"/>
    <x v="1"/>
  </r>
  <r>
    <s v="BTXPP - OWS Sump Piping Upgrades"/>
    <s v="Item"/>
    <s v="Open"/>
    <s v="MCAP"/>
    <m/>
    <s v="Maintenance Framework"/>
    <m/>
    <s v="Burke, Joshua"/>
    <m/>
    <s v="1. Proposed"/>
    <m/>
    <s v="Storm Water Management"/>
    <m/>
    <n v="80000"/>
    <m/>
    <n v="80000"/>
    <n v="80000"/>
    <n v="0"/>
    <s v="Green"/>
    <n v="80000"/>
    <m/>
    <n v="80000"/>
    <n v="0"/>
    <m/>
    <m/>
    <m/>
    <m/>
    <m/>
    <m/>
    <m/>
    <m/>
    <m/>
    <n v="80000"/>
    <n v="80000"/>
    <s v="No"/>
    <s v="Green"/>
    <d v="2023-03-01T00:00:00"/>
    <m/>
    <m/>
    <m/>
    <d v="2023-03-31T00:00:00"/>
    <m/>
    <m/>
    <m/>
    <m/>
    <m/>
    <m/>
    <m/>
    <m/>
    <m/>
    <m/>
    <n v="40000"/>
    <n v="40000"/>
    <m/>
    <m/>
    <m/>
    <m/>
    <m/>
    <m/>
    <m/>
    <m/>
    <m/>
    <s v="2.1.23 JHB - UPS developing cost estimate to replace 200 unit piping. Forecast adjusted based on anticipated timing."/>
    <d v="2023-02-01T00:00:00"/>
    <m/>
    <m/>
    <m/>
    <s v="South"/>
    <s v="Pipelines and Terminals"/>
    <s v="Operating Infrastructure"/>
    <m/>
    <s v="Corpus Christi"/>
    <s v="BTXPP - Buckeye Texas Processing"/>
    <m/>
    <n v="40000"/>
    <n v="40000"/>
    <m/>
    <m/>
    <m/>
    <m/>
    <s v="Bonenberger, Mark"/>
    <m/>
    <m/>
    <m/>
    <n v="1"/>
    <n v="45559"/>
    <m/>
    <s v="Administrator, System"/>
    <s v="Independent"/>
    <s v="Aqua"/>
    <d v="2022-08-29T00:00:00"/>
    <x v="1"/>
  </r>
  <r>
    <s v="BTXPP - Pond Cattail Reduction"/>
    <s v="Item"/>
    <s v="Open"/>
    <s v="MEXP"/>
    <s v="BTXPP00E2204"/>
    <s v="Maintenance Framework"/>
    <n v="1990654"/>
    <s v="Garcia, Monica"/>
    <s v="South"/>
    <s v="6. Operational"/>
    <s v="Defined"/>
    <s v="Secondary Containment"/>
    <n v="-1"/>
    <m/>
    <m/>
    <n v="-0.85"/>
    <m/>
    <n v="-1"/>
    <s v="Red"/>
    <m/>
    <m/>
    <m/>
    <n v="-1"/>
    <m/>
    <m/>
    <n v="114000"/>
    <m/>
    <m/>
    <n v="114000"/>
    <s v="Full"/>
    <n v="114000"/>
    <n v="117441"/>
    <m/>
    <n v="117441"/>
    <s v="No"/>
    <s v="Green"/>
    <d v="2022-06-01T00:00:00"/>
    <d v="2022-06-15T00:00:00"/>
    <d v="2022-06-15T00:00:00"/>
    <d v="2022-12-31T00:00:00"/>
    <d v="2022-07-14T00:00:00"/>
    <m/>
    <m/>
    <n v="-0.85"/>
    <m/>
    <m/>
    <n v="-1"/>
    <s v="Red"/>
    <n v="0"/>
    <m/>
    <m/>
    <m/>
    <m/>
    <m/>
    <m/>
    <m/>
    <m/>
    <m/>
    <m/>
    <m/>
    <m/>
    <m/>
    <s v="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2-02T00:00:00"/>
    <m/>
    <s v="Landeros, Melisa"/>
    <m/>
    <s v="South"/>
    <s v="Pipelines and Terminals"/>
    <s v="Station/Terminal"/>
    <m/>
    <s v="Corpus Christi"/>
    <s v="BTXPP - Buckeye Texas Processing"/>
    <m/>
    <n v="-1"/>
    <m/>
    <m/>
    <m/>
    <n v="117442"/>
    <m/>
    <s v="Clark, Dave"/>
    <s v="Asiedu, Saka"/>
    <m/>
    <m/>
    <n v="1"/>
    <n v="41920"/>
    <m/>
    <s v="Administrator, System"/>
    <s v="Independent"/>
    <s v="Aqua"/>
    <d v="2021-08-23T00:00:00"/>
    <x v="1"/>
  </r>
  <r>
    <s v="BTXPP - Propane Recirc Pump Seal Plan Replacements"/>
    <s v="Item"/>
    <s v="Open"/>
    <s v="MCAP"/>
    <s v="BTXPP00M2224"/>
    <s v="Maintenance Framework"/>
    <n v="2023843"/>
    <s v="Garcia, Monica"/>
    <s v="South"/>
    <s v="3. Active"/>
    <s v="Defined"/>
    <s v="Rotating Equipment"/>
    <n v="-3133"/>
    <n v="45000"/>
    <m/>
    <n v="41867.160000000003"/>
    <m/>
    <n v="41867"/>
    <s v="Red"/>
    <m/>
    <m/>
    <m/>
    <n v="41867"/>
    <m/>
    <m/>
    <n v="79000"/>
    <m/>
    <m/>
    <n v="79000"/>
    <s v="Full"/>
    <n v="79000"/>
    <n v="137484"/>
    <n v="45000"/>
    <n v="182484"/>
    <s v="Yes"/>
    <s v="Red"/>
    <d v="2022-10-01T00:00:00"/>
    <d v="2022-09-28T00:00:00"/>
    <d v="2022-09-28T00:00:00"/>
    <d v="2022-12-15T00:00:00"/>
    <d v="2023-04-28T00:00:00"/>
    <m/>
    <m/>
    <n v="-3132.84"/>
    <m/>
    <m/>
    <n v="-3133"/>
    <s v="Red"/>
    <n v="0"/>
    <m/>
    <n v="5000"/>
    <n v="15000"/>
    <n v="25000"/>
    <m/>
    <m/>
    <m/>
    <m/>
    <m/>
    <m/>
    <m/>
    <m/>
    <m/>
    <s v="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2-02T00:00:00"/>
    <m/>
    <s v="Landeros, Melisa"/>
    <m/>
    <s v="South"/>
    <s v="Pipelines and Terminals"/>
    <s v="Operating Infrastructure"/>
    <m/>
    <s v="Corpus Christi"/>
    <s v="BTXPP - Buckeye Texas Processing"/>
    <m/>
    <n v="16867"/>
    <n v="25000"/>
    <m/>
    <m/>
    <n v="140617"/>
    <m/>
    <s v="Posipanko, Dan"/>
    <s v="Burke, Kevin"/>
    <m/>
    <m/>
    <n v="1"/>
    <n v="42045"/>
    <m/>
    <s v="Clark, David"/>
    <s v="Independent"/>
    <s v="Aqua"/>
    <d v="2021-09-03T00:00:00"/>
    <x v="1"/>
  </r>
  <r>
    <s v="BTXPP - SIS Testing procedures"/>
    <s v="Item"/>
    <s v="Open"/>
    <s v="MEXP"/>
    <s v="BTXPP00E2208"/>
    <s v="Maintenance Framework"/>
    <n v="2023747"/>
    <s v="Garcia, Monica"/>
    <s v="South"/>
    <s v="3. Active"/>
    <s v="Drawdown"/>
    <s v="South"/>
    <n v="8177"/>
    <n v="23000"/>
    <m/>
    <n v="31177.279999999999"/>
    <m/>
    <n v="31177"/>
    <s v="Red"/>
    <m/>
    <m/>
    <m/>
    <n v="31177"/>
    <m/>
    <m/>
    <n v="158000"/>
    <m/>
    <m/>
    <n v="158000"/>
    <s v="Full"/>
    <n v="158000"/>
    <n v="144467"/>
    <n v="23000"/>
    <n v="167467"/>
    <s v="No"/>
    <s v="Green"/>
    <d v="2022-10-01T00:00:00"/>
    <d v="2022-09-27T00:00:00"/>
    <d v="2022-09-27T00:00:00"/>
    <d v="2023-03-31T00:00:00"/>
    <d v="2023-05-31T00:00:00"/>
    <m/>
    <m/>
    <n v="8177.28"/>
    <n v="12000"/>
    <n v="12000"/>
    <n v="-3823"/>
    <s v="Red"/>
    <n v="0"/>
    <s v="Forecasting"/>
    <n v="2000"/>
    <n v="3000"/>
    <n v="10000"/>
    <n v="8000"/>
    <m/>
    <m/>
    <m/>
    <m/>
    <m/>
    <m/>
    <m/>
    <m/>
    <s v="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2-02T00:00:00"/>
    <m/>
    <s v="Landeros, Melisa"/>
    <m/>
    <s v="South"/>
    <s v="Pipelines and Terminals"/>
    <s v="Station/Terminal"/>
    <m/>
    <s v="Corpus Christi"/>
    <s v="BTXPP - Buckeye Texas Processing"/>
    <m/>
    <n v="13177"/>
    <n v="18000"/>
    <m/>
    <m/>
    <n v="136290"/>
    <m/>
    <s v="Johnson, AJ"/>
    <s v="Johnson, AJ"/>
    <m/>
    <m/>
    <n v="1"/>
    <n v="45551"/>
    <m/>
    <s v="Administrator, System"/>
    <s v="Independent"/>
    <s v="Aqua"/>
    <d v="2022-08-29T00:00:00"/>
    <x v="1"/>
  </r>
  <r>
    <s v="BTXPP - Storm Drain Cleanout"/>
    <s v="Item"/>
    <s v="Open"/>
    <s v="MEXP"/>
    <m/>
    <s v="Maintenance Framework"/>
    <m/>
    <s v="Garcia, Monica"/>
    <m/>
    <s v="1. Proposed"/>
    <m/>
    <s v="South"/>
    <m/>
    <n v="50000"/>
    <m/>
    <n v="50000"/>
    <n v="50000"/>
    <n v="0"/>
    <s v="Green"/>
    <n v="50000"/>
    <m/>
    <n v="50000"/>
    <n v="0"/>
    <m/>
    <m/>
    <m/>
    <m/>
    <m/>
    <m/>
    <m/>
    <m/>
    <m/>
    <n v="50000"/>
    <n v="50000"/>
    <s v="No"/>
    <s v="Green"/>
    <d v="2023-07-01T00:00:00"/>
    <m/>
    <m/>
    <m/>
    <d v="2023-08-31T00:00:00"/>
    <m/>
    <m/>
    <m/>
    <m/>
    <m/>
    <m/>
    <m/>
    <m/>
    <m/>
    <m/>
    <m/>
    <m/>
    <m/>
    <m/>
    <n v="25000"/>
    <n v="25000"/>
    <m/>
    <m/>
    <m/>
    <m/>
    <m/>
    <s v="2/2/23 MLG: Scope development tentatively scheduled for mid-to late February."/>
    <d v="2023-02-02T00:00:00"/>
    <m/>
    <m/>
    <m/>
    <s v="South"/>
    <s v="Pipelines and Terminals"/>
    <s v="Station/Terminal"/>
    <m/>
    <s v="Corpus Christi"/>
    <s v="BTXPP - Buckeye Texas Processing"/>
    <m/>
    <n v="0"/>
    <m/>
    <n v="50000"/>
    <m/>
    <m/>
    <m/>
    <s v="Johnson, AJ"/>
    <m/>
    <m/>
    <m/>
    <n v="1"/>
    <n v="41921"/>
    <m/>
    <s v="Administrator, System"/>
    <s v="Independent"/>
    <s v="Aqua"/>
    <d v="2021-08-23T00:00:00"/>
    <x v="1"/>
  </r>
  <r>
    <s v="BTXPP - Tank 1006 IFR Insp &amp; Refurb"/>
    <s v="Item"/>
    <s v="Open"/>
    <s v="MCAP"/>
    <s v="BTXPP00M2217"/>
    <s v="Maintenance Framework"/>
    <n v="2014095"/>
    <s v="Matthews, Clayton"/>
    <s v="South"/>
    <s v="3. Active"/>
    <s v="Emergent"/>
    <s v="Tanks"/>
    <n v="56100"/>
    <n v="380000"/>
    <m/>
    <n v="436100.13"/>
    <m/>
    <n v="436100"/>
    <s v="Red"/>
    <m/>
    <m/>
    <m/>
    <n v="436100"/>
    <m/>
    <m/>
    <n v="445000"/>
    <m/>
    <m/>
    <n v="445000"/>
    <s v="Full"/>
    <n v="445000"/>
    <n v="543187"/>
    <n v="380000"/>
    <n v="923187"/>
    <s v="Yes"/>
    <s v="Red"/>
    <d v="2022-09-01T00:00:00"/>
    <d v="2022-08-31T00:00:00"/>
    <d v="2022-08-31T00:00:00"/>
    <d v="2022-11-15T00:00:00"/>
    <d v="2023-03-15T00:00:00"/>
    <m/>
    <m/>
    <n v="56100.13"/>
    <m/>
    <m/>
    <n v="56100"/>
    <s v="Red"/>
    <n v="0"/>
    <s v="Engineering or Scope Change"/>
    <n v="355000"/>
    <n v="25000"/>
    <m/>
    <m/>
    <m/>
    <m/>
    <m/>
    <m/>
    <m/>
    <m/>
    <m/>
    <m/>
    <s v="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2-03T00:00:00"/>
    <m/>
    <s v="Landeros, Melisa"/>
    <m/>
    <s v="South"/>
    <s v="Pipelines and Terminals"/>
    <s v="Integrity"/>
    <m/>
    <s v="Corpus Christi"/>
    <s v="BTXPP - Buckeye Texas Processing"/>
    <m/>
    <n v="436100"/>
    <m/>
    <m/>
    <m/>
    <n v="487087"/>
    <m/>
    <s v="Stine, Carlton"/>
    <s v="Stine, Carlton"/>
    <m/>
    <m/>
    <n v="1"/>
    <n v="45149"/>
    <m/>
    <s v="Guest, ProSight"/>
    <s v="Independent"/>
    <s v="Aqua"/>
    <d v="2022-08-22T00:00:00"/>
    <x v="7"/>
  </r>
  <r>
    <s v="BTXPP - TK 2002 - Gauge Pole Negotiator Plate repair on IFR - 2022"/>
    <s v="Item"/>
    <s v="Open"/>
    <s v="MEXP"/>
    <s v="BTXPP00E2212"/>
    <s v="Maintenance Framework"/>
    <n v="2036814"/>
    <s v="Matthews, Clayton"/>
    <s v="South"/>
    <s v="6. Operational"/>
    <s v="Drawdown"/>
    <s v="South"/>
    <n v="-1933"/>
    <m/>
    <m/>
    <n v="-1932.5"/>
    <m/>
    <n v="-1933"/>
    <s v="Red"/>
    <m/>
    <m/>
    <m/>
    <n v="-1933"/>
    <m/>
    <m/>
    <n v="30000"/>
    <m/>
    <m/>
    <n v="30000"/>
    <s v="Full"/>
    <n v="30000"/>
    <n v="25221"/>
    <m/>
    <n v="25221"/>
    <s v="No"/>
    <s v="Green"/>
    <d v="2022-11-01T00:00:00"/>
    <d v="2022-10-12T00:00:00"/>
    <d v="2022-10-12T00:00:00"/>
    <d v="2022-11-30T00:00:00"/>
    <d v="2022-11-30T00:00:00"/>
    <m/>
    <m/>
    <n v="-1932.5"/>
    <m/>
    <m/>
    <n v="-1933"/>
    <s v="Red"/>
    <n v="0"/>
    <m/>
    <m/>
    <m/>
    <m/>
    <m/>
    <m/>
    <m/>
    <m/>
    <m/>
    <m/>
    <m/>
    <m/>
    <m/>
    <s v="2.2.23 ML Re Accrue 15K FHG,_x000d__x000a__x000d__x000a__x000d__x000a_1/4/23 CAM Re Accrue 15K FHG, Accrue 5500 Select Safety. _x000d__x000a__x000d__x000a__x000d__x000a__x000d__x000a_12/2/22 CAM Accrue 15K FHG, Accrue 3500 Select Safety. _x000d__x000a__x000d__x000a__x000d__x000a_Work Executing 11.3.22"/>
    <d v="2023-02-02T00:00:00"/>
    <m/>
    <s v="Landeros, Melisa"/>
    <m/>
    <s v="South"/>
    <s v="Pipelines and Terminals"/>
    <s v="Station/Terminal"/>
    <m/>
    <s v="Corpus Christi"/>
    <s v="BTXPP - Buckeye Texas Processing"/>
    <m/>
    <n v="-1933"/>
    <m/>
    <m/>
    <m/>
    <n v="27154"/>
    <m/>
    <s v="Johnson, AJ"/>
    <s v="Stine, Carlton"/>
    <s v="N/A"/>
    <m/>
    <n v="1"/>
    <n v="46062"/>
    <m/>
    <s v="Johnson, AJ"/>
    <s v="JDE Child"/>
    <s v="Burnt Orange"/>
    <d v="2022-10-12T00:00:00"/>
    <x v="4"/>
  </r>
  <r>
    <s v="BTXPP - Unit 200 Turnaround - 2023"/>
    <s v="Item"/>
    <s v="Open"/>
    <s v="MCAP"/>
    <s v="BTXPP00M2301"/>
    <s v="Maintenance Framework"/>
    <n v="2052408"/>
    <s v="Garcia, Monica"/>
    <s v="South"/>
    <s v="2. Pending AFE"/>
    <m/>
    <s v="South"/>
    <n v="131704"/>
    <n v="1000000"/>
    <m/>
    <n v="1131703.78"/>
    <n v="1100000"/>
    <n v="31704"/>
    <s v="Yellow"/>
    <n v="1100000"/>
    <m/>
    <n v="1100000"/>
    <n v="31704"/>
    <m/>
    <m/>
    <m/>
    <m/>
    <m/>
    <m/>
    <s v="Interim"/>
    <m/>
    <n v="208429"/>
    <n v="1000000"/>
    <n v="1208429"/>
    <s v="No"/>
    <s v="Green"/>
    <d v="2022-12-01T00:00:00"/>
    <m/>
    <m/>
    <m/>
    <d v="2023-05-31T00:00:00"/>
    <m/>
    <m/>
    <n v="131703.78"/>
    <m/>
    <m/>
    <n v="131704"/>
    <s v="Red"/>
    <n v="0"/>
    <s v="Buckeye/Customer Schedule"/>
    <m/>
    <n v="500000"/>
    <n v="500000"/>
    <m/>
    <m/>
    <m/>
    <m/>
    <m/>
    <m/>
    <m/>
    <m/>
    <m/>
    <s v="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2-02T00:00:00"/>
    <m/>
    <m/>
    <m/>
    <s v="South"/>
    <s v="Pipelines and Terminals"/>
    <s v="Operating Infrastructure"/>
    <m/>
    <s v="Corpus Christi"/>
    <s v="BTXPP - Buckeye Texas Processing"/>
    <m/>
    <n v="631704"/>
    <n v="500000"/>
    <m/>
    <m/>
    <n v="76725"/>
    <m/>
    <s v="Johnson, AJ"/>
    <m/>
    <m/>
    <m/>
    <n v="1"/>
    <n v="45944"/>
    <m/>
    <s v="Clark, David"/>
    <s v="Independent"/>
    <s v="Aqua"/>
    <d v="2022-09-30T00:00:00"/>
    <x v="4"/>
  </r>
  <r>
    <s v="BTXPP - Vessel V-5015 OOS Inspection"/>
    <s v="Item"/>
    <s v="Open"/>
    <s v="MEXP"/>
    <s v="BTXPP00E2210"/>
    <s v="Maintenance Framework"/>
    <n v="2036766"/>
    <s v="Bryant, Ben"/>
    <s v="South"/>
    <s v="6. Operational"/>
    <s v="Defined"/>
    <s v="Pressure Vessels"/>
    <n v="8905"/>
    <m/>
    <m/>
    <n v="8904.7000000000007"/>
    <n v="50000"/>
    <n v="-41095"/>
    <s v="Red"/>
    <n v="50000"/>
    <m/>
    <n v="50000"/>
    <n v="-41095"/>
    <m/>
    <m/>
    <n v="125000"/>
    <m/>
    <m/>
    <n v="125000"/>
    <s v="Full"/>
    <n v="125000"/>
    <n v="227650"/>
    <m/>
    <n v="227650"/>
    <s v="Yes"/>
    <s v="Red"/>
    <d v="2022-11-01T00:00:00"/>
    <d v="2022-10-12T00:00:00"/>
    <d v="2022-10-12T00:00:00"/>
    <d v="2022-12-31T00:00:00"/>
    <d v="2022-12-31T00:00:00"/>
    <m/>
    <m/>
    <n v="8904.7000000000007"/>
    <m/>
    <m/>
    <n v="8905"/>
    <s v="Red"/>
    <n v="0"/>
    <m/>
    <m/>
    <m/>
    <m/>
    <m/>
    <m/>
    <m/>
    <m/>
    <m/>
    <m/>
    <m/>
    <m/>
    <m/>
    <s v="2/1/23  Re-accrue 40K to Waygate. 3K to Rosemont._x000d__x000a_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2-01T00:00:00"/>
    <m/>
    <s v="Lockwood, Jo Dawn"/>
    <m/>
    <s v="South"/>
    <s v="Pipelines and Terminals"/>
    <s v="Tank Integrity"/>
    <m/>
    <s v="Corpus Christi"/>
    <s v="BTXPP - Buckeye Texas Processing"/>
    <m/>
    <n v="8905"/>
    <m/>
    <m/>
    <m/>
    <n v="218745"/>
    <m/>
    <s v="Stine, Carlton"/>
    <s v="Shook, Mark B."/>
    <m/>
    <m/>
    <n v="1"/>
    <n v="41346"/>
    <m/>
    <s v="Administrator, System"/>
    <s v="Independent"/>
    <s v="Aqua"/>
    <d v="2021-08-09T00:00:00"/>
    <x v="7"/>
  </r>
  <r>
    <s v="BTXPP - Vessel V-5024 OOS Inspection"/>
    <s v="Item"/>
    <s v="Open"/>
    <s v="MEXP"/>
    <s v="BTXPP00E2209"/>
    <s v="Maintenance Framework"/>
    <n v="2036818"/>
    <s v="Bryant, Ben"/>
    <s v="South"/>
    <s v="3. Active"/>
    <s v="Defined"/>
    <s v="Pressure Vessels"/>
    <n v="0"/>
    <n v="125000"/>
    <m/>
    <n v="125000"/>
    <n v="50000"/>
    <n v="75000"/>
    <s v="Red"/>
    <n v="50000"/>
    <m/>
    <n v="50000"/>
    <n v="75000"/>
    <m/>
    <m/>
    <n v="125000"/>
    <m/>
    <m/>
    <n v="125000"/>
    <s v="Full"/>
    <n v="125000"/>
    <n v="2202"/>
    <n v="125000"/>
    <n v="127202"/>
    <s v="No"/>
    <s v="Green"/>
    <d v="2022-11-01T00:00:00"/>
    <d v="2022-10-13T00:00:00"/>
    <d v="2022-10-13T00:00:00"/>
    <d v="2022-12-31T00:00:00"/>
    <d v="2023-02-28T00:00:00"/>
    <m/>
    <m/>
    <m/>
    <n v="125000"/>
    <n v="125000"/>
    <n v="-125000"/>
    <s v="Red"/>
    <n v="0"/>
    <s v="Buckeye/Customer Schedule"/>
    <n v="125000"/>
    <m/>
    <m/>
    <m/>
    <m/>
    <m/>
    <m/>
    <m/>
    <m/>
    <m/>
    <m/>
    <m/>
    <s v="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2-01T00:00:00"/>
    <m/>
    <s v="Lockwood, Jo Dawn"/>
    <m/>
    <s v="South"/>
    <s v="Pipelines and Terminals"/>
    <s v="Tank Integrity"/>
    <m/>
    <s v="Corpus Christi"/>
    <s v="BTXPP - Buckeye Texas Processing"/>
    <m/>
    <n v="125000"/>
    <m/>
    <m/>
    <m/>
    <n v="2202"/>
    <m/>
    <s v="Stine, Carlton"/>
    <s v="Shook, Mark B."/>
    <m/>
    <m/>
    <n v="1"/>
    <n v="41345"/>
    <m/>
    <s v="Administrator, System"/>
    <s v="Independent"/>
    <s v="Aqua"/>
    <d v="2021-08-09T00:00:00"/>
    <x v="7"/>
  </r>
  <r>
    <s v="BTXPP – BOG to Flare Flow Meter Installation"/>
    <s v="Item"/>
    <s v="Open"/>
    <s v="MCAP"/>
    <s v="BTXPP00M2206"/>
    <s v="Maintenance Framework"/>
    <n v="1972379"/>
    <s v="Burke, Joshua"/>
    <s v="South"/>
    <s v="6. Operational"/>
    <s v="Drawdown"/>
    <s v="South"/>
    <n v="544"/>
    <m/>
    <n v="0"/>
    <n v="543.55999999999995"/>
    <m/>
    <n v="544"/>
    <s v="Red"/>
    <m/>
    <m/>
    <m/>
    <n v="544"/>
    <m/>
    <m/>
    <n v="55000"/>
    <n v="349000"/>
    <m/>
    <n v="764000"/>
    <s v="Full"/>
    <n v="764000"/>
    <n v="777722"/>
    <n v="0"/>
    <n v="777722"/>
    <s v="No"/>
    <s v="Green"/>
    <d v="2022-05-01T00:00:00"/>
    <d v="2022-05-23T00:00:00"/>
    <d v="2022-05-23T00:00:00"/>
    <d v="2022-05-23T00:00:00"/>
    <d v="2022-11-30T00:00:00"/>
    <m/>
    <m/>
    <n v="543.55999999999995"/>
    <m/>
    <m/>
    <n v="544"/>
    <s v="Red"/>
    <n v="0"/>
    <m/>
    <m/>
    <m/>
    <m/>
    <m/>
    <m/>
    <m/>
    <m/>
    <m/>
    <m/>
    <m/>
    <m/>
    <n v="0"/>
    <s v="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 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2-01T00:00:00"/>
    <m/>
    <s v="Landeros, Melisa"/>
    <m/>
    <s v="South"/>
    <s v="Pipelines and Terminals"/>
    <s v="Operating Infrastructure"/>
    <m/>
    <s v="Corpus Christi"/>
    <s v="BTXPP - Buckeye Texas Processing"/>
    <m/>
    <n v="544"/>
    <m/>
    <m/>
    <m/>
    <n v="777179"/>
    <m/>
    <s v="Johnson, AJ"/>
    <s v="Asiedu, Saka"/>
    <m/>
    <m/>
    <n v="1"/>
    <n v="43515"/>
    <m/>
    <s v="Guest, ProSight"/>
    <s v="Independent"/>
    <s v="Aqua"/>
    <d v="2022-04-22T00:00:00"/>
    <x v="1"/>
  </r>
  <r>
    <s v="BTXPP – Jet Certification Sight Glasses"/>
    <s v="Item"/>
    <s v="Open"/>
    <s v="MCAP"/>
    <s v="BTXPP00M2225"/>
    <s v="Maintenance Framework"/>
    <n v="2036694"/>
    <s v="Burke, Joshua"/>
    <s v="South"/>
    <s v="6. Operational"/>
    <s v="Defined"/>
    <s v="South"/>
    <n v="4112"/>
    <m/>
    <m/>
    <n v="4111.9799999999996"/>
    <m/>
    <n v="4112"/>
    <s v="Red"/>
    <m/>
    <m/>
    <m/>
    <n v="4112"/>
    <m/>
    <m/>
    <n v="42000"/>
    <m/>
    <m/>
    <n v="42000"/>
    <s v="Full"/>
    <n v="42000"/>
    <n v="104166"/>
    <m/>
    <n v="104166"/>
    <s v="Yes"/>
    <s v="Red"/>
    <d v="2022-10-01T00:00:00"/>
    <d v="2022-10-11T00:00:00"/>
    <d v="2022-10-11T00:00:00"/>
    <d v="2022-10-28T00:00:00"/>
    <d v="2022-12-31T00:00:00"/>
    <m/>
    <m/>
    <n v="4111.9799999999996"/>
    <m/>
    <m/>
    <n v="4112"/>
    <s v="Red"/>
    <n v="0"/>
    <m/>
    <m/>
    <m/>
    <m/>
    <m/>
    <m/>
    <m/>
    <m/>
    <m/>
    <m/>
    <m/>
    <m/>
    <m/>
    <s v="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2-01T00:00:00"/>
    <m/>
    <s v="Landeros, Melisa"/>
    <m/>
    <s v="South"/>
    <s v="Pipelines and Terminals"/>
    <s v="Operating Infrastructure"/>
    <m/>
    <s v="Corpus Christi"/>
    <s v="BTXPP - Buckeye Texas Processing"/>
    <m/>
    <n v="4112"/>
    <m/>
    <m/>
    <m/>
    <n v="100054"/>
    <m/>
    <s v="Johnson, AJ"/>
    <s v="Johnson, AJ"/>
    <m/>
    <m/>
    <n v="1"/>
    <n v="45919"/>
    <m/>
    <s v="Meitzler, Antoinette"/>
    <s v="Independent"/>
    <s v="Aqua"/>
    <d v="2022-09-27T00:00:00"/>
    <x v="1"/>
  </r>
  <r>
    <s v="BTXPP 100/200 E-101B Exchanger Rerate and Piping Upgrade"/>
    <s v="Item"/>
    <s v="Open"/>
    <s v="MCAP"/>
    <s v="BTXPP00M2302"/>
    <s v="Maintenance Framework"/>
    <n v="2073868"/>
    <s v="Burke, Joshua"/>
    <s v="South"/>
    <s v="3. Active"/>
    <s v="Defined"/>
    <s v="South"/>
    <n v="29000"/>
    <n v="2000"/>
    <m/>
    <n v="31000"/>
    <n v="30000"/>
    <n v="1000"/>
    <s v="Yellow"/>
    <n v="30000"/>
    <m/>
    <n v="30000"/>
    <n v="1000"/>
    <m/>
    <m/>
    <n v="30885"/>
    <m/>
    <m/>
    <n v="30885"/>
    <s v="Phase"/>
    <n v="30885"/>
    <n v="29000"/>
    <n v="2000"/>
    <n v="31000"/>
    <s v="No"/>
    <s v="Green"/>
    <d v="2023-01-01T00:00:00"/>
    <d v="2022-12-29T00:00:00"/>
    <d v="2022-12-29T00:00:00"/>
    <d v="2023-03-05T00:00:00"/>
    <d v="2023-02-28T00:00:00"/>
    <m/>
    <m/>
    <n v="29000"/>
    <n v="30000"/>
    <n v="30000"/>
    <n v="-1000"/>
    <s v="Yellow"/>
    <n v="0"/>
    <m/>
    <n v="2000"/>
    <m/>
    <m/>
    <m/>
    <m/>
    <m/>
    <m/>
    <m/>
    <m/>
    <m/>
    <m/>
    <m/>
    <s v="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2-01T00:00:00"/>
    <m/>
    <s v="Landeros, Melisa"/>
    <m/>
    <s v="South"/>
    <s v="Pipelines and Terminals"/>
    <s v="Operating Infrastructure"/>
    <m/>
    <s v="Corpus Christi"/>
    <s v="BTXPP - Buckeye Texas Processing"/>
    <m/>
    <n v="31000"/>
    <m/>
    <m/>
    <m/>
    <m/>
    <m/>
    <s v="Johnson, AJ"/>
    <s v="Johnson, AJ"/>
    <m/>
    <m/>
    <n v="1"/>
    <n v="44051"/>
    <m/>
    <s v="Guest, ProSight"/>
    <s v="Independent"/>
    <s v="Aqua"/>
    <d v="2022-06-29T00:00:00"/>
    <x v="1"/>
  </r>
  <r>
    <s v="BTXPP Boiler System Deaerator Inspection"/>
    <s v="Item"/>
    <s v="Open"/>
    <s v="MEXP"/>
    <m/>
    <s v="Maintenance Framework"/>
    <m/>
    <s v="Garcia, Monica"/>
    <m/>
    <s v="1. Proposed"/>
    <m/>
    <s v="Boilers"/>
    <m/>
    <n v="20000"/>
    <m/>
    <n v="20000"/>
    <n v="20000"/>
    <n v="0"/>
    <s v="Green"/>
    <n v="20000"/>
    <m/>
    <n v="20000"/>
    <n v="0"/>
    <m/>
    <m/>
    <m/>
    <m/>
    <m/>
    <m/>
    <m/>
    <m/>
    <m/>
    <n v="20000"/>
    <n v="20000"/>
    <s v="No"/>
    <s v="Green"/>
    <d v="2023-06-01T00:00:00"/>
    <m/>
    <m/>
    <m/>
    <d v="2023-06-30T00:00:00"/>
    <m/>
    <m/>
    <m/>
    <m/>
    <m/>
    <m/>
    <m/>
    <m/>
    <m/>
    <m/>
    <m/>
    <m/>
    <m/>
    <n v="20000"/>
    <m/>
    <m/>
    <m/>
    <m/>
    <m/>
    <m/>
    <m/>
    <s v="2/2/23 MLG: Actively working on scope development."/>
    <d v="2023-02-02T00:00:00"/>
    <m/>
    <m/>
    <m/>
    <s v="South"/>
    <s v="Pipelines and Terminals"/>
    <s v="Station/Terminal"/>
    <m/>
    <s v="Corpus Christi"/>
    <s v="BTXPP - Buckeye Texas Processing"/>
    <m/>
    <n v="0"/>
    <n v="20000"/>
    <m/>
    <m/>
    <m/>
    <m/>
    <s v="Smith, Rachele"/>
    <m/>
    <m/>
    <m/>
    <n v="1"/>
    <n v="44740"/>
    <m/>
    <s v="Administrator, System"/>
    <s v="Independent"/>
    <s v="Aqua"/>
    <d v="2022-08-17T00:00:00"/>
    <x v="1"/>
  </r>
  <r>
    <s v="BTXPP Bunkered Pressure Vessel Structural Inspection"/>
    <s v="Item"/>
    <s v="Candidate"/>
    <s v="MEXP"/>
    <m/>
    <s v="Maintenance Framework"/>
    <m/>
    <s v="Bryant, Ben"/>
    <m/>
    <s v="1. Proposed"/>
    <m/>
    <s v="Pressure Vessels"/>
    <m/>
    <n v="20000"/>
    <m/>
    <n v="20000"/>
    <n v="20000"/>
    <n v="0"/>
    <s v="Green"/>
    <n v="20000"/>
    <m/>
    <n v="20000"/>
    <n v="0"/>
    <m/>
    <m/>
    <m/>
    <m/>
    <m/>
    <m/>
    <m/>
    <m/>
    <m/>
    <n v="20000"/>
    <n v="20000"/>
    <s v="No"/>
    <s v="Green"/>
    <d v="2023-05-01T00:00:00"/>
    <m/>
    <m/>
    <m/>
    <d v="2023-05-31T00:00:00"/>
    <m/>
    <m/>
    <m/>
    <m/>
    <m/>
    <m/>
    <m/>
    <m/>
    <m/>
    <m/>
    <m/>
    <m/>
    <n v="20000"/>
    <m/>
    <m/>
    <m/>
    <m/>
    <m/>
    <m/>
    <m/>
    <m/>
    <m/>
    <m/>
    <m/>
    <m/>
    <m/>
    <s v="South"/>
    <s v="Pipelines and Terminals"/>
    <s v="Tank Integrity"/>
    <m/>
    <s v="Corpus Christi"/>
    <s v="BTXPP - Buckeye Texas Processing"/>
    <m/>
    <n v="0"/>
    <n v="20000"/>
    <m/>
    <m/>
    <m/>
    <m/>
    <s v="Stine, Carlton"/>
    <m/>
    <m/>
    <m/>
    <n v="1"/>
    <n v="45280"/>
    <m/>
    <s v="Stine, Carlton"/>
    <s v="Independent"/>
    <s v="Aqua"/>
    <d v="2022-08-25T00:00:00"/>
    <x v="7"/>
  </r>
  <r>
    <s v="BTXPP CUI Program Development"/>
    <s v="Item"/>
    <s v="Open"/>
    <s v="MEXP"/>
    <m/>
    <s v="Maintenance Framework"/>
    <m/>
    <s v="Garcia, Monica"/>
    <m/>
    <s v="1. Proposed"/>
    <m/>
    <s v="Facility Integrity"/>
    <m/>
    <n v="40000"/>
    <m/>
    <n v="40000"/>
    <n v="40000"/>
    <n v="0"/>
    <s v="Green"/>
    <n v="40000"/>
    <m/>
    <n v="40000"/>
    <n v="0"/>
    <m/>
    <m/>
    <m/>
    <m/>
    <m/>
    <m/>
    <m/>
    <m/>
    <m/>
    <n v="40000"/>
    <n v="40000"/>
    <s v="No"/>
    <s v="Green"/>
    <d v="2023-07-01T00:00:00"/>
    <m/>
    <m/>
    <m/>
    <d v="2023-07-31T00:00:00"/>
    <m/>
    <m/>
    <m/>
    <m/>
    <m/>
    <m/>
    <m/>
    <m/>
    <m/>
    <m/>
    <m/>
    <m/>
    <m/>
    <m/>
    <n v="40000"/>
    <m/>
    <m/>
    <m/>
    <m/>
    <m/>
    <m/>
    <s v="2/2/23 MLG: Actively working with Reliability on scope development."/>
    <d v="2023-02-02T00:00:00"/>
    <m/>
    <m/>
    <m/>
    <s v="South"/>
    <s v="Pipelines and Terminals"/>
    <s v="Station/Terminal"/>
    <m/>
    <s v="Corpus Christi"/>
    <s v="BTXPP - Buckeye Texas Processing"/>
    <m/>
    <n v="0"/>
    <m/>
    <n v="40000"/>
    <m/>
    <m/>
    <m/>
    <s v="Aiken, Elaine"/>
    <m/>
    <m/>
    <m/>
    <n v="1"/>
    <n v="44992"/>
    <m/>
    <s v="Administrator, System"/>
    <s v="Independent"/>
    <s v="Aqua"/>
    <d v="2022-08-17T00:00:00"/>
    <x v="5"/>
  </r>
  <r>
    <s v="BTXPP East Combustor Burner Replacement"/>
    <s v="Item"/>
    <s v="Candidate"/>
    <s v="MCAP"/>
    <m/>
    <s v="Maintenance Framework"/>
    <m/>
    <s v="Burke, Joshua"/>
    <m/>
    <s v="1. Proposed"/>
    <m/>
    <s v="South"/>
    <m/>
    <n v="50000"/>
    <m/>
    <n v="50000"/>
    <n v="50000"/>
    <n v="0"/>
    <s v="Green"/>
    <n v="50000"/>
    <m/>
    <n v="50000"/>
    <n v="0"/>
    <m/>
    <m/>
    <m/>
    <m/>
    <m/>
    <m/>
    <m/>
    <m/>
    <m/>
    <n v="50000"/>
    <n v="50000"/>
    <s v="No"/>
    <s v="Green"/>
    <d v="2023-05-01T00:00:00"/>
    <m/>
    <m/>
    <m/>
    <d v="2023-05-31T00:00:00"/>
    <m/>
    <m/>
    <m/>
    <m/>
    <m/>
    <m/>
    <m/>
    <m/>
    <m/>
    <m/>
    <m/>
    <m/>
    <n v="50000"/>
    <m/>
    <m/>
    <m/>
    <m/>
    <m/>
    <m/>
    <m/>
    <m/>
    <s v="2.1.23 JHB - Inspection report received and reviewed. Need to engage suppliers/contractors to develop cost estimates."/>
    <d v="2023-02-01T00:00:00"/>
    <m/>
    <m/>
    <m/>
    <s v="South"/>
    <s v="Pipelines and Terminals"/>
    <s v="Operating Infrastructure"/>
    <m/>
    <s v="Corpus Christi"/>
    <s v="BTXPP - Buckeye Texas Processing"/>
    <m/>
    <n v="0"/>
    <n v="50000"/>
    <m/>
    <m/>
    <m/>
    <m/>
    <s v="Johnson, AJ"/>
    <m/>
    <m/>
    <m/>
    <n v="1"/>
    <n v="43711"/>
    <m/>
    <s v="Clark, David"/>
    <s v="Independent"/>
    <s v="Aqua"/>
    <d v="2022-05-11T00:00:00"/>
    <x v="1"/>
  </r>
  <r>
    <s v="BTXPP LPG API 570 Program Development and Phase 1 Inspection"/>
    <s v="Item"/>
    <s v="Open"/>
    <s v="MEXP"/>
    <m/>
    <s v="Maintenance Framework"/>
    <m/>
    <s v="Garcia, Monica"/>
    <s v="South"/>
    <s v="1. Proposed"/>
    <m/>
    <s v="Facility Integrity"/>
    <m/>
    <n v="150000"/>
    <m/>
    <n v="150000"/>
    <n v="200000"/>
    <n v="-50000"/>
    <s v="Red"/>
    <n v="200000"/>
    <m/>
    <n v="200000"/>
    <n v="-50000"/>
    <m/>
    <m/>
    <m/>
    <m/>
    <m/>
    <m/>
    <m/>
    <m/>
    <m/>
    <n v="150000"/>
    <n v="150000"/>
    <s v="No"/>
    <s v="Green"/>
    <d v="2023-06-01T00:00:00"/>
    <m/>
    <m/>
    <m/>
    <d v="2023-07-31T00:00:00"/>
    <m/>
    <m/>
    <m/>
    <m/>
    <m/>
    <m/>
    <m/>
    <m/>
    <m/>
    <m/>
    <m/>
    <m/>
    <m/>
    <n v="100000"/>
    <n v="50000"/>
    <m/>
    <m/>
    <m/>
    <m/>
    <m/>
    <m/>
    <s v="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2-02T00:00:00"/>
    <m/>
    <m/>
    <m/>
    <s v="South"/>
    <s v="Pipelines and Terminals"/>
    <s v="Station/Terminal"/>
    <m/>
    <s v="Corpus Christi"/>
    <s v="BTXPP - Buckeye Texas Processing"/>
    <m/>
    <n v="0"/>
    <n v="100000"/>
    <n v="50000"/>
    <m/>
    <m/>
    <m/>
    <s v="Aiken, Elaine"/>
    <m/>
    <m/>
    <m/>
    <n v="1"/>
    <n v="44994"/>
    <m/>
    <s v="Administrator, System"/>
    <s v="Independent"/>
    <s v="Aqua"/>
    <d v="2022-08-17T00:00:00"/>
    <x v="5"/>
  </r>
  <r>
    <s v="BTXPP LPG Tanks Onstream Inspections"/>
    <s v="Item"/>
    <s v="Open"/>
    <s v="MEXP"/>
    <m/>
    <s v="Maintenance Framework"/>
    <m/>
    <s v="Cole, Caitlyn"/>
    <s v="Asset Integrity"/>
    <s v="1. Proposed"/>
    <m/>
    <s v="Pressure Vessels"/>
    <m/>
    <n v="15000"/>
    <m/>
    <n v="15000"/>
    <n v="15000"/>
    <n v="0"/>
    <s v="Green"/>
    <n v="15000"/>
    <m/>
    <n v="15000"/>
    <n v="0"/>
    <m/>
    <m/>
    <m/>
    <m/>
    <m/>
    <m/>
    <m/>
    <m/>
    <m/>
    <n v="15000"/>
    <n v="15000"/>
    <s v="No"/>
    <s v="Green"/>
    <d v="2023-07-01T00:00:00"/>
    <m/>
    <m/>
    <m/>
    <d v="2023-07-31T00:00:00"/>
    <m/>
    <m/>
    <m/>
    <m/>
    <m/>
    <m/>
    <m/>
    <m/>
    <m/>
    <m/>
    <m/>
    <m/>
    <m/>
    <m/>
    <n v="15000"/>
    <m/>
    <m/>
    <m/>
    <m/>
    <m/>
    <m/>
    <m/>
    <m/>
    <m/>
    <m/>
    <m/>
    <s v="South"/>
    <s v="Pipelines and Terminals"/>
    <s v="Tank Integrity"/>
    <m/>
    <s v="Corpus Christi"/>
    <s v="BTXPP - Buckeye Texas Processing"/>
    <m/>
    <n v="0"/>
    <m/>
    <n v="15000"/>
    <m/>
    <m/>
    <m/>
    <s v="Stine, Carlton"/>
    <m/>
    <m/>
    <m/>
    <n v="1"/>
    <n v="44745"/>
    <m/>
    <s v="Administrator, System"/>
    <s v="Independent"/>
    <s v="Aqua"/>
    <d v="2022-08-17T00:00:00"/>
    <x v="7"/>
  </r>
  <r>
    <s v="BTXPP OWS Piping Replacement"/>
    <s v="Item"/>
    <s v="Open"/>
    <s v="MCAP"/>
    <s v="BTXPP00M2212"/>
    <s v="Maintenance Framework"/>
    <n v="2011052"/>
    <s v="Aiken, Elaine"/>
    <s v="Asset Integrity"/>
    <s v="6. Operational"/>
    <s v="Drawdown"/>
    <s v="Facility Integrity"/>
    <n v="-1"/>
    <m/>
    <m/>
    <n v="-0.9"/>
    <m/>
    <n v="-1"/>
    <s v="Red"/>
    <m/>
    <m/>
    <m/>
    <n v="-1"/>
    <m/>
    <m/>
    <n v="84000"/>
    <m/>
    <m/>
    <n v="84000"/>
    <s v="Full"/>
    <m/>
    <n v="86826"/>
    <m/>
    <n v="86826"/>
    <s v="No"/>
    <s v="Green"/>
    <d v="2022-10-01T00:00:00"/>
    <d v="2022-08-01T00:00:00"/>
    <d v="2022-08-01T00:00:00"/>
    <m/>
    <d v="2022-12-31T00:00:00"/>
    <m/>
    <m/>
    <n v="-0.9"/>
    <m/>
    <m/>
    <n v="-1"/>
    <s v="Red"/>
    <n v="0"/>
    <s v="Forecasting"/>
    <m/>
    <m/>
    <m/>
    <m/>
    <m/>
    <m/>
    <m/>
    <m/>
    <m/>
    <m/>
    <m/>
    <m/>
    <s v="2022-10-10 - work was completed in September, missed accrual."/>
    <d v="2022-10-10T00:00:00"/>
    <m/>
    <s v="Schultz, Amy"/>
    <m/>
    <s v="South"/>
    <s v="Pipelines and Terminals"/>
    <s v="Integrity"/>
    <m/>
    <s v="South Texas"/>
    <m/>
    <m/>
    <n v="-1"/>
    <m/>
    <m/>
    <m/>
    <n v="86827"/>
    <m/>
    <s v="Aiken, Elaine"/>
    <s v="Shook, Mark B."/>
    <m/>
    <m/>
    <n v="1"/>
    <n v="44196"/>
    <m/>
    <s v="Perry, Betty"/>
    <s v="Independent"/>
    <m/>
    <d v="2022-07-22T00:00:00"/>
    <x v="5"/>
  </r>
  <r>
    <s v="BTXPP Site survey to verify secondary containment volumes"/>
    <s v="Item"/>
    <s v="Candidate"/>
    <s v="MEXP"/>
    <m/>
    <s v="Maintenance Framework"/>
    <m/>
    <s v="Burke, Joshua"/>
    <m/>
    <s v="1. Proposed"/>
    <m/>
    <s v="Secondary Containment"/>
    <m/>
    <n v="48000"/>
    <m/>
    <n v="48000"/>
    <n v="48000"/>
    <n v="0"/>
    <s v="Green"/>
    <n v="48000"/>
    <m/>
    <n v="48000"/>
    <n v="0"/>
    <m/>
    <m/>
    <m/>
    <m/>
    <m/>
    <m/>
    <m/>
    <m/>
    <m/>
    <n v="48000"/>
    <n v="48000"/>
    <s v="No"/>
    <s v="Green"/>
    <d v="2023-04-01T00:00:00"/>
    <m/>
    <m/>
    <m/>
    <d v="2023-04-30T00:00:00"/>
    <m/>
    <m/>
    <m/>
    <m/>
    <m/>
    <m/>
    <m/>
    <m/>
    <m/>
    <m/>
    <m/>
    <n v="48000"/>
    <m/>
    <m/>
    <m/>
    <m/>
    <m/>
    <m/>
    <m/>
    <m/>
    <m/>
    <s v="2.1.23 JHB - proposal received from Diamond Z. Developing AFE documents."/>
    <d v="2023-02-01T00:00:00"/>
    <m/>
    <m/>
    <m/>
    <s v="South"/>
    <s v="Pipelines and Terminals"/>
    <s v="Station/Terminal"/>
    <m/>
    <s v="Corpus Christi"/>
    <s v="BTXPP - Buckeye Texas Processing"/>
    <m/>
    <n v="0"/>
    <n v="48000"/>
    <m/>
    <m/>
    <m/>
    <m/>
    <s v="Clark, Dave"/>
    <m/>
    <m/>
    <m/>
    <n v="1"/>
    <n v="45127"/>
    <m/>
    <s v="Spari, Markella"/>
    <s v="Independent"/>
    <s v="Aqua"/>
    <d v="2022-08-22T00:00:00"/>
    <x v="1"/>
  </r>
  <r>
    <s v="BTXPP Tank  V-5003 - Pressure Vessel API 510 Internal Inspection"/>
    <s v="Item"/>
    <s v="Open"/>
    <s v="MEXP"/>
    <s v="BTXPP00E2301"/>
    <s v="Maintenance Framework"/>
    <m/>
    <s v="Bryant, Ben"/>
    <s v="South"/>
    <s v="2. Pending AFE"/>
    <s v="Defined"/>
    <s v="Pressure Vessels"/>
    <m/>
    <n v="150000"/>
    <m/>
    <n v="150000"/>
    <n v="150000"/>
    <n v="0"/>
    <s v="Green"/>
    <n v="150000"/>
    <m/>
    <n v="150000"/>
    <n v="0"/>
    <m/>
    <m/>
    <n v="136500"/>
    <m/>
    <m/>
    <m/>
    <s v="Phase"/>
    <n v="136500"/>
    <m/>
    <n v="150000"/>
    <n v="150000"/>
    <s v="No"/>
    <s v="Green"/>
    <d v="2023-06-01T00:00:00"/>
    <m/>
    <m/>
    <d v="2023-12-31T00:00:00"/>
    <d v="2023-07-31T00:00:00"/>
    <m/>
    <m/>
    <m/>
    <m/>
    <m/>
    <m/>
    <m/>
    <m/>
    <m/>
    <m/>
    <m/>
    <m/>
    <m/>
    <n v="50000"/>
    <n v="100000"/>
    <m/>
    <m/>
    <m/>
    <m/>
    <m/>
    <m/>
    <m/>
    <m/>
    <m/>
    <s v="Lockwood, Jo Dawn"/>
    <m/>
    <s v="South"/>
    <s v="Pipelines and Terminals"/>
    <s v="Tank Integrity"/>
    <m/>
    <s v="Corpus Christi"/>
    <s v="BTXPP - Buckeye Texas Processing"/>
    <m/>
    <n v="0"/>
    <n v="50000"/>
    <n v="100000"/>
    <m/>
    <m/>
    <m/>
    <s v="Stine, Carlton"/>
    <s v="Stine, Carlton"/>
    <m/>
    <m/>
    <n v="1"/>
    <n v="44742"/>
    <m/>
    <s v="Administrator, System"/>
    <s v="Independent"/>
    <s v="Aqua"/>
    <d v="2022-08-17T00:00:00"/>
    <x v="7"/>
  </r>
  <r>
    <s v="BTXPP Tank  V-5023 - Pressure Vessel API 510 Internal Inspection"/>
    <s v="Item"/>
    <s v="Open"/>
    <s v="MEXP"/>
    <s v="BTXPP00E2302"/>
    <s v="Maintenance Framework"/>
    <m/>
    <s v="Bryant, Ben"/>
    <s v="South"/>
    <s v="2. Pending AFE"/>
    <s v="Defined"/>
    <s v="Pressure Vessels"/>
    <m/>
    <n v="150000"/>
    <m/>
    <n v="150000"/>
    <n v="150000"/>
    <n v="0"/>
    <s v="Green"/>
    <n v="150000"/>
    <m/>
    <n v="150000"/>
    <n v="0"/>
    <m/>
    <m/>
    <n v="136500"/>
    <m/>
    <m/>
    <m/>
    <s v="Phase"/>
    <n v="136500"/>
    <m/>
    <n v="150000"/>
    <n v="150000"/>
    <s v="No"/>
    <s v="Green"/>
    <d v="2023-06-01T00:00:00"/>
    <m/>
    <m/>
    <d v="2023-12-31T00:00:00"/>
    <d v="2023-07-31T00:00:00"/>
    <m/>
    <m/>
    <m/>
    <m/>
    <m/>
    <m/>
    <m/>
    <m/>
    <m/>
    <m/>
    <m/>
    <m/>
    <m/>
    <n v="50000"/>
    <n v="100000"/>
    <m/>
    <m/>
    <m/>
    <m/>
    <m/>
    <m/>
    <m/>
    <m/>
    <m/>
    <s v="Lockwood, Jo Dawn"/>
    <m/>
    <s v="South"/>
    <s v="Pipelines and Terminals"/>
    <s v="Tank Integrity"/>
    <m/>
    <s v="Corpus Christi"/>
    <s v="BTXPP - Buckeye Texas Processing"/>
    <m/>
    <n v="0"/>
    <n v="50000"/>
    <n v="100000"/>
    <m/>
    <m/>
    <m/>
    <s v="Stine, Carlton"/>
    <s v="Stine, Carlton"/>
    <m/>
    <m/>
    <n v="1"/>
    <n v="44743"/>
    <m/>
    <s v="Administrator, System"/>
    <s v="Independent"/>
    <s v="Aqua"/>
    <d v="2022-08-17T00:00:00"/>
    <x v="7"/>
  </r>
  <r>
    <s v="BTXPP-FGR-Replace Hoses with Hard Pipe"/>
    <s v="Item"/>
    <s v="Open"/>
    <s v="MCAP"/>
    <s v="BTXPP00M2303"/>
    <s v="Maintenance Framework"/>
    <n v="2073927"/>
    <s v="Burke, Joshua"/>
    <s v="South"/>
    <s v="3. Active"/>
    <s v="Unplanned"/>
    <s v="South"/>
    <n v="12000"/>
    <n v="5000"/>
    <n v="5000"/>
    <n v="17000"/>
    <m/>
    <n v="17000"/>
    <s v="Red"/>
    <m/>
    <m/>
    <m/>
    <n v="17000"/>
    <m/>
    <m/>
    <n v="58268"/>
    <m/>
    <m/>
    <n v="58268"/>
    <s v="Full"/>
    <n v="58268"/>
    <n v="12000"/>
    <n v="10000"/>
    <n v="22000"/>
    <s v="No"/>
    <s v="Green"/>
    <d v="2023-01-01T00:00:00"/>
    <d v="2022-12-29T00:00:00"/>
    <d v="2022-12-29T00:00:00"/>
    <d v="2023-01-31T00:00:00"/>
    <d v="2023-02-28T00:00:00"/>
    <m/>
    <m/>
    <n v="12000"/>
    <n v="17000"/>
    <n v="17000"/>
    <n v="-5000"/>
    <s v="Red"/>
    <n v="0"/>
    <m/>
    <n v="5000"/>
    <m/>
    <m/>
    <m/>
    <m/>
    <m/>
    <m/>
    <m/>
    <m/>
    <m/>
    <m/>
    <n v="5000"/>
    <s v="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2-01T00:00:00"/>
    <m/>
    <s v="Landeros, Melisa"/>
    <m/>
    <s v="South"/>
    <s v="Pipelines and Terminals"/>
    <s v="Operating Infrastructure"/>
    <m/>
    <s v="Corpus Christi"/>
    <s v="BTXPP - Buckeye Texas Processing"/>
    <m/>
    <n v="17000"/>
    <m/>
    <m/>
    <m/>
    <m/>
    <m/>
    <s v="Johnson, AJ"/>
    <s v="Johnson, AJ"/>
    <m/>
    <m/>
    <n v="1"/>
    <n v="46401"/>
    <m/>
    <s v="Johnson, AJ"/>
    <s v="Independent"/>
    <s v="Aqua"/>
    <d v="2022-12-23T00:00:00"/>
    <x v="4"/>
  </r>
  <r>
    <s v="BTXXW TK 1001 Bottom Replacement"/>
    <s v="Item"/>
    <s v="Open"/>
    <s v="MCAP"/>
    <s v="BTXXW00M2102"/>
    <s v="Maintenance Framework"/>
    <n v="1908589"/>
    <s v="Matthews, Clayton"/>
    <s v="South"/>
    <s v="6. Operational"/>
    <s v="Defined"/>
    <s v="Tanks"/>
    <n v="52"/>
    <m/>
    <n v="92000"/>
    <n v="52"/>
    <m/>
    <n v="52"/>
    <s v="Red"/>
    <m/>
    <m/>
    <m/>
    <n v="52"/>
    <m/>
    <m/>
    <n v="400000"/>
    <n v="967000"/>
    <m/>
    <n v="1367000"/>
    <s v="Full"/>
    <n v="1367000"/>
    <n v="1259692"/>
    <n v="92000"/>
    <n v="1351692"/>
    <s v="No"/>
    <s v="Green"/>
    <d v="2021-11-01T00:00:00"/>
    <d v="2021-11-02T00:00:00"/>
    <d v="2021-11-02T00:00:00"/>
    <d v="2022-03-15T00:00:00"/>
    <d v="2022-03-15T00:00:00"/>
    <m/>
    <m/>
    <n v="52"/>
    <m/>
    <m/>
    <n v="52"/>
    <s v="Red"/>
    <n v="0"/>
    <m/>
    <m/>
    <m/>
    <m/>
    <m/>
    <m/>
    <m/>
    <m/>
    <m/>
    <m/>
    <m/>
    <m/>
    <n v="92000"/>
    <s v="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2-02T00:00:00"/>
    <s v="2/7/2022 - CLAM - Work completed ahead of schedule_x000d__x000a__x000d__x000a_2.2.22 Accrue 8,5k Adler, 20k American Tank, 260k Consolidate, 61k  3L , 16k Knight Industrial,  7.5k Select Safety, 45k WM National _x000d__x000a__x000d__x000a_1/11/22 CAM Negative variance due to November re accruals being posted as December accruals (3L and Hydrochem)_x000d__x000a__x000d__x000a_1/4/22 CAM Accrue 17,500 Adler, accrue 30,000 American tank partners, 370,000 consolidated, accrue 5k select safety, accrue  25k liner material procurement (Knight), accrue 75,000 3L, accrue, 45,000 WM, accrue 50,000 Hydrochem_x000d__x000a__x000d__x000a_12/8/2021 - CAM - Forecast reduced by 50,000 after scope vs schedule communication with contractors. remaining 2021 forecast breakdown_x000d__x000a_20,000 – Temp Storage- Adler Tanks. This includes the month of rental, cleanout, transportation to disposal facility for washout, then trans to Adler yard._x000d__x000a_10,000 – Safety - On site rescue team required._x000d__x000a_30,000 – Inspection – ATP/HMT. This includes on site inspector and 5-7k for HMT inspection anticipation. (This roof failed in 2019/2020, mods were made, I recommend verification of mods)_x000d__x000a_380,000 - Repair – Consolidated – Best estimate with current schedule. Confirmed every day up to now, and will monitor with the group as we progress._x000d__x000a_70,000 – Cleaning costs- T/O and Carbon canisters, remaining work that I couldn’t accrue in November.  _x000d__x000a_45,000   Disposal/Reclamation  - WM/Circon_x000d__x000a_35,000   Liner procurement – TBD- Excessive lead times on material._x000d__x000a__x000d__x000a_12/2/21-CES-Forecast updated to reflect PH II AFE._x000d__x000a__x000d__x000a_12/2/21 CAM Accrue 15k American tank partners, accrue 77k 3L, accrue 150k Hydrochem, 6k HMT, 3k Adler_x000d__x000a__x000d__x000a_11/18/22 CAM AFE presented for el Segundo repairs. 2021 forecast adjusted +450k, remaining forecast to 2022_x000d__x000a__x000d__x000a_10/7/2021 CAM Forecast confirmedr"/>
    <s v="Landeros, Melisa"/>
    <m/>
    <s v="South"/>
    <s v="Pipelines and Terminals"/>
    <s v="Integrity"/>
    <m/>
    <s v="Corpus Christi"/>
    <s v="BTXXW - George West"/>
    <m/>
    <n v="52"/>
    <m/>
    <m/>
    <m/>
    <n v="572113"/>
    <m/>
    <s v="Stine, Carlton"/>
    <s v="Stine, Carlton"/>
    <m/>
    <m/>
    <n v="1"/>
    <n v="41266"/>
    <m/>
    <s v="Administrator, System"/>
    <s v="Independent"/>
    <s v="Aqua"/>
    <d v="2021-08-09T00:00:00"/>
    <x v="7"/>
  </r>
  <r>
    <s v="Buckeye Bahamas Hub - #4 Electric Pump Replacement"/>
    <s v="Item"/>
    <s v="Open"/>
    <s v="MCAP"/>
    <s v="8410811M2106"/>
    <s v="Exempt"/>
    <n v="1804297"/>
    <s v="Herry, Ryan"/>
    <s v="East"/>
    <s v="3. Active"/>
    <s v="Defined"/>
    <s v="Rotating Equipment"/>
    <n v="1688"/>
    <m/>
    <m/>
    <n v="1688.14"/>
    <m/>
    <n v="1688"/>
    <s v="Red"/>
    <m/>
    <m/>
    <m/>
    <n v="1688"/>
    <m/>
    <m/>
    <n v="320000"/>
    <m/>
    <m/>
    <n v="320000"/>
    <s v="Full"/>
    <n v="320000"/>
    <n v="367678"/>
    <m/>
    <n v="367678"/>
    <s v="Yes"/>
    <s v="Red"/>
    <d v="2021-04-01T00:00:00"/>
    <d v="2021-01-27T00:00:00"/>
    <d v="2021-01-27T00:00:00"/>
    <d v="2021-09-30T00:00:00"/>
    <d v="2023-02-10T00:00:00"/>
    <m/>
    <m/>
    <n v="1688.14"/>
    <m/>
    <m/>
    <n v="1688"/>
    <s v="Red"/>
    <n v="0"/>
    <m/>
    <m/>
    <m/>
    <m/>
    <m/>
    <m/>
    <m/>
    <m/>
    <m/>
    <m/>
    <m/>
    <m/>
    <m/>
    <s v="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2-02T00:00:00"/>
    <s v="2/1/22 Operational date moved back to 3/31 due to shipping delays BL_x000d__x000a__x000d__x000a__x000d__x000a_01/03/21  - Pump, site prep and preliminary piping accrued for December.  [R. Herry]_x000d__x000a__x000d__x000a__x000d__x000a_01/03/21 - $ 18000 forecasted in February for final Installation cost.  [R. Herry]_x000d__x000a__x000d__x000a__x000d__x000a_12/8/21 - Manpower shortages 03/03/2021 - Project forecast shifted due to change in design recommended by SME._x000d__x000a_03/03/2021 - AFE approved._x000d__x000a_9/10 - PMO placed project On Hold to evaluate at 9+3 based on portfolio performance.Forecasts pushed into Q1 2021.04/03/2020 - Project forecast remains in Q4 for execution."/>
    <s v="Coverley, Colleen"/>
    <m/>
    <s v="East"/>
    <s v="Pipelines and Terminals"/>
    <s v="Operating Infrastructure"/>
    <m/>
    <s v="Bahamas Hub"/>
    <s v="841811 - BOR - MAINTENANCE"/>
    <m/>
    <n v="1688"/>
    <m/>
    <m/>
    <m/>
    <n v="56296"/>
    <m/>
    <s v="Posipanko, Dan"/>
    <s v="Nash, Tom"/>
    <s v="N/A"/>
    <m/>
    <n v="1"/>
    <n v="31351"/>
    <m/>
    <s v="Guest, ProSight"/>
    <s v="Independent"/>
    <s v="Aqua"/>
    <d v="2018-08-29T00:00:00"/>
    <x v="1"/>
  </r>
  <r>
    <s v="Buffalo Fire Water System Upgrades - Phase 1"/>
    <s v="Item"/>
    <s v="Open"/>
    <s v="MCAP"/>
    <s v="BETBO00M2202"/>
    <s v="Maintenance Framework"/>
    <n v="2004063"/>
    <s v="Weirsky, Edward"/>
    <s v="ECS Pipes and Terminals"/>
    <s v="3. Active"/>
    <s v="Defined"/>
    <s v="Fire Protection"/>
    <n v="309"/>
    <n v="230000"/>
    <m/>
    <n v="230308.74"/>
    <n v="230000"/>
    <n v="309"/>
    <s v="Yellow"/>
    <n v="230000"/>
    <m/>
    <n v="230000"/>
    <n v="309"/>
    <m/>
    <m/>
    <n v="75000"/>
    <m/>
    <m/>
    <n v="75000"/>
    <s v="Phase"/>
    <n v="75000"/>
    <n v="22063"/>
    <n v="230000"/>
    <n v="252063"/>
    <s v="No"/>
    <s v="Green"/>
    <d v="2022-08-01T00:00:00"/>
    <d v="2022-07-26T00:00:00"/>
    <d v="2022-07-26T00:00:00"/>
    <d v="2022-12-31T00:00:00"/>
    <d v="2023-09-30T00:00:00"/>
    <m/>
    <m/>
    <n v="308.74"/>
    <m/>
    <m/>
    <n v="309"/>
    <s v="Red"/>
    <n v="0"/>
    <m/>
    <m/>
    <m/>
    <m/>
    <m/>
    <m/>
    <n v="50000"/>
    <n v="90000"/>
    <n v="90000"/>
    <m/>
    <m/>
    <m/>
    <m/>
    <s v="1/3/23 - Per Ed, engineering design completed._x000d__x000a__x000d__x000a__x000d__x000a_9/6/22 (GJ) STV On Site in August for Engineering, awaiting report.  Forecast is accurate  5/5/2022 EC- Forecasts entered. 4/7/2022 EC- No change forecasts. 2/7/2022 EC- Forecasts entered."/>
    <d v="2023-01-03T00:00:00"/>
    <m/>
    <s v="Nguyen, Tong"/>
    <m/>
    <s v="East"/>
    <s v="Pipelines and Terminals"/>
    <s v="Operating Infrastructure"/>
    <m/>
    <s v="Auburn Terminals"/>
    <s v="BETBO - BET BUFFALO TERMINAL"/>
    <m/>
    <n v="309"/>
    <m/>
    <n v="230000"/>
    <m/>
    <n v="21754"/>
    <m/>
    <s v="Jakubowski, Gregory"/>
    <s v="Jakubowski, Greg"/>
    <m/>
    <m/>
    <n v="1"/>
    <n v="24524"/>
    <m/>
    <s v="Administrator, System"/>
    <s v="Independent"/>
    <s v="Aqua"/>
    <d v="2017-07-27T00:00:00"/>
    <x v="1"/>
  </r>
  <r>
    <s v="Buffalo Terminal (BETBO) Tank  A-038 - OOS Seal Insp"/>
    <s v="Item"/>
    <s v="Open"/>
    <s v="MEXP"/>
    <m/>
    <s v="Maintenance Framework"/>
    <m/>
    <s v="Yoder, Michael"/>
    <m/>
    <s v="1. Proposed"/>
    <m/>
    <s v="Tanks"/>
    <m/>
    <n v="133000"/>
    <m/>
    <n v="133000"/>
    <n v="133000"/>
    <n v="0"/>
    <s v="Green"/>
    <n v="133000"/>
    <m/>
    <n v="133000"/>
    <n v="0"/>
    <m/>
    <m/>
    <m/>
    <m/>
    <m/>
    <m/>
    <m/>
    <m/>
    <m/>
    <n v="133000"/>
    <n v="133000"/>
    <s v="No"/>
    <s v="Green"/>
    <d v="2023-05-01T00:00:00"/>
    <m/>
    <m/>
    <m/>
    <d v="2023-07-31T00:00:00"/>
    <m/>
    <m/>
    <m/>
    <m/>
    <m/>
    <m/>
    <m/>
    <m/>
    <m/>
    <m/>
    <m/>
    <m/>
    <n v="21000"/>
    <n v="112000"/>
    <m/>
    <m/>
    <m/>
    <m/>
    <m/>
    <m/>
    <m/>
    <m/>
    <m/>
    <m/>
    <m/>
    <m/>
    <s v="East"/>
    <s v="Pipelines and Terminals"/>
    <s v="Tank Integrity"/>
    <m/>
    <s v="Auburn Terminals"/>
    <s v="BETBO - BET BUFFALO TERMINAL"/>
    <m/>
    <n v="0"/>
    <n v="133000"/>
    <m/>
    <m/>
    <m/>
    <m/>
    <s v="Stine, Carlton"/>
    <m/>
    <m/>
    <m/>
    <n v="1"/>
    <n v="44788"/>
    <m/>
    <s v="Administrator, System"/>
    <s v="Independent"/>
    <s v="Aqua"/>
    <d v="2022-08-17T00:00:00"/>
    <x v="7"/>
  </r>
  <r>
    <s v="Buffalo Transmix Tank Overflow Installation"/>
    <s v="Item"/>
    <s v="Open"/>
    <s v="MEXP"/>
    <s v="BETBO00E2204"/>
    <s v="Maintenance Framework"/>
    <n v="1938145"/>
    <s v="Yoder, Michael"/>
    <s v="East"/>
    <s v="7. Closed"/>
    <s v="Defined"/>
    <s v="Secondary Containment"/>
    <n v="544"/>
    <m/>
    <m/>
    <n v="543.75"/>
    <m/>
    <n v="544"/>
    <s v="Red"/>
    <m/>
    <m/>
    <m/>
    <n v="544"/>
    <m/>
    <m/>
    <n v="100000"/>
    <m/>
    <m/>
    <n v="100000"/>
    <s v="Full"/>
    <n v="100000"/>
    <n v="56922"/>
    <m/>
    <n v="56922"/>
    <s v="No"/>
    <s v="Green"/>
    <d v="2022-05-01T00:00:00"/>
    <d v="2022-01-13T00:00:00"/>
    <d v="2022-01-13T00:00:00"/>
    <d v="2022-12-31T00:00:00"/>
    <d v="2022-06-30T00:00:00"/>
    <m/>
    <m/>
    <n v="543.75"/>
    <m/>
    <m/>
    <n v="544"/>
    <s v="Red"/>
    <n v="0"/>
    <m/>
    <m/>
    <m/>
    <m/>
    <m/>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m/>
    <s v="Sautter, Maureen"/>
    <m/>
    <s v="East"/>
    <s v="Pipelines and Terminals"/>
    <s v="Station/Terminal"/>
    <m/>
    <s v="Auburn Terminals"/>
    <s v="BETBO - BET BUFFALO TERMINAL"/>
    <m/>
    <n v="544"/>
    <m/>
    <m/>
    <m/>
    <n v="56379"/>
    <m/>
    <s v="Clark, Dave"/>
    <s v="Clark, David"/>
    <m/>
    <m/>
    <n v="1"/>
    <n v="41655"/>
    <m/>
    <s v="Clark, David"/>
    <s v="Independent"/>
    <s v="Aqua"/>
    <d v="2021-08-20T00:00:00"/>
    <x v="1"/>
  </r>
  <r>
    <s v="Buffalo Vapor Corrosion Inhibitor Installation"/>
    <s v="Item"/>
    <s v="Candidate"/>
    <s v="MCAP"/>
    <m/>
    <s v="Maintenance Framework"/>
    <m/>
    <s v="Herndon, Andrea"/>
    <m/>
    <s v="1. Proposed"/>
    <m/>
    <s v="Cathodic Protection"/>
    <m/>
    <n v="30000"/>
    <m/>
    <n v="30000"/>
    <n v="30000"/>
    <n v="0"/>
    <s v="Green"/>
    <n v="30000"/>
    <m/>
    <n v="30000"/>
    <n v="0"/>
    <m/>
    <m/>
    <m/>
    <m/>
    <m/>
    <m/>
    <m/>
    <m/>
    <m/>
    <n v="30000"/>
    <n v="30000"/>
    <s v="No"/>
    <s v="Green"/>
    <d v="2023-09-01T00:00:00"/>
    <m/>
    <m/>
    <m/>
    <d v="2023-09-30T00:00:00"/>
    <m/>
    <m/>
    <m/>
    <m/>
    <m/>
    <m/>
    <m/>
    <m/>
    <m/>
    <m/>
    <m/>
    <m/>
    <m/>
    <m/>
    <m/>
    <m/>
    <n v="30000"/>
    <m/>
    <m/>
    <m/>
    <m/>
    <m/>
    <m/>
    <m/>
    <m/>
    <m/>
    <s v="East"/>
    <s v="Pipelines and Terminals"/>
    <s v="Integrity"/>
    <m/>
    <s v="Auburn Terminals"/>
    <s v="BETBO - BET BUFFALO TERMINAL"/>
    <m/>
    <n v="0"/>
    <m/>
    <n v="30000"/>
    <m/>
    <m/>
    <m/>
    <s v="Geib, Rob"/>
    <m/>
    <m/>
    <m/>
    <n v="1"/>
    <n v="45347"/>
    <m/>
    <s v="Guest, ProSight"/>
    <s v="Independent"/>
    <s v="Aqua"/>
    <d v="2022-08-26T00:00:00"/>
    <x v="5"/>
  </r>
  <r>
    <s v="Burlington Junction (UR) PLC and HMI replacement"/>
    <s v="Item"/>
    <s v="Open"/>
    <s v="MCAP"/>
    <s v="UR00000M2201"/>
    <s v="Maintenance Framework"/>
    <n v="1989965"/>
    <s v="Grinder, Mark"/>
    <s v="West"/>
    <s v="3. Active"/>
    <s v="Defined"/>
    <s v="Instrumentation &amp; Controls"/>
    <n v="15690"/>
    <n v="90000"/>
    <m/>
    <n v="105690.18"/>
    <n v="127000"/>
    <n v="-21310"/>
    <s v="Red"/>
    <n v="127000"/>
    <m/>
    <n v="127000"/>
    <n v="-21310"/>
    <m/>
    <m/>
    <n v="201000"/>
    <m/>
    <m/>
    <n v="201000"/>
    <s v="Phase"/>
    <n v="201000"/>
    <n v="111189"/>
    <n v="90000"/>
    <n v="201189"/>
    <s v="No"/>
    <s v="Green"/>
    <d v="2022-07-01T00:00:00"/>
    <d v="2022-06-09T00:00:00"/>
    <d v="2022-06-09T00:00:00"/>
    <d v="2022-11-30T00:00:00"/>
    <d v="2023-06-30T00:00:00"/>
    <m/>
    <m/>
    <n v="15690.18"/>
    <m/>
    <m/>
    <n v="15690"/>
    <s v="Red"/>
    <n v="0"/>
    <s v="WorkAhead of Schedule"/>
    <n v="2000"/>
    <n v="2000"/>
    <n v="17000"/>
    <n v="17000"/>
    <n v="52000"/>
    <m/>
    <m/>
    <m/>
    <m/>
    <m/>
    <m/>
    <m/>
    <s v="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 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2-01T00:00:00"/>
    <m/>
    <s v="Hill, Elizabeth"/>
    <m/>
    <s v="West"/>
    <s v="Pipelines and Terminals"/>
    <s v="Operating Infrastructure"/>
    <m/>
    <s v="Sugar Creek"/>
    <s v="UR - BURLINGTON JCT"/>
    <m/>
    <n v="19690"/>
    <n v="86000"/>
    <m/>
    <m/>
    <n v="95498"/>
    <m/>
    <s v="Forsey, Frank"/>
    <s v="Smith, Todd W."/>
    <m/>
    <m/>
    <n v="1"/>
    <n v="37583"/>
    <m/>
    <s v="Guest, ProSight"/>
    <s v="Independent"/>
    <s v="Aqua"/>
    <d v="2020-08-10T00:00:00"/>
    <x v="1"/>
  </r>
  <r>
    <s v="Burlington Junction Hazardous Gas Detector Replacement"/>
    <s v="Item"/>
    <s v="Open"/>
    <s v="MCAP"/>
    <s v="UR00000M2301"/>
    <s v="Maintenance Framework"/>
    <n v="2083820"/>
    <s v="Grinder, Mark"/>
    <s v="West"/>
    <s v="3. Active"/>
    <s v="Drawdown"/>
    <s v="Instrumentation &amp; Controls"/>
    <m/>
    <n v="10680"/>
    <m/>
    <n v="10680"/>
    <m/>
    <n v="10680"/>
    <s v="Red"/>
    <m/>
    <n v="10074"/>
    <n v="10074"/>
    <n v="606"/>
    <m/>
    <m/>
    <n v="10074"/>
    <m/>
    <m/>
    <n v="10074"/>
    <s v="Full"/>
    <n v="10074"/>
    <m/>
    <n v="10680"/>
    <n v="10680"/>
    <s v="No"/>
    <s v="Green"/>
    <d v="2023-05-01T00:00:00"/>
    <d v="2023-02-06T00:00:00"/>
    <d v="2023-02-06T00:00:00"/>
    <d v="2023-06-30T00:00:00"/>
    <d v="2023-06-30T00:00:00"/>
    <m/>
    <m/>
    <m/>
    <m/>
    <m/>
    <m/>
    <m/>
    <m/>
    <m/>
    <m/>
    <m/>
    <m/>
    <n v="10680"/>
    <m/>
    <m/>
    <m/>
    <m/>
    <m/>
    <m/>
    <m/>
    <m/>
    <s v="2-01-2023 - Submitted and AFE for this project today."/>
    <d v="2023-02-01T00:00:00"/>
    <m/>
    <s v="Hill, Elizabeth"/>
    <m/>
    <s v="West"/>
    <s v="Pipelines and Terminals"/>
    <s v="Operating Infrastructure"/>
    <m/>
    <s v="Sugar Creek"/>
    <s v="UR - BURLINGTON JCT"/>
    <m/>
    <n v="0"/>
    <n v="10680"/>
    <m/>
    <m/>
    <m/>
    <m/>
    <s v="Forsey, Frank"/>
    <s v="Smith, Todd W."/>
    <m/>
    <m/>
    <n v="1"/>
    <n v="46555"/>
    <m/>
    <s v="Grinder, Mark T."/>
    <s v="Independent"/>
    <s v="Aqua"/>
    <d v="2023-01-27T00:00:00"/>
    <x v="4"/>
  </r>
  <r>
    <s v="Burlington Junction Pump Removal and Blind - Leak Point Eliminations"/>
    <s v="Item"/>
    <s v="Candidate"/>
    <s v="MEXP"/>
    <m/>
    <s v="Exempt"/>
    <m/>
    <s v="Scott, Cory"/>
    <m/>
    <s v="2. Pending AFE"/>
    <m/>
    <s v="Facility Integrity"/>
    <m/>
    <n v="25000"/>
    <m/>
    <n v="25000"/>
    <n v="25000"/>
    <n v="0"/>
    <s v="Green"/>
    <n v="25000"/>
    <m/>
    <n v="25000"/>
    <n v="0"/>
    <m/>
    <m/>
    <m/>
    <m/>
    <m/>
    <m/>
    <m/>
    <m/>
    <m/>
    <n v="25000"/>
    <n v="25000"/>
    <s v="No"/>
    <s v="Green"/>
    <d v="2023-04-01T00:00:00"/>
    <m/>
    <m/>
    <m/>
    <d v="2023-03-31T00:00:00"/>
    <m/>
    <m/>
    <m/>
    <m/>
    <m/>
    <m/>
    <m/>
    <m/>
    <m/>
    <m/>
    <m/>
    <n v="25000"/>
    <m/>
    <m/>
    <m/>
    <m/>
    <m/>
    <m/>
    <m/>
    <m/>
    <m/>
    <s v="1/27/2023 - Site visit with Kip Vance to go over project plan for an accurate estimate."/>
    <d v="2023-02-01T00:00:00"/>
    <m/>
    <m/>
    <m/>
    <s v="West"/>
    <s v="Pipelines and Terminals"/>
    <s v="Station/Terminal"/>
    <m/>
    <s v="Sugar Creek"/>
    <s v="UR - BURLINGTON JCT"/>
    <m/>
    <n v="0"/>
    <n v="25000"/>
    <m/>
    <m/>
    <m/>
    <m/>
    <s v="Aiken, Elaine"/>
    <m/>
    <m/>
    <m/>
    <n v="1"/>
    <n v="44564"/>
    <m/>
    <s v="Guest, ProSight"/>
    <s v="Independent"/>
    <s v="Aqua"/>
    <d v="2022-08-12T00:00:00"/>
    <x v="5"/>
  </r>
  <r>
    <s v="Cactus Hub Reclass MEXP"/>
    <s v="Item"/>
    <s v="Open"/>
    <s v="MEXP"/>
    <s v="BTXHF00E2202"/>
    <s v="Maintenance Framework"/>
    <n v="1945609"/>
    <s v="Johnson, AJ"/>
    <s v="South"/>
    <s v="4. On-Hold"/>
    <s v="Emergent"/>
    <s v="South"/>
    <n v="0"/>
    <n v="1"/>
    <m/>
    <n v="1"/>
    <m/>
    <n v="1"/>
    <s v="Red"/>
    <m/>
    <m/>
    <m/>
    <n v="1"/>
    <m/>
    <m/>
    <n v="1272200"/>
    <m/>
    <m/>
    <n v="1272200"/>
    <s v="Full"/>
    <n v="1272200"/>
    <m/>
    <n v="1"/>
    <n v="1"/>
    <s v="No"/>
    <s v="Green"/>
    <d v="2023-12-01T00:00:00"/>
    <d v="2022-02-01T00:00:00"/>
    <d v="2022-02-01T00:00:00"/>
    <d v="2022-02-28T00:00:00"/>
    <d v="2023-12-31T00:00:00"/>
    <m/>
    <m/>
    <m/>
    <m/>
    <m/>
    <m/>
    <m/>
    <n v="0"/>
    <m/>
    <m/>
    <m/>
    <m/>
    <m/>
    <m/>
    <m/>
    <m/>
    <m/>
    <m/>
    <m/>
    <n v="1"/>
    <m/>
    <m/>
    <m/>
    <m/>
    <s v="Rodela, Robert"/>
    <m/>
    <s v="South"/>
    <s v="Pipelines and Terminals"/>
    <s v="Station/Terminal"/>
    <m/>
    <s v="Corpus Christi"/>
    <s v="BTXHF - Buckeye Texas Hub"/>
    <m/>
    <n v="0"/>
    <m/>
    <m/>
    <n v="1"/>
    <m/>
    <m/>
    <s v="Johnson, AJ"/>
    <m/>
    <m/>
    <m/>
    <n v="1"/>
    <n v="42843"/>
    <m/>
    <s v="Meitzler, Antoinette"/>
    <s v="Independent"/>
    <s v="Aqua"/>
    <d v="2022-02-01T00:00:00"/>
    <x v="1"/>
  </r>
  <r>
    <s v="Canton Fiber VRU comms"/>
    <s v="Item"/>
    <s v="Open"/>
    <s v="MCAP"/>
    <s v="BETON00M2301"/>
    <s v="Exempt"/>
    <n v="2083823"/>
    <s v="Fink, Ryan"/>
    <s v="West"/>
    <s v="3. Active"/>
    <s v="Drawdown"/>
    <s v="Instrumentation &amp; Controls"/>
    <m/>
    <n v="31000"/>
    <m/>
    <n v="31000"/>
    <m/>
    <n v="31000"/>
    <s v="Red"/>
    <m/>
    <n v="30951"/>
    <n v="30951"/>
    <n v="49"/>
    <m/>
    <m/>
    <n v="30951"/>
    <m/>
    <m/>
    <n v="30951"/>
    <s v="Full"/>
    <n v="30951"/>
    <m/>
    <n v="31000"/>
    <n v="31000"/>
    <s v="No"/>
    <s v="Green"/>
    <d v="2023-03-01T00:00:00"/>
    <d v="2023-02-02T00:00:00"/>
    <d v="2023-02-02T00:00:00"/>
    <d v="2023-03-20T00:00:00"/>
    <d v="2023-03-20T00:00:00"/>
    <m/>
    <m/>
    <m/>
    <m/>
    <m/>
    <m/>
    <m/>
    <m/>
    <m/>
    <n v="0"/>
    <n v="24000"/>
    <n v="6000"/>
    <n v="1000"/>
    <m/>
    <m/>
    <m/>
    <m/>
    <m/>
    <m/>
    <m/>
    <m/>
    <s v="2/13 RRF - AFE approved, PO out.  fcst update  20, 9, 1  . EAC 31k_x000d__x000a_2/2 RRF - pending AFE approval _x000d__x000a_1/31 RRF - start work week of 3/1_x000d__x000a_1/27 RRF - AFE submitted to remedy.  Quotes acquired for Fiber and Ethernet cable from office to VRU."/>
    <d v="2023-02-13T00:00:00"/>
    <m/>
    <s v="Hill, Elizabeth"/>
    <m/>
    <s v="West"/>
    <s v="Pipelines and Terminals"/>
    <s v="Operating Infrastructure"/>
    <m/>
    <s v="North East Ohio"/>
    <s v="BETON - BET CANTON"/>
    <m/>
    <n v="24000"/>
    <n v="7000"/>
    <m/>
    <m/>
    <m/>
    <m/>
    <s v="Forsey, Frank"/>
    <s v="Gardner, Travis W."/>
    <m/>
    <m/>
    <n v="1"/>
    <n v="46553"/>
    <m/>
    <s v="Gardner, Travis"/>
    <s v="Independent"/>
    <s v="Aqua"/>
    <d v="2023-01-27T00:00:00"/>
    <x v="4"/>
  </r>
  <r>
    <s v="Carbon Station Actuator Replacement"/>
    <s v="Item"/>
    <s v="Candidate"/>
    <s v="MCAP"/>
    <m/>
    <s v="Exempt"/>
    <m/>
    <s v="Smith, Kyle"/>
    <m/>
    <s v="2. Pending AFE"/>
    <m/>
    <s v="Valves"/>
    <m/>
    <n v="18000"/>
    <m/>
    <n v="18000"/>
    <n v="18000"/>
    <n v="0"/>
    <s v="Green"/>
    <n v="18000"/>
    <m/>
    <n v="18000"/>
    <n v="0"/>
    <m/>
    <m/>
    <m/>
    <m/>
    <m/>
    <m/>
    <m/>
    <m/>
    <m/>
    <n v="18000"/>
    <n v="18000"/>
    <s v="No"/>
    <s v="Green"/>
    <d v="2023-05-01T00:00:00"/>
    <m/>
    <m/>
    <m/>
    <d v="2023-05-31T00:00:00"/>
    <m/>
    <m/>
    <m/>
    <m/>
    <m/>
    <m/>
    <m/>
    <m/>
    <m/>
    <m/>
    <m/>
    <m/>
    <n v="18000"/>
    <m/>
    <m/>
    <m/>
    <m/>
    <m/>
    <m/>
    <m/>
    <m/>
    <m/>
    <m/>
    <m/>
    <m/>
    <m/>
    <s v="West"/>
    <s v="Pipelines and Terminals"/>
    <s v="Operating Infrastructure"/>
    <m/>
    <s v="Indianapolis"/>
    <s v="CN - CARBON STATION"/>
    <m/>
    <n v="0"/>
    <n v="18000"/>
    <m/>
    <m/>
    <m/>
    <m/>
    <s v="Oey, Alex"/>
    <m/>
    <m/>
    <m/>
    <n v="1"/>
    <n v="43699"/>
    <m/>
    <s v="Guest, ProSight"/>
    <s v="Independent"/>
    <s v="Aqua"/>
    <d v="2022-05-09T00:00:00"/>
    <x v="1"/>
  </r>
  <r>
    <s v="CAS Replacement (Pipeline Scheduler)"/>
    <s v="Item"/>
    <s v="Open"/>
    <s v="MCAP"/>
    <s v="1348173M1902"/>
    <s v="Exempt"/>
    <n v="1632767"/>
    <s v="Gingras, Stephan"/>
    <s v="IT"/>
    <s v="3. Active"/>
    <s v="Defined"/>
    <s v="IT Operations"/>
    <n v="50279"/>
    <n v="716437"/>
    <n v="817473"/>
    <n v="766715.9"/>
    <n v="758051"/>
    <n v="8665"/>
    <s v="Yellow"/>
    <n v="758051"/>
    <m/>
    <n v="758051"/>
    <n v="8665"/>
    <m/>
    <m/>
    <n v="5199000"/>
    <m/>
    <m/>
    <n v="5199000"/>
    <s v="Full"/>
    <n v="5199000"/>
    <n v="2289738"/>
    <n v="1583910"/>
    <n v="3873648"/>
    <s v="No"/>
    <s v="Green"/>
    <d v="2020-01-01T00:00:00"/>
    <d v="2019-09-30T00:00:00"/>
    <d v="2019-09-30T00:00:00"/>
    <d v="2022-07-30T00:00:00"/>
    <d v="2024-01-31T00:00:00"/>
    <m/>
    <m/>
    <n v="50278.9"/>
    <n v="50759"/>
    <n v="50759"/>
    <n v="-480"/>
    <s v="Yellow"/>
    <n v="0"/>
    <s v="Contractor/Vendor Issue"/>
    <n v="28000"/>
    <n v="64855"/>
    <n v="65247"/>
    <n v="65355"/>
    <n v="65355"/>
    <n v="65555"/>
    <n v="65934"/>
    <n v="65934"/>
    <n v="65934"/>
    <n v="66034"/>
    <n v="98234"/>
    <n v="817473"/>
    <s v="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1-31T00:00:00"/>
    <s v="2/1/2022 Budget Updated per Schedule delays. SG_x000d__x000a_11/30 underspent due to resource shortages in transportation department. SG 9/30 shift of Milestone #7 into 2022 SG 8/26 Budget Adjusted based on change in UAT Milestone SG 6/30 Budget Updated on based resource availability SG 5/31 Budget looks of for May due to Westshore Reclass for the year. Budget Reduced for June and July based on resource reduction and increased for CR3 in Aug $25,000. SG 4/27/2021Forecast Updated based on desk rollout schedule. SG 3/29 Under forecast basted on resource run rate. May need to adjust forecast basted on run rate starting in May. SG 4/29 reduced April Spend based on resource run rate. SG 4/9  Project on Schedule Budget reduced due to resource run rate. SG 2/20/20 Budget updated based on run rate and milestone project dates changing 7/2 Forecast Updated based on delay of SOW and SFD project. 7/30 forecast update to reflect SOW and schedule 9/18 Forecast updated based on schedule change and license cost. Start date pushed to October 10/25 Reduced 2019 forecast due to later than expected Kick-off meeting 12/10 Forecast updated with better task details. November forecast was off due to a reclass from West Shore of $100,000. The over all project has been forecasted without the 10% contingency and 10% for West Shore portion. 1/31 Milestone updated $1574000 moved from 2/20 to 5/20 2/20/20 Budget updated based on run rate and milestone project dates changing"/>
    <s v="IT"/>
    <m/>
    <s v="Corporate"/>
    <s v="Corporate"/>
    <s v="IT"/>
    <m/>
    <s v="Information Systems"/>
    <s v="Corporate"/>
    <m/>
    <n v="143134"/>
    <n v="195957"/>
    <n v="197423"/>
    <n v="230202"/>
    <n v="757888"/>
    <n v="50000"/>
    <s v="Kasdano, Lauren"/>
    <s v="Arnold, David"/>
    <m/>
    <m/>
    <n v="1"/>
    <n v="24862"/>
    <m/>
    <s v="Administrator, System"/>
    <s v="Independent"/>
    <s v="Aqua"/>
    <d v="2017-08-08T00:00:00"/>
    <x v="3"/>
  </r>
  <r>
    <s v="Cedar Rapids Tank 1 Rack Pump Motor Replacement"/>
    <s v="Item"/>
    <s v="Open"/>
    <s v="MCAP"/>
    <s v="BETAR00M2302"/>
    <s v="Exempt"/>
    <n v="2084669"/>
    <s v="Scott, Cory"/>
    <s v="West"/>
    <s v="3. Active"/>
    <s v="Defined"/>
    <s v="Rotating Equipment"/>
    <m/>
    <n v="7700"/>
    <m/>
    <n v="7700"/>
    <n v="7000"/>
    <n v="700"/>
    <s v="Yellow"/>
    <n v="7000"/>
    <n v="1350"/>
    <n v="8350"/>
    <n v="-650"/>
    <m/>
    <m/>
    <n v="8334"/>
    <m/>
    <m/>
    <n v="8334"/>
    <s v="Full"/>
    <n v="8334"/>
    <m/>
    <n v="7700"/>
    <n v="7700"/>
    <s v="No"/>
    <s v="Green"/>
    <d v="2023-03-01T00:00:00"/>
    <d v="2023-02-14T00:00:00"/>
    <d v="2023-02-14T00:00:00"/>
    <d v="2023-03-31T00:00:00"/>
    <d v="2023-05-31T00:00:00"/>
    <m/>
    <m/>
    <m/>
    <m/>
    <m/>
    <m/>
    <m/>
    <m/>
    <m/>
    <m/>
    <n v="4400"/>
    <n v="3300"/>
    <m/>
    <m/>
    <m/>
    <m/>
    <m/>
    <m/>
    <m/>
    <m/>
    <m/>
    <s v="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2-03T00:00:00"/>
    <m/>
    <s v="Hill, Elizabeth"/>
    <m/>
    <s v="West"/>
    <s v="Pipelines and Terminals"/>
    <s v="Operating Infrastructure"/>
    <m/>
    <s v="Eastern Iowa"/>
    <s v="BETAR - BET CEDAR RAPIDS"/>
    <m/>
    <n v="4400"/>
    <n v="3300"/>
    <m/>
    <m/>
    <m/>
    <m/>
    <s v="Posipanko, Dan"/>
    <s v="Smith, Todd W."/>
    <m/>
    <m/>
    <n v="1"/>
    <n v="45234"/>
    <m/>
    <s v="Guest, ProSight"/>
    <s v="Independent"/>
    <s v="Aqua"/>
    <d v="2022-08-23T00:00:00"/>
    <x v="1"/>
  </r>
  <r>
    <s v="Cedar Rapids Terminal (BETAR) Secondary Containment Improvements"/>
    <s v="Item"/>
    <s v="Open"/>
    <s v="MEXP"/>
    <s v="BETAR00E2203"/>
    <s v="Maintenance Framework"/>
    <n v="1970924"/>
    <s v="Parker, Brian"/>
    <s v="West"/>
    <s v="3. Active"/>
    <s v="Defined"/>
    <s v="Secondary Containment"/>
    <m/>
    <n v="80000"/>
    <m/>
    <n v="80000"/>
    <n v="80000"/>
    <n v="0"/>
    <s v="Green"/>
    <n v="80000"/>
    <m/>
    <n v="80000"/>
    <n v="0"/>
    <m/>
    <m/>
    <n v="1000"/>
    <m/>
    <m/>
    <n v="1000"/>
    <s v="Phase"/>
    <n v="1000"/>
    <m/>
    <n v="80000"/>
    <n v="80000"/>
    <s v="No"/>
    <s v="Green"/>
    <d v="2023-05-01T00:00:00"/>
    <d v="2022-04-08T00:00:00"/>
    <d v="2022-04-08T00:00:00"/>
    <d v="2022-10-31T00:00:00"/>
    <d v="2023-06-30T00:00:00"/>
    <m/>
    <m/>
    <m/>
    <m/>
    <m/>
    <m/>
    <m/>
    <m/>
    <m/>
    <m/>
    <m/>
    <m/>
    <n v="40000"/>
    <n v="40000"/>
    <m/>
    <m/>
    <m/>
    <m/>
    <m/>
    <m/>
    <m/>
    <s v="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03T00:00:00"/>
    <m/>
    <s v="Hill, Elizabeth"/>
    <m/>
    <s v="West"/>
    <s v="Pipelines and Terminals"/>
    <s v="Station/Terminal"/>
    <m/>
    <s v="Eastern Iowa"/>
    <s v="BETAR - BET CEDAR RAPIDS"/>
    <m/>
    <n v="0"/>
    <n v="80000"/>
    <m/>
    <m/>
    <m/>
    <m/>
    <s v="Clark, Dave"/>
    <s v="Spari, Markella"/>
    <m/>
    <m/>
    <n v="1"/>
    <n v="40766"/>
    <m/>
    <s v="Guest, ProSight"/>
    <s v="Independent"/>
    <s v="Aqua"/>
    <d v="2021-07-28T00:00:00"/>
    <x v="1"/>
  </r>
  <r>
    <s v="Cedar Rapids Terminal (BETAR) Tank  6 - OOS API 653 Insp"/>
    <s v="Item"/>
    <s v="Open"/>
    <s v="MCAP"/>
    <s v="BETAR00M2301"/>
    <s v="Maintenance Framework"/>
    <m/>
    <s v="Roth, Aaron"/>
    <s v="West"/>
    <s v="3. Active"/>
    <s v="Defined"/>
    <s v="Tanks"/>
    <m/>
    <n v="112756"/>
    <m/>
    <n v="112756"/>
    <n v="112756"/>
    <n v="0"/>
    <s v="Green"/>
    <n v="112756"/>
    <m/>
    <n v="112756"/>
    <n v="0"/>
    <m/>
    <m/>
    <n v="127512"/>
    <m/>
    <m/>
    <n v="127512"/>
    <s v="Phase"/>
    <n v="127512"/>
    <m/>
    <n v="112756"/>
    <n v="112756"/>
    <s v="No"/>
    <s v="Green"/>
    <d v="2023-03-01T00:00:00"/>
    <d v="2023-02-06T00:00:00"/>
    <d v="2023-02-06T00:00:00"/>
    <d v="2023-12-31T00:00:00"/>
    <d v="2023-09-30T00:00:00"/>
    <m/>
    <m/>
    <m/>
    <m/>
    <m/>
    <m/>
    <m/>
    <m/>
    <m/>
    <m/>
    <n v="50000"/>
    <n v="62756"/>
    <m/>
    <m/>
    <m/>
    <m/>
    <m/>
    <m/>
    <m/>
    <m/>
    <m/>
    <s v="2.1 - start OOS 3.13"/>
    <d v="2023-02-01T00:00:00"/>
    <m/>
    <s v="Hill, Elizabeth"/>
    <m/>
    <s v="West"/>
    <s v="Pipelines and Terminals"/>
    <s v="Integrity"/>
    <m/>
    <s v="Eastern Iowa"/>
    <s v="BETAR - BET CEDAR RAPIDS"/>
    <m/>
    <n v="50000"/>
    <n v="62756"/>
    <m/>
    <m/>
    <m/>
    <m/>
    <s v="Stine, Carlton"/>
    <s v="Stine, Carlton"/>
    <m/>
    <m/>
    <n v="1"/>
    <n v="44789"/>
    <m/>
    <s v="Administrator, System"/>
    <s v="Independent"/>
    <s v="Aqua"/>
    <d v="2022-08-17T00:00:00"/>
    <x v="7"/>
  </r>
  <r>
    <s v="Cedar Rapids Terminal Asphalt Upgrade at Entrance Gate"/>
    <s v="Item"/>
    <s v="Open"/>
    <s v="MCAP"/>
    <s v="BETAR00M2201"/>
    <s v="Exempt"/>
    <n v="2043675"/>
    <s v="Gardner, Travis"/>
    <s v="West"/>
    <s v="6. Operational"/>
    <s v="Drawdown"/>
    <s v="West"/>
    <n v="-1000"/>
    <m/>
    <m/>
    <n v="-1000"/>
    <m/>
    <n v="-1000"/>
    <s v="Red"/>
    <m/>
    <m/>
    <m/>
    <n v="-1000"/>
    <m/>
    <m/>
    <n v="27000"/>
    <m/>
    <m/>
    <n v="27000"/>
    <s v="Full"/>
    <n v="27000"/>
    <n v="16044"/>
    <m/>
    <n v="16044"/>
    <s v="No"/>
    <s v="Green"/>
    <d v="2022-11-01T00:00:00"/>
    <d v="2022-11-02T00:00:00"/>
    <d v="2022-11-02T00:00:00"/>
    <d v="2022-12-30T00:00:00"/>
    <d v="2022-11-23T00:00:00"/>
    <m/>
    <m/>
    <n v="-1000"/>
    <m/>
    <m/>
    <n v="-1000"/>
    <s v="Red"/>
    <n v="0"/>
    <s v="Savings from AFE Estimate"/>
    <m/>
    <m/>
    <m/>
    <m/>
    <m/>
    <m/>
    <m/>
    <m/>
    <m/>
    <m/>
    <m/>
    <m/>
    <s v="2/3/2023 - chasing down invoices.  1/4/2023 - This work was completed in november.  waiting for invoices.  11/2/2022 - waiting for Nick to approve AFE so PO's can be cut."/>
    <d v="2023-02-03T00:00:00"/>
    <m/>
    <s v="Hill, Elizabeth"/>
    <m/>
    <s v="West"/>
    <s v="Pipelines and Terminals"/>
    <s v="Operating Infrastructure"/>
    <m/>
    <s v="Eastern Iowa"/>
    <s v="BETAR - BET CEDAR RAPIDS"/>
    <m/>
    <n v="-1000"/>
    <m/>
    <m/>
    <m/>
    <n v="17044"/>
    <m/>
    <s v="Gardner, Travis"/>
    <s v="Spitz, Nicholas P."/>
    <m/>
    <m/>
    <n v="1"/>
    <n v="46108"/>
    <m/>
    <s v="Gardner, Travis"/>
    <s v="Independent"/>
    <s v="Aqua"/>
    <d v="2022-10-21T00:00:00"/>
    <x v="4"/>
  </r>
  <r>
    <s v="Cedar Rapids Terminal Driver Kiosks Replacement"/>
    <s v="Item"/>
    <s v="Candidate"/>
    <s v="MCAP"/>
    <m/>
    <s v="Exempt"/>
    <m/>
    <s v="Scott, Cory"/>
    <s v="West"/>
    <s v="2. Pending AFE"/>
    <m/>
    <s v="West"/>
    <m/>
    <n v="50000"/>
    <m/>
    <n v="50000"/>
    <n v="50000"/>
    <n v="0"/>
    <s v="Green"/>
    <n v="50000"/>
    <m/>
    <n v="50000"/>
    <n v="0"/>
    <m/>
    <m/>
    <m/>
    <m/>
    <m/>
    <m/>
    <m/>
    <m/>
    <m/>
    <n v="50000"/>
    <n v="50000"/>
    <s v="No"/>
    <s v="Green"/>
    <d v="2023-06-01T00:00:00"/>
    <m/>
    <m/>
    <m/>
    <d v="2023-07-31T00:00:00"/>
    <m/>
    <m/>
    <m/>
    <m/>
    <m/>
    <m/>
    <m/>
    <m/>
    <m/>
    <m/>
    <m/>
    <m/>
    <m/>
    <n v="25000"/>
    <n v="25000"/>
    <m/>
    <m/>
    <m/>
    <m/>
    <m/>
    <m/>
    <m/>
    <m/>
    <m/>
    <m/>
    <m/>
    <s v="West"/>
    <s v="Pipelines and Terminals"/>
    <s v="Operating Infrastructure"/>
    <m/>
    <s v="Eastern Iowa"/>
    <s v="BETAR - BET CEDAR RAPIDS"/>
    <m/>
    <n v="0"/>
    <n v="25000"/>
    <n v="25000"/>
    <m/>
    <m/>
    <m/>
    <s v="Gardner, Travis"/>
    <m/>
    <s v="N/A"/>
    <m/>
    <n v="1"/>
    <n v="25793"/>
    <m/>
    <s v="Guest, ProSight"/>
    <s v="Independent"/>
    <s v="Aqua"/>
    <d v="2017-09-12T00:00:00"/>
    <x v="1"/>
  </r>
  <r>
    <s v="CG415GE - 2022 Buckeye Criteria Digs"/>
    <s v="Item"/>
    <s v="Open"/>
    <s v="MCAP"/>
    <s v="CG415BJM2202"/>
    <s v="Maintenance Framework"/>
    <n v="2003374"/>
    <s v="Burns, Richard"/>
    <s v="West"/>
    <s v="7. Closed"/>
    <s v="Defined"/>
    <s v="Pipeline Digs"/>
    <n v="383"/>
    <m/>
    <m/>
    <n v="383.38"/>
    <m/>
    <n v="383"/>
    <s v="Red"/>
    <m/>
    <m/>
    <m/>
    <n v="383"/>
    <m/>
    <m/>
    <n v="261000"/>
    <m/>
    <m/>
    <n v="261000"/>
    <s v="Full"/>
    <n v="261000"/>
    <n v="243454"/>
    <m/>
    <n v="243454"/>
    <s v="No"/>
    <s v="Green"/>
    <d v="2022-08-01T00:00:00"/>
    <d v="2022-07-19T00:00:00"/>
    <d v="2022-07-19T00:00:00"/>
    <d v="2022-12-31T00:00:00"/>
    <d v="2022-08-29T00:00:00"/>
    <m/>
    <m/>
    <n v="383.38"/>
    <m/>
    <m/>
    <n v="383"/>
    <s v="Red"/>
    <n v="0"/>
    <m/>
    <m/>
    <m/>
    <m/>
    <m/>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2/7/22 - No change"/>
    <s v="Griest, Barbara"/>
    <m/>
    <s v="West"/>
    <s v="Pipelines and Terminals"/>
    <s v="Integrity"/>
    <m/>
    <s v="Toledo"/>
    <s v="CG415BJ - CYGNET TO BELLEVUE-#1-E"/>
    <m/>
    <n v="383"/>
    <m/>
    <m/>
    <m/>
    <n v="243071"/>
    <m/>
    <s v="Bartal, Nick"/>
    <s v="Bartal, Nick"/>
    <m/>
    <m/>
    <n v="1"/>
    <n v="40993"/>
    <m/>
    <s v="Administrator, System"/>
    <s v="Independent"/>
    <s v="Aqua"/>
    <d v="2021-08-04T00:00:00"/>
    <x v="9"/>
  </r>
  <r>
    <s v="CG415GE – Immediate Dig from 2022 GEO+MFL"/>
    <s v="Item"/>
    <s v="Open"/>
    <s v="MCAP"/>
    <s v="CG415BJM2203"/>
    <s v="Maintenance Framework"/>
    <n v="2051787"/>
    <s v="Bost, Jason"/>
    <s v="West"/>
    <s v="3. Active"/>
    <s v="Defined"/>
    <s v="Pipeline Digs"/>
    <n v="22888"/>
    <m/>
    <m/>
    <n v="22887.77"/>
    <m/>
    <n v="22888"/>
    <s v="Red"/>
    <m/>
    <m/>
    <m/>
    <n v="22888"/>
    <m/>
    <m/>
    <n v="52933"/>
    <m/>
    <m/>
    <n v="52933"/>
    <s v="Full"/>
    <n v="52933"/>
    <n v="74647"/>
    <m/>
    <n v="74647"/>
    <s v="Yes"/>
    <s v="Red"/>
    <d v="2022-12-01T00:00:00"/>
    <d v="2023-01-17T00:00:00"/>
    <d v="2023-01-17T00:00:00"/>
    <d v="2022-12-31T00:00:00"/>
    <d v="2022-12-31T00:00:00"/>
    <m/>
    <m/>
    <n v="22887.77"/>
    <n v="5000"/>
    <n v="5000"/>
    <n v="17888"/>
    <s v="Red"/>
    <n v="0"/>
    <s v="Other"/>
    <m/>
    <m/>
    <m/>
    <m/>
    <m/>
    <m/>
    <m/>
    <m/>
    <m/>
    <m/>
    <m/>
    <m/>
    <s v="1/31/23 - Variance is reclass that have not hit the project yet (Degen - $30461). 1/4/23 - Immediate dig issued on 12/8 and completed on 12/11. Integrity initially entered $90k in Dec. forecast. Interim AFE for $75k was submitted on 12/10 and approved on 12/16. Accrual is for Degen and MNT."/>
    <d v="2023-02-01T00:00:00"/>
    <m/>
    <s v="Hill, Elizabeth"/>
    <m/>
    <s v="West"/>
    <s v="Pipelines and Terminals"/>
    <s v="Integrity"/>
    <m/>
    <s v="Toledo"/>
    <s v="CG415BJ - CYGNET TO BELLEVUE-#1-E"/>
    <m/>
    <n v="22888"/>
    <m/>
    <m/>
    <m/>
    <n v="51759"/>
    <m/>
    <s v="Bartal, Nick"/>
    <s v="Bartal, Nick"/>
    <m/>
    <m/>
    <n v="1"/>
    <n v="46347"/>
    <m/>
    <s v="Guest, ProSight"/>
    <s v="Independent"/>
    <s v="Aqua"/>
    <d v="2022-12-09T00:00:00"/>
    <x v="4"/>
  </r>
  <r>
    <s v="Charleston Remove diesel line dead leg"/>
    <s v="Item"/>
    <s v="Open"/>
    <s v="MEXP"/>
    <m/>
    <s v="Maintenance Framework"/>
    <m/>
    <s v="Magouirk, Josh"/>
    <m/>
    <s v="1. Proposed"/>
    <m/>
    <s v="Facility Integrity"/>
    <m/>
    <n v="15000"/>
    <m/>
    <n v="15000"/>
    <n v="15000"/>
    <n v="0"/>
    <s v="Green"/>
    <n v="15000"/>
    <m/>
    <n v="15000"/>
    <n v="0"/>
    <m/>
    <m/>
    <m/>
    <m/>
    <m/>
    <m/>
    <m/>
    <m/>
    <m/>
    <n v="15000"/>
    <n v="15000"/>
    <s v="No"/>
    <s v="Green"/>
    <d v="2023-06-01T00:00:00"/>
    <m/>
    <m/>
    <m/>
    <d v="2023-06-30T00:00:00"/>
    <m/>
    <m/>
    <m/>
    <m/>
    <m/>
    <m/>
    <m/>
    <m/>
    <m/>
    <m/>
    <m/>
    <m/>
    <m/>
    <n v="15000"/>
    <m/>
    <m/>
    <m/>
    <m/>
    <m/>
    <m/>
    <m/>
    <m/>
    <m/>
    <m/>
    <m/>
    <m/>
    <s v="South"/>
    <s v="Pipelines and Terminals"/>
    <s v="Station/Terminal"/>
    <m/>
    <s v="Southeast Terminals"/>
    <s v="BETQH - BET NORTH CHARLESTON TERMINAL"/>
    <m/>
    <n v="0"/>
    <n v="15000"/>
    <m/>
    <m/>
    <m/>
    <m/>
    <s v="Aiken, Elaine"/>
    <m/>
    <m/>
    <m/>
    <n v="1"/>
    <n v="45632"/>
    <m/>
    <s v="Administrator, System"/>
    <s v="Independent"/>
    <s v="Aqua"/>
    <d v="2022-08-30T00:00:00"/>
    <x v="5"/>
  </r>
  <r>
    <s v="Charleston Secure low point drains near the shoreline."/>
    <s v="Item"/>
    <s v="Open"/>
    <s v="MCAP"/>
    <m/>
    <s v="Maintenance Framework"/>
    <m/>
    <s v="Corman, Chris"/>
    <m/>
    <s v="1. Proposed"/>
    <m/>
    <s v="Facility Integrity"/>
    <m/>
    <n v="30000"/>
    <m/>
    <n v="30000"/>
    <n v="30000"/>
    <n v="0"/>
    <s v="Green"/>
    <n v="30000"/>
    <m/>
    <n v="30000"/>
    <n v="0"/>
    <m/>
    <m/>
    <m/>
    <m/>
    <m/>
    <m/>
    <m/>
    <m/>
    <m/>
    <n v="30000"/>
    <n v="30000"/>
    <s v="No"/>
    <s v="Green"/>
    <d v="2023-07-01T00:00:00"/>
    <m/>
    <m/>
    <m/>
    <d v="2023-07-31T00:00:00"/>
    <m/>
    <m/>
    <m/>
    <m/>
    <m/>
    <m/>
    <m/>
    <m/>
    <m/>
    <m/>
    <m/>
    <m/>
    <m/>
    <m/>
    <n v="30000"/>
    <m/>
    <m/>
    <m/>
    <m/>
    <m/>
    <m/>
    <m/>
    <m/>
    <m/>
    <m/>
    <m/>
    <s v="South"/>
    <s v="Pipelines and Terminals"/>
    <s v="Integrity"/>
    <m/>
    <s v="Southeast Terminals"/>
    <s v="BETQH - BET NORTH CHARLESTON TERMINAL"/>
    <m/>
    <n v="0"/>
    <m/>
    <n v="30000"/>
    <m/>
    <m/>
    <m/>
    <s v="Aiken, Elaine"/>
    <m/>
    <m/>
    <m/>
    <n v="1"/>
    <n v="45633"/>
    <m/>
    <s v="Administrator, System"/>
    <s v="Independent"/>
    <s v="Aqua"/>
    <d v="2022-08-29T00:00:00"/>
    <x v="5"/>
  </r>
  <r>
    <s v="Charleston Verify #6 oil line idled"/>
    <s v="Item"/>
    <s v="Open"/>
    <s v="MEXP"/>
    <m/>
    <s v="Maintenance Framework"/>
    <m/>
    <s v="Magouirk, Josh"/>
    <m/>
    <s v="8. Canceled"/>
    <m/>
    <s v="Facility Integrity"/>
    <m/>
    <n v="0"/>
    <m/>
    <n v="0"/>
    <n v="15000"/>
    <n v="-15000"/>
    <s v="Red"/>
    <n v="15000"/>
    <m/>
    <n v="15000"/>
    <n v="-15000"/>
    <m/>
    <m/>
    <m/>
    <m/>
    <m/>
    <m/>
    <m/>
    <m/>
    <m/>
    <n v="0"/>
    <n v="0"/>
    <s v="No"/>
    <s v="Green"/>
    <m/>
    <m/>
    <m/>
    <m/>
    <d v="2023-04-30T00:00:00"/>
    <m/>
    <m/>
    <m/>
    <m/>
    <m/>
    <m/>
    <m/>
    <m/>
    <m/>
    <m/>
    <m/>
    <m/>
    <m/>
    <n v="0"/>
    <m/>
    <m/>
    <m/>
    <m/>
    <m/>
    <m/>
    <m/>
    <s v="2/2/2023 Confirmed 6 Oil line is idled. Will clear out forecast and cancel project."/>
    <d v="2023-02-02T00:00:00"/>
    <m/>
    <m/>
    <m/>
    <s v="South"/>
    <s v="Pipelines and Terminals"/>
    <s v="Station/Terminal"/>
    <m/>
    <s v="Southeast Terminals"/>
    <s v="BETQH - BET NORTH CHARLESTON TERMINAL"/>
    <m/>
    <n v="0"/>
    <n v="0"/>
    <m/>
    <m/>
    <m/>
    <m/>
    <s v="Aiken, Elaine"/>
    <m/>
    <m/>
    <m/>
    <n v="1"/>
    <n v="45631"/>
    <m/>
    <s v="Administrator, System"/>
    <s v="Independent"/>
    <s v="Aqua"/>
    <d v="2022-08-29T00:00:00"/>
    <x v="5"/>
  </r>
  <r>
    <s v="Charlotte I - (BSEVC) New Security Cameras &amp; NVR"/>
    <s v="Item"/>
    <s v="Open"/>
    <s v="MCAP"/>
    <s v="BSEVC00M2201"/>
    <s v="Maintenance Framework"/>
    <n v="1991119"/>
    <s v="Logan, Sam"/>
    <s v="ECS Pipes and Terminals"/>
    <s v="3. Active"/>
    <s v="Defined"/>
    <s v="Security &amp; Cameras"/>
    <n v="8965"/>
    <n v="34689"/>
    <m/>
    <n v="43654.02"/>
    <n v="33200"/>
    <n v="10454"/>
    <s v="Red"/>
    <m/>
    <m/>
    <m/>
    <n v="43654"/>
    <m/>
    <m/>
    <n v="35000"/>
    <n v="37000"/>
    <m/>
    <n v="72000"/>
    <s v="Full"/>
    <n v="72000"/>
    <n v="36717"/>
    <n v="34689"/>
    <n v="71406"/>
    <s v="No"/>
    <s v="Green"/>
    <d v="2022-07-01T00:00:00"/>
    <d v="2022-06-18T00:00:00"/>
    <d v="2022-06-18T00:00:00"/>
    <d v="2022-12-31T00:00:00"/>
    <d v="2023-03-31T00:00:00"/>
    <m/>
    <m/>
    <n v="8965.02"/>
    <n v="43507"/>
    <n v="43507"/>
    <n v="-34542"/>
    <s v="Red"/>
    <n v="0"/>
    <s v="Contractor/Vendor Issue"/>
    <n v="34689"/>
    <m/>
    <m/>
    <m/>
    <m/>
    <m/>
    <m/>
    <m/>
    <m/>
    <m/>
    <m/>
    <m/>
    <s v="2.2.23 - TN - Contractor delay due to local operations limiting work hours _x000d__x000a_12.2.22 - TN - Contractor delay_x000d__x000a_10.28.22 - November forecast changed to 30k due to pricing updates_x000d__x000a_6.30.22.DLC: Inputted initial forecast"/>
    <d v="2023-02-02T00:00:00"/>
    <m/>
    <s v="Nguyen, Tong"/>
    <m/>
    <s v="South"/>
    <s v="Pipelines and Terminals"/>
    <s v="Operating Infrastructure"/>
    <m/>
    <s v="North Carolina"/>
    <s v="BSEVC - CHARLOTTE I TERMINAL"/>
    <m/>
    <n v="43654"/>
    <m/>
    <m/>
    <m/>
    <n v="27752"/>
    <m/>
    <s v="Clark, Chris"/>
    <s v="Clark, Chris B"/>
    <m/>
    <m/>
    <n v="1"/>
    <n v="43957"/>
    <m/>
    <s v="Clark, David"/>
    <s v="Independent"/>
    <s v="Aqua"/>
    <d v="2022-06-10T00:00:00"/>
    <x v="1"/>
  </r>
  <r>
    <s v="Charlotte I (BSEVC) Tank 13 OOS Corrosion Inspection and Refurb"/>
    <s v="Item"/>
    <s v="Open"/>
    <s v="MCAP"/>
    <s v="BSEVC00M2202"/>
    <s v="Maintenance Framework"/>
    <n v="2011936"/>
    <s v="Bryant, Ben"/>
    <s v="South"/>
    <s v="3. Active"/>
    <s v="Drawdown"/>
    <s v="Tanks"/>
    <n v="96532"/>
    <n v="80000"/>
    <m/>
    <n v="176532.17"/>
    <m/>
    <n v="176532"/>
    <s v="Red"/>
    <m/>
    <m/>
    <m/>
    <n v="176532"/>
    <m/>
    <m/>
    <n v="226000"/>
    <m/>
    <m/>
    <n v="226000"/>
    <s v="Phase"/>
    <n v="226000"/>
    <n v="200537"/>
    <n v="80000"/>
    <n v="280537"/>
    <s v="No"/>
    <s v="Green"/>
    <d v="2022-09-01T00:00:00"/>
    <d v="2022-08-10T00:00:00"/>
    <d v="2022-08-10T00:00:00"/>
    <d v="2022-12-31T00:00:00"/>
    <d v="2023-02-28T00:00:00"/>
    <m/>
    <m/>
    <n v="96532.17"/>
    <n v="100000"/>
    <n v="100000"/>
    <n v="-3468"/>
    <s v="Yellow"/>
    <n v="0"/>
    <m/>
    <n v="80000"/>
    <m/>
    <m/>
    <m/>
    <m/>
    <m/>
    <m/>
    <m/>
    <m/>
    <m/>
    <m/>
    <m/>
    <s v="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2-08T00:00:00"/>
    <m/>
    <s v="Lockwood, Jo Dawn"/>
    <m/>
    <s v="South"/>
    <s v="Pipelines and Terminals"/>
    <s v="Integrity"/>
    <m/>
    <s v="North Carolina"/>
    <s v="BSEVC - CHARLOTTE I TERMINAL"/>
    <m/>
    <n v="176532"/>
    <m/>
    <m/>
    <m/>
    <n v="104005"/>
    <m/>
    <s v="Stine, Carlton"/>
    <s v="Stine, Carlton"/>
    <m/>
    <m/>
    <n v="1"/>
    <n v="43522"/>
    <m/>
    <s v="Stine, Carlton"/>
    <s v="Independent"/>
    <s v="Aqua"/>
    <d v="2022-04-25T00:00:00"/>
    <x v="7"/>
  </r>
  <r>
    <s v="Charlotte II - (BSEVD) New Security Cameras &amp; NVR"/>
    <s v="Item"/>
    <s v="Open"/>
    <s v="MCAP"/>
    <s v="BSEVD00M2201"/>
    <s v="Maintenance Framework"/>
    <n v="1991125"/>
    <s v="Logan, Sam"/>
    <s v="ECS Pipes and Terminals"/>
    <s v="3. Active"/>
    <s v="Defined"/>
    <s v="Security &amp; Cameras"/>
    <n v="261"/>
    <n v="33651"/>
    <m/>
    <n v="33912.120000000003"/>
    <m/>
    <n v="33912"/>
    <s v="Red"/>
    <m/>
    <m/>
    <m/>
    <n v="33912"/>
    <m/>
    <m/>
    <n v="36000"/>
    <n v="37000"/>
    <m/>
    <n v="73000"/>
    <s v="Full"/>
    <n v="73000"/>
    <n v="35173"/>
    <n v="33651"/>
    <n v="68824"/>
    <s v="No"/>
    <s v="Green"/>
    <d v="2022-07-01T00:00:00"/>
    <d v="2022-06-18T00:00:00"/>
    <d v="2022-06-18T00:00:00"/>
    <d v="2022-12-31T00:00:00"/>
    <d v="2023-03-31T00:00:00"/>
    <m/>
    <m/>
    <n v="261.12"/>
    <m/>
    <m/>
    <n v="261"/>
    <s v="Red"/>
    <n v="0"/>
    <m/>
    <n v="33651"/>
    <m/>
    <m/>
    <m/>
    <m/>
    <m/>
    <m/>
    <m/>
    <m/>
    <m/>
    <m/>
    <m/>
    <s v="2.16.23 SL - Work scheduled to start end of Feb_x000d__x000a_12.9.22 - Convergint technology equipment bill*_x000d__x000a_10/28/22 TN - Old Dominion work for install added for december_x000d__x000a_6.30.22.DLC: Inputted initial forecast"/>
    <d v="2023-02-16T00:00:00"/>
    <m/>
    <s v="Nguyen, Tong"/>
    <m/>
    <s v="South"/>
    <s v="Pipelines and Terminals"/>
    <s v="Operating Infrastructure"/>
    <m/>
    <s v="North Carolina"/>
    <s v="BSEVD - CHARLOTTE II TERMINAL"/>
    <m/>
    <n v="33912"/>
    <m/>
    <m/>
    <m/>
    <n v="34912"/>
    <m/>
    <s v="Clark, Chris"/>
    <s v="Clark, Chris B"/>
    <m/>
    <m/>
    <n v="1"/>
    <n v="43958"/>
    <m/>
    <s v="Clark, David"/>
    <s v="Independent"/>
    <s v="Aqua"/>
    <d v="2022-06-10T00:00:00"/>
    <x v="1"/>
  </r>
  <r>
    <s v="Charlotte II (BSEVD) Tank 6G OOS Corrosion Inspection and Refurb"/>
    <s v="Item"/>
    <s v="Open"/>
    <s v="MCAP"/>
    <s v="BSEVD00M2202"/>
    <s v="Maintenance Framework"/>
    <n v="2011937"/>
    <s v="Bryant, Ben"/>
    <s v="South"/>
    <s v="3. Active"/>
    <s v="Drawdown"/>
    <s v="Tanks"/>
    <n v="92969"/>
    <n v="30000"/>
    <m/>
    <n v="122968.82"/>
    <n v="100000"/>
    <n v="22969"/>
    <s v="Red"/>
    <n v="100000"/>
    <m/>
    <n v="100000"/>
    <n v="22969"/>
    <m/>
    <m/>
    <n v="301000"/>
    <m/>
    <m/>
    <n v="301000"/>
    <s v="Phase"/>
    <n v="301000"/>
    <n v="219849"/>
    <n v="30000"/>
    <n v="249849"/>
    <s v="No"/>
    <s v="Green"/>
    <d v="2022-11-01T00:00:00"/>
    <d v="2022-08-10T00:00:00"/>
    <d v="2022-08-10T00:00:00"/>
    <d v="2022-12-31T00:00:00"/>
    <d v="2023-03-01T00:00:00"/>
    <m/>
    <m/>
    <n v="92968.82"/>
    <n v="100000"/>
    <n v="100000"/>
    <n v="-7031"/>
    <s v="Yellow"/>
    <n v="0"/>
    <m/>
    <n v="30000"/>
    <m/>
    <m/>
    <m/>
    <m/>
    <m/>
    <m/>
    <m/>
    <m/>
    <m/>
    <m/>
    <m/>
    <s v="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2-01T00:00:00"/>
    <m/>
    <s v="Lockwood, Jo Dawn"/>
    <m/>
    <s v="South"/>
    <s v="Pipelines and Terminals"/>
    <s v="Integrity"/>
    <m/>
    <s v="North Carolina"/>
    <s v="BSEVD - CHARLOTTE II TERMINAL"/>
    <m/>
    <n v="122969"/>
    <m/>
    <m/>
    <m/>
    <n v="126880"/>
    <m/>
    <s v="Stine, Carlton"/>
    <s v="Stine, Carlton"/>
    <m/>
    <m/>
    <n v="1"/>
    <n v="43523"/>
    <m/>
    <s v="Stine, Carlton"/>
    <s v="Independent"/>
    <s v="Aqua"/>
    <d v="2022-04-25T00:00:00"/>
    <x v="7"/>
  </r>
  <r>
    <s v="Chattanooga I (BSEVT) Tank  2 - OOS API 653 + Seal Insp &amp; Refurb"/>
    <s v="Item"/>
    <s v="Open"/>
    <s v="MCAP"/>
    <s v="BSEVT00E2301"/>
    <s v="Maintenance Framework"/>
    <m/>
    <s v="Bryant, Ben"/>
    <s v="South"/>
    <s v="2. Pending AFE"/>
    <s v="Defined"/>
    <s v="Tanks"/>
    <m/>
    <n v="300000"/>
    <m/>
    <n v="300000"/>
    <n v="300000"/>
    <n v="0"/>
    <s v="Green"/>
    <n v="300000"/>
    <m/>
    <n v="300000"/>
    <n v="0"/>
    <m/>
    <m/>
    <n v="215500"/>
    <m/>
    <m/>
    <m/>
    <s v="Phase"/>
    <n v="215500"/>
    <m/>
    <n v="300000"/>
    <n v="300000"/>
    <s v="No"/>
    <s v="Green"/>
    <d v="2023-03-01T00:00:00"/>
    <m/>
    <m/>
    <d v="2023-12-31T00:00:00"/>
    <d v="2023-05-31T00:00:00"/>
    <m/>
    <m/>
    <m/>
    <m/>
    <m/>
    <m/>
    <m/>
    <m/>
    <m/>
    <m/>
    <n v="50000"/>
    <n v="150000"/>
    <n v="100000"/>
    <m/>
    <m/>
    <m/>
    <m/>
    <m/>
    <m/>
    <m/>
    <m/>
    <s v="9/23/22-CES-Reducing budget 10% for calibration."/>
    <d v="2022-09-23T00:00:00"/>
    <m/>
    <s v="Lockwood, Jo Dawn"/>
    <m/>
    <s v="South"/>
    <s v="Pipelines and Terminals"/>
    <s v="Integrity"/>
    <m/>
    <s v="Tennessee"/>
    <s v="BSEVT - CHATTANOOGA I TERMINAL"/>
    <m/>
    <n v="50000"/>
    <n v="250000"/>
    <m/>
    <m/>
    <m/>
    <m/>
    <s v="Stine, Carlton"/>
    <s v="Stine, Carlton"/>
    <m/>
    <m/>
    <n v="1"/>
    <n v="44790"/>
    <m/>
    <s v="Administrator, System"/>
    <s v="Independent"/>
    <s v="Aqua"/>
    <d v="2022-08-17T00:00:00"/>
    <x v="7"/>
  </r>
  <r>
    <s v="Chattanooga I (BSEVT) Tank 1 OOS Corrosion Inspection and Refurb"/>
    <s v="Item"/>
    <s v="Open"/>
    <s v="MCAP"/>
    <s v="BSEVT00M2201"/>
    <s v="Maintenance Framework"/>
    <n v="2011938"/>
    <s v="Bryant, Ben"/>
    <s v="South"/>
    <s v="3. Active"/>
    <s v="Drawdown"/>
    <s v="Tanks"/>
    <n v="105931"/>
    <n v="60000"/>
    <m/>
    <n v="165930.63"/>
    <n v="100000"/>
    <n v="65931"/>
    <s v="Red"/>
    <n v="100000"/>
    <m/>
    <n v="100000"/>
    <n v="65931"/>
    <m/>
    <m/>
    <n v="254000"/>
    <m/>
    <m/>
    <n v="254000"/>
    <s v="Phase"/>
    <n v="254000"/>
    <n v="208043"/>
    <n v="60000"/>
    <n v="268043"/>
    <s v="No"/>
    <s v="Green"/>
    <d v="2022-11-01T00:00:00"/>
    <d v="2022-08-10T00:00:00"/>
    <d v="2022-08-10T00:00:00"/>
    <d v="2022-12-31T00:00:00"/>
    <d v="2023-03-01T00:00:00"/>
    <m/>
    <m/>
    <n v="105930.63"/>
    <n v="100000"/>
    <n v="100000"/>
    <n v="5931"/>
    <s v="Yellow"/>
    <n v="0"/>
    <m/>
    <n v="60000"/>
    <m/>
    <m/>
    <m/>
    <m/>
    <m/>
    <m/>
    <m/>
    <m/>
    <m/>
    <m/>
    <m/>
    <s v="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2-01T00:00:00"/>
    <m/>
    <s v="Lockwood, Jo Dawn"/>
    <m/>
    <s v="South"/>
    <s v="Pipelines and Terminals"/>
    <s v="Integrity"/>
    <m/>
    <s v="Tennessee"/>
    <s v="BSEVT - CHATTANOOGA I TERMINAL"/>
    <m/>
    <n v="165931"/>
    <m/>
    <m/>
    <m/>
    <n v="102112"/>
    <m/>
    <s v="Stine, Carlton"/>
    <s v="Stine, Carlton"/>
    <m/>
    <m/>
    <n v="1"/>
    <n v="43526"/>
    <m/>
    <s v="Stine, Carlton"/>
    <s v="Independent"/>
    <s v="Aqua"/>
    <d v="2022-04-25T00:00:00"/>
    <x v="7"/>
  </r>
  <r>
    <s v="Chattanooga II (BSEVF) Tank  20 - In-Service Steel IFR Up Close Seal Inspection"/>
    <s v="Item"/>
    <s v="Open"/>
    <s v="MEXP"/>
    <s v="BSEVF00E2301"/>
    <s v="Maintenance Framework"/>
    <m/>
    <s v="Bryant, Ben"/>
    <s v="South"/>
    <s v="2. Pending AFE"/>
    <s v="Defined"/>
    <s v="Tanks"/>
    <m/>
    <n v="10000"/>
    <m/>
    <n v="10000"/>
    <n v="10000"/>
    <n v="0"/>
    <s v="Green"/>
    <n v="10000"/>
    <m/>
    <n v="10000"/>
    <n v="0"/>
    <m/>
    <m/>
    <n v="10000"/>
    <m/>
    <m/>
    <m/>
    <s v="Phase"/>
    <n v="10000"/>
    <m/>
    <n v="10000"/>
    <n v="10000"/>
    <s v="No"/>
    <s v="Green"/>
    <d v="2023-05-01T00:00:00"/>
    <m/>
    <m/>
    <d v="2023-12-31T00:00:00"/>
    <d v="2023-05-31T00:00:00"/>
    <m/>
    <m/>
    <m/>
    <m/>
    <m/>
    <m/>
    <m/>
    <m/>
    <m/>
    <m/>
    <m/>
    <m/>
    <n v="10000"/>
    <m/>
    <m/>
    <m/>
    <m/>
    <m/>
    <m/>
    <m/>
    <m/>
    <m/>
    <m/>
    <m/>
    <s v="Lockwood, Jo Dawn"/>
    <m/>
    <s v="South"/>
    <s v="Pipelines and Terminals"/>
    <s v="Tank Integrity"/>
    <m/>
    <s v="Tennessee"/>
    <s v="BSEVF - CHATTANOOGA II TERMINAL"/>
    <m/>
    <n v="0"/>
    <n v="10000"/>
    <m/>
    <m/>
    <m/>
    <m/>
    <s v="Stine, Carlton"/>
    <s v="Stine, Carlton"/>
    <m/>
    <m/>
    <n v="1"/>
    <n v="44791"/>
    <m/>
    <s v="Administrator, System"/>
    <s v="Independent"/>
    <s v="Aqua"/>
    <d v="2022-08-17T00:00:00"/>
    <x v="7"/>
  </r>
  <r>
    <s v="Chattanooga II (BSEVF) Tank  21 - OOS API 653 Insp"/>
    <s v="Item"/>
    <s v="Open"/>
    <s v="MCAP"/>
    <s v="BSEVF00M2301"/>
    <s v="Maintenance Framework"/>
    <m/>
    <s v="Bryant, Ben"/>
    <s v="South"/>
    <s v="2. Pending AFE"/>
    <s v="Defined"/>
    <s v="Tanks"/>
    <m/>
    <n v="168013"/>
    <m/>
    <n v="168013"/>
    <n v="168013"/>
    <n v="0"/>
    <s v="Green"/>
    <n v="168013"/>
    <m/>
    <n v="168013"/>
    <n v="0"/>
    <m/>
    <m/>
    <n v="275707"/>
    <m/>
    <m/>
    <m/>
    <s v="Phase"/>
    <n v="275707"/>
    <m/>
    <n v="168013"/>
    <n v="168013"/>
    <s v="No"/>
    <s v="Green"/>
    <d v="2023-06-01T00:00:00"/>
    <m/>
    <m/>
    <d v="2023-12-31T00:00:00"/>
    <d v="2023-08-31T00:00:00"/>
    <m/>
    <m/>
    <m/>
    <m/>
    <m/>
    <m/>
    <m/>
    <m/>
    <m/>
    <m/>
    <m/>
    <m/>
    <m/>
    <n v="42003"/>
    <n v="84007"/>
    <n v="42003"/>
    <m/>
    <m/>
    <m/>
    <m/>
    <m/>
    <m/>
    <m/>
    <m/>
    <s v="Lockwood, Jo Dawn"/>
    <m/>
    <s v="South"/>
    <s v="Pipelines and Terminals"/>
    <s v="Integrity"/>
    <m/>
    <s v="Tennessee"/>
    <s v="BSEVF - CHATTANOOGA II TERMINAL"/>
    <m/>
    <n v="0"/>
    <n v="42003"/>
    <n v="126010"/>
    <m/>
    <m/>
    <m/>
    <s v="Stine, Carlton"/>
    <s v="Stine, Carlton"/>
    <m/>
    <m/>
    <n v="1"/>
    <n v="44792"/>
    <m/>
    <s v="Administrator, System"/>
    <s v="Independent"/>
    <s v="Aqua"/>
    <d v="2022-08-17T00:00:00"/>
    <x v="7"/>
  </r>
  <r>
    <s v="Chattanooga II (BSEVF) Tank  26 - OOS Seal Insp"/>
    <s v="Item"/>
    <s v="Open"/>
    <s v="MEXP"/>
    <s v="BSEVF00E2302"/>
    <s v="Maintenance Framework"/>
    <m/>
    <s v="Bryant, Ben"/>
    <s v="South"/>
    <s v="8. Canceled"/>
    <s v="Defined"/>
    <s v="Tanks"/>
    <m/>
    <m/>
    <m/>
    <n v="0"/>
    <n v="108000"/>
    <n v="-108000"/>
    <s v="Red"/>
    <n v="108000"/>
    <m/>
    <n v="108000"/>
    <n v="-108000"/>
    <m/>
    <m/>
    <n v="96500"/>
    <m/>
    <m/>
    <m/>
    <s v="Phase"/>
    <n v="96500"/>
    <m/>
    <m/>
    <m/>
    <s v="No"/>
    <s v="Green"/>
    <m/>
    <m/>
    <m/>
    <d v="2023-12-31T00:00:00"/>
    <d v="2023-11-30T00:00:00"/>
    <m/>
    <m/>
    <m/>
    <m/>
    <m/>
    <m/>
    <m/>
    <m/>
    <m/>
    <m/>
    <m/>
    <m/>
    <m/>
    <m/>
    <m/>
    <m/>
    <m/>
    <m/>
    <m/>
    <m/>
    <m/>
    <s v="1/17/23-CES-Confirmed tank is in ULSD service (originally transferred over as gasoline per Magellan records) and seal inspection is not required per Air Compliance. Cancel project and remove forecast. Reset interval in BEST."/>
    <d v="2023-01-17T00:00:00"/>
    <m/>
    <s v="Lockwood, Jo Dawn"/>
    <m/>
    <s v="South"/>
    <s v="Pipelines and Terminals"/>
    <s v="Tank Integrity"/>
    <m/>
    <s v="Tennessee"/>
    <s v="BSEVF - CHATTANOOGA II TERMINAL"/>
    <m/>
    <n v="0"/>
    <m/>
    <m/>
    <m/>
    <m/>
    <m/>
    <s v="Stine, Carlton"/>
    <s v="Stine, Carlton"/>
    <m/>
    <m/>
    <n v="1"/>
    <n v="44793"/>
    <m/>
    <s v="Administrator, System"/>
    <s v="Independent"/>
    <s v="Aqua"/>
    <d v="2022-08-17T00:00:00"/>
    <x v="7"/>
  </r>
  <r>
    <s v="Chattanooga II Terminal (BSEVF) LPG Tanks Onstream Inspections"/>
    <s v="Item"/>
    <s v="Open"/>
    <s v="MEXP"/>
    <m/>
    <s v="Maintenance Framework"/>
    <m/>
    <s v="Cole, Caitlyn"/>
    <s v="Asset Integrity"/>
    <s v="1. Proposed"/>
    <m/>
    <s v="Pressure Vessels"/>
    <m/>
    <n v="28000"/>
    <m/>
    <n v="28000"/>
    <n v="28000"/>
    <n v="0"/>
    <s v="Green"/>
    <n v="28000"/>
    <m/>
    <n v="28000"/>
    <n v="0"/>
    <m/>
    <m/>
    <m/>
    <m/>
    <m/>
    <m/>
    <m/>
    <m/>
    <m/>
    <n v="28000"/>
    <n v="28000"/>
    <s v="No"/>
    <s v="Green"/>
    <d v="2023-04-01T00:00:00"/>
    <m/>
    <m/>
    <m/>
    <d v="2023-04-30T00:00:00"/>
    <m/>
    <m/>
    <m/>
    <m/>
    <m/>
    <m/>
    <m/>
    <m/>
    <m/>
    <m/>
    <m/>
    <n v="28000"/>
    <m/>
    <m/>
    <m/>
    <m/>
    <m/>
    <m/>
    <m/>
    <m/>
    <m/>
    <m/>
    <m/>
    <m/>
    <m/>
    <m/>
    <s v="South"/>
    <s v="Pipelines and Terminals"/>
    <s v="Tank Integrity"/>
    <m/>
    <s v="Tennessee"/>
    <s v="BSEVF - CHATTANOOGA II TERMINAL"/>
    <m/>
    <n v="0"/>
    <n v="28000"/>
    <m/>
    <m/>
    <m/>
    <m/>
    <s v="Stine, Carlton"/>
    <m/>
    <m/>
    <m/>
    <n v="1"/>
    <n v="44748"/>
    <m/>
    <s v="Administrator, System"/>
    <s v="Independent"/>
    <s v="Aqua"/>
    <d v="2022-08-17T00:00:00"/>
    <x v="7"/>
  </r>
  <r>
    <s v="Chattnooga II (BSEVF) Vessel 104 - API 510 Inspection and PSM Refurbishments"/>
    <s v="Item"/>
    <s v="Open"/>
    <s v="MEXP"/>
    <s v="BSEVF00E2303"/>
    <s v="Maintenance Framework"/>
    <m/>
    <s v="Bryant, Ben"/>
    <s v="South"/>
    <s v="2. Pending AFE"/>
    <s v="Defined"/>
    <s v="Pressure Vessels"/>
    <m/>
    <n v="60000"/>
    <m/>
    <n v="60000"/>
    <n v="60000"/>
    <n v="0"/>
    <s v="Green"/>
    <n v="60000"/>
    <m/>
    <n v="60000"/>
    <n v="0"/>
    <m/>
    <m/>
    <n v="60000"/>
    <m/>
    <m/>
    <m/>
    <s v="Phase"/>
    <n v="60000"/>
    <m/>
    <n v="60000"/>
    <n v="60000"/>
    <s v="No"/>
    <s v="Green"/>
    <d v="2023-06-01T00:00:00"/>
    <m/>
    <m/>
    <d v="2023-12-31T00:00:00"/>
    <d v="2023-07-31T00:00:00"/>
    <m/>
    <m/>
    <m/>
    <m/>
    <m/>
    <m/>
    <m/>
    <m/>
    <m/>
    <m/>
    <m/>
    <m/>
    <m/>
    <n v="50000"/>
    <n v="10000"/>
    <m/>
    <m/>
    <m/>
    <m/>
    <m/>
    <m/>
    <m/>
    <m/>
    <m/>
    <s v="Lockwood, Jo Dawn"/>
    <m/>
    <s v="South"/>
    <s v="Pipelines and Terminals"/>
    <s v="Tank Integrity"/>
    <m/>
    <s v="Tennessee"/>
    <s v="BSEVF - CHATTANOOGA II TERMINAL"/>
    <m/>
    <n v="0"/>
    <n v="50000"/>
    <n v="10000"/>
    <m/>
    <m/>
    <m/>
    <s v="Stine, Carlton"/>
    <s v="Stine, Carlton"/>
    <m/>
    <m/>
    <n v="1"/>
    <n v="44751"/>
    <m/>
    <s v="Administrator, System"/>
    <s v="Independent"/>
    <s v="Aqua"/>
    <d v="2022-08-17T00:00:00"/>
    <x v="7"/>
  </r>
  <r>
    <s v="Checkpoint Log Server Replacement"/>
    <s v="Item"/>
    <s v="Open"/>
    <s v="MCAP"/>
    <s v="1348171M2301"/>
    <s v="Exempt"/>
    <m/>
    <s v="Geier, John"/>
    <s v="Corporate"/>
    <s v="2. Pending AFE"/>
    <s v="Defined"/>
    <s v="Information Technology"/>
    <m/>
    <n v="110000"/>
    <m/>
    <n v="110000"/>
    <n v="110000"/>
    <n v="0"/>
    <s v="Green"/>
    <n v="110000"/>
    <m/>
    <n v="110000"/>
    <n v="0"/>
    <m/>
    <m/>
    <n v="2419"/>
    <m/>
    <m/>
    <m/>
    <s v="Phase"/>
    <n v="2419"/>
    <m/>
    <n v="110000"/>
    <n v="110000"/>
    <s v="No"/>
    <s v="Green"/>
    <d v="2023-04-01T00:00:00"/>
    <m/>
    <m/>
    <d v="2023-08-15T00:00:00"/>
    <d v="2023-12-31T00:00:00"/>
    <m/>
    <m/>
    <m/>
    <m/>
    <m/>
    <m/>
    <m/>
    <m/>
    <m/>
    <m/>
    <m/>
    <n v="12222"/>
    <n v="12222"/>
    <n v="12222"/>
    <n v="12222"/>
    <n v="12222"/>
    <n v="12222"/>
    <n v="12222"/>
    <n v="12222"/>
    <n v="12224"/>
    <m/>
    <m/>
    <m/>
    <m/>
    <s v="IT"/>
    <m/>
    <s v="Corporate"/>
    <s v="Corporate"/>
    <s v="IT"/>
    <m/>
    <s v="Information Systems"/>
    <s v="Corporate"/>
    <m/>
    <n v="0"/>
    <n v="36666"/>
    <n v="36666"/>
    <n v="36668"/>
    <m/>
    <m/>
    <s v="Kasdano, Lauren"/>
    <s v="Virupakshi, Sudhakar"/>
    <m/>
    <m/>
    <n v="1"/>
    <n v="45494"/>
    <m/>
    <s v="Administrator, System"/>
    <s v="Independent"/>
    <s v="Aqua"/>
    <d v="2022-08-29T00:00:00"/>
    <x v="3"/>
  </r>
  <r>
    <s v="CheckPoint Server Refresh"/>
    <s v="Item"/>
    <s v="Open"/>
    <s v="MCAP"/>
    <s v="1348171M2201"/>
    <s v="Exempt"/>
    <n v="2037523"/>
    <s v="Geier, John"/>
    <s v="IT"/>
    <s v="3. Active"/>
    <s v="Emergent"/>
    <s v="Information Technology"/>
    <n v="679"/>
    <m/>
    <m/>
    <n v="678.98"/>
    <m/>
    <n v="679"/>
    <s v="Red"/>
    <m/>
    <m/>
    <m/>
    <n v="679"/>
    <m/>
    <m/>
    <n v="128000"/>
    <m/>
    <m/>
    <n v="128000"/>
    <s v="Full"/>
    <n v="128000"/>
    <n v="112383"/>
    <m/>
    <n v="112383"/>
    <s v="No"/>
    <s v="Green"/>
    <d v="2022-11-01T00:00:00"/>
    <d v="2022-10-21T00:00:00"/>
    <d v="2022-10-21T00:00:00"/>
    <d v="2022-12-31T00:00:00"/>
    <d v="2023-01-31T00:00:00"/>
    <m/>
    <m/>
    <n v="678.98"/>
    <n v="20000"/>
    <n v="20000"/>
    <n v="-19321"/>
    <s v="Red"/>
    <n v="0"/>
    <s v="WorkAhead of Schedule"/>
    <m/>
    <m/>
    <m/>
    <m/>
    <m/>
    <m/>
    <m/>
    <m/>
    <m/>
    <m/>
    <m/>
    <m/>
    <s v="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2-08T00:00:00"/>
    <m/>
    <s v="IT"/>
    <m/>
    <s v="Corporate"/>
    <s v="Corporate"/>
    <s v="IT"/>
    <m/>
    <s v="Corporate"/>
    <s v="Corporate"/>
    <m/>
    <n v="679"/>
    <m/>
    <m/>
    <m/>
    <n v="111704"/>
    <m/>
    <s v="Kasdano, Lauren"/>
    <s v="Gehringer, Todd"/>
    <m/>
    <m/>
    <n v="1"/>
    <n v="46095"/>
    <m/>
    <s v="Meitzler, Antoinette"/>
    <s v="Independent"/>
    <s v="Aqua"/>
    <d v="2022-10-20T00:00:00"/>
    <x v="4"/>
  </r>
  <r>
    <s v="CheckPoint Spark"/>
    <s v="Item"/>
    <s v="Open"/>
    <s v="MCAP"/>
    <s v="1348171M2202"/>
    <s v="Exempt"/>
    <n v="2037524"/>
    <s v="Geier, John"/>
    <s v="IT"/>
    <s v="3. Active"/>
    <s v="Emergent"/>
    <s v="Information Technology"/>
    <n v="450"/>
    <m/>
    <m/>
    <n v="450.37"/>
    <m/>
    <n v="450"/>
    <s v="Red"/>
    <m/>
    <m/>
    <m/>
    <n v="450"/>
    <m/>
    <m/>
    <n v="80000"/>
    <m/>
    <m/>
    <n v="80000"/>
    <s v="Full"/>
    <n v="80000"/>
    <n v="73217"/>
    <m/>
    <n v="73217"/>
    <s v="No"/>
    <s v="Green"/>
    <d v="2022-11-01T00:00:00"/>
    <d v="2022-10-21T00:00:00"/>
    <d v="2022-10-21T00:00:00"/>
    <d v="2022-12-31T00:00:00"/>
    <d v="2023-01-31T00:00:00"/>
    <m/>
    <m/>
    <n v="450.37"/>
    <n v="10000"/>
    <n v="10000"/>
    <n v="-9550"/>
    <s v="Red"/>
    <n v="0"/>
    <s v="WorkAhead of Schedule"/>
    <m/>
    <m/>
    <m/>
    <m/>
    <m/>
    <m/>
    <m/>
    <m/>
    <m/>
    <m/>
    <m/>
    <m/>
    <s v="2/5/23 - All equipment on PO received.  Closing project out by EOM // JG_x000d__x000a_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08T00:00:00"/>
    <m/>
    <s v="IT"/>
    <m/>
    <s v="Corporate"/>
    <s v="Pipelines and Terminals"/>
    <s v="IT"/>
    <m/>
    <s v="Corporate"/>
    <s v="Corporate"/>
    <m/>
    <n v="450"/>
    <m/>
    <m/>
    <m/>
    <n v="72767"/>
    <m/>
    <s v="Kasdano, Lauren"/>
    <s v="Gehringer, Todd"/>
    <m/>
    <m/>
    <n v="1"/>
    <n v="46104"/>
    <m/>
    <s v="Meitzler, Antoinette"/>
    <s v="Independent"/>
    <s v="Aqua"/>
    <d v="2022-10-20T00:00:00"/>
    <x v="4"/>
  </r>
  <r>
    <s v="Chesapeake (BETQC) - OWS Submersible Pump Upgrade"/>
    <s v="Item"/>
    <s v="Open"/>
    <s v="MCAP"/>
    <m/>
    <s v="Maintenance Framework"/>
    <m/>
    <s v="Schwindt, Joseph"/>
    <m/>
    <s v="1. Proposed"/>
    <m/>
    <s v="Storm Water Management"/>
    <m/>
    <n v="50000"/>
    <m/>
    <n v="50000"/>
    <n v="50000"/>
    <n v="0"/>
    <s v="Green"/>
    <n v="50000"/>
    <m/>
    <n v="50000"/>
    <n v="0"/>
    <m/>
    <m/>
    <m/>
    <m/>
    <m/>
    <m/>
    <m/>
    <m/>
    <m/>
    <n v="50000"/>
    <n v="50000"/>
    <s v="No"/>
    <s v="Green"/>
    <d v="2023-02-01T00:00:00"/>
    <m/>
    <m/>
    <m/>
    <d v="2023-04-30T00:00:00"/>
    <n v="16"/>
    <s v="Red"/>
    <m/>
    <m/>
    <m/>
    <m/>
    <m/>
    <m/>
    <m/>
    <n v="10000"/>
    <n v="20000"/>
    <n v="20000"/>
    <m/>
    <m/>
    <m/>
    <m/>
    <m/>
    <m/>
    <m/>
    <m/>
    <m/>
    <m/>
    <m/>
    <m/>
    <m/>
    <m/>
    <s v="East"/>
    <s v="Pipelines and Terminals"/>
    <s v="Operating Infrastructure"/>
    <m/>
    <s v="Virginia"/>
    <s v="BETQC - BET CHESAPEAKE TERMINAL"/>
    <m/>
    <n v="30000"/>
    <n v="20000"/>
    <m/>
    <m/>
    <m/>
    <m/>
    <s v="Bonenberger, Mark"/>
    <m/>
    <m/>
    <m/>
    <n v="1"/>
    <n v="45194"/>
    <m/>
    <s v="Administrator, System"/>
    <s v="Independent"/>
    <s v="Aqua"/>
    <d v="2022-08-23T00:00:00"/>
    <x v="1"/>
  </r>
  <r>
    <s v="Chesapeake Clean and idle #6 oil line"/>
    <s v="Item"/>
    <s v="Open"/>
    <s v="MEXP"/>
    <m/>
    <s v="Maintenance Framework"/>
    <m/>
    <s v="Orischak, Bob"/>
    <m/>
    <s v="1. Proposed"/>
    <m/>
    <s v="Facility Integrity"/>
    <m/>
    <n v="45000"/>
    <m/>
    <n v="45000"/>
    <n v="45000"/>
    <n v="0"/>
    <s v="Green"/>
    <n v="45000"/>
    <m/>
    <n v="45000"/>
    <n v="0"/>
    <m/>
    <m/>
    <m/>
    <m/>
    <m/>
    <m/>
    <m/>
    <m/>
    <m/>
    <n v="45000"/>
    <n v="45000"/>
    <s v="No"/>
    <s v="Green"/>
    <d v="2023-08-01T00:00:00"/>
    <m/>
    <m/>
    <m/>
    <d v="2023-09-30T00:00:00"/>
    <m/>
    <m/>
    <m/>
    <m/>
    <m/>
    <m/>
    <m/>
    <m/>
    <m/>
    <m/>
    <m/>
    <m/>
    <m/>
    <m/>
    <m/>
    <n v="30000"/>
    <n v="15000"/>
    <m/>
    <m/>
    <m/>
    <m/>
    <m/>
    <m/>
    <m/>
    <m/>
    <m/>
    <s v="East"/>
    <s v="Pipelines and Terminals"/>
    <s v="Station/Terminal"/>
    <m/>
    <s v="Virginia"/>
    <s v="BETQC - BET CHESAPEAKE TERMINAL"/>
    <m/>
    <n v="0"/>
    <m/>
    <n v="45000"/>
    <m/>
    <m/>
    <m/>
    <s v="Aiken, Elaine"/>
    <m/>
    <m/>
    <m/>
    <n v="1"/>
    <n v="45637"/>
    <m/>
    <s v="Administrator, System"/>
    <s v="Independent"/>
    <s v="Aqua"/>
    <d v="2022-08-30T00:00:00"/>
    <x v="5"/>
  </r>
  <r>
    <s v="Chesapeake Remove diesel dead leg to tanks 5601-5602."/>
    <s v="Item"/>
    <s v="Open"/>
    <s v="MEXP"/>
    <s v="BETQC00E2301"/>
    <s v="Maintenance Framework"/>
    <m/>
    <s v="Pepe, David"/>
    <s v="East"/>
    <s v="3. Active"/>
    <s v="Defined"/>
    <s v="Facility Integrity"/>
    <m/>
    <n v="50000"/>
    <m/>
    <n v="50000"/>
    <n v="20000"/>
    <n v="30000"/>
    <s v="Red"/>
    <n v="20000"/>
    <n v="22020"/>
    <n v="42020"/>
    <n v="7980"/>
    <m/>
    <m/>
    <n v="42020"/>
    <m/>
    <m/>
    <n v="42020"/>
    <s v="Full"/>
    <n v="42020"/>
    <m/>
    <n v="50000"/>
    <n v="50000"/>
    <s v="Yes"/>
    <s v="Red"/>
    <d v="2023-03-01T00:00:00"/>
    <d v="2023-02-15T00:00:00"/>
    <d v="2023-02-15T00:00:00"/>
    <d v="2023-05-15T00:00:00"/>
    <d v="2023-07-31T00:00:00"/>
    <m/>
    <m/>
    <m/>
    <m/>
    <m/>
    <m/>
    <m/>
    <m/>
    <m/>
    <m/>
    <n v="50000"/>
    <m/>
    <m/>
    <m/>
    <m/>
    <m/>
    <m/>
    <m/>
    <m/>
    <m/>
    <m/>
    <s v="2/9/2023 DJP Submitted AFE after receiving quote from contractor._x000d__x000a_1/11/2023 DJP Finalizing scope of work and getting with contractor to visit site."/>
    <d v="2023-02-09T00:00:00"/>
    <m/>
    <s v="Sautter, Maureen"/>
    <m/>
    <s v="East"/>
    <s v="Pipelines and Terminals"/>
    <s v="Station/Terminal"/>
    <m/>
    <s v="Virginia"/>
    <s v="BETQC - BET CHESAPEAKE TERMINAL"/>
    <m/>
    <n v="50000"/>
    <m/>
    <m/>
    <m/>
    <m/>
    <m/>
    <s v="Aiken, Elaine"/>
    <s v="Aiken, Elaine"/>
    <m/>
    <m/>
    <n v="1"/>
    <n v="45636"/>
    <m/>
    <s v="Administrator, System"/>
    <s v="Independent"/>
    <s v="Aqua"/>
    <d v="2022-08-30T00:00:00"/>
    <x v="5"/>
  </r>
  <r>
    <s v="Chesapeake Ship Pile Wraps, Berth, Dolphins"/>
    <s v="Item"/>
    <s v="Open"/>
    <s v="MCAP"/>
    <s v="BETQC00M2203"/>
    <s v="Project Framework"/>
    <n v="1938778"/>
    <s v="Clark, Dave"/>
    <s v="ECS Pipes and Terminals"/>
    <s v="6. Operational"/>
    <s v="Defined"/>
    <s v="Marine"/>
    <n v="45534"/>
    <n v="5000"/>
    <m/>
    <n v="50534.35"/>
    <m/>
    <n v="50534"/>
    <s v="Red"/>
    <m/>
    <m/>
    <m/>
    <n v="50534"/>
    <m/>
    <m/>
    <n v="32000"/>
    <n v="1133000"/>
    <m/>
    <n v="1165000"/>
    <s v="Full"/>
    <n v="1165000"/>
    <n v="1119787"/>
    <n v="5000"/>
    <n v="1124787"/>
    <s v="No"/>
    <s v="Green"/>
    <d v="2022-03-01T00:00:00"/>
    <d v="2022-01-20T00:00:00"/>
    <d v="2022-01-20T00:00:00"/>
    <d v="2022-12-31T00:00:00"/>
    <d v="2022-12-12T00:00:00"/>
    <m/>
    <m/>
    <n v="45534.35"/>
    <n v="10420"/>
    <n v="10420"/>
    <n v="35114"/>
    <s v="Red"/>
    <n v="0"/>
    <s v="Other"/>
    <n v="5000"/>
    <m/>
    <m/>
    <m/>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m/>
    <s v="Nguyen, Tong"/>
    <m/>
    <s v="East"/>
    <s v="Pipelines and Terminals"/>
    <s v="Operating Infrastructure"/>
    <m/>
    <s v="Virginia"/>
    <s v="BETQC - BET CHESAPEAKE TERMINAL"/>
    <m/>
    <n v="50534"/>
    <m/>
    <m/>
    <m/>
    <n v="1074252"/>
    <m/>
    <s v="Spari, Markella"/>
    <s v="Martin, David N."/>
    <m/>
    <m/>
    <n v="1"/>
    <n v="38020"/>
    <m/>
    <s v="Guest, ProSight"/>
    <s v="Independent"/>
    <s v="Aqua"/>
    <d v="2020-08-14T00:00:00"/>
    <x v="8"/>
  </r>
  <r>
    <s v="Chesapeake Terminal (BETQC) Tank 5605 – OOS Corr Insp &amp; Refurb"/>
    <s v="Item"/>
    <s v="Open"/>
    <s v="MCAP"/>
    <s v="BETQC00M2201"/>
    <s v="Maintenance Framework"/>
    <n v="1937278"/>
    <s v="Yoder, Michael"/>
    <s v="East"/>
    <s v="6. Operational"/>
    <s v="Defined"/>
    <s v="Tanks"/>
    <n v="33917"/>
    <m/>
    <m/>
    <n v="33916.57"/>
    <m/>
    <n v="33917"/>
    <s v="Red"/>
    <m/>
    <m/>
    <m/>
    <n v="33917"/>
    <m/>
    <m/>
    <n v="584000"/>
    <m/>
    <m/>
    <n v="584000"/>
    <s v="Phase"/>
    <n v="584000"/>
    <n v="716274"/>
    <m/>
    <n v="716274"/>
    <s v="No"/>
    <s v="Green"/>
    <d v="2022-08-01T00:00:00"/>
    <d v="2022-01-04T00:00:00"/>
    <d v="2022-01-04T00:00:00"/>
    <d v="2022-12-31T00:00:00"/>
    <d v="2023-01-31T00:00:00"/>
    <m/>
    <m/>
    <n v="33916.57"/>
    <n v="15000"/>
    <n v="15000"/>
    <n v="18917"/>
    <s v="Red"/>
    <n v="0"/>
    <s v="Forecasting"/>
    <m/>
    <m/>
    <m/>
    <m/>
    <m/>
    <m/>
    <m/>
    <m/>
    <m/>
    <m/>
    <m/>
    <m/>
    <s v="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2-01T00:00:00"/>
    <m/>
    <s v="Sautter, Maureen"/>
    <m/>
    <s v="East"/>
    <s v="Pipelines and Terminals"/>
    <s v="Integrity"/>
    <m/>
    <s v="Perth Amboy"/>
    <s v="BPTPC - BPT PERTH AMBOY"/>
    <m/>
    <n v="33917"/>
    <m/>
    <m/>
    <m/>
    <n v="682357"/>
    <m/>
    <s v="Stine, Carlton"/>
    <s v="Stine, Carlton"/>
    <m/>
    <m/>
    <n v="1"/>
    <n v="41248"/>
    <m/>
    <s v="Administrator, System"/>
    <s v="Independent"/>
    <s v="Aqua"/>
    <d v="2021-08-09T00:00:00"/>
    <x v="7"/>
  </r>
  <r>
    <s v="Chesapeake Terminal Camera Upgrade"/>
    <s v="Item"/>
    <s v="Open"/>
    <s v="MCAP"/>
    <s v="BETQC00M2204"/>
    <s v="Maintenance Framework"/>
    <n v="2003931"/>
    <s v="Mohr, David"/>
    <s v="East"/>
    <s v="3. Active"/>
    <s v="Defined"/>
    <s v="Security &amp; Cameras"/>
    <n v="14798"/>
    <n v="1500"/>
    <m/>
    <n v="16297.84"/>
    <m/>
    <n v="16298"/>
    <s v="Red"/>
    <m/>
    <m/>
    <m/>
    <n v="16298"/>
    <m/>
    <m/>
    <n v="71000"/>
    <m/>
    <m/>
    <n v="71000"/>
    <s v="Full"/>
    <n v="71000"/>
    <n v="65166"/>
    <n v="1500"/>
    <n v="66666"/>
    <s v="No"/>
    <s v="Green"/>
    <d v="2022-08-01T00:00:00"/>
    <d v="2022-07-25T00:00:00"/>
    <d v="2022-07-25T00:00:00"/>
    <d v="2022-08-30T00:00:00"/>
    <d v="2023-02-28T00:00:00"/>
    <m/>
    <m/>
    <n v="14797.84"/>
    <n v="38000"/>
    <n v="38000"/>
    <n v="-23202"/>
    <s v="Red"/>
    <n v="0"/>
    <m/>
    <n v="1500"/>
    <m/>
    <m/>
    <m/>
    <m/>
    <m/>
    <m/>
    <m/>
    <m/>
    <m/>
    <m/>
    <m/>
    <s v="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2-02T00:00:00"/>
    <m/>
    <s v="Sautter, Maureen"/>
    <m/>
    <s v="East"/>
    <s v="Pipelines and Terminals"/>
    <s v="Operating Infrastructure"/>
    <m/>
    <s v="Virginia"/>
    <s v="BETQC - BET CHESAPEAKE TERMINAL"/>
    <m/>
    <n v="16298"/>
    <m/>
    <m/>
    <m/>
    <n v="50369"/>
    <m/>
    <s v="Clark, Chris"/>
    <s v="Clark, Chris B"/>
    <m/>
    <m/>
    <n v="1"/>
    <n v="37849"/>
    <m/>
    <s v="Guest, ProSight"/>
    <s v="Independent"/>
    <s v="Aqua"/>
    <d v="2020-08-13T00:00:00"/>
    <x v="1"/>
  </r>
  <r>
    <s v="Chesapeake Thermal relief lanes 1 &amp; 2"/>
    <s v="Item"/>
    <s v="Open"/>
    <s v="MCAP"/>
    <s v="BETQC00M2301"/>
    <s v="Maintenance Framework"/>
    <n v="2076602"/>
    <s v="Pepe, David"/>
    <s v="East"/>
    <s v="3. Active"/>
    <s v="Defined"/>
    <s v="Truck Racks"/>
    <m/>
    <n v="47000"/>
    <m/>
    <n v="47000"/>
    <n v="47000"/>
    <n v="0"/>
    <s v="Green"/>
    <n v="47000"/>
    <m/>
    <n v="47000"/>
    <n v="0"/>
    <m/>
    <m/>
    <n v="50743"/>
    <m/>
    <m/>
    <n v="50743"/>
    <s v="Full"/>
    <n v="50743"/>
    <m/>
    <n v="47000"/>
    <n v="47000"/>
    <s v="No"/>
    <s v="Green"/>
    <d v="2023-04-01T00:00:00"/>
    <d v="2023-01-23T00:00:00"/>
    <d v="2023-01-23T00:00:00"/>
    <d v="2023-03-31T00:00:00"/>
    <d v="2023-08-31T00:00:00"/>
    <m/>
    <m/>
    <m/>
    <m/>
    <m/>
    <m/>
    <m/>
    <m/>
    <m/>
    <m/>
    <m/>
    <n v="47000"/>
    <m/>
    <m/>
    <m/>
    <m/>
    <m/>
    <m/>
    <m/>
    <m/>
    <m/>
    <s v="2/9/2023 DJP PO issued and contractor has ordered the materials_x000d__x000a_1/11/2023 DJP Getting quotes from the contractor and finalized scope of work.  Scheduling facility walk in January."/>
    <d v="2023-02-09T00:00:00"/>
    <m/>
    <s v="Sautter, Maureen"/>
    <m/>
    <s v="East"/>
    <s v="Pipelines and Terminals"/>
    <s v="Operating Infrastructure"/>
    <m/>
    <s v="Virginia"/>
    <s v="BETQC - BET CHESAPEAKE TERMINAL"/>
    <m/>
    <n v="0"/>
    <n v="47000"/>
    <m/>
    <m/>
    <m/>
    <m/>
    <s v="Younce, Michael"/>
    <s v="Younce, Michael"/>
    <m/>
    <m/>
    <n v="1"/>
    <n v="45302"/>
    <m/>
    <s v="Guest, ProSight"/>
    <s v="Independent"/>
    <s v="Aqua"/>
    <d v="2022-08-25T00:00:00"/>
    <x v="1"/>
  </r>
  <r>
    <s v="Cincinnati - Asphalt Truck rack fall protection - BETCX"/>
    <s v="Item"/>
    <s v="Candidate"/>
    <s v="MCAP"/>
    <m/>
    <s v="Maintenance Framework"/>
    <m/>
    <s v="Roknich, Hunter"/>
    <s v="West"/>
    <s v="2. Pending AFE"/>
    <s v="Defined"/>
    <s v="Truck Racks"/>
    <m/>
    <n v="160000"/>
    <m/>
    <n v="160000"/>
    <n v="160000"/>
    <n v="0"/>
    <s v="Green"/>
    <n v="160000"/>
    <m/>
    <n v="160000"/>
    <n v="0"/>
    <m/>
    <m/>
    <m/>
    <m/>
    <m/>
    <m/>
    <m/>
    <m/>
    <m/>
    <n v="160000"/>
    <n v="160000"/>
    <s v="No"/>
    <s v="Green"/>
    <d v="2023-05-01T00:00:00"/>
    <m/>
    <m/>
    <m/>
    <d v="2023-05-31T00:00:00"/>
    <m/>
    <m/>
    <m/>
    <m/>
    <m/>
    <m/>
    <m/>
    <m/>
    <m/>
    <m/>
    <m/>
    <m/>
    <n v="160000"/>
    <m/>
    <m/>
    <m/>
    <m/>
    <m/>
    <m/>
    <m/>
    <m/>
    <s v="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2-10-11T00:00:00"/>
    <m/>
    <m/>
    <m/>
    <s v="West"/>
    <s v="Pipelines and Terminals"/>
    <s v="Operating Infrastructure"/>
    <m/>
    <s v="Southern Ohio"/>
    <s v="BETCX - BET CINCINNATI TERMINAL"/>
    <m/>
    <n v="0"/>
    <n v="160000"/>
    <m/>
    <m/>
    <m/>
    <m/>
    <s v="Younce, Michael"/>
    <m/>
    <m/>
    <m/>
    <n v="1"/>
    <n v="41593"/>
    <m/>
    <s v="Guest, ProSight"/>
    <s v="Independent"/>
    <s v="Aqua"/>
    <d v="2021-08-19T00:00:00"/>
    <x v="1"/>
  </r>
  <r>
    <s v="Cincinnati - Truck Entrance Gate &amp; Exit Gate - BETCX"/>
    <s v="Item"/>
    <s v="Open"/>
    <s v="MCAP"/>
    <s v="BETCX00M2204"/>
    <s v="Exempt"/>
    <n v="2023395"/>
    <s v="Gardner, Travis"/>
    <s v="West"/>
    <s v="6. Operational"/>
    <s v="Drawdown"/>
    <s v="West"/>
    <n v="5817"/>
    <m/>
    <m/>
    <n v="5817.36"/>
    <m/>
    <n v="5817"/>
    <s v="Red"/>
    <m/>
    <m/>
    <m/>
    <n v="5817"/>
    <m/>
    <m/>
    <n v="29000"/>
    <m/>
    <m/>
    <n v="29000"/>
    <s v="Full"/>
    <n v="29000"/>
    <n v="26017"/>
    <m/>
    <n v="26017"/>
    <s v="No"/>
    <s v="Green"/>
    <d v="2022-12-01T00:00:00"/>
    <d v="2022-09-23T00:00:00"/>
    <d v="2022-09-23T00:00:00"/>
    <d v="2022-11-26T00:00:00"/>
    <d v="2022-12-31T00:00:00"/>
    <m/>
    <m/>
    <n v="5817.36"/>
    <n v="6000"/>
    <n v="6000"/>
    <n v="-183"/>
    <s v="Yellow"/>
    <n v="0"/>
    <m/>
    <m/>
    <m/>
    <m/>
    <m/>
    <m/>
    <m/>
    <m/>
    <m/>
    <m/>
    <m/>
    <m/>
    <m/>
    <s v="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2-02T00:00:00"/>
    <m/>
    <s v="Griest, Barbara"/>
    <m/>
    <s v="West"/>
    <s v="Pipelines and Terminals"/>
    <s v="Operating Infrastructure"/>
    <m/>
    <s v="Southern Ohio"/>
    <s v="BETCX - BET CINCINNATI TERMINAL"/>
    <m/>
    <n v="5817"/>
    <m/>
    <m/>
    <m/>
    <n v="20199"/>
    <m/>
    <s v="Gardner, Travis"/>
    <s v="Gardner, Travis W."/>
    <m/>
    <m/>
    <n v="1"/>
    <n v="41594"/>
    <m/>
    <s v="Guest, ProSight"/>
    <s v="Independent"/>
    <s v="Aqua"/>
    <d v="2021-08-19T00:00:00"/>
    <x v="1"/>
  </r>
  <r>
    <s v="Cincinnati Shoreside Erosion and Gangway Foundation"/>
    <s v="Item"/>
    <s v="Open"/>
    <s v="MCAP"/>
    <s v="BETCX00M2203"/>
    <s v="Maintenance Framework"/>
    <n v="2023044"/>
    <s v="Parker, Brian"/>
    <s v="West"/>
    <s v="3. Active"/>
    <s v="Defined"/>
    <s v="Marine"/>
    <n v="712"/>
    <n v="315000"/>
    <m/>
    <n v="315711.77"/>
    <n v="300000"/>
    <n v="15712"/>
    <s v="Yellow"/>
    <n v="300000"/>
    <m/>
    <n v="300000"/>
    <n v="15712"/>
    <m/>
    <m/>
    <n v="56000"/>
    <m/>
    <m/>
    <n v="56000"/>
    <s v="Phase"/>
    <n v="56000"/>
    <n v="34995"/>
    <n v="315000"/>
    <n v="349995"/>
    <s v="No"/>
    <s v="Green"/>
    <d v="2022-10-01T00:00:00"/>
    <d v="2022-09-19T00:00:00"/>
    <d v="2022-09-19T00:00:00"/>
    <d v="2023-10-31T00:00:00"/>
    <d v="2023-07-31T00:00:00"/>
    <m/>
    <m/>
    <n v="711.77"/>
    <m/>
    <m/>
    <n v="712"/>
    <s v="Red"/>
    <n v="0"/>
    <m/>
    <n v="15000"/>
    <m/>
    <m/>
    <m/>
    <n v="150000"/>
    <n v="150000"/>
    <m/>
    <m/>
    <m/>
    <m/>
    <m/>
    <m/>
    <s v="2/3/23 - re-accruing 16,493 for TAS in Feb.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2-12T00:00:00"/>
    <m/>
    <s v="Hill, Elizabeth"/>
    <m/>
    <s v="West"/>
    <s v="Pipelines and Terminals"/>
    <s v="Operating Infrastructure"/>
    <m/>
    <s v="Southern Ohio"/>
    <s v="BETCX - BET CINCINNATI TERMINAL"/>
    <m/>
    <n v="15712"/>
    <n v="150000"/>
    <n v="150000"/>
    <m/>
    <n v="34283"/>
    <m/>
    <s v="Spari, Markella"/>
    <s v="Gardner, Travis W."/>
    <m/>
    <m/>
    <n v="1"/>
    <n v="41533"/>
    <m/>
    <s v="Administrator, System"/>
    <s v="Independent"/>
    <s v="Aqua"/>
    <d v="2021-08-19T00:00:00"/>
    <x v="8"/>
  </r>
  <r>
    <s v="Cincinnati Terminal (BETCX) Tank  13 - In-Service Steel IFR Up Close Seal Inspection"/>
    <s v="Item"/>
    <s v="Open"/>
    <s v="MEXP"/>
    <s v="BETCX00E2301"/>
    <s v="Maintenance Framework"/>
    <m/>
    <s v="Arch, Stefan"/>
    <s v="West"/>
    <s v="3. Active"/>
    <s v="Defined"/>
    <s v="Tanks"/>
    <m/>
    <n v="10855"/>
    <m/>
    <n v="10855"/>
    <n v="10000"/>
    <n v="855"/>
    <s v="Yellow"/>
    <n v="10000"/>
    <m/>
    <n v="10000"/>
    <n v="855"/>
    <m/>
    <m/>
    <n v="12158"/>
    <m/>
    <m/>
    <n v="12158"/>
    <s v="Full"/>
    <n v="12158"/>
    <m/>
    <n v="10855"/>
    <n v="10855"/>
    <s v="No"/>
    <s v="Green"/>
    <d v="2023-03-01T00:00:00"/>
    <d v="2023-02-08T00:00:00"/>
    <d v="2023-02-08T00:00:00"/>
    <d v="2023-12-31T00:00:00"/>
    <d v="2023-03-31T00:00:00"/>
    <m/>
    <m/>
    <m/>
    <m/>
    <m/>
    <m/>
    <m/>
    <m/>
    <m/>
    <m/>
    <n v="10855"/>
    <m/>
    <m/>
    <m/>
    <m/>
    <m/>
    <m/>
    <m/>
    <m/>
    <m/>
    <m/>
    <s v="2/1/2023 - Stakeholder meeting held on 1/26/2023 with scheduling and Operations. Funding routed for the 2023 West Region Up Close seal inspection AFE. Planning to complete work at the beginning of March. Phillips to perform seal inspection."/>
    <d v="2023-02-01T00:00:00"/>
    <m/>
    <m/>
    <m/>
    <s v="West"/>
    <s v="Pipelines and Terminals"/>
    <s v="Tank Integrity"/>
    <m/>
    <s v="Southern Ohio"/>
    <s v="BETCX - BET CINCINNATI TERMINAL"/>
    <m/>
    <n v="10855"/>
    <m/>
    <m/>
    <m/>
    <m/>
    <m/>
    <s v="Stine, Carlton"/>
    <s v="Stine, Carlton"/>
    <m/>
    <m/>
    <n v="1"/>
    <n v="44794"/>
    <m/>
    <s v="Administrator, System"/>
    <s v="Independent"/>
    <s v="Aqua"/>
    <d v="2022-08-17T00:00:00"/>
    <x v="7"/>
  </r>
  <r>
    <s v="Cincinnati Terminal (BETCX) Tank  15 - In-Service Steel IFR Up Close Seal Inspection"/>
    <s v="Item"/>
    <s v="Open"/>
    <s v="MEXP"/>
    <s v="BETCX00E2302"/>
    <s v="Maintenance Framework"/>
    <m/>
    <s v="Arch, Stefan"/>
    <s v="West"/>
    <s v="3. Active"/>
    <s v="Defined"/>
    <s v="Tanks"/>
    <m/>
    <n v="10855"/>
    <m/>
    <n v="10855"/>
    <n v="10000"/>
    <n v="855"/>
    <s v="Yellow"/>
    <n v="10000"/>
    <m/>
    <n v="10000"/>
    <n v="855"/>
    <m/>
    <m/>
    <n v="12158"/>
    <m/>
    <m/>
    <n v="12158"/>
    <s v="Full"/>
    <n v="12158"/>
    <m/>
    <n v="10855"/>
    <n v="10855"/>
    <s v="No"/>
    <s v="Green"/>
    <d v="2023-07-01T00:00:00"/>
    <d v="2023-02-08T00:00:00"/>
    <d v="2023-02-08T00:00:00"/>
    <d v="2023-12-31T00:00:00"/>
    <d v="2023-08-31T00:00:00"/>
    <m/>
    <m/>
    <m/>
    <m/>
    <m/>
    <m/>
    <m/>
    <m/>
    <m/>
    <m/>
    <m/>
    <m/>
    <m/>
    <m/>
    <n v="10855"/>
    <m/>
    <m/>
    <m/>
    <m/>
    <m/>
    <m/>
    <s v="2/1/2023 - Stakeholder meeting held on 1/26/2023 with scheduling and Operations.  Funding routed for the 2023 West Region Up Close seal inspection AFE. Planning to complete work in July. Phillips to perform seal inspection."/>
    <d v="2023-02-01T00:00:00"/>
    <m/>
    <s v="Hill, Elizabeth"/>
    <m/>
    <s v="West"/>
    <s v="Pipelines and Terminals"/>
    <s v="Tank Integrity"/>
    <m/>
    <s v="Southern Ohio"/>
    <s v="BETCX - BET CINCINNATI TERMINAL"/>
    <m/>
    <n v="0"/>
    <m/>
    <n v="10855"/>
    <m/>
    <m/>
    <m/>
    <s v="Stine, Carlton"/>
    <s v="Stine, Carlton"/>
    <m/>
    <m/>
    <n v="1"/>
    <n v="44795"/>
    <m/>
    <s v="Administrator, System"/>
    <s v="Independent"/>
    <s v="Aqua"/>
    <d v="2022-08-17T00:00:00"/>
    <x v="7"/>
  </r>
  <r>
    <s v="Cincinnati Terminal Asphalt Line Replacement"/>
    <s v="Item"/>
    <s v="Open"/>
    <s v="MCAP"/>
    <s v="BETCX00M2201"/>
    <s v="Maintenance Framework"/>
    <n v="1991423"/>
    <s v="Roknich, Hunter"/>
    <s v="West"/>
    <s v="6. Operational"/>
    <s v="Emergent"/>
    <s v="Pipeline Replacements"/>
    <n v="-29070"/>
    <n v="40000"/>
    <m/>
    <n v="10929.96"/>
    <m/>
    <n v="10930"/>
    <s v="Red"/>
    <m/>
    <m/>
    <m/>
    <n v="10930"/>
    <m/>
    <m/>
    <n v="1541000"/>
    <m/>
    <n v="779000"/>
    <n v="2320000"/>
    <s v="Supplemental"/>
    <n v="2320000"/>
    <n v="2069075"/>
    <n v="40000"/>
    <n v="2109075"/>
    <s v="No"/>
    <s v="Green"/>
    <d v="2022-07-01T00:00:00"/>
    <d v="2022-08-28T00:00:00"/>
    <d v="2022-08-28T00:00:00"/>
    <d v="2022-09-30T00:00:00"/>
    <d v="2022-09-27T00:00:00"/>
    <m/>
    <m/>
    <n v="-29070.04"/>
    <m/>
    <m/>
    <n v="-29070"/>
    <s v="Red"/>
    <n v="0"/>
    <s v="Savings from AFE Estimate"/>
    <n v="25900"/>
    <n v="14100"/>
    <m/>
    <m/>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m/>
    <s v="Hill, Elizabeth"/>
    <m/>
    <s v="West"/>
    <s v="Pipelines and Terminals"/>
    <s v="Integrity"/>
    <m/>
    <s v="Southern Ohio"/>
    <s v="BETCX - BET CINCINNATI TERMINAL"/>
    <m/>
    <n v="10930"/>
    <m/>
    <m/>
    <m/>
    <n v="2098145"/>
    <m/>
    <s v="Oldham, David"/>
    <s v="Gardner, Travis W."/>
    <m/>
    <m/>
    <n v="1"/>
    <n v="44041"/>
    <m/>
    <s v="Gardner, Travis"/>
    <s v="Independent"/>
    <s v="Aqua"/>
    <d v="2022-06-23T00:00:00"/>
    <x v="5"/>
  </r>
  <r>
    <s v="Cincinnati Truck Scale BETCX"/>
    <s v="Item"/>
    <s v="Open"/>
    <s v="MCAP"/>
    <s v="BETCX00M2202"/>
    <s v="Maintenance Framework"/>
    <n v="2013784"/>
    <s v="Roknich, Hunter"/>
    <s v="West"/>
    <s v="3. Active"/>
    <s v="Defined"/>
    <s v="Truck Racks"/>
    <n v="0"/>
    <n v="167200"/>
    <m/>
    <n v="167200"/>
    <n v="163200"/>
    <n v="4000"/>
    <s v="Yellow"/>
    <n v="163200"/>
    <m/>
    <n v="163200"/>
    <n v="4000"/>
    <m/>
    <m/>
    <n v="97000"/>
    <m/>
    <m/>
    <n v="97000"/>
    <s v="Full"/>
    <n v="97000"/>
    <n v="25628"/>
    <n v="167200"/>
    <n v="192828"/>
    <s v="Yes"/>
    <s v="Red"/>
    <d v="2022-10-01T00:00:00"/>
    <d v="2022-08-29T00:00:00"/>
    <d v="2022-08-29T00:00:00"/>
    <d v="2023-06-30T00:00:00"/>
    <d v="2023-11-30T00:00:00"/>
    <m/>
    <m/>
    <n v="0"/>
    <m/>
    <m/>
    <n v="0"/>
    <s v="Green"/>
    <n v="0"/>
    <m/>
    <n v="24000"/>
    <m/>
    <m/>
    <m/>
    <n v="31200"/>
    <n v="40400"/>
    <m/>
    <m/>
    <n v="31200"/>
    <n v="40400"/>
    <m/>
    <m/>
    <s v="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2-02T00:00:00"/>
    <m/>
    <s v="Griest, Barbara"/>
    <m/>
    <s v="West"/>
    <s v="Pipelines and Terminals"/>
    <s v="Operating Infrastructure"/>
    <m/>
    <s v="Southern Ohio"/>
    <s v="BETCX - BET CINCINNATI TERMINAL"/>
    <m/>
    <n v="24000"/>
    <n v="31200"/>
    <n v="40400"/>
    <n v="71600"/>
    <n v="25628"/>
    <m/>
    <s v="Younce, Michael"/>
    <s v="Gardner, Travis W."/>
    <m/>
    <m/>
    <n v="1"/>
    <n v="41591"/>
    <m/>
    <s v="Guest, ProSight"/>
    <s v="Independent"/>
    <s v="Aqua"/>
    <d v="2021-08-19T00:00:00"/>
    <x v="1"/>
  </r>
  <r>
    <s v="Cisco Unified Communication Installs 2023 (MCAP)"/>
    <s v="Item"/>
    <s v="Open"/>
    <s v="MCAP"/>
    <m/>
    <s v="Exempt"/>
    <m/>
    <s v="Schneider, David"/>
    <m/>
    <s v="1. Proposed"/>
    <m/>
    <s v="Information Technology"/>
    <m/>
    <n v="50000"/>
    <m/>
    <n v="50000"/>
    <n v="50000"/>
    <n v="0"/>
    <s v="Green"/>
    <n v="50000"/>
    <m/>
    <n v="50000"/>
    <n v="0"/>
    <m/>
    <m/>
    <m/>
    <m/>
    <m/>
    <m/>
    <m/>
    <m/>
    <m/>
    <n v="50000"/>
    <n v="50000"/>
    <s v="No"/>
    <s v="Green"/>
    <d v="2023-04-01T00:00:00"/>
    <m/>
    <m/>
    <m/>
    <d v="2023-06-30T00:00:00"/>
    <m/>
    <m/>
    <m/>
    <m/>
    <m/>
    <m/>
    <m/>
    <m/>
    <m/>
    <m/>
    <m/>
    <n v="20000"/>
    <n v="20000"/>
    <n v="10000"/>
    <m/>
    <m/>
    <m/>
    <m/>
    <m/>
    <m/>
    <m/>
    <s v="2/7/23: Project to be started in Q2."/>
    <d v="2023-02-07T00:00:00"/>
    <m/>
    <m/>
    <m/>
    <s v="Corporate"/>
    <s v="Corporate"/>
    <s v="IT"/>
    <m/>
    <s v="Information Systems"/>
    <s v="Corporate"/>
    <m/>
    <n v="0"/>
    <n v="50000"/>
    <m/>
    <m/>
    <m/>
    <m/>
    <s v="Kasdano, Lauren"/>
    <m/>
    <m/>
    <m/>
    <n v="1"/>
    <n v="45470"/>
    <m/>
    <s v="Administrator, System"/>
    <s v="Independent"/>
    <s v="Aqua"/>
    <d v="2022-08-29T00:00:00"/>
    <x v="3"/>
  </r>
  <r>
    <s v="CL999A5-1 - DIG SHEETS (1) DOT-60 - Due 01-20-23"/>
    <s v="Item"/>
    <s v="Open"/>
    <s v="MCAP"/>
    <s v="CL999A5M2301"/>
    <s v="Maintenance Framework"/>
    <n v="2074159"/>
    <s v="Burns, Richard"/>
    <s v="West"/>
    <s v="3. Active"/>
    <s v="Drawdown"/>
    <s v="Pipeline Digs"/>
    <n v="45156"/>
    <m/>
    <m/>
    <n v="45156.43"/>
    <m/>
    <n v="45156"/>
    <s v="Red"/>
    <m/>
    <n v="55267"/>
    <n v="55267"/>
    <n v="-10111"/>
    <m/>
    <m/>
    <n v="55267"/>
    <m/>
    <m/>
    <n v="55267"/>
    <s v="Full"/>
    <n v="55267"/>
    <n v="45156"/>
    <n v="60000"/>
    <n v="105156"/>
    <s v="Yes"/>
    <s v="Red"/>
    <d v="2023-01-01T00:00:00"/>
    <d v="2023-02-02T00:00:00"/>
    <d v="2023-02-02T00:00:00"/>
    <d v="2023-01-20T00:00:00"/>
    <d v="2023-01-20T00:00:00"/>
    <m/>
    <m/>
    <n v="45156.43"/>
    <n v="60000"/>
    <n v="60000"/>
    <n v="-14844"/>
    <s v="Red"/>
    <n v="0"/>
    <s v="Savings from AFE Estimate"/>
    <m/>
    <m/>
    <m/>
    <m/>
    <m/>
    <m/>
    <m/>
    <m/>
    <m/>
    <m/>
    <m/>
    <m/>
    <s v="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2-01T00:00:00"/>
    <m/>
    <s v="Griest, Barbara"/>
    <m/>
    <s v="West"/>
    <s v="Pipelines and Terminals"/>
    <s v="Integrity"/>
    <m/>
    <s v="Indianapolis"/>
    <s v="CL999A5 - CLERMONT TO BET RACEWAY"/>
    <m/>
    <n v="45156"/>
    <m/>
    <m/>
    <m/>
    <m/>
    <m/>
    <s v="Bartal, Nick"/>
    <s v="Bartal, Nick"/>
    <m/>
    <m/>
    <n v="1"/>
    <n v="46406"/>
    <m/>
    <s v="Burns, Richard"/>
    <s v="Independent"/>
    <s v="Aqua"/>
    <d v="2023-01-04T00:00:00"/>
    <x v="4"/>
  </r>
  <r>
    <s v="Clermont Station Control Valve Replacement"/>
    <s v="Item"/>
    <s v="Open"/>
    <s v="MCAP"/>
    <s v="CL00000M2202"/>
    <s v="Maintenance Framework"/>
    <n v="1980119"/>
    <s v="Smith, Kyle"/>
    <s v="West"/>
    <s v="6. Operational"/>
    <s v="Defined"/>
    <s v="Valves"/>
    <n v="2177"/>
    <m/>
    <m/>
    <n v="2177.44"/>
    <m/>
    <n v="2177"/>
    <s v="Red"/>
    <m/>
    <m/>
    <m/>
    <n v="2177"/>
    <m/>
    <m/>
    <n v="116000"/>
    <m/>
    <m/>
    <n v="116000"/>
    <s v="Full"/>
    <n v="116000"/>
    <n v="98952"/>
    <m/>
    <n v="98952"/>
    <s v="No"/>
    <s v="Green"/>
    <d v="2022-10-01T00:00:00"/>
    <d v="2022-05-09T00:00:00"/>
    <d v="2022-05-09T00:00:00"/>
    <d v="2022-11-18T00:00:00"/>
    <d v="2022-12-31T00:00:00"/>
    <m/>
    <m/>
    <n v="2177.44"/>
    <m/>
    <m/>
    <n v="2177"/>
    <s v="Red"/>
    <n v="0"/>
    <m/>
    <m/>
    <m/>
    <m/>
    <m/>
    <m/>
    <m/>
    <m/>
    <m/>
    <m/>
    <m/>
    <m/>
    <m/>
    <s v="1/1/23 Work Completed, variance is due to Roberts coming in under quote."/>
    <d v="2023-01-04T00:00:00"/>
    <m/>
    <s v="Hill, Elizabeth"/>
    <m/>
    <s v="West"/>
    <s v="Pipelines and Terminals"/>
    <s v="Operating Infrastructure"/>
    <m/>
    <s v="Indianapolis"/>
    <s v="CL - CLERMONT TERMINAL"/>
    <m/>
    <n v="2177"/>
    <m/>
    <m/>
    <m/>
    <n v="96775"/>
    <m/>
    <s v="Oey, Alex"/>
    <s v="Gardner, Dale"/>
    <m/>
    <m/>
    <n v="1"/>
    <n v="2005"/>
    <m/>
    <s v="Stewart, Richard"/>
    <s v="Independent"/>
    <s v="Aqua"/>
    <d v="2012-09-15T00:00:00"/>
    <x v="1"/>
  </r>
  <r>
    <s v="Cleveland Terminal (BETGF) Tank C-3 Gauge Repair"/>
    <s v="Item"/>
    <s v="Open"/>
    <s v="MEXP"/>
    <s v="BETGF00E2202"/>
    <s v="Maintenance Framework"/>
    <n v="2052881"/>
    <s v="Arch, Stefan"/>
    <s v="West"/>
    <s v="3. Active"/>
    <s v="Emergent"/>
    <s v="Tanks"/>
    <m/>
    <n v="18000"/>
    <m/>
    <n v="18000"/>
    <m/>
    <n v="18000"/>
    <s v="Red"/>
    <m/>
    <m/>
    <m/>
    <n v="18000"/>
    <m/>
    <m/>
    <n v="26000"/>
    <m/>
    <m/>
    <n v="26000"/>
    <s v="Full"/>
    <n v="26000"/>
    <m/>
    <n v="18000"/>
    <n v="18000"/>
    <s v="No"/>
    <s v="Green"/>
    <d v="2023-03-01T00:00:00"/>
    <d v="2022-12-19T00:00:00"/>
    <d v="2022-12-19T00:00:00"/>
    <d v="2023-01-31T00:00:00"/>
    <d v="2023-03-17T00:00:00"/>
    <m/>
    <m/>
    <m/>
    <n v="18000"/>
    <n v="18000"/>
    <n v="-18000"/>
    <s v="Red"/>
    <m/>
    <s v="Buckeye/Customer Schedule"/>
    <m/>
    <n v="18000"/>
    <m/>
    <m/>
    <m/>
    <m/>
    <m/>
    <m/>
    <m/>
    <m/>
    <m/>
    <m/>
    <s v="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2-01T00:00:00"/>
    <m/>
    <s v="Hill, Elizabeth"/>
    <m/>
    <s v="West"/>
    <s v="Pipelines and Terminals"/>
    <s v="Tank Integrity"/>
    <m/>
    <s v="North East Ohio"/>
    <s v="BETGF - BET CLEVELAND TERMINAL"/>
    <m/>
    <n v="18000"/>
    <m/>
    <m/>
    <m/>
    <m/>
    <m/>
    <s v="Stine, Carlton"/>
    <s v="Stine, Carlton"/>
    <m/>
    <m/>
    <n v="1"/>
    <n v="46350"/>
    <m/>
    <s v="Perry, Betty"/>
    <s v="Independent"/>
    <s v="Aqua"/>
    <d v="2022-12-13T00:00:00"/>
    <x v="4"/>
  </r>
  <r>
    <s v="Cleveland Terminal FPS Suppression Upgrades"/>
    <s v="Item"/>
    <s v="Open"/>
    <s v="MCAP"/>
    <s v="BETGF00M2201"/>
    <s v="Maintenance Framework"/>
    <n v="1971760"/>
    <s v="Bost, Jason"/>
    <s v="West"/>
    <s v="3. Active"/>
    <s v="Defined"/>
    <s v="Fire Protection"/>
    <n v="6874"/>
    <n v="650000"/>
    <m/>
    <n v="656873.78"/>
    <n v="650000"/>
    <n v="6874"/>
    <s v="Yellow"/>
    <n v="650000"/>
    <m/>
    <n v="650000"/>
    <n v="6874"/>
    <m/>
    <m/>
    <n v="145000"/>
    <m/>
    <m/>
    <n v="145000"/>
    <s v="Phase"/>
    <n v="145000"/>
    <n v="280778"/>
    <n v="650000"/>
    <n v="930778"/>
    <s v="No"/>
    <s v="Green"/>
    <d v="2022-05-01T00:00:00"/>
    <d v="2022-05-02T00:00:00"/>
    <d v="2022-05-02T00:00:00"/>
    <d v="2022-12-31T00:00:00"/>
    <d v="2023-07-31T00:00:00"/>
    <m/>
    <m/>
    <n v="6873.78"/>
    <m/>
    <m/>
    <n v="6874"/>
    <s v="Red"/>
    <n v="0"/>
    <s v="Contractor/Vendor Issue"/>
    <m/>
    <m/>
    <m/>
    <m/>
    <m/>
    <n v="150000"/>
    <n v="300000"/>
    <n v="200000"/>
    <m/>
    <m/>
    <m/>
    <m/>
    <s v="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
    <d v="2023-02-01T00:00:00"/>
    <s v="Potential phasing based on bandwidth and capacity; need to refine scope and evaluate what is feasible for 2022 execution and spend._x000d__x000a__x000d__x000a_Fire Pump, Foam System, Piping to the tanks."/>
    <s v="Hill, Elizabeth"/>
    <m/>
    <s v="West"/>
    <s v="Pipelines and Terminals"/>
    <s v="Operating Infrastructure"/>
    <m/>
    <s v="North East Ohio"/>
    <s v="BETGF - BET CLEVELAND TERMINAL"/>
    <m/>
    <n v="6874"/>
    <m/>
    <n v="650000"/>
    <m/>
    <n v="273904"/>
    <m/>
    <s v="Jakubowski, Gregory"/>
    <s v="Jakubowski, Greg"/>
    <m/>
    <m/>
    <n v="1"/>
    <n v="41659"/>
    <m/>
    <s v="Guest, ProSight"/>
    <s v="Independent"/>
    <s v="Aqua"/>
    <d v="2021-08-20T00:00:00"/>
    <x v="1"/>
  </r>
  <r>
    <s v="CN165ZI B-Sleeve Cutouts 2022"/>
    <s v="Item"/>
    <s v="Open"/>
    <s v="MCAP"/>
    <s v="CN165ZIM2202"/>
    <s v="Project Framework"/>
    <n v="1970327"/>
    <s v="Oldham, David"/>
    <s v="ECS Pipeline Integrity"/>
    <s v="6. Operational"/>
    <s v="Defined"/>
    <s v="Pipeline Digs"/>
    <n v="19895"/>
    <n v="10000"/>
    <n v="160000"/>
    <n v="29894.92"/>
    <m/>
    <n v="29895"/>
    <s v="Red"/>
    <m/>
    <m/>
    <m/>
    <n v="29895"/>
    <m/>
    <m/>
    <n v="3048000"/>
    <m/>
    <m/>
    <n v="3048000"/>
    <s v="Full"/>
    <n v="3048000"/>
    <n v="2238845"/>
    <n v="170000"/>
    <n v="2408845"/>
    <s v="No"/>
    <s v="Green"/>
    <d v="2022-04-01T00:00:00"/>
    <d v="2022-09-06T00:00:00"/>
    <d v="2022-09-06T00:00:00"/>
    <d v="2022-10-08T00:00:00"/>
    <d v="2022-10-30T00:00:00"/>
    <m/>
    <m/>
    <n v="19894.919999999998"/>
    <n v="5000"/>
    <n v="5000"/>
    <n v="14895"/>
    <s v="Red"/>
    <n v="0"/>
    <s v="Forecasting"/>
    <n v="10000"/>
    <m/>
    <m/>
    <m/>
    <m/>
    <m/>
    <m/>
    <m/>
    <m/>
    <m/>
    <m/>
    <n v="160000"/>
    <s v="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2-02T00:00:00"/>
    <m/>
    <s v="Williams, Nikole"/>
    <m/>
    <s v="West"/>
    <s v="Pipelines and Terminals"/>
    <s v="Integrity"/>
    <m/>
    <s v="Indianapolis"/>
    <s v="CN165ZI - CARBON TO ZIONSVILLE"/>
    <m/>
    <n v="29895"/>
    <m/>
    <m/>
    <m/>
    <n v="2218950"/>
    <m/>
    <s v="Bartal, Nick"/>
    <s v="Guenther, Steve"/>
    <m/>
    <m/>
    <n v="1"/>
    <n v="43339"/>
    <m/>
    <s v="Meitzler, Antoinette"/>
    <s v="Independent"/>
    <s v="Aqua"/>
    <d v="2022-04-05T00:00:00"/>
    <x v="2"/>
  </r>
  <r>
    <s v="CN165ZI Test Station Repairs"/>
    <s v="Item"/>
    <s v="Open"/>
    <s v="MEXP"/>
    <s v="CN165ZIE2201"/>
    <s v="Maintenance Framework"/>
    <n v="2014078"/>
    <s v="Logan, Rob"/>
    <s v="West"/>
    <s v="7. Closed"/>
    <s v="Drawdown"/>
    <s v="Cathodic Protection"/>
    <n v="21"/>
    <m/>
    <m/>
    <n v="21.49"/>
    <m/>
    <n v="21"/>
    <s v="Red"/>
    <m/>
    <m/>
    <m/>
    <n v="21"/>
    <m/>
    <m/>
    <n v="14000"/>
    <m/>
    <m/>
    <n v="14000"/>
    <s v="Full"/>
    <n v="14000"/>
    <n v="9463"/>
    <m/>
    <n v="9463"/>
    <s v="No"/>
    <s v="Green"/>
    <d v="2022-12-01T00:00:00"/>
    <d v="2022-08-31T00:00:00"/>
    <d v="2022-08-31T00:00:00"/>
    <d v="2022-10-31T00:00:00"/>
    <d v="2022-12-31T00:00:00"/>
    <m/>
    <m/>
    <n v="21.49"/>
    <m/>
    <m/>
    <n v="21"/>
    <s v="Red"/>
    <m/>
    <s v="Other"/>
    <m/>
    <m/>
    <m/>
    <m/>
    <m/>
    <m/>
    <m/>
    <m/>
    <m/>
    <m/>
    <m/>
    <m/>
    <s v="1/4/2023 - Variance is due to forecas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2-13T00:00:00"/>
    <m/>
    <s v="Hill, Elizabeth"/>
    <m/>
    <s v="West"/>
    <s v="Pipelines and Terminals"/>
    <s v="Corrosion"/>
    <m/>
    <s v="Indianapolis"/>
    <s v="CN165ZI - CARBON TO ZIONSVILLE"/>
    <m/>
    <n v="21"/>
    <m/>
    <m/>
    <m/>
    <n v="9442"/>
    <m/>
    <s v="Geib, Rob"/>
    <s v="Shook, Mark B."/>
    <s v="N/A"/>
    <m/>
    <n v="1"/>
    <n v="45736"/>
    <m/>
    <s v="Schultz, Amy"/>
    <s v="JDE Child"/>
    <s v="Burnt Orange"/>
    <d v="2022-08-31T00:00:00"/>
    <x v="5"/>
  </r>
  <r>
    <s v="Columbus East (BETCE) - Secondary containment improvements"/>
    <s v="Item"/>
    <s v="Open"/>
    <s v="MEXP"/>
    <m/>
    <s v="Maintenance Framework"/>
    <m/>
    <s v="Smith, Kyle"/>
    <m/>
    <s v="2. Pending AFE"/>
    <m/>
    <s v="Secondary Containment"/>
    <m/>
    <n v="48000"/>
    <m/>
    <n v="48000"/>
    <n v="48000"/>
    <n v="0"/>
    <s v="Green"/>
    <n v="48000"/>
    <m/>
    <n v="48000"/>
    <n v="0"/>
    <m/>
    <m/>
    <m/>
    <m/>
    <m/>
    <m/>
    <m/>
    <m/>
    <m/>
    <n v="48000"/>
    <n v="48000"/>
    <s v="No"/>
    <s v="Green"/>
    <d v="2023-05-01T00:00:00"/>
    <m/>
    <m/>
    <m/>
    <d v="2023-05-31T00:00:00"/>
    <m/>
    <m/>
    <m/>
    <m/>
    <m/>
    <m/>
    <m/>
    <m/>
    <m/>
    <m/>
    <m/>
    <m/>
    <n v="48000"/>
    <m/>
    <m/>
    <m/>
    <m/>
    <m/>
    <m/>
    <m/>
    <m/>
    <s v="2/17/23 Meeting is set on 2/27/22 to discuss path forward."/>
    <d v="2023-02-17T00:00:00"/>
    <m/>
    <m/>
    <m/>
    <s v="West"/>
    <s v="Pipelines and Terminals"/>
    <s v="Station/Terminal"/>
    <m/>
    <s v="Southern Ohio"/>
    <s v="BETCE - BET COLUMBUS EAST TERMINAL"/>
    <m/>
    <n v="0"/>
    <n v="48000"/>
    <m/>
    <m/>
    <m/>
    <m/>
    <s v="Clark, Dave"/>
    <m/>
    <m/>
    <m/>
    <n v="1"/>
    <n v="45166"/>
    <m/>
    <s v="Administrator, System"/>
    <s v="Independent"/>
    <s v="Aqua"/>
    <d v="2022-08-23T00:00:00"/>
    <x v="1"/>
  </r>
  <r>
    <s v="Columbus East Insulated Pipe Phase 2 Inspection"/>
    <s v="Item"/>
    <s v="Open"/>
    <s v="MEXP"/>
    <m/>
    <s v="Exempt"/>
    <m/>
    <s v="Aiken, Elaine"/>
    <s v="Asset Integrity"/>
    <s v="2. Pending AFE"/>
    <m/>
    <s v="Facility Integrity"/>
    <m/>
    <n v="110000"/>
    <m/>
    <n v="110000"/>
    <n v="110000"/>
    <n v="0"/>
    <s v="Green"/>
    <n v="110000"/>
    <m/>
    <n v="110000"/>
    <n v="0"/>
    <m/>
    <m/>
    <m/>
    <m/>
    <m/>
    <m/>
    <m/>
    <m/>
    <m/>
    <n v="110000"/>
    <n v="110000"/>
    <s v="No"/>
    <s v="Green"/>
    <d v="2023-06-01T00:00:00"/>
    <m/>
    <m/>
    <m/>
    <d v="2023-07-31T00:00:00"/>
    <m/>
    <m/>
    <m/>
    <m/>
    <m/>
    <m/>
    <m/>
    <m/>
    <m/>
    <m/>
    <m/>
    <m/>
    <m/>
    <n v="50000"/>
    <n v="60000"/>
    <m/>
    <m/>
    <m/>
    <m/>
    <m/>
    <m/>
    <m/>
    <m/>
    <m/>
    <m/>
    <m/>
    <s v="West"/>
    <s v="Pipelines and Terminals"/>
    <s v="Station/Terminal"/>
    <m/>
    <s v="Southern Ohio"/>
    <s v="BETCE - BET COLUMBUS EAST TERMINAL"/>
    <m/>
    <n v="0"/>
    <n v="50000"/>
    <n v="60000"/>
    <m/>
    <m/>
    <m/>
    <s v="Aiken, Elaine"/>
    <m/>
    <m/>
    <m/>
    <n v="1"/>
    <n v="45060"/>
    <m/>
    <s v="Administrator, System"/>
    <s v="Independent"/>
    <s v="Aqua"/>
    <d v="2022-08-17T00:00:00"/>
    <x v="5"/>
  </r>
  <r>
    <s v="Columbus East Terminal (BETCE) Tank 53 OOS Cleaning and Idle"/>
    <s v="Item"/>
    <s v="Open"/>
    <s v="MEXP"/>
    <s v="BETCE00E2301"/>
    <s v="Maintenance Framework"/>
    <n v="2076577"/>
    <s v="Arch, Stefan"/>
    <s v="West"/>
    <s v="3. Active"/>
    <s v="Defined"/>
    <s v="Tanks"/>
    <m/>
    <n v="12000"/>
    <m/>
    <n v="12000"/>
    <n v="12000"/>
    <n v="0"/>
    <s v="Green"/>
    <n v="12000"/>
    <m/>
    <n v="12000"/>
    <n v="0"/>
    <m/>
    <m/>
    <n v="13041"/>
    <m/>
    <m/>
    <n v="13041"/>
    <s v="Phase"/>
    <n v="13041"/>
    <m/>
    <n v="12000"/>
    <n v="12000"/>
    <s v="No"/>
    <s v="Green"/>
    <d v="2023-06-01T00:00:00"/>
    <d v="2023-01-20T00:00:00"/>
    <d v="2023-01-20T00:00:00"/>
    <d v="2023-12-31T00:00:00"/>
    <d v="2023-07-31T00:00:00"/>
    <m/>
    <m/>
    <m/>
    <m/>
    <m/>
    <m/>
    <m/>
    <m/>
    <m/>
    <m/>
    <m/>
    <m/>
    <m/>
    <n v="12000"/>
    <n v="0"/>
    <m/>
    <m/>
    <m/>
    <m/>
    <m/>
    <m/>
    <s v="2/1/2023 - Project to clean and idle tank C-53. Planning to complete in June. Tank is a small pencil tank with residual product. Tank will be blinded."/>
    <d v="2023-02-01T00:00:00"/>
    <m/>
    <s v="Hill, Elizabeth"/>
    <m/>
    <s v="West"/>
    <s v="Pipelines and Terminals"/>
    <s v="Tank Integrity"/>
    <m/>
    <s v="Southern Ohio"/>
    <s v="BETCE - BET COLUMBUS EAST TERMINAL"/>
    <m/>
    <n v="0"/>
    <n v="12000"/>
    <n v="0"/>
    <m/>
    <m/>
    <m/>
    <s v="Stine, Carlton"/>
    <s v="Stine, Carlton"/>
    <m/>
    <m/>
    <n v="1"/>
    <n v="44906"/>
    <m/>
    <s v="Administrator, System"/>
    <s v="Independent"/>
    <s v="Aqua"/>
    <d v="2022-08-17T00:00:00"/>
    <x v="7"/>
  </r>
  <r>
    <s v="Columbus South Tank 4, 7, 9 High Level Alarms"/>
    <s v="Item"/>
    <s v="Open"/>
    <s v="MCAP"/>
    <s v="BETIL00M2203"/>
    <s v="Maintenance Framework"/>
    <n v="2003376"/>
    <s v="Arch, Stefan"/>
    <s v="West"/>
    <s v="6. Operational"/>
    <s v="Defined"/>
    <s v="Instrumentation &amp; Controls"/>
    <n v="0"/>
    <m/>
    <m/>
    <n v="0"/>
    <m/>
    <n v="0"/>
    <s v="Green"/>
    <m/>
    <m/>
    <m/>
    <n v="0"/>
    <m/>
    <m/>
    <n v="113000"/>
    <m/>
    <m/>
    <n v="113000"/>
    <s v="Full"/>
    <n v="113000"/>
    <n v="111029"/>
    <m/>
    <n v="111029"/>
    <s v="No"/>
    <s v="Green"/>
    <d v="2022-07-01T00:00:00"/>
    <d v="2022-07-19T00:00:00"/>
    <d v="2022-07-19T00:00:00"/>
    <d v="2022-12-31T00:00:00"/>
    <d v="2022-12-16T00:00:00"/>
    <m/>
    <m/>
    <n v="0"/>
    <n v="1000"/>
    <n v="1000"/>
    <n v="-1000"/>
    <s v="Red"/>
    <n v="0"/>
    <m/>
    <m/>
    <m/>
    <m/>
    <m/>
    <m/>
    <m/>
    <m/>
    <m/>
    <m/>
    <m/>
    <m/>
    <m/>
    <s v="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 to ordering material quicker than anticipated. Planning to install wiring in late August or September. _x000d__x000a__x000d__x000a_7/1/2022 - Waiting on quotes back from two additional contractors. Pricing 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2-01T00:00:00"/>
    <m/>
    <s v="Hill, Elizabeth"/>
    <m/>
    <s v="West"/>
    <s v="Pipelines and Terminals"/>
    <s v="Operating Infrastructure"/>
    <m/>
    <s v="Southern Ohio"/>
    <s v="BETIL - BET COLUMBUS SOUTH"/>
    <m/>
    <n v="0"/>
    <m/>
    <m/>
    <m/>
    <n v="111029"/>
    <m/>
    <s v="Forsey, Frank"/>
    <s v="Forehand, Adam"/>
    <s v="N/A"/>
    <m/>
    <n v="1"/>
    <n v="31370"/>
    <m/>
    <s v="Guest, ProSight"/>
    <s v="Independent"/>
    <s v="Aqua"/>
    <d v="2018-08-29T00:00:00"/>
    <x v="1"/>
  </r>
  <r>
    <s v="Columbus South Terminal (BETIL) Tank 35 Dome Repairs"/>
    <s v="Item"/>
    <s v="Open"/>
    <s v="MEXP"/>
    <s v="BETIL00E2205"/>
    <s v="Maintenance Framework"/>
    <n v="2036082"/>
    <s v="Arch, Stefan"/>
    <s v="West"/>
    <s v="6. Operational"/>
    <s v="Emergent"/>
    <s v="Tanks"/>
    <n v="634"/>
    <m/>
    <m/>
    <n v="633.54999999999995"/>
    <m/>
    <n v="634"/>
    <s v="Red"/>
    <m/>
    <m/>
    <m/>
    <n v="634"/>
    <m/>
    <m/>
    <n v="28000"/>
    <m/>
    <m/>
    <n v="28000"/>
    <s v="Full"/>
    <n v="28000"/>
    <n v="25901"/>
    <m/>
    <n v="25901"/>
    <s v="No"/>
    <s v="Green"/>
    <d v="2022-11-01T00:00:00"/>
    <d v="2022-10-05T00:00:00"/>
    <d v="2022-10-05T00:00:00"/>
    <d v="2022-12-31T00:00:00"/>
    <d v="2022-11-01T00:00:00"/>
    <m/>
    <m/>
    <n v="633.54999999999995"/>
    <m/>
    <m/>
    <n v="634"/>
    <s v="Red"/>
    <n v="0"/>
    <m/>
    <m/>
    <m/>
    <m/>
    <m/>
    <m/>
    <m/>
    <m/>
    <m/>
    <m/>
    <m/>
    <m/>
    <m/>
    <s v="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2-01T00:00:00"/>
    <m/>
    <s v="Hill, Elizabeth"/>
    <m/>
    <s v="West"/>
    <s v="Pipelines and Terminals"/>
    <s v="Tank Integrity"/>
    <m/>
    <s v="Southern Ohio"/>
    <s v="BETIL - BET COLUMBUS SOUTH"/>
    <m/>
    <n v="634"/>
    <m/>
    <m/>
    <m/>
    <n v="25268"/>
    <m/>
    <s v="Stine, Carlton"/>
    <s v="Stine, Carlton"/>
    <m/>
    <m/>
    <n v="1"/>
    <n v="45935"/>
    <m/>
    <s v="Gardner, Travis"/>
    <s v="Independent"/>
    <s v="Aqua"/>
    <d v="2022-09-30T00:00:00"/>
    <x v="7"/>
  </r>
  <r>
    <s v="Columbus South Tk-7 Stairs Replaced"/>
    <s v="Item"/>
    <s v="Open"/>
    <s v="MCAP"/>
    <s v="BETIL00M2201"/>
    <s v="Maintenance Framework"/>
    <n v="1938068"/>
    <s v="Arch, Stefan"/>
    <s v="West"/>
    <s v="6. Operational"/>
    <s v="Defined"/>
    <s v="Tanks"/>
    <n v="116"/>
    <m/>
    <m/>
    <n v="115.71"/>
    <m/>
    <n v="116"/>
    <s v="Red"/>
    <m/>
    <m/>
    <m/>
    <n v="116"/>
    <m/>
    <m/>
    <n v="150000"/>
    <m/>
    <m/>
    <n v="150000"/>
    <s v="Phase"/>
    <n v="150000"/>
    <n v="153507"/>
    <m/>
    <n v="153507"/>
    <s v="No"/>
    <s v="Green"/>
    <d v="2022-04-01T00:00:00"/>
    <d v="2022-01-11T00:00:00"/>
    <d v="2022-01-11T00:00:00"/>
    <d v="2022-01-03T00:00:00"/>
    <d v="2022-11-30T00:00:00"/>
    <m/>
    <m/>
    <n v="115.71"/>
    <m/>
    <m/>
    <n v="116"/>
    <s v="Red"/>
    <n v="0"/>
    <m/>
    <m/>
    <m/>
    <m/>
    <m/>
    <m/>
    <m/>
    <m/>
    <m/>
    <m/>
    <m/>
    <m/>
    <m/>
    <s v="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2-01T00:00:00"/>
    <s v="2/2/2022 - Forecast in line with July/August spend"/>
    <s v="Pastorius, Bonnie"/>
    <m/>
    <s v="West"/>
    <s v="Pipelines and Terminals"/>
    <s v="Integrity"/>
    <m/>
    <s v="Southern Ohio"/>
    <s v="BETIL - BET COLUMBUS SOUTH"/>
    <m/>
    <n v="116"/>
    <m/>
    <m/>
    <m/>
    <n v="153391"/>
    <m/>
    <s v="Stine, Carlton"/>
    <s v="Stine, Carlton"/>
    <m/>
    <m/>
    <n v="1"/>
    <n v="41894"/>
    <m/>
    <s v="Guest, ProSight"/>
    <s v="Independent"/>
    <s v="Aqua"/>
    <d v="2021-08-22T00:00:00"/>
    <x v="7"/>
  </r>
  <r>
    <s v="Columbus South VRU Carbon Change 2022"/>
    <s v="Item"/>
    <s v="Open"/>
    <s v="MCAP"/>
    <s v="BETIL00M2202"/>
    <s v="Exempt"/>
    <n v="1971123"/>
    <s v="Schumacher, Chelsea"/>
    <s v="HSSE"/>
    <s v="4. On-Hold"/>
    <s v="Defined"/>
    <s v="Vapor Management"/>
    <n v="5030"/>
    <m/>
    <m/>
    <n v="5029.5600000000004"/>
    <m/>
    <n v="5030"/>
    <s v="Red"/>
    <m/>
    <m/>
    <m/>
    <n v="5030"/>
    <m/>
    <m/>
    <n v="228000"/>
    <m/>
    <m/>
    <n v="228000"/>
    <s v="Full"/>
    <n v="228000"/>
    <n v="117213"/>
    <m/>
    <n v="117213"/>
    <s v="No"/>
    <s v="Green"/>
    <d v="2022-06-01T00:00:00"/>
    <d v="2022-04-12T00:00:00"/>
    <d v="2022-04-12T00:00:00"/>
    <d v="2022-06-30T00:00:00"/>
    <d v="2022-09-09T00:00:00"/>
    <m/>
    <m/>
    <n v="5029.5600000000004"/>
    <m/>
    <m/>
    <n v="5030"/>
    <s v="Red"/>
    <n v="0"/>
    <m/>
    <m/>
    <m/>
    <m/>
    <m/>
    <m/>
    <m/>
    <m/>
    <m/>
    <m/>
    <m/>
    <m/>
    <m/>
    <s v="1/5/23 - Keep project open per Chelsea (AS)_x000d__x000a__x000d__x000a__x000d__x000a_9/12/2023 - This project will be cancelled. We have received the carbon material and some shipping cost to relocated the portable VCU. The remaining project forecast has been zero'd and remaining POs will be closed._x000d__x000a__x000d__x000a_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1-05T00:00:00"/>
    <m/>
    <s v="Schultz, Amy"/>
    <m/>
    <s v="West"/>
    <s v="Pipelines and Terminals"/>
    <s v="Operating Infrastructure"/>
    <m/>
    <s v="Southern Ohio"/>
    <s v="BETIL - BET COLUMBUS SOUTH"/>
    <m/>
    <n v="5030"/>
    <m/>
    <m/>
    <m/>
    <n v="112184"/>
    <m/>
    <s v="Karl, Marissa"/>
    <s v="Gardner, Travis W."/>
    <m/>
    <m/>
    <n v="1"/>
    <n v="42041"/>
    <m/>
    <s v="Schultz, Amy"/>
    <s v="Independent"/>
    <s v="Aqua"/>
    <d v="2021-09-02T00:00:00"/>
    <x v="1"/>
  </r>
  <r>
    <s v="Columbus South VRU Release Prevention"/>
    <s v="Item"/>
    <s v="Open"/>
    <s v="MCAP"/>
    <m/>
    <s v="Maintenance Framework"/>
    <m/>
    <s v="Scannell, Adam"/>
    <m/>
    <s v="2. Pending AFE"/>
    <m/>
    <s v="Vapor Management"/>
    <m/>
    <n v="61000"/>
    <m/>
    <n v="61000"/>
    <n v="61000"/>
    <n v="0"/>
    <s v="Green"/>
    <n v="61000"/>
    <m/>
    <n v="61000"/>
    <n v="0"/>
    <m/>
    <m/>
    <m/>
    <m/>
    <m/>
    <m/>
    <m/>
    <m/>
    <m/>
    <n v="61000"/>
    <n v="61000"/>
    <s v="No"/>
    <s v="Green"/>
    <d v="2023-06-01T00:00:00"/>
    <m/>
    <m/>
    <m/>
    <d v="2023-07-31T00:00:00"/>
    <m/>
    <m/>
    <m/>
    <m/>
    <m/>
    <m/>
    <m/>
    <m/>
    <m/>
    <m/>
    <m/>
    <m/>
    <m/>
    <n v="20000"/>
    <n v="41000"/>
    <m/>
    <m/>
    <m/>
    <m/>
    <m/>
    <m/>
    <m/>
    <m/>
    <m/>
    <m/>
    <m/>
    <s v="West"/>
    <s v="Pipelines and Terminals"/>
    <s v="Operating Infrastructure"/>
    <m/>
    <s v="Southern Ohio"/>
    <s v="BETIL - BET COLUMBUS SOUTH"/>
    <m/>
    <n v="0"/>
    <n v="20000"/>
    <n v="41000"/>
    <m/>
    <m/>
    <m/>
    <s v="Karl, Marissa"/>
    <m/>
    <m/>
    <m/>
    <n v="1"/>
    <n v="44946"/>
    <m/>
    <s v="Administrator, System"/>
    <s v="Independent"/>
    <s v="Aqua"/>
    <d v="2022-08-17T00:00:00"/>
    <x v="1"/>
  </r>
  <r>
    <s v="Condition-Based Safety App"/>
    <s v="Item"/>
    <s v="Open"/>
    <s v="MCAP"/>
    <s v="1348173M2103"/>
    <s v="Exempt"/>
    <n v="1877589"/>
    <s v="Kralik, Ron"/>
    <s v="IT"/>
    <s v="3. Active"/>
    <s v="Emergent"/>
    <s v="IT Operations"/>
    <n v="153"/>
    <m/>
    <n v="4374"/>
    <n v="153.22999999999999"/>
    <m/>
    <n v="153"/>
    <s v="Red"/>
    <m/>
    <m/>
    <m/>
    <n v="153"/>
    <m/>
    <m/>
    <n v="53000"/>
    <m/>
    <m/>
    <n v="53000"/>
    <s v="Full"/>
    <n v="53000"/>
    <n v="33371"/>
    <n v="4374"/>
    <n v="37745"/>
    <s v="No"/>
    <s v="Green"/>
    <d v="2021-08-01T00:00:00"/>
    <d v="2021-08-06T00:00:00"/>
    <d v="2021-08-06T00:00:00"/>
    <d v="2021-09-24T00:00:00"/>
    <d v="2022-07-20T00:00:00"/>
    <m/>
    <m/>
    <n v="153.22999999999999"/>
    <m/>
    <m/>
    <n v="153"/>
    <s v="Red"/>
    <n v="0"/>
    <m/>
    <m/>
    <m/>
    <m/>
    <m/>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2/7/22: Minor update to 1Q forecast to accommodate remaining UAT and Deployment activities._x000d__x000a__x000d__x000a__x000d__x000a_1/7/22: December underspend due to reduction in actual Sogeti/Iron Edge hours used vs forecast.  Remaining forecast Sogeti/Iron Edge costs will not be needed; EAC will be reduced by $14K.  _x000d__x000a__x000d__x000a_12/7/21 Adjustment to December forecast due to November underspend._x000d__x000a__x000d__x000a_11/7/21 Minor adjustment to 4Q forecast due to October underspend._x000d__x000a__x000d__x000a_10/8/21: Forecast adjusted to accommodate revised schedule._x000d__x000a__x000d__x000a_9/8/21: August underspend due to project start later than anticipated. Forecast adjusted to accommodate._x000d__x000a_ _x000d__x000a_8/6/21: Forecast entered 8/6."/>
    <s v="IT"/>
    <m/>
    <s v="Corporate"/>
    <s v="Corporate"/>
    <s v="IT"/>
    <m/>
    <s v="Information Systems"/>
    <s v="Corporate"/>
    <m/>
    <n v="153"/>
    <m/>
    <m/>
    <m/>
    <n v="8451"/>
    <m/>
    <s v="Kasdano, Lauren"/>
    <s v="Wilson, Meridith B"/>
    <m/>
    <m/>
    <n v="1"/>
    <n v="41028"/>
    <m/>
    <s v="Perry, Betty"/>
    <s v="Independent"/>
    <s v="Aqua"/>
    <d v="2021-08-04T00:00:00"/>
    <x v="3"/>
  </r>
  <r>
    <s v="Coraopolis 718 Meter Upgrade"/>
    <s v="Item"/>
    <s v="Open"/>
    <s v="MCAP"/>
    <s v="CP00000M2103"/>
    <s v="Exempt"/>
    <n v="1916444"/>
    <s v="Segraves, Scott"/>
    <s v="ECS Pipeline Integrity"/>
    <s v="6. Operational"/>
    <s v="Emergent"/>
    <s v="Leak Detection"/>
    <n v="20121"/>
    <n v="6000"/>
    <n v="0"/>
    <n v="26121.24"/>
    <m/>
    <n v="26121"/>
    <s v="Red"/>
    <m/>
    <m/>
    <m/>
    <n v="26121"/>
    <m/>
    <m/>
    <n v="963000"/>
    <m/>
    <m/>
    <n v="963000"/>
    <s v="Full"/>
    <n v="963000"/>
    <n v="1003761"/>
    <n v="6000"/>
    <n v="1009761"/>
    <s v="No"/>
    <s v="Green"/>
    <d v="2022-01-01T00:00:00"/>
    <d v="2021-12-15T00:00:00"/>
    <d v="2021-12-15T00:00:00"/>
    <d v="2022-06-24T00:00:00"/>
    <d v="2022-12-02T00:00:00"/>
    <m/>
    <m/>
    <n v="20121.240000000002"/>
    <n v="2200"/>
    <n v="2200"/>
    <n v="17921"/>
    <s v="Red"/>
    <n v="0"/>
    <m/>
    <n v="1000"/>
    <n v="5000"/>
    <m/>
    <m/>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2/3-2022 - Valves received more quickly than expected leading to overspend for January 2022."/>
    <s v="Williams, Nikole"/>
    <m/>
    <s v="West"/>
    <s v="Pipelines and Terminals"/>
    <s v="Integrity"/>
    <m/>
    <s v="Coraopolis"/>
    <s v="CP - CORAOPOLIS TERMINAL BPL"/>
    <m/>
    <n v="26121"/>
    <m/>
    <m/>
    <m/>
    <n v="983640"/>
    <m/>
    <s v="Guenther, Steve"/>
    <s v="Guenther, Steve"/>
    <m/>
    <m/>
    <n v="1"/>
    <n v="42523"/>
    <m/>
    <s v="Meitzler, Antoinette"/>
    <s v="Independent"/>
    <s v="Aqua"/>
    <d v="2021-11-30T00:00:00"/>
    <x v="15"/>
  </r>
  <r>
    <s v="Coraopolis 718 Relief Upgrade"/>
    <s v="Item"/>
    <s v="Open"/>
    <s v="MCAP"/>
    <s v="CP00000M2104"/>
    <s v="Exempt"/>
    <n v="1915902"/>
    <s v="Segraves, Scott"/>
    <s v="ECS Pipeline Integrity"/>
    <s v="6. Operational"/>
    <s v="Emergent"/>
    <s v="Leak Detection"/>
    <n v="7182"/>
    <n v="17000"/>
    <m/>
    <n v="24181.71"/>
    <m/>
    <n v="24182"/>
    <s v="Red"/>
    <m/>
    <m/>
    <m/>
    <n v="24182"/>
    <m/>
    <m/>
    <n v="953000"/>
    <m/>
    <m/>
    <n v="953000"/>
    <s v="Full"/>
    <n v="953000"/>
    <n v="978895"/>
    <n v="17000"/>
    <n v="995895"/>
    <s v="No"/>
    <s v="Green"/>
    <d v="2021-12-01T00:00:00"/>
    <d v="2021-12-10T00:00:00"/>
    <d v="2021-12-10T00:00:00"/>
    <m/>
    <d v="2022-12-02T00:00:00"/>
    <m/>
    <m/>
    <n v="7181.71"/>
    <n v="7200"/>
    <n v="7200"/>
    <n v="-18"/>
    <s v="Yellow"/>
    <n v="0"/>
    <m/>
    <n v="17000"/>
    <m/>
    <m/>
    <m/>
    <m/>
    <m/>
    <m/>
    <m/>
    <m/>
    <m/>
    <m/>
    <m/>
    <m/>
    <m/>
    <s v="2-3-2022 - Overspend for January 2022 due to CWIP charges."/>
    <s v="Williams, Nikole"/>
    <m/>
    <s v="West"/>
    <s v="Pipelines and Terminals"/>
    <s v="Integrity"/>
    <m/>
    <s v="Coraopolis"/>
    <s v="CP - CORAOPOLIS TERMINAL BPL"/>
    <m/>
    <n v="24182"/>
    <m/>
    <m/>
    <m/>
    <n v="71706"/>
    <m/>
    <s v="Guenther, Steve"/>
    <s v="Guenther, Steve"/>
    <m/>
    <m/>
    <n v="1"/>
    <n v="42524"/>
    <m/>
    <s v="Meitzler, Antoinette"/>
    <s v="Independent"/>
    <s v="Aqua"/>
    <d v="2021-11-30T00:00:00"/>
    <x v="15"/>
  </r>
  <r>
    <s v="Coraopolis Complex  - Secondary Containment Upgrades"/>
    <s v="Item"/>
    <s v="Open"/>
    <s v="MCAP"/>
    <m/>
    <s v="Maintenance Framework"/>
    <m/>
    <s v="Roknich, Hunter"/>
    <m/>
    <s v="2. Pending AFE"/>
    <m/>
    <s v="Secondary Containment"/>
    <m/>
    <n v="170000"/>
    <m/>
    <n v="170000"/>
    <n v="170000"/>
    <n v="0"/>
    <s v="Green"/>
    <n v="170000"/>
    <m/>
    <n v="170000"/>
    <n v="0"/>
    <m/>
    <m/>
    <m/>
    <m/>
    <m/>
    <m/>
    <m/>
    <m/>
    <m/>
    <n v="170000"/>
    <n v="170000"/>
    <s v="No"/>
    <s v="Green"/>
    <d v="2023-06-01T00:00:00"/>
    <m/>
    <m/>
    <m/>
    <d v="2023-08-31T00:00:00"/>
    <m/>
    <m/>
    <m/>
    <m/>
    <m/>
    <m/>
    <m/>
    <m/>
    <m/>
    <m/>
    <m/>
    <m/>
    <m/>
    <n v="40000"/>
    <n v="40000"/>
    <n v="90000"/>
    <m/>
    <m/>
    <m/>
    <m/>
    <m/>
    <m/>
    <m/>
    <m/>
    <m/>
    <m/>
    <s v="West"/>
    <s v="Pipelines and Terminals"/>
    <s v="Operating Infrastructure"/>
    <m/>
    <s v="Coraopolis"/>
    <s v="CP - CORAOPOLIS TERMINAL BPL"/>
    <m/>
    <n v="0"/>
    <n v="40000"/>
    <n v="130000"/>
    <m/>
    <m/>
    <m/>
    <s v="Clark, Dave"/>
    <m/>
    <m/>
    <m/>
    <n v="1"/>
    <n v="45160"/>
    <m/>
    <s v="Administrator, System"/>
    <s v="Independent"/>
    <s v="Aqua"/>
    <d v="2022-08-23T00:00:00"/>
    <x v="1"/>
  </r>
  <r>
    <s v="Coraopolis Paving Phase 2"/>
    <s v="Item"/>
    <s v="Candidate"/>
    <s v="MCAP"/>
    <m/>
    <s v="Exempt"/>
    <m/>
    <s v="Roman, James"/>
    <m/>
    <s v="2. Pending AFE"/>
    <m/>
    <s v="West"/>
    <m/>
    <n v="110000"/>
    <m/>
    <n v="110000"/>
    <n v="110000"/>
    <n v="0"/>
    <s v="Green"/>
    <n v="110000"/>
    <m/>
    <n v="110000"/>
    <n v="0"/>
    <m/>
    <m/>
    <m/>
    <m/>
    <m/>
    <m/>
    <m/>
    <m/>
    <m/>
    <n v="110000"/>
    <n v="110000"/>
    <s v="No"/>
    <s v="Green"/>
    <d v="2023-04-01T00:00:00"/>
    <m/>
    <m/>
    <m/>
    <d v="2023-04-30T00:00:00"/>
    <m/>
    <m/>
    <m/>
    <m/>
    <m/>
    <m/>
    <m/>
    <m/>
    <m/>
    <m/>
    <m/>
    <n v="10000"/>
    <m/>
    <m/>
    <n v="100000"/>
    <m/>
    <m/>
    <m/>
    <m/>
    <m/>
    <m/>
    <m/>
    <m/>
    <m/>
    <m/>
    <m/>
    <s v="West"/>
    <s v="Pipelines and Terminals"/>
    <s v="Operating Infrastructure"/>
    <m/>
    <s v="Coraopolis"/>
    <s v="CP - CORAOPOLIS TERMINAL BPL"/>
    <m/>
    <n v="0"/>
    <n v="10000"/>
    <n v="100000"/>
    <m/>
    <m/>
    <m/>
    <s v="Gardner, Travis"/>
    <m/>
    <m/>
    <m/>
    <n v="1"/>
    <n v="41738"/>
    <m/>
    <s v="Guest, ProSight"/>
    <s v="Independent"/>
    <s v="Aqua"/>
    <d v="2021-08-20T00:00:00"/>
    <x v="1"/>
  </r>
  <r>
    <s v="Coraopolis RTU OMNI and Blackline PLC upgrade"/>
    <s v="Item"/>
    <s v="Open"/>
    <s v="MCAP"/>
    <s v="CP00000M2201"/>
    <s v="Maintenance Framework"/>
    <n v="2036028"/>
    <s v="Fink, Ryan"/>
    <s v="West"/>
    <s v="3. Active"/>
    <s v="Defined"/>
    <s v="Instrumentation &amp; Controls"/>
    <n v="1221"/>
    <n v="110500"/>
    <m/>
    <n v="111720.55"/>
    <n v="111000"/>
    <n v="721"/>
    <s v="Yellow"/>
    <n v="111000"/>
    <m/>
    <n v="111000"/>
    <n v="721"/>
    <m/>
    <m/>
    <n v="68000"/>
    <m/>
    <m/>
    <n v="68000"/>
    <s v="Phase"/>
    <n v="68000"/>
    <n v="14032"/>
    <n v="110500"/>
    <n v="124532"/>
    <s v="No"/>
    <s v="Green"/>
    <d v="2022-11-01T00:00:00"/>
    <d v="2022-10-04T00:00:00"/>
    <d v="2022-10-04T00:00:00"/>
    <d v="2022-12-16T00:00:00"/>
    <d v="2023-08-31T00:00:00"/>
    <m/>
    <m/>
    <n v="1220.55"/>
    <n v="500"/>
    <n v="500"/>
    <n v="721"/>
    <s v="Red"/>
    <n v="0"/>
    <m/>
    <n v="500"/>
    <n v="1000"/>
    <n v="1000"/>
    <n v="2000"/>
    <n v="49000"/>
    <n v="20000"/>
    <n v="27000"/>
    <n v="6000"/>
    <n v="4000"/>
    <m/>
    <m/>
    <m/>
    <s v="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2-01T00:00:00"/>
    <m/>
    <s v="Hill, Elizabeth"/>
    <m/>
    <s v="West"/>
    <s v="Pipelines and Terminals"/>
    <s v="Operating Infrastructure"/>
    <m/>
    <s v="Coraopolis"/>
    <s v="CP - CORAOPOLIS TERMINAL BPL"/>
    <m/>
    <n v="2721"/>
    <n v="52000"/>
    <n v="53000"/>
    <n v="4000"/>
    <n v="12812"/>
    <m/>
    <s v="Forsey, Frank"/>
    <s v="Gardner, Travis W."/>
    <m/>
    <m/>
    <n v="1"/>
    <n v="41787"/>
    <m/>
    <s v="Guest, ProSight"/>
    <s v="Independent"/>
    <s v="Aqua"/>
    <d v="2021-08-20T00:00:00"/>
    <x v="1"/>
  </r>
  <r>
    <s v="Coraopolis Station PLC Recplacment"/>
    <s v="Item"/>
    <s v="Open"/>
    <s v="MCAP"/>
    <s v="CP00000M2101"/>
    <s v="Exempt"/>
    <n v="1823873"/>
    <s v="Fink, Ryan"/>
    <s v="West"/>
    <s v="3. Active"/>
    <s v="Defined"/>
    <s v="Instrumentation &amp; Controls"/>
    <n v="544"/>
    <n v="47600"/>
    <m/>
    <n v="48144.32"/>
    <n v="48000"/>
    <n v="144"/>
    <s v="Yellow"/>
    <n v="48000"/>
    <m/>
    <n v="48000"/>
    <n v="144"/>
    <m/>
    <m/>
    <n v="98000"/>
    <m/>
    <m/>
    <n v="98000"/>
    <s v="Full"/>
    <n v="98000"/>
    <n v="57636"/>
    <n v="47600"/>
    <n v="105236"/>
    <s v="No"/>
    <s v="Green"/>
    <d v="2021-04-01T00:00:00"/>
    <d v="2021-03-30T00:00:00"/>
    <d v="2021-03-30T00:00:00"/>
    <d v="2021-06-25T00:00:00"/>
    <d v="2023-04-30T00:00:00"/>
    <m/>
    <m/>
    <n v="544.32000000000005"/>
    <n v="1000"/>
    <n v="1000"/>
    <n v="-456"/>
    <s v="Red"/>
    <n v="0"/>
    <m/>
    <n v="1600"/>
    <n v="14000"/>
    <n v="22000"/>
    <n v="8000"/>
    <n v="2000"/>
    <m/>
    <m/>
    <m/>
    <m/>
    <m/>
    <m/>
    <m/>
    <s v="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2-01T00:00:00"/>
    <s v="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_x000d__x000a_5/28 RRF - Minor delay due to time on emergent work.  moved out one month._x000d__x000a_5/5 RRF - Forecast updated_x000d__x000a_4/1 RRF - AFE approved, forcast moved out 1 month_x000d__x000a_3/10 RRF - vendor estimate received, AFE submitted, update forecasts: Apr 4k, Jul 11k._x000d__x000a__x000d__x000a_3/1 RRF - vendor site visit sched 3/2 for full estimate."/>
    <s v="Pastorius, Bonnie"/>
    <m/>
    <s v="West"/>
    <s v="Pipelines and Terminals"/>
    <s v="Operating Infrastructure"/>
    <m/>
    <s v="Coraopolis"/>
    <s v="CP - CORAOPOLIS TERMINAL BPL"/>
    <m/>
    <n v="16144"/>
    <n v="32000"/>
    <m/>
    <m/>
    <n v="13370"/>
    <m/>
    <s v="Forsey, Frank"/>
    <s v="Koehler, Steven M."/>
    <m/>
    <m/>
    <n v="1"/>
    <n v="37508"/>
    <m/>
    <s v="Guest, ProSight"/>
    <s v="Independent"/>
    <s v="Aqua"/>
    <d v="2020-08-05T00:00:00"/>
    <x v="1"/>
  </r>
  <r>
    <s v="Coraopolis Terminal (BPL) and station API 570 Inspection"/>
    <s v="Item"/>
    <s v="Open"/>
    <s v="MEXP"/>
    <m/>
    <s v="Exempt"/>
    <m/>
    <s v="Aiken, Elaine"/>
    <s v="Asset Integrity"/>
    <s v="2. Pending AFE"/>
    <m/>
    <s v="Facility Integrity"/>
    <m/>
    <n v="95000"/>
    <m/>
    <n v="95000"/>
    <n v="95000"/>
    <n v="0"/>
    <s v="Green"/>
    <n v="95000"/>
    <m/>
    <n v="95000"/>
    <n v="0"/>
    <m/>
    <m/>
    <m/>
    <m/>
    <m/>
    <m/>
    <m/>
    <m/>
    <m/>
    <n v="95000"/>
    <n v="95000"/>
    <s v="No"/>
    <s v="Green"/>
    <d v="2023-04-01T00:00:00"/>
    <m/>
    <m/>
    <m/>
    <d v="2023-04-30T00:00:00"/>
    <m/>
    <m/>
    <m/>
    <m/>
    <m/>
    <m/>
    <m/>
    <m/>
    <m/>
    <m/>
    <m/>
    <n v="95000"/>
    <m/>
    <m/>
    <m/>
    <m/>
    <m/>
    <m/>
    <m/>
    <m/>
    <m/>
    <m/>
    <m/>
    <m/>
    <m/>
    <m/>
    <s v="West"/>
    <s v="Pipelines and Terminals"/>
    <s v="Station/Terminal"/>
    <m/>
    <s v="Coraopolis"/>
    <s v="CP - CORAOPOLIS TERMINAL BPL"/>
    <m/>
    <n v="0"/>
    <n v="95000"/>
    <m/>
    <m/>
    <m/>
    <m/>
    <s v="Aiken, Elaine"/>
    <m/>
    <m/>
    <m/>
    <n v="1"/>
    <n v="45005"/>
    <m/>
    <s v="Administrator, System"/>
    <s v="Independent"/>
    <s v="Aqua"/>
    <d v="2022-08-17T00:00:00"/>
    <x v="5"/>
  </r>
  <r>
    <s v="Corapolis Control Valve Actuator Upgrade"/>
    <s v="Item"/>
    <s v="Candidate"/>
    <s v="MCAP"/>
    <m/>
    <s v="Exempt"/>
    <m/>
    <s v="Fink, Ryan"/>
    <s v="West"/>
    <s v="2. Pending AFE"/>
    <m/>
    <s v="Valves"/>
    <m/>
    <n v="60000"/>
    <m/>
    <n v="60000"/>
    <n v="60000"/>
    <n v="0"/>
    <s v="Green"/>
    <n v="60000"/>
    <m/>
    <n v="60000"/>
    <n v="0"/>
    <m/>
    <m/>
    <m/>
    <m/>
    <m/>
    <m/>
    <m/>
    <m/>
    <m/>
    <n v="180000"/>
    <n v="180000"/>
    <s v="No"/>
    <s v="Green"/>
    <d v="2023-08-01T00:00:00"/>
    <m/>
    <m/>
    <m/>
    <d v="2023-10-31T00:00:00"/>
    <m/>
    <m/>
    <m/>
    <m/>
    <m/>
    <m/>
    <m/>
    <m/>
    <m/>
    <m/>
    <m/>
    <m/>
    <m/>
    <m/>
    <m/>
    <n v="10000"/>
    <n v="40000"/>
    <n v="10000"/>
    <m/>
    <m/>
    <m/>
    <s v="2/2 RRF - scope and est"/>
    <d v="2023-02-02T00:00:00"/>
    <m/>
    <m/>
    <m/>
    <s v="West"/>
    <s v="Pipelines and Terminals"/>
    <s v="Operating Infrastructure"/>
    <m/>
    <s v="Coraopolis"/>
    <s v="GR - GREENSBURG TERMINAL"/>
    <m/>
    <n v="0"/>
    <m/>
    <n v="50000"/>
    <n v="10000"/>
    <m/>
    <n v="120000"/>
    <s v="Oey, Alex"/>
    <m/>
    <s v="N/A"/>
    <m/>
    <n v="1"/>
    <n v="26371"/>
    <m/>
    <s v="Samilo, Gregory"/>
    <s v="Independent"/>
    <s v="Aqua"/>
    <d v="2017-09-19T00:00:00"/>
    <x v="1"/>
  </r>
  <r>
    <s v="Corp Engineering Surveys"/>
    <s v="Item"/>
    <s v="Candidate"/>
    <s v="MEXP"/>
    <m/>
    <s v="Exempt"/>
    <m/>
    <s v="Clark, Dave"/>
    <m/>
    <s v="1. Proposed"/>
    <m/>
    <s v="Corporate"/>
    <m/>
    <n v="200000"/>
    <m/>
    <n v="200000"/>
    <n v="200000"/>
    <n v="0"/>
    <s v="Green"/>
    <n v="200000"/>
    <m/>
    <n v="200000"/>
    <n v="0"/>
    <m/>
    <m/>
    <m/>
    <m/>
    <m/>
    <m/>
    <m/>
    <m/>
    <m/>
    <n v="200000"/>
    <n v="200000"/>
    <s v="No"/>
    <s v="Green"/>
    <d v="2023-05-01T00:00:00"/>
    <m/>
    <m/>
    <m/>
    <d v="2023-09-30T00:00:00"/>
    <m/>
    <m/>
    <m/>
    <m/>
    <m/>
    <m/>
    <m/>
    <m/>
    <m/>
    <m/>
    <m/>
    <m/>
    <n v="50000"/>
    <n v="50000"/>
    <n v="50000"/>
    <n v="50000"/>
    <m/>
    <m/>
    <m/>
    <m/>
    <m/>
    <m/>
    <m/>
    <m/>
    <m/>
    <m/>
    <s v="Corporate  - Pipes and Terminals"/>
    <s v="Pipelines and Terminals"/>
    <s v="Station/Terminal"/>
    <s v="Station/Terminal"/>
    <s v="Corporate"/>
    <s v="Corporate"/>
    <m/>
    <n v="0"/>
    <n v="100000"/>
    <n v="100000"/>
    <m/>
    <m/>
    <m/>
    <s v="Clark, Dave"/>
    <m/>
    <m/>
    <m/>
    <n v="1"/>
    <n v="45885"/>
    <m/>
    <s v="Clark, David"/>
    <s v="Independent"/>
    <s v="Aqua"/>
    <d v="2022-09-21T00:00:00"/>
    <x v="4"/>
  </r>
  <r>
    <s v="Council Bluffs - Dual Drainage Basins and HDPE Plastic Drain Line Project"/>
    <s v="Item"/>
    <s v="Candidate"/>
    <s v="MCAP"/>
    <m/>
    <s v="Maintenance Framework"/>
    <m/>
    <s v="Scott, Cory"/>
    <m/>
    <s v="2. Pending AFE"/>
    <m/>
    <s v="Storm Water Management"/>
    <m/>
    <n v="185000"/>
    <m/>
    <n v="185000"/>
    <n v="185000"/>
    <n v="0"/>
    <s v="Green"/>
    <n v="185000"/>
    <m/>
    <n v="185000"/>
    <n v="0"/>
    <m/>
    <m/>
    <m/>
    <m/>
    <m/>
    <m/>
    <m/>
    <m/>
    <m/>
    <n v="185000"/>
    <n v="185000"/>
    <s v="No"/>
    <s v="Green"/>
    <d v="2023-06-01T00:00:00"/>
    <m/>
    <m/>
    <m/>
    <d v="2023-06-30T00:00:00"/>
    <m/>
    <m/>
    <m/>
    <m/>
    <m/>
    <m/>
    <m/>
    <m/>
    <m/>
    <m/>
    <m/>
    <m/>
    <m/>
    <n v="185000"/>
    <m/>
    <m/>
    <m/>
    <m/>
    <m/>
    <m/>
    <m/>
    <m/>
    <m/>
    <m/>
    <m/>
    <m/>
    <s v="West"/>
    <s v="Pipelines and Terminals"/>
    <s v="Operating Infrastructure"/>
    <m/>
    <s v="Sugar Creek"/>
    <s v="BETNB - BET COUNCIL BLUFFS"/>
    <m/>
    <n v="0"/>
    <n v="185000"/>
    <m/>
    <m/>
    <m/>
    <m/>
    <s v="Bonenberger, Mark"/>
    <m/>
    <m/>
    <m/>
    <n v="1"/>
    <n v="44058"/>
    <m/>
    <s v="Guest, ProSight"/>
    <s v="Independent"/>
    <s v="Aqua"/>
    <d v="2022-07-01T00:00:00"/>
    <x v="1"/>
  </r>
  <r>
    <s v="Council Bluffs - Front Gate Paving Replacement"/>
    <s v="Item"/>
    <s v="Candidate"/>
    <s v="MCAP"/>
    <m/>
    <s v="Exempt"/>
    <m/>
    <s v="Scott, Cory"/>
    <m/>
    <s v="2. Pending AFE"/>
    <m/>
    <s v="West"/>
    <m/>
    <n v="37000"/>
    <m/>
    <n v="37000"/>
    <n v="37000"/>
    <n v="0"/>
    <s v="Green"/>
    <n v="37000"/>
    <m/>
    <n v="37000"/>
    <n v="0"/>
    <m/>
    <m/>
    <m/>
    <m/>
    <m/>
    <m/>
    <m/>
    <m/>
    <m/>
    <n v="37000"/>
    <n v="37000"/>
    <s v="No"/>
    <s v="Green"/>
    <d v="2023-06-01T00:00:00"/>
    <m/>
    <m/>
    <m/>
    <d v="2023-06-30T00:00:00"/>
    <m/>
    <m/>
    <m/>
    <m/>
    <m/>
    <m/>
    <m/>
    <m/>
    <m/>
    <m/>
    <m/>
    <m/>
    <m/>
    <n v="37000"/>
    <m/>
    <m/>
    <m/>
    <m/>
    <m/>
    <m/>
    <m/>
    <m/>
    <m/>
    <m/>
    <m/>
    <m/>
    <s v="West"/>
    <s v="Pipelines and Terminals"/>
    <s v="Operating Infrastructure"/>
    <m/>
    <s v="Sugar Creek"/>
    <s v="BETNB - BET COUNCIL BLUFFS"/>
    <m/>
    <n v="0"/>
    <n v="37000"/>
    <m/>
    <m/>
    <m/>
    <m/>
    <s v="Gardner, Travis"/>
    <m/>
    <m/>
    <m/>
    <n v="1"/>
    <n v="45094"/>
    <m/>
    <s v="Guest, ProSight"/>
    <s v="Independent"/>
    <s v="Aqua"/>
    <d v="2022-08-18T00:00:00"/>
    <x v="1"/>
  </r>
  <r>
    <s v="Council Bluffs API 570 Inspection"/>
    <s v="Item"/>
    <s v="Open"/>
    <s v="MEXP"/>
    <m/>
    <s v="Exempt"/>
    <m/>
    <s v="Aiken, Elaine"/>
    <s v="Asset Integrity"/>
    <s v="2. Pending AFE"/>
    <m/>
    <s v="Facility Integrity"/>
    <m/>
    <n v="38000"/>
    <m/>
    <n v="38000"/>
    <n v="38000"/>
    <n v="0"/>
    <s v="Green"/>
    <n v="38000"/>
    <m/>
    <n v="38000"/>
    <n v="0"/>
    <m/>
    <m/>
    <m/>
    <m/>
    <m/>
    <m/>
    <m/>
    <m/>
    <m/>
    <n v="38000"/>
    <n v="38000"/>
    <s v="No"/>
    <s v="Green"/>
    <d v="2023-08-01T00:00:00"/>
    <m/>
    <m/>
    <m/>
    <d v="2023-08-31T00:00:00"/>
    <m/>
    <m/>
    <m/>
    <m/>
    <m/>
    <m/>
    <m/>
    <m/>
    <m/>
    <m/>
    <m/>
    <m/>
    <m/>
    <m/>
    <m/>
    <n v="38000"/>
    <m/>
    <m/>
    <m/>
    <m/>
    <m/>
    <m/>
    <m/>
    <m/>
    <m/>
    <m/>
    <s v="West"/>
    <s v="Pipelines and Terminals"/>
    <s v="Station/Terminal"/>
    <m/>
    <s v="Sugar Creek"/>
    <s v="BETNB - BET COUNCIL BLUFFS"/>
    <m/>
    <n v="0"/>
    <m/>
    <n v="38000"/>
    <m/>
    <m/>
    <m/>
    <s v="Aiken, Elaine"/>
    <m/>
    <m/>
    <m/>
    <n v="1"/>
    <n v="45012"/>
    <m/>
    <s v="Administrator, System"/>
    <s v="Independent"/>
    <s v="Aqua"/>
    <d v="2022-08-17T00:00:00"/>
    <x v="5"/>
  </r>
  <r>
    <s v="Council Bluffs Dike Drainage Phase 2"/>
    <s v="Item"/>
    <s v="Candidate"/>
    <s v="MCAP"/>
    <m/>
    <s v="Maintenance Framework"/>
    <m/>
    <s v="Stalbaum, Cameron"/>
    <m/>
    <s v="2. Pending AFE"/>
    <m/>
    <s v="Storm Water Management"/>
    <m/>
    <n v="300000"/>
    <m/>
    <n v="300000"/>
    <n v="300000"/>
    <n v="0"/>
    <s v="Green"/>
    <n v="300000"/>
    <m/>
    <n v="300000"/>
    <n v="0"/>
    <m/>
    <m/>
    <m/>
    <m/>
    <m/>
    <m/>
    <m/>
    <m/>
    <m/>
    <n v="300000"/>
    <n v="300000"/>
    <s v="No"/>
    <s v="Green"/>
    <d v="2023-07-01T00:00:00"/>
    <m/>
    <m/>
    <m/>
    <d v="2023-09-30T00:00:00"/>
    <m/>
    <m/>
    <m/>
    <m/>
    <m/>
    <m/>
    <m/>
    <m/>
    <m/>
    <m/>
    <m/>
    <m/>
    <m/>
    <m/>
    <n v="100000"/>
    <n v="100000"/>
    <n v="100000"/>
    <m/>
    <m/>
    <m/>
    <m/>
    <m/>
    <m/>
    <m/>
    <m/>
    <m/>
    <s v="West"/>
    <s v="Pipelines and Terminals"/>
    <s v="Operating Infrastructure"/>
    <m/>
    <s v="Sugar Creek"/>
    <s v="BETNB - BET COUNCIL BLUFFS"/>
    <m/>
    <n v="0"/>
    <m/>
    <n v="300000"/>
    <m/>
    <m/>
    <m/>
    <s v="Bonenberger, Mark"/>
    <m/>
    <m/>
    <m/>
    <n v="1"/>
    <n v="45281"/>
    <m/>
    <s v="Guest, ProSight"/>
    <s v="Independent"/>
    <s v="Aqua"/>
    <d v="2022-08-25T00:00:00"/>
    <x v="1"/>
  </r>
  <r>
    <s v="Council Bluffs Dike Drainage Upgrades Phase 1"/>
    <s v="Item"/>
    <s v="Open"/>
    <s v="MCAP"/>
    <s v="BETNB00M2204"/>
    <s v="Maintenance Framework"/>
    <n v="1956947"/>
    <s v="Stalbaum, Cameron"/>
    <s v="West"/>
    <s v="6. Operational"/>
    <s v="Defined"/>
    <s v="Secondary Containment"/>
    <n v="13190"/>
    <m/>
    <m/>
    <n v="13189.8"/>
    <m/>
    <n v="13190"/>
    <s v="Red"/>
    <m/>
    <m/>
    <m/>
    <n v="13190"/>
    <m/>
    <m/>
    <n v="10000"/>
    <n v="189000"/>
    <m/>
    <n v="199000"/>
    <s v="Phase"/>
    <n v="199000"/>
    <n v="246826"/>
    <m/>
    <n v="246826"/>
    <s v="No"/>
    <s v="Green"/>
    <d v="2022-04-01T00:00:00"/>
    <d v="2022-03-24T00:00:00"/>
    <d v="2022-03-24T00:00:00"/>
    <d v="2022-10-30T00:00:00"/>
    <d v="2022-11-30T00:00:00"/>
    <m/>
    <m/>
    <n v="13189.8"/>
    <m/>
    <m/>
    <n v="13190"/>
    <s v="Red"/>
    <n v="0"/>
    <m/>
    <m/>
    <m/>
    <m/>
    <m/>
    <m/>
    <m/>
    <m/>
    <m/>
    <m/>
    <m/>
    <m/>
    <m/>
    <s v="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 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2-02T00:00:00"/>
    <m/>
    <s v="Hill, Elizabeth"/>
    <m/>
    <s v="West"/>
    <s v="Pipelines and Terminals"/>
    <s v="Operating Infrastructure"/>
    <m/>
    <s v="Sugar Creek"/>
    <s v="BETNB - BET COUNCIL BLUFFS"/>
    <m/>
    <n v="13190"/>
    <m/>
    <m/>
    <m/>
    <n v="233636"/>
    <m/>
    <s v="Clark, Dave"/>
    <s v="Spari, Markella"/>
    <m/>
    <m/>
    <n v="1"/>
    <n v="34649"/>
    <m/>
    <s v="Guest, ProSight"/>
    <s v="Independent"/>
    <s v="Aqua"/>
    <d v="2019-08-28T00:00:00"/>
    <x v="1"/>
  </r>
  <r>
    <s v="Council Bluffs Tank 8 Premium Substitution"/>
    <s v="Item"/>
    <s v="Open"/>
    <s v="MCAP"/>
    <s v="BETNB00M2205"/>
    <s v="Maintenance Framework"/>
    <n v="2002621"/>
    <s v="Roth, Aaron"/>
    <s v="West"/>
    <s v="3. Active"/>
    <s v="Drawdown"/>
    <s v="Tank Outage"/>
    <n v="27100"/>
    <n v="20000"/>
    <m/>
    <n v="47099.82"/>
    <n v="149600"/>
    <n v="-102500"/>
    <s v="Red"/>
    <n v="149600"/>
    <m/>
    <n v="149600"/>
    <n v="-102500"/>
    <m/>
    <m/>
    <n v="15000"/>
    <m/>
    <m/>
    <n v="15000"/>
    <s v="Phase"/>
    <n v="15000"/>
    <n v="41574"/>
    <n v="20000"/>
    <n v="61574"/>
    <s v="No"/>
    <s v="Green"/>
    <d v="2022-08-01T00:00:00"/>
    <d v="2022-07-11T00:00:00"/>
    <d v="2022-07-11T00:00:00"/>
    <d v="2022-09-01T00:00:00"/>
    <d v="2023-02-28T00:00:00"/>
    <m/>
    <m/>
    <n v="27099.82"/>
    <n v="49600"/>
    <n v="49600"/>
    <n v="-22500"/>
    <s v="Red"/>
    <n v="0"/>
    <s v="Savings from AFE Estimate"/>
    <m/>
    <n v="20000"/>
    <m/>
    <m/>
    <m/>
    <m/>
    <m/>
    <m/>
    <m/>
    <m/>
    <m/>
    <m/>
    <s v="2.1 - pipe mods installed, tanks 14 and 8 were stripped. remove mods and return to normal in March._x000d__x000a__x000d__x000a__x000d__x000a_VAR - pipe mod cost hit another project. Pipeline crew had unplanned downtime so we kept them busy."/>
    <d v="2023-02-01T00:00:00"/>
    <m/>
    <s v="Hill, Elizabeth"/>
    <m/>
    <s v="West"/>
    <s v="Pipelines and Terminals"/>
    <s v="Integrity"/>
    <m/>
    <s v="Sugar Creek"/>
    <s v="BETNB - BET COUNCIL BLUFFS"/>
    <m/>
    <n v="47100"/>
    <m/>
    <m/>
    <m/>
    <n v="14474"/>
    <m/>
    <s v="Stine, Carlton"/>
    <s v="Stine, Carlton"/>
    <m/>
    <m/>
    <n v="1"/>
    <n v="44061"/>
    <m/>
    <s v="Guest, ProSight"/>
    <s v="Independent"/>
    <s v="Aqua"/>
    <d v="2022-07-05T00:00:00"/>
    <x v="7"/>
  </r>
  <r>
    <s v="Council Bluffs Terminal (BETNB) Tank  12 - OOS API 653 Insp"/>
    <s v="Item"/>
    <s v="Open"/>
    <s v="MCAP"/>
    <s v="BETNB00M2301"/>
    <s v="Maintenance Framework"/>
    <m/>
    <s v="Roth, Aaron"/>
    <s v="West"/>
    <s v="3. Active"/>
    <s v="Defined"/>
    <s v="Tanks"/>
    <m/>
    <n v="330153"/>
    <m/>
    <n v="330153"/>
    <n v="330153"/>
    <n v="0"/>
    <s v="Green"/>
    <n v="330153"/>
    <m/>
    <n v="330153"/>
    <n v="0"/>
    <m/>
    <m/>
    <n v="302188"/>
    <m/>
    <m/>
    <n v="302188"/>
    <s v="Phase"/>
    <n v="302188"/>
    <m/>
    <n v="330153"/>
    <n v="330153"/>
    <s v="No"/>
    <s v="Green"/>
    <d v="2023-03-01T00:00:00"/>
    <d v="2023-02-06T00:00:00"/>
    <d v="2023-02-06T00:00:00"/>
    <d v="2023-12-31T00:00:00"/>
    <d v="2023-05-31T00:00:00"/>
    <m/>
    <m/>
    <m/>
    <m/>
    <m/>
    <m/>
    <m/>
    <m/>
    <m/>
    <m/>
    <n v="70000"/>
    <n v="150000"/>
    <n v="110153"/>
    <m/>
    <m/>
    <m/>
    <m/>
    <m/>
    <m/>
    <m/>
    <m/>
    <s v="2.1 - start OOS 3.20"/>
    <d v="2023-02-01T00:00:00"/>
    <m/>
    <s v="Hill, Elizabeth"/>
    <m/>
    <s v="West"/>
    <s v="Pipelines and Terminals"/>
    <s v="Integrity"/>
    <m/>
    <s v="Sugar Creek"/>
    <s v="BETNB - BET COUNCIL BLUFFS"/>
    <m/>
    <n v="70000"/>
    <n v="260153"/>
    <m/>
    <m/>
    <m/>
    <m/>
    <s v="Stine, Carlton"/>
    <s v="Stine, Carlton"/>
    <m/>
    <m/>
    <n v="1"/>
    <n v="44796"/>
    <m/>
    <s v="Administrator, System"/>
    <s v="Independent"/>
    <s v="Aqua"/>
    <d v="2022-08-17T00:00:00"/>
    <x v="7"/>
  </r>
  <r>
    <s v="Council Bluffs Terminal (BETNB) Tank  14 - OOS API 653 + Seal Insp &amp; Refurb"/>
    <s v="Item"/>
    <s v="Open"/>
    <s v="MEXP"/>
    <s v="BETNB00E2301"/>
    <s v="Maintenance Framework"/>
    <n v="2051691"/>
    <s v="Roth, Aaron"/>
    <s v="West"/>
    <s v="3. Active"/>
    <s v="Defined"/>
    <s v="Tanks"/>
    <n v="53621"/>
    <n v="277000"/>
    <m/>
    <n v="330620.53000000003"/>
    <n v="295000"/>
    <n v="35621"/>
    <s v="Red"/>
    <n v="295000"/>
    <m/>
    <n v="295000"/>
    <n v="35621"/>
    <m/>
    <m/>
    <n v="223000"/>
    <m/>
    <m/>
    <n v="223000"/>
    <s v="Phase"/>
    <n v="223000"/>
    <n v="72372"/>
    <n v="277000"/>
    <n v="349372"/>
    <s v="No"/>
    <s v="Green"/>
    <d v="2022-12-01T00:00:00"/>
    <d v="2022-12-07T00:00:00"/>
    <d v="2022-12-07T00:00:00"/>
    <d v="2023-03-20T00:00:00"/>
    <d v="2023-05-31T00:00:00"/>
    <m/>
    <m/>
    <n v="53620.53"/>
    <n v="50000"/>
    <n v="50000"/>
    <n v="3621"/>
    <s v="Yellow"/>
    <n v="0"/>
    <m/>
    <n v="252000"/>
    <n v="25000"/>
    <m/>
    <m/>
    <m/>
    <m/>
    <m/>
    <m/>
    <m/>
    <m/>
    <m/>
    <m/>
    <s v="2.1 - repairs start 2/6. new liner 2/20. RTS week of 3/6_x000d__x000a__x000d__x000a_1.5 - start cleaning the 16th, strip to tank 8. VAR due to early valve delivery_x000d__x000a__x000d__x000a__x000d__x000a_9/23/22-CES-No indications at last inspection. Reducing mechanical repair forecast $48,000. 50/50 on MCAP/MEXP for seals/liner."/>
    <d v="2023-02-01T00:00:00"/>
    <m/>
    <s v="Hill, Elizabeth"/>
    <m/>
    <s v="West"/>
    <s v="Pipelines and Terminals"/>
    <s v="Tank Integrity"/>
    <m/>
    <s v="Sugar Creek"/>
    <s v="BETNB - BET COUNCIL BLUFFS"/>
    <m/>
    <n v="330621"/>
    <m/>
    <m/>
    <m/>
    <n v="18751"/>
    <m/>
    <s v="Stine, Carlton"/>
    <s v="Stine, Carlton"/>
    <m/>
    <m/>
    <n v="1"/>
    <n v="44797"/>
    <m/>
    <s v="Administrator, System"/>
    <s v="Independent"/>
    <s v="Aqua"/>
    <d v="2022-08-17T00:00:00"/>
    <x v="7"/>
  </r>
  <r>
    <s v="Council Bluffs Terminal (BETNB) Tank 10 - OOS Corr Insp &amp; Refurb"/>
    <s v="Item"/>
    <s v="Open"/>
    <s v="MCAP"/>
    <s v="BETNB00M2101"/>
    <s v="Maintenance Framework"/>
    <n v="1782244"/>
    <s v="Roth, Aaron"/>
    <s v="West"/>
    <s v="6. Operational"/>
    <s v="Defined"/>
    <s v="Tanks"/>
    <n v="407"/>
    <m/>
    <n v="21330"/>
    <n v="406.9"/>
    <m/>
    <n v="407"/>
    <s v="Red"/>
    <m/>
    <m/>
    <m/>
    <n v="407"/>
    <m/>
    <m/>
    <n v="247000"/>
    <m/>
    <m/>
    <n v="247000"/>
    <s v="Phase"/>
    <n v="247000"/>
    <n v="286121"/>
    <n v="21330"/>
    <n v="307451"/>
    <s v="No"/>
    <s v="Green"/>
    <d v="2021-01-01T00:00:00"/>
    <d v="2020-12-02T00:00:00"/>
    <d v="2020-12-02T00:00:00"/>
    <d v="2021-12-31T00:00:00"/>
    <d v="2022-10-15T00:00:00"/>
    <m/>
    <m/>
    <n v="406.9"/>
    <m/>
    <m/>
    <n v="407"/>
    <s v="Red"/>
    <n v="0"/>
    <s v="Forecasting"/>
    <m/>
    <m/>
    <m/>
    <m/>
    <m/>
    <m/>
    <m/>
    <m/>
    <m/>
    <m/>
    <m/>
    <n v="21330"/>
    <s v="1.3 - done, tank is RTS. VAR due to trailing inspector costs"/>
    <d v="2023-01-03T00:00:00"/>
    <s v="2.2.22 - start clean late May. Estimating RTS mid July_x000d__x000a__x000d__x000a__x000d__x000a_11.30.21 - Planning clean in late Q2, repair in Q3._x000d__x000a_Due date is 8/5/22. _x000d__x000a__x000d__x000a__x000d__x000a__x000d__x000a_5.28.20.DLC Project in Queue for 2022. 2021 spend on valves for project coming shortly"/>
    <s v="Hill, Elizabeth"/>
    <m/>
    <s v="West"/>
    <s v="Pipelines and Terminals"/>
    <s v="Integrity"/>
    <m/>
    <s v="Sugar Creek"/>
    <s v="BETNB - BET COUNCIL BLUFFS"/>
    <m/>
    <n v="407"/>
    <m/>
    <m/>
    <m/>
    <n v="263242"/>
    <m/>
    <s v="Stine, Carlton"/>
    <s v="Bassani, Joel D."/>
    <s v="N/A"/>
    <m/>
    <n v="1"/>
    <n v="30071"/>
    <m/>
    <s v="Guest, ProSight"/>
    <s v="Independent"/>
    <s v="Aqua"/>
    <d v="2018-07-26T00:00:00"/>
    <x v="7"/>
  </r>
  <r>
    <s v="Council Bluffs Terminal New Red Dye Platform"/>
    <s v="Item"/>
    <s v="Open"/>
    <s v="MCAP"/>
    <s v="BETNB00M2206"/>
    <s v="Exempt"/>
    <n v="2036764"/>
    <s v="Gardner, Travis"/>
    <s v="West"/>
    <s v="3. Active"/>
    <s v="Drawdown"/>
    <s v="West"/>
    <n v="6774"/>
    <m/>
    <m/>
    <n v="6774.31"/>
    <m/>
    <n v="6774"/>
    <s v="Red"/>
    <m/>
    <m/>
    <m/>
    <n v="6774"/>
    <m/>
    <m/>
    <n v="22000"/>
    <m/>
    <n v="2516"/>
    <n v="22000"/>
    <s v="Full"/>
    <n v="24516"/>
    <n v="24519"/>
    <m/>
    <n v="24519"/>
    <s v="No"/>
    <s v="Green"/>
    <d v="2022-12-01T00:00:00"/>
    <d v="2022-10-12T00:00:00"/>
    <d v="2022-10-12T00:00:00"/>
    <d v="2022-12-31T00:00:00"/>
    <d v="2022-12-30T00:00:00"/>
    <m/>
    <m/>
    <n v="6774.31"/>
    <n v="3600"/>
    <n v="3600"/>
    <n v="3174"/>
    <s v="Red"/>
    <n v="0"/>
    <m/>
    <m/>
    <m/>
    <m/>
    <m/>
    <m/>
    <m/>
    <m/>
    <m/>
    <m/>
    <m/>
    <m/>
    <m/>
    <s v="1/4/2023 - platform recieved.  Weather too cold to install push install to January.  12/2/022 - drawing approval complete.  schedule for december shipment.  11/2/2022 - AFE was approved and PO issued.  SafeRack delivery should be around 12/2/2022."/>
    <d v="2023-01-04T00:00:00"/>
    <m/>
    <s v="Hill, Elizabeth"/>
    <m/>
    <s v="West"/>
    <s v="Pipelines and Terminals"/>
    <s v="Operating Infrastructure"/>
    <m/>
    <s v="Sugar Creek"/>
    <s v="BETNB - BET COUNCIL BLUFFS"/>
    <m/>
    <n v="6774"/>
    <m/>
    <m/>
    <m/>
    <n v="17745"/>
    <m/>
    <s v="Gardner, Travis"/>
    <s v="Gardner, Travis W."/>
    <m/>
    <m/>
    <n v="1"/>
    <n v="46008"/>
    <m/>
    <s v="Gardner, Travis"/>
    <s v="Independent"/>
    <s v="Aqua"/>
    <d v="2022-10-06T00:00:00"/>
    <x v="1"/>
  </r>
  <r>
    <s v="CP System Design and Installation Along JH724JM"/>
    <s v="Item"/>
    <s v="Candidate"/>
    <s v="MCAP"/>
    <m/>
    <s v="Maintenance Framework"/>
    <m/>
    <s v="Gable, Rob"/>
    <m/>
    <s v="1. Proposed"/>
    <m/>
    <s v="Cathodic Protection"/>
    <m/>
    <n v="90000"/>
    <m/>
    <n v="90000"/>
    <n v="90000"/>
    <n v="0"/>
    <s v="Green"/>
    <n v="90000"/>
    <m/>
    <n v="90000"/>
    <n v="0"/>
    <m/>
    <m/>
    <m/>
    <m/>
    <m/>
    <m/>
    <m/>
    <m/>
    <m/>
    <n v="90000"/>
    <n v="90000"/>
    <s v="No"/>
    <s v="Green"/>
    <d v="2023-05-01T00:00:00"/>
    <m/>
    <m/>
    <m/>
    <d v="2023-09-30T00:00:00"/>
    <m/>
    <m/>
    <m/>
    <m/>
    <m/>
    <m/>
    <m/>
    <m/>
    <m/>
    <m/>
    <m/>
    <m/>
    <n v="5000"/>
    <m/>
    <n v="35000"/>
    <n v="40000"/>
    <n v="10000"/>
    <m/>
    <m/>
    <m/>
    <m/>
    <m/>
    <m/>
    <m/>
    <m/>
    <m/>
    <s v="East"/>
    <s v="Pipelines and Terminals"/>
    <s v="Integrity"/>
    <m/>
    <s v="Mechanicsburg"/>
    <s v="JH724JM - HGHSPE JCT-MECHBRG JCT"/>
    <m/>
    <n v="0"/>
    <n v="5000"/>
    <n v="85000"/>
    <m/>
    <m/>
    <m/>
    <s v="Geib, Rob"/>
    <m/>
    <m/>
    <m/>
    <n v="1"/>
    <n v="45415"/>
    <m/>
    <s v="Guest, ProSight"/>
    <s v="Independent"/>
    <s v="Aqua"/>
    <d v="2022-08-26T00:00:00"/>
    <x v="5"/>
  </r>
  <r>
    <s v="CP700PA-2 - Cutouts"/>
    <s v="Item"/>
    <s v="Open"/>
    <s v="MCAP"/>
    <s v="TT700PAM2201"/>
    <s v="Maintenance Framework"/>
    <n v="1945806"/>
    <s v="Segraves, Scott"/>
    <s v="ECS Pipeline Integrity"/>
    <s v="3. Active"/>
    <s v="Defined"/>
    <s v="Pipeline Digs"/>
    <n v="50649"/>
    <n v="42000"/>
    <n v="49818"/>
    <n v="92648.51"/>
    <m/>
    <n v="92649"/>
    <s v="Red"/>
    <m/>
    <m/>
    <m/>
    <n v="92649"/>
    <m/>
    <m/>
    <n v="44000"/>
    <n v="507000"/>
    <m/>
    <n v="551000"/>
    <s v="Full"/>
    <n v="551000"/>
    <n v="295023"/>
    <n v="91818"/>
    <n v="386841"/>
    <s v="No"/>
    <s v="Green"/>
    <d v="2022-03-01T00:00:00"/>
    <d v="2022-02-03T00:00:00"/>
    <d v="2022-02-03T00:00:00"/>
    <d v="2022-07-01T00:00:00"/>
    <d v="2022-12-31T00:00:00"/>
    <m/>
    <m/>
    <n v="50648.51"/>
    <n v="23000"/>
    <n v="23000"/>
    <n v="27649"/>
    <s v="Red"/>
    <n v="0"/>
    <m/>
    <n v="37000"/>
    <n v="5000"/>
    <m/>
    <m/>
    <m/>
    <m/>
    <m/>
    <m/>
    <m/>
    <m/>
    <m/>
    <n v="49818"/>
    <s v="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2-03T00:00:00"/>
    <s v="2/7/22 - No change"/>
    <s v="Williams, Nikole"/>
    <m/>
    <s v="West"/>
    <s v="Pipelines and Terminals"/>
    <s v="Integrity"/>
    <m/>
    <s v="Coraopolis"/>
    <s v="TT700PA - TIOGA TANKS TO PITTS AIRPORT"/>
    <m/>
    <n v="92649"/>
    <m/>
    <m/>
    <m/>
    <n v="244374"/>
    <m/>
    <s v="Bartal, Nick"/>
    <s v="Bartal, Nick"/>
    <m/>
    <m/>
    <n v="1"/>
    <n v="40719"/>
    <m/>
    <s v="Administrator, System"/>
    <s v="Independent"/>
    <s v="Aqua"/>
    <d v="2021-07-23T00:00:00"/>
    <x v="2"/>
  </r>
  <r>
    <s v="CRM Implementation"/>
    <s v="Item"/>
    <s v="Open"/>
    <s v="MCAP"/>
    <s v="1348174M2301"/>
    <s v="Exempt"/>
    <n v="2073919"/>
    <s v="Splawn, Kimberly"/>
    <s v="Corporate"/>
    <s v="3. Active"/>
    <s v="Defined"/>
    <s v="IT Enterprise"/>
    <n v="29000"/>
    <n v="373585"/>
    <m/>
    <n v="402585"/>
    <n v="500000"/>
    <n v="-97415"/>
    <s v="Red"/>
    <n v="500000"/>
    <m/>
    <n v="500000"/>
    <n v="-97415"/>
    <m/>
    <m/>
    <n v="493662"/>
    <m/>
    <m/>
    <n v="493662"/>
    <s v="Full"/>
    <n v="493662"/>
    <n v="29000"/>
    <n v="373585"/>
    <n v="402585"/>
    <s v="No"/>
    <s v="Green"/>
    <d v="2023-01-01T00:00:00"/>
    <d v="2023-01-02T00:00:00"/>
    <d v="2023-01-02T00:00:00"/>
    <d v="2023-05-31T00:00:00"/>
    <d v="2023-05-31T00:00:00"/>
    <m/>
    <m/>
    <n v="29000"/>
    <n v="54416"/>
    <n v="54416"/>
    <n v="-25416"/>
    <s v="Red"/>
    <m/>
    <m/>
    <n v="129761"/>
    <n v="153639"/>
    <n v="80374"/>
    <n v="9811"/>
    <m/>
    <m/>
    <m/>
    <m/>
    <m/>
    <m/>
    <m/>
    <m/>
    <s v="2/9 Updated forecast based post kickoff. -KS_x000d__x000a__x000d__x000a__x000d__x000a_-1/25/23:  Updated Operational Date based on forecast.  Also changed name to CRM Implementation per KS.//bo_x000d__x000a__x000d__x000a__x000d__x000a_1/9/23 AFE approved and SOW signed.  Updated initial forecast. Planning and kickoff underway for implementation. KS"/>
    <d v="2023-02-08T00:00:00"/>
    <m/>
    <s v="IT"/>
    <m/>
    <s v="Corporate"/>
    <s v="Corporate"/>
    <s v="IT"/>
    <m/>
    <s v="Information Systems"/>
    <s v="Corporate"/>
    <m/>
    <n v="312400"/>
    <n v="90185"/>
    <m/>
    <m/>
    <m/>
    <m/>
    <s v="Kasdano, Lauren"/>
    <s v="Gardner, Dale"/>
    <m/>
    <m/>
    <n v="1"/>
    <n v="45509"/>
    <m/>
    <s v="Administrator, System"/>
    <s v="Independent"/>
    <s v="Aqua"/>
    <d v="2022-08-29T00:00:00"/>
    <x v="3"/>
  </r>
  <r>
    <s v="CS165XXEP753902 Exposure Remediation"/>
    <s v="Item"/>
    <s v="Open"/>
    <s v="MCAP"/>
    <s v="CS165XXM2201"/>
    <s v="Project Framework"/>
    <n v="1955007"/>
    <s v="Bevevino, Jared"/>
    <s v="ECS Pipeline Integrity"/>
    <s v="6. Operational"/>
    <s v="Defined"/>
    <s v="Exposure Remediation"/>
    <n v="110"/>
    <m/>
    <m/>
    <n v="110.35"/>
    <m/>
    <n v="110"/>
    <s v="Red"/>
    <m/>
    <m/>
    <m/>
    <n v="110"/>
    <m/>
    <m/>
    <n v="65000"/>
    <n v="203000"/>
    <m/>
    <n v="268000"/>
    <s v="Full"/>
    <n v="268000"/>
    <n v="199358"/>
    <m/>
    <n v="199358"/>
    <s v="No"/>
    <s v="Green"/>
    <d v="2022-03-01T00:00:00"/>
    <d v="2022-03-03T00:00:00"/>
    <d v="2022-03-03T00:00:00"/>
    <d v="2022-10-01T00:00:00"/>
    <d v="2022-12-31T00:00:00"/>
    <m/>
    <m/>
    <n v="110.35"/>
    <m/>
    <m/>
    <n v="110"/>
    <s v="Red"/>
    <n v="0"/>
    <m/>
    <m/>
    <m/>
    <m/>
    <m/>
    <m/>
    <m/>
    <m/>
    <m/>
    <m/>
    <m/>
    <m/>
    <m/>
    <s v="8/9/22 NAV- Forecast adjusted as start date for August. 06-08-2022 Construction forecast moved back to September based on Permitting timeframe."/>
    <d v="2022-08-09T00:00:00"/>
    <m/>
    <s v="Williams, Nikole"/>
    <m/>
    <s v="West"/>
    <s v="Pipelines and Terminals"/>
    <s v="Integrity"/>
    <m/>
    <s v="St. Louis"/>
    <s v="CS - CASEY STATION"/>
    <m/>
    <n v="110"/>
    <m/>
    <m/>
    <m/>
    <n v="199248"/>
    <m/>
    <s v="Hurley, Brian"/>
    <s v="Hoekstra, Matt"/>
    <m/>
    <m/>
    <n v="1"/>
    <n v="41168"/>
    <m/>
    <s v="Administrator, System"/>
    <s v="Independent"/>
    <s v="Aqua"/>
    <d v="2021-08-09T00:00:00"/>
    <x v="13"/>
  </r>
  <r>
    <s v="CS165XXEP758064 Exposure Remediation"/>
    <s v="Item"/>
    <s v="Open"/>
    <s v="MCAP"/>
    <s v="CS165XXM2202"/>
    <s v="Project Framework"/>
    <n v="1954856"/>
    <s v="Bevevino, Jared"/>
    <s v="ECS Pipeline Integrity"/>
    <s v="6. Operational"/>
    <s v="Defined"/>
    <s v="Exposure Remediation"/>
    <n v="199"/>
    <m/>
    <m/>
    <n v="199.12"/>
    <m/>
    <n v="199"/>
    <s v="Red"/>
    <m/>
    <m/>
    <m/>
    <n v="199"/>
    <m/>
    <m/>
    <n v="60000"/>
    <n v="131000"/>
    <m/>
    <n v="191000"/>
    <s v="Full"/>
    <n v="191000"/>
    <n v="133564"/>
    <m/>
    <n v="133564"/>
    <s v="No"/>
    <s v="Green"/>
    <d v="2022-03-01T00:00:00"/>
    <d v="2022-03-02T00:00:00"/>
    <d v="2022-03-02T00:00:00"/>
    <d v="2022-10-01T00:00:00"/>
    <d v="2022-12-31T00:00:00"/>
    <m/>
    <m/>
    <n v="199.12"/>
    <m/>
    <m/>
    <n v="199"/>
    <s v="Red"/>
    <n v="0"/>
    <m/>
    <m/>
    <m/>
    <m/>
    <m/>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m/>
    <s v="Williams, Nikole"/>
    <m/>
    <s v="West"/>
    <s v="Pipelines and Terminals"/>
    <s v="Integrity"/>
    <m/>
    <s v="St. Louis"/>
    <s v="CS - CASEY STATION"/>
    <m/>
    <n v="199"/>
    <m/>
    <m/>
    <m/>
    <n v="133365"/>
    <m/>
    <s v="Hurley, Brian"/>
    <s v="Shook, Mark B."/>
    <m/>
    <m/>
    <n v="1"/>
    <n v="41167"/>
    <m/>
    <s v="Administrator, System"/>
    <s v="Independent"/>
    <s v="Aqua"/>
    <d v="2021-08-09T00:00:00"/>
    <x v="13"/>
  </r>
  <r>
    <s v="Cuyahoga load rack canopy fire alarm system replacement"/>
    <s v="Item"/>
    <s v="Candidate"/>
    <s v="MCAP"/>
    <m/>
    <s v="Maintenance Framework"/>
    <m/>
    <s v="Henfling, Mike"/>
    <m/>
    <s v="2. Pending AFE"/>
    <m/>
    <s v="Fire Protection"/>
    <m/>
    <n v="70000"/>
    <m/>
    <n v="70000"/>
    <n v="70000"/>
    <n v="0"/>
    <s v="Green"/>
    <n v="70000"/>
    <m/>
    <n v="70000"/>
    <n v="0"/>
    <m/>
    <m/>
    <m/>
    <m/>
    <m/>
    <m/>
    <m/>
    <m/>
    <m/>
    <n v="150000"/>
    <n v="150000"/>
    <s v="No"/>
    <s v="Green"/>
    <d v="2023-04-01T00:00:00"/>
    <m/>
    <m/>
    <m/>
    <d v="2023-03-31T00:00:00"/>
    <m/>
    <m/>
    <m/>
    <m/>
    <m/>
    <m/>
    <m/>
    <m/>
    <m/>
    <m/>
    <n v="0"/>
    <n v="40000"/>
    <n v="0"/>
    <n v="30000"/>
    <m/>
    <m/>
    <m/>
    <m/>
    <m/>
    <m/>
    <m/>
    <s v="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2-02T00:00:00"/>
    <m/>
    <m/>
    <m/>
    <s v="West"/>
    <s v="Pipelines and Terminals"/>
    <s v="Operating Infrastructure"/>
    <m/>
    <s v="North East Ohio"/>
    <s v="BETYH - BET CUYAHOGA"/>
    <m/>
    <n v="0"/>
    <n v="70000"/>
    <m/>
    <m/>
    <m/>
    <m/>
    <s v="Jakubowski, Gregory"/>
    <m/>
    <m/>
    <m/>
    <n v="1"/>
    <n v="45091"/>
    <m/>
    <s v="Guest, ProSight"/>
    <s v="Independent"/>
    <s v="Aqua"/>
    <d v="2022-08-18T00:00:00"/>
    <x v="1"/>
  </r>
  <r>
    <s v="CY802CA - DIG SHEETS (2)"/>
    <s v="Item"/>
    <s v="Open"/>
    <s v="MCAP"/>
    <s v="CY802CAM2201"/>
    <s v="Maintenance Framework"/>
    <n v="2023219"/>
    <s v="Keppel, Nicholas"/>
    <s v="East"/>
    <s v="6. Operational"/>
    <s v="Drawdown"/>
    <s v="Pipeline Digs"/>
    <n v="591"/>
    <m/>
    <m/>
    <n v="590.54999999999995"/>
    <m/>
    <n v="591"/>
    <s v="Red"/>
    <m/>
    <m/>
    <m/>
    <n v="591"/>
    <m/>
    <m/>
    <n v="346000"/>
    <m/>
    <m/>
    <n v="346000"/>
    <s v="Full"/>
    <n v="346000"/>
    <n v="152440"/>
    <m/>
    <n v="152440"/>
    <s v="No"/>
    <s v="Green"/>
    <d v="2022-10-01T00:00:00"/>
    <d v="2022-09-21T00:00:00"/>
    <d v="2022-09-21T00:00:00"/>
    <d v="2022-12-31T00:00:00"/>
    <d v="2022-10-28T00:00:00"/>
    <m/>
    <m/>
    <n v="590.54999999999995"/>
    <m/>
    <m/>
    <n v="591"/>
    <s v="Red"/>
    <n v="0"/>
    <m/>
    <m/>
    <m/>
    <m/>
    <m/>
    <m/>
    <m/>
    <m/>
    <m/>
    <m/>
    <m/>
    <m/>
    <m/>
    <s v="1/5/2023 -The 2 digs were completed in October; variance due to labor costs coming in slightly higher than anticipated"/>
    <d v="2023-01-05T00:00:00"/>
    <m/>
    <s v="Sautter, Maureen"/>
    <m/>
    <s v="East"/>
    <s v="Pipelines and Terminals"/>
    <s v="Integrity"/>
    <m/>
    <s v="Auburn Pipeline"/>
    <s v="CY802CA - MARCY TO UTICA"/>
    <m/>
    <n v="591"/>
    <m/>
    <m/>
    <m/>
    <n v="151850"/>
    <m/>
    <s v="Bartal, Nick"/>
    <s v="Bartal, Nick"/>
    <m/>
    <m/>
    <n v="1"/>
    <n v="45694"/>
    <m/>
    <s v="Guest, ProSight"/>
    <s v="Independent"/>
    <s v="Aqua"/>
    <d v="2022-08-29T00:00:00"/>
    <x v="9"/>
  </r>
  <r>
    <s v="Dayton Catch Basin Replacement"/>
    <s v="Item"/>
    <s v="Candidate"/>
    <s v="MEXP"/>
    <m/>
    <s v="Exempt"/>
    <m/>
    <s v="Smith, Kyle"/>
    <m/>
    <s v="2. Pending AFE"/>
    <m/>
    <s v="West"/>
    <m/>
    <n v="26000"/>
    <m/>
    <n v="26000"/>
    <n v="26000"/>
    <n v="0"/>
    <s v="Green"/>
    <n v="26000"/>
    <m/>
    <n v="26000"/>
    <n v="0"/>
    <m/>
    <m/>
    <m/>
    <m/>
    <m/>
    <m/>
    <m/>
    <m/>
    <m/>
    <n v="52000"/>
    <n v="52000"/>
    <s v="No"/>
    <s v="Green"/>
    <d v="2023-09-01T00:00:00"/>
    <m/>
    <m/>
    <m/>
    <d v="2023-09-30T00:00:00"/>
    <m/>
    <m/>
    <m/>
    <m/>
    <m/>
    <m/>
    <m/>
    <m/>
    <m/>
    <m/>
    <m/>
    <m/>
    <m/>
    <m/>
    <m/>
    <m/>
    <n v="26000"/>
    <m/>
    <m/>
    <m/>
    <m/>
    <m/>
    <m/>
    <m/>
    <m/>
    <m/>
    <s v="West"/>
    <s v="Pipelines and Terminals"/>
    <s v="Station/Terminal"/>
    <m/>
    <s v="Southern Ohio"/>
    <s v="BETDO - DAYTON BET TERMINAL"/>
    <m/>
    <n v="0"/>
    <m/>
    <n v="26000"/>
    <m/>
    <m/>
    <m/>
    <s v="Gardner, Travis"/>
    <m/>
    <m/>
    <m/>
    <n v="1"/>
    <n v="45226"/>
    <m/>
    <s v="Guest, ProSight"/>
    <s v="Independent"/>
    <s v="Aqua"/>
    <d v="2022-08-23T00:00:00"/>
    <x v="1"/>
  </r>
  <r>
    <s v="Dayton Lane 1 Detonation Arrester"/>
    <s v="Item"/>
    <s v="Candidate"/>
    <s v="MEXP"/>
    <m/>
    <s v="Maintenance Framework"/>
    <m/>
    <s v="Smith, Kyle"/>
    <m/>
    <s v="2. Pending AFE"/>
    <m/>
    <s v="Vapor Management"/>
    <m/>
    <n v="16000"/>
    <m/>
    <n v="16000"/>
    <n v="16000"/>
    <n v="0"/>
    <s v="Green"/>
    <n v="16000"/>
    <m/>
    <n v="16000"/>
    <n v="0"/>
    <m/>
    <m/>
    <m/>
    <m/>
    <m/>
    <m/>
    <m/>
    <m/>
    <m/>
    <n v="24000"/>
    <n v="24000"/>
    <s v="No"/>
    <s v="Green"/>
    <d v="2023-05-01T00:00:00"/>
    <m/>
    <m/>
    <m/>
    <d v="2023-05-31T00:00:00"/>
    <m/>
    <m/>
    <m/>
    <m/>
    <m/>
    <m/>
    <m/>
    <m/>
    <m/>
    <m/>
    <m/>
    <m/>
    <n v="16000"/>
    <m/>
    <m/>
    <m/>
    <m/>
    <m/>
    <m/>
    <m/>
    <m/>
    <m/>
    <m/>
    <m/>
    <m/>
    <m/>
    <s v="West"/>
    <s v="Pipelines and Terminals"/>
    <s v="Station/Terminal"/>
    <m/>
    <s v="Southern Ohio"/>
    <s v="BETDO - DAYTON BET TERMINAL"/>
    <m/>
    <n v="0"/>
    <n v="16000"/>
    <m/>
    <m/>
    <m/>
    <m/>
    <s v="Karl, Marissa"/>
    <m/>
    <m/>
    <m/>
    <n v="1"/>
    <n v="45225"/>
    <m/>
    <s v="Guest, ProSight"/>
    <s v="Independent"/>
    <s v="Aqua"/>
    <d v="2022-08-23T00:00:00"/>
    <x v="1"/>
  </r>
  <r>
    <s v="Dayton Warehouse Roof Repair"/>
    <s v="Item"/>
    <s v="Open"/>
    <s v="MEXP"/>
    <s v="BETDO00E2301"/>
    <s v="Exempt"/>
    <n v="2076582"/>
    <s v="Smith, Kyle"/>
    <s v="West"/>
    <s v="3. Active"/>
    <s v="Defined"/>
    <s v="West"/>
    <m/>
    <n v="25000"/>
    <m/>
    <n v="25000"/>
    <n v="25000"/>
    <n v="0"/>
    <s v="Green"/>
    <n v="25000"/>
    <m/>
    <n v="25000"/>
    <n v="0"/>
    <m/>
    <m/>
    <n v="27460"/>
    <m/>
    <n v="22540"/>
    <n v="27460"/>
    <s v="Full"/>
    <n v="50000"/>
    <m/>
    <n v="50000"/>
    <n v="50000"/>
    <s v="No"/>
    <s v="Green"/>
    <d v="2023-04-01T00:00:00"/>
    <d v="2023-01-24T00:00:00"/>
    <d v="2023-01-24T00:00:00"/>
    <d v="2023-04-30T00:00:00"/>
    <d v="2023-04-30T00:00:00"/>
    <m/>
    <m/>
    <m/>
    <m/>
    <m/>
    <m/>
    <m/>
    <m/>
    <m/>
    <m/>
    <m/>
    <n v="25000"/>
    <m/>
    <m/>
    <m/>
    <m/>
    <m/>
    <m/>
    <m/>
    <m/>
    <m/>
    <s v="2/15/23 Trying to get Enterprise roofing up to date so we can write the PO"/>
    <d v="2023-02-15T00:00:00"/>
    <m/>
    <s v="Hill, Elizabeth"/>
    <m/>
    <s v="West"/>
    <s v="Pipelines and Terminals"/>
    <s v="Station/Terminal"/>
    <m/>
    <s v="Southern Ohio"/>
    <s v="BETDO - DAYTON BET TERMINAL"/>
    <m/>
    <n v="0"/>
    <n v="25000"/>
    <m/>
    <m/>
    <m/>
    <m/>
    <s v="Gardner, Travis"/>
    <s v="Gardner, Travis W."/>
    <m/>
    <m/>
    <n v="1"/>
    <n v="45227"/>
    <m/>
    <s v="Guest, ProSight"/>
    <s v="Independent"/>
    <s v="Aqua"/>
    <d v="2022-08-23T00:00:00"/>
    <x v="1"/>
  </r>
  <r>
    <s v="DE150TO RR Casing Remediation"/>
    <s v="Item"/>
    <s v="Open"/>
    <s v="MEXP"/>
    <s v="DS150TOE2201"/>
    <s v="Maintenance Framework"/>
    <n v="2021564"/>
    <s v="Brown, Jeff"/>
    <s v="West"/>
    <s v="7. Closed"/>
    <s v="Defined"/>
    <s v="Cathodic Protection"/>
    <n v="0"/>
    <m/>
    <m/>
    <n v="0.48"/>
    <m/>
    <n v="0"/>
    <s v="Red"/>
    <m/>
    <m/>
    <m/>
    <n v="0"/>
    <m/>
    <m/>
    <n v="140000"/>
    <m/>
    <m/>
    <n v="140000"/>
    <s v="Full"/>
    <n v="140000"/>
    <n v="77643"/>
    <m/>
    <n v="77643"/>
    <s v="No"/>
    <s v="Green"/>
    <d v="2022-11-01T00:00:00"/>
    <d v="2022-09-02T00:00:00"/>
    <d v="2022-09-02T00:00:00"/>
    <d v="2022-12-31T00:00:00"/>
    <d v="2022-11-30T00:00:00"/>
    <m/>
    <m/>
    <n v="0.48"/>
    <m/>
    <m/>
    <n v="0"/>
    <s v="Red"/>
    <n v="0"/>
    <m/>
    <m/>
    <m/>
    <m/>
    <m/>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m/>
    <s v="Griest, Barbara"/>
    <m/>
    <s v="West"/>
    <s v="Pipelines and Terminals"/>
    <s v="Corrosion"/>
    <m/>
    <s v="Toledo"/>
    <s v="DE150TO - DELTA TO TOLEDO"/>
    <m/>
    <n v="0"/>
    <m/>
    <m/>
    <m/>
    <n v="77642"/>
    <m/>
    <s v="Geib, Rob"/>
    <s v="Geib, Robert"/>
    <m/>
    <m/>
    <n v="1"/>
    <n v="42665"/>
    <m/>
    <s v="Clark, David"/>
    <s v="Independent"/>
    <s v="Aqua"/>
    <d v="2022-01-04T00:00:00"/>
    <x v="12"/>
  </r>
  <r>
    <s v="Dearborn - Mechanical to MultiLoad Upgrade"/>
    <s v="Item"/>
    <s v="Candidate"/>
    <s v="MCAP"/>
    <m/>
    <s v="Maintenance Framework"/>
    <m/>
    <s v="Hassan, Mohammad"/>
    <s v="West"/>
    <s v="2. Pending AFE"/>
    <s v="Defined"/>
    <s v="Truck Racks"/>
    <m/>
    <n v="190000"/>
    <m/>
    <n v="190000"/>
    <n v="190000"/>
    <n v="0"/>
    <s v="Green"/>
    <n v="190000"/>
    <m/>
    <n v="190000"/>
    <n v="0"/>
    <m/>
    <m/>
    <m/>
    <m/>
    <m/>
    <m/>
    <m/>
    <m/>
    <m/>
    <n v="190000"/>
    <n v="190000"/>
    <s v="No"/>
    <s v="Green"/>
    <d v="2023-03-01T00:00:00"/>
    <m/>
    <m/>
    <m/>
    <d v="2023-07-31T00:00:00"/>
    <m/>
    <m/>
    <m/>
    <m/>
    <m/>
    <m/>
    <m/>
    <m/>
    <m/>
    <m/>
    <n v="20000"/>
    <n v="20000"/>
    <n v="50000"/>
    <n v="50000"/>
    <n v="50000"/>
    <m/>
    <m/>
    <m/>
    <m/>
    <m/>
    <m/>
    <s v="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2-01T00:00:00"/>
    <m/>
    <m/>
    <m/>
    <s v="West"/>
    <s v="Pipelines and Terminals"/>
    <s v="Operating Infrastructure"/>
    <m/>
    <s v="Wayne Pipeline"/>
    <s v="DB - DEARBORN TERMINAL"/>
    <m/>
    <n v="20000"/>
    <n v="120000"/>
    <n v="50000"/>
    <m/>
    <m/>
    <m/>
    <s v="Younce, Michael"/>
    <m/>
    <s v="N/A"/>
    <m/>
    <n v="1"/>
    <n v="20530"/>
    <m/>
    <s v="Guest, ProSight"/>
    <s v="Independent"/>
    <s v="Aqua"/>
    <d v="2016-08-23T00:00:00"/>
    <x v="1"/>
  </r>
  <r>
    <s v="Dearborn (DB) Tank  376 - OOS API 653 Insp"/>
    <s v="Item"/>
    <s v="Open"/>
    <s v="MCAP"/>
    <s v="DB00000M2301"/>
    <s v="Maintenance Framework"/>
    <m/>
    <s v="Arch, Stefan"/>
    <s v="West"/>
    <s v="3. Active"/>
    <s v="Defined"/>
    <s v="Tanks"/>
    <m/>
    <n v="98504"/>
    <m/>
    <n v="98504"/>
    <n v="98504"/>
    <n v="0"/>
    <s v="Green"/>
    <n v="98504"/>
    <m/>
    <n v="98504"/>
    <n v="0"/>
    <m/>
    <m/>
    <n v="103400"/>
    <m/>
    <m/>
    <n v="103400"/>
    <s v="Phase"/>
    <n v="103400"/>
    <m/>
    <n v="98504"/>
    <n v="98504"/>
    <s v="No"/>
    <s v="Green"/>
    <d v="2023-08-01T00:00:00"/>
    <d v="2023-02-06T00:00:00"/>
    <d v="2023-02-06T00:00:00"/>
    <d v="2023-12-31T00:00:00"/>
    <d v="2023-12-31T00:00:00"/>
    <m/>
    <m/>
    <m/>
    <m/>
    <m/>
    <m/>
    <m/>
    <m/>
    <m/>
    <m/>
    <m/>
    <m/>
    <m/>
    <m/>
    <m/>
    <n v="24626"/>
    <n v="49252"/>
    <n v="24626"/>
    <n v="0"/>
    <m/>
    <m/>
    <s v="2/1/2023 - project to take tank 376 OOS to repair the bottom. Funding approval apart of 2023 West Region MCAP Tank Phase I AFE. Planning to begin in August. Will need frac tanks on site for the temporary outage of the tank."/>
    <d v="2023-02-01T00:00:00"/>
    <m/>
    <s v="Hill, Elizabeth"/>
    <m/>
    <s v="West"/>
    <s v="Pipelines and Terminals"/>
    <s v="Integrity"/>
    <m/>
    <s v="Wayne Terminals"/>
    <s v="DB - DEARBORN TERMINAL"/>
    <m/>
    <n v="0"/>
    <m/>
    <n v="73878"/>
    <n v="24626"/>
    <m/>
    <m/>
    <s v="Stine, Carlton"/>
    <s v="Stine, Carlton"/>
    <m/>
    <m/>
    <n v="1"/>
    <n v="44798"/>
    <m/>
    <s v="Administrator, System"/>
    <s v="Independent"/>
    <s v="Aqua"/>
    <d v="2022-08-17T00:00:00"/>
    <x v="7"/>
  </r>
  <r>
    <s v="Dearborn API 570 Inspection"/>
    <s v="Item"/>
    <s v="Open"/>
    <s v="MEXP"/>
    <m/>
    <s v="Exempt"/>
    <m/>
    <s v="Aiken, Elaine"/>
    <s v="Asset Integrity"/>
    <s v="2. Pending AFE"/>
    <m/>
    <s v="Facility Integrity"/>
    <m/>
    <n v="33000"/>
    <m/>
    <n v="33000"/>
    <n v="33000"/>
    <n v="0"/>
    <s v="Green"/>
    <n v="33000"/>
    <m/>
    <n v="33000"/>
    <n v="0"/>
    <m/>
    <m/>
    <m/>
    <m/>
    <m/>
    <m/>
    <m/>
    <m/>
    <m/>
    <n v="33000"/>
    <n v="33000"/>
    <s v="No"/>
    <s v="Green"/>
    <d v="2023-07-01T00:00:00"/>
    <m/>
    <m/>
    <m/>
    <d v="2023-07-31T00:00:00"/>
    <m/>
    <m/>
    <m/>
    <m/>
    <m/>
    <m/>
    <m/>
    <m/>
    <m/>
    <m/>
    <m/>
    <m/>
    <m/>
    <m/>
    <n v="33000"/>
    <m/>
    <m/>
    <m/>
    <m/>
    <m/>
    <m/>
    <m/>
    <m/>
    <m/>
    <m/>
    <m/>
    <s v="West"/>
    <s v="Pipelines and Terminals"/>
    <s v="Station/Terminal"/>
    <m/>
    <s v="Wayne Terminals"/>
    <s v="BETIT - BET DEARBORN"/>
    <m/>
    <n v="0"/>
    <m/>
    <n v="33000"/>
    <m/>
    <m/>
    <m/>
    <s v="Aiken, Elaine"/>
    <m/>
    <m/>
    <m/>
    <n v="1"/>
    <n v="45018"/>
    <m/>
    <s v="Administrator, System"/>
    <s v="Independent"/>
    <s v="Aqua"/>
    <d v="2022-08-17T00:00:00"/>
    <x v="5"/>
  </r>
  <r>
    <s v="Dearborn API 570 Inspection 2023"/>
    <s v="Item"/>
    <s v="Open"/>
    <s v="MEXP"/>
    <m/>
    <s v="Exempt"/>
    <m/>
    <s v="Aiken, Elaine"/>
    <s v="Asset Integrity"/>
    <s v="2. Pending AFE"/>
    <m/>
    <s v="Facility Integrity"/>
    <m/>
    <n v="31000"/>
    <m/>
    <n v="31000"/>
    <n v="31000"/>
    <n v="0"/>
    <s v="Green"/>
    <n v="31000"/>
    <m/>
    <n v="31000"/>
    <n v="0"/>
    <m/>
    <m/>
    <m/>
    <m/>
    <m/>
    <m/>
    <m/>
    <m/>
    <m/>
    <n v="31000"/>
    <n v="31000"/>
    <s v="No"/>
    <s v="Green"/>
    <d v="2023-07-01T00:00:00"/>
    <m/>
    <m/>
    <m/>
    <d v="2023-07-31T00:00:00"/>
    <m/>
    <m/>
    <m/>
    <m/>
    <m/>
    <m/>
    <m/>
    <m/>
    <m/>
    <m/>
    <m/>
    <m/>
    <m/>
    <m/>
    <n v="31000"/>
    <m/>
    <m/>
    <m/>
    <m/>
    <m/>
    <m/>
    <m/>
    <m/>
    <m/>
    <m/>
    <m/>
    <s v="West"/>
    <s v="Pipelines and Terminals"/>
    <s v="Station/Terminal"/>
    <m/>
    <s v="Wayne Terminals"/>
    <s v="BETIT - BET DEARBORN"/>
    <m/>
    <n v="0"/>
    <m/>
    <n v="31000"/>
    <m/>
    <m/>
    <m/>
    <s v="Aiken, Elaine"/>
    <m/>
    <m/>
    <m/>
    <n v="1"/>
    <n v="45021"/>
    <m/>
    <s v="Administrator, System"/>
    <s v="Independent"/>
    <s v="Aqua"/>
    <d v="2022-08-17T00:00:00"/>
    <x v="5"/>
  </r>
  <r>
    <s v="Dearborn Station Replace MOV's"/>
    <s v="Item"/>
    <s v="Open"/>
    <s v="MCAP"/>
    <s v="DB00000M2201"/>
    <s v="Maintenance Framework"/>
    <n v="1956779"/>
    <s v="Parker, Brian"/>
    <s v="West"/>
    <s v="3. Active"/>
    <s v="Defined"/>
    <s v="Valves"/>
    <n v="1890"/>
    <n v="2000"/>
    <m/>
    <n v="3890.01"/>
    <m/>
    <n v="3890"/>
    <s v="Red"/>
    <m/>
    <m/>
    <m/>
    <n v="3890"/>
    <m/>
    <m/>
    <n v="65000"/>
    <m/>
    <n v="21000"/>
    <n v="86000"/>
    <s v="Supplemental"/>
    <n v="86000"/>
    <n v="85499"/>
    <n v="2000"/>
    <n v="87499"/>
    <s v="No"/>
    <s v="Green"/>
    <d v="2022-08-01T00:00:00"/>
    <d v="2022-03-22T00:00:00"/>
    <d v="2022-03-22T00:00:00"/>
    <d v="2022-11-18T00:00:00"/>
    <d v="2023-02-24T00:00:00"/>
    <m/>
    <m/>
    <n v="1890.01"/>
    <m/>
    <m/>
    <n v="1890"/>
    <s v="Red"/>
    <n v="0"/>
    <m/>
    <n v="2000"/>
    <m/>
    <m/>
    <m/>
    <m/>
    <m/>
    <m/>
    <m/>
    <m/>
    <m/>
    <m/>
    <m/>
    <s v="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2-03T00:00:00"/>
    <m/>
    <s v="Hill, Elizabeth"/>
    <m/>
    <s v="West"/>
    <s v="Pipelines and Terminals"/>
    <s v="Operating Infrastructure"/>
    <m/>
    <s v="Wayne Pipeline"/>
    <s v="DB - DEARBORN TERMINAL"/>
    <m/>
    <n v="3890"/>
    <m/>
    <m/>
    <m/>
    <n v="83609"/>
    <m/>
    <s v="Oey, Alex"/>
    <s v="Gardner, Travis W."/>
    <m/>
    <m/>
    <n v="1"/>
    <n v="37793"/>
    <m/>
    <s v="Guest, ProSight"/>
    <s v="Independent"/>
    <s v="Aqua"/>
    <d v="2020-08-12T00:00:00"/>
    <x v="1"/>
  </r>
  <r>
    <s v="Dearborn Station Replace MOV's 2023"/>
    <s v="Item"/>
    <s v="Candidate"/>
    <s v="MCAP"/>
    <m/>
    <s v="Exempt"/>
    <m/>
    <s v="Parker, Brian"/>
    <m/>
    <s v="8. Canceled"/>
    <m/>
    <s v="Valves"/>
    <m/>
    <m/>
    <m/>
    <n v="0"/>
    <n v="21000"/>
    <n v="-21000"/>
    <s v="Red"/>
    <m/>
    <m/>
    <m/>
    <m/>
    <m/>
    <m/>
    <m/>
    <m/>
    <m/>
    <m/>
    <m/>
    <m/>
    <m/>
    <m/>
    <m/>
    <s v="No"/>
    <s v="Green"/>
    <m/>
    <m/>
    <m/>
    <m/>
    <d v="2023-08-31T00:00:00"/>
    <m/>
    <m/>
    <m/>
    <m/>
    <m/>
    <m/>
    <m/>
    <m/>
    <m/>
    <m/>
    <m/>
    <m/>
    <m/>
    <m/>
    <m/>
    <m/>
    <m/>
    <m/>
    <m/>
    <m/>
    <m/>
    <s v="1/31/2023 - funds used for emergent Wayne Station Replace WS209WW Scraper Bypass Valve.  This project will be canceled.  1/3/23 - this budget amount is available since all of this was completed on Dec 1, 2022."/>
    <d v="2023-01-31T00:00:00"/>
    <m/>
    <m/>
    <m/>
    <s v="West"/>
    <s v="Pipelines and Terminals"/>
    <s v="Operating Infrastructure"/>
    <m/>
    <s v="Wayne Pipeline"/>
    <s v="DB - DEARBORN TERMINAL"/>
    <m/>
    <n v="0"/>
    <m/>
    <m/>
    <m/>
    <m/>
    <m/>
    <s v="Oey, Alex"/>
    <m/>
    <m/>
    <m/>
    <n v="1"/>
    <n v="45155"/>
    <m/>
    <s v="Guest, ProSight"/>
    <s v="Independent"/>
    <s v="Aqua"/>
    <d v="2022-08-23T00:00:00"/>
    <x v="1"/>
  </r>
  <r>
    <s v="Dearborn Terminal INSTALL FRP COATED UBOLTS"/>
    <s v="Item"/>
    <s v="Open"/>
    <s v="MCAP"/>
    <s v="BETIT00E2202"/>
    <s v="Exempt"/>
    <m/>
    <s v="Brown, Jeff"/>
    <s v="West"/>
    <s v="5. Deferred"/>
    <s v="Defined"/>
    <s v="Atmospheric Corrosion"/>
    <m/>
    <n v="120000"/>
    <m/>
    <n v="120000"/>
    <n v="120000"/>
    <n v="0"/>
    <s v="Green"/>
    <n v="120000"/>
    <m/>
    <n v="120000"/>
    <n v="0"/>
    <m/>
    <m/>
    <n v="146000"/>
    <m/>
    <m/>
    <m/>
    <s v="Full"/>
    <n v="146000"/>
    <m/>
    <n v="120000"/>
    <n v="120000"/>
    <s v="No"/>
    <s v="Green"/>
    <d v="2023-07-01T00:00:00"/>
    <m/>
    <m/>
    <d v="2022-12-31T00:00:00"/>
    <d v="2023-09-30T00:00:00"/>
    <m/>
    <m/>
    <m/>
    <m/>
    <m/>
    <m/>
    <m/>
    <m/>
    <m/>
    <m/>
    <m/>
    <m/>
    <m/>
    <m/>
    <n v="20000"/>
    <n v="50000"/>
    <n v="50000"/>
    <m/>
    <m/>
    <m/>
    <m/>
    <s v="7-7-22 NO FUNDS WORK DEFERED 23"/>
    <d v="2022-07-07T00:00:00"/>
    <m/>
    <s v="Griest, Barbara"/>
    <m/>
    <s v="West"/>
    <s v="Pipelines and Terminals"/>
    <s v="Integrity"/>
    <m/>
    <s v="Wayne Pipeline"/>
    <s v="BETIT - BET DEARBORN"/>
    <m/>
    <n v="0"/>
    <m/>
    <n v="120000"/>
    <m/>
    <m/>
    <m/>
    <s v="Geib, Rob"/>
    <s v="Geib, Robert"/>
    <m/>
    <m/>
    <n v="1"/>
    <n v="41073"/>
    <m/>
    <s v="Guest, ProSight"/>
    <s v="Independent"/>
    <s v="Aqua"/>
    <d v="2021-08-06T00:00:00"/>
    <x v="5"/>
  </r>
  <r>
    <s v="Dearborn Terminal Kaydon Tank Hi Level Alarms."/>
    <s v="Item"/>
    <s v="Open"/>
    <s v="MCAP"/>
    <s v="BETIT00M2202"/>
    <s v="Maintenance Framework"/>
    <n v="2022623"/>
    <s v="Fink, Ryan"/>
    <s v="West"/>
    <s v="7. Closed"/>
    <s v="Defined"/>
    <s v="Instrumentation &amp; Controls"/>
    <n v="529"/>
    <m/>
    <m/>
    <n v="529.35"/>
    <m/>
    <n v="529"/>
    <s v="Red"/>
    <m/>
    <m/>
    <m/>
    <n v="529"/>
    <m/>
    <m/>
    <n v="36000"/>
    <m/>
    <m/>
    <n v="36000"/>
    <s v="Full"/>
    <n v="36000"/>
    <n v="19037"/>
    <m/>
    <n v="19037"/>
    <s v="No"/>
    <s v="Green"/>
    <d v="2022-10-01T00:00:00"/>
    <d v="2022-09-14T00:00:00"/>
    <d v="2022-09-14T00:00:00"/>
    <d v="2022-10-28T00:00:00"/>
    <d v="2022-12-31T00:00:00"/>
    <m/>
    <m/>
    <n v="529.35"/>
    <m/>
    <m/>
    <n v="529"/>
    <s v="Red"/>
    <m/>
    <m/>
    <m/>
    <m/>
    <m/>
    <m/>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m/>
    <s v="Hill, Elizabeth"/>
    <m/>
    <s v="West"/>
    <s v="Pipelines and Terminals"/>
    <s v="Operating Infrastructure"/>
    <m/>
    <s v="Wayne Pipeline"/>
    <s v="BETIT - BET DEARBORN"/>
    <m/>
    <n v="529"/>
    <m/>
    <m/>
    <m/>
    <n v="18507"/>
    <m/>
    <s v="Forsey, Frank"/>
    <s v="Ransom, Paul"/>
    <m/>
    <m/>
    <n v="1"/>
    <n v="40754"/>
    <m/>
    <s v="Gardner, Travis"/>
    <s v="Independent"/>
    <s v="Aqua"/>
    <d v="2021-07-27T00:00:00"/>
    <x v="1"/>
  </r>
  <r>
    <s v="Dearborn Terminal Legacy System Electrical Infrastructure Upgrade"/>
    <s v="Item"/>
    <s v="Open"/>
    <s v="MCAP"/>
    <s v="BETIT00M2201"/>
    <s v="Maintenance Framework"/>
    <n v="1956290"/>
    <s v="Hassan, Mohammad"/>
    <s v="West"/>
    <s v="3. Active"/>
    <s v="Drawdown"/>
    <s v="Electrical"/>
    <n v="600"/>
    <n v="400000"/>
    <m/>
    <n v="400600.08"/>
    <n v="400000"/>
    <n v="600"/>
    <s v="Yellow"/>
    <n v="400000"/>
    <m/>
    <n v="400000"/>
    <n v="600"/>
    <m/>
    <m/>
    <n v="100000"/>
    <m/>
    <m/>
    <n v="100000"/>
    <s v="Phase"/>
    <n v="100000"/>
    <n v="131322"/>
    <n v="400000"/>
    <n v="531322"/>
    <s v="No"/>
    <s v="Green"/>
    <d v="2022-03-01T00:00:00"/>
    <d v="2022-04-26T00:00:00"/>
    <d v="2022-04-26T00:00:00"/>
    <d v="2022-10-30T00:00:00"/>
    <d v="2023-09-30T00:00:00"/>
    <m/>
    <m/>
    <n v="600.08000000000004"/>
    <m/>
    <m/>
    <n v="600"/>
    <s v="Red"/>
    <n v="0"/>
    <m/>
    <m/>
    <m/>
    <m/>
    <n v="100000"/>
    <n v="100000"/>
    <n v="100000"/>
    <m/>
    <n v="100000"/>
    <m/>
    <m/>
    <m/>
    <m/>
    <s v="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 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2-01T00:00:00"/>
    <m/>
    <s v="Hill, Elizabeth"/>
    <m/>
    <s v="West"/>
    <s v="Pipelines and Terminals"/>
    <s v="Operating Infrastructure"/>
    <m/>
    <s v="Wayne Terminals"/>
    <s v="BETIT - BET DEARBORN"/>
    <m/>
    <n v="600"/>
    <n v="200000"/>
    <n v="200000"/>
    <m/>
    <n v="130721"/>
    <m/>
    <s v="Ashley, Robert"/>
    <s v="Spitz, Nicholas P."/>
    <m/>
    <m/>
    <n v="1"/>
    <n v="43183"/>
    <m/>
    <s v="Guest, ProSight"/>
    <s v="Independent"/>
    <s v="Aqua"/>
    <d v="2022-03-16T00:00:00"/>
    <x v="1"/>
  </r>
  <r>
    <s v="Des Moines (BETOI) - Secondary containment improvements"/>
    <s v="Item"/>
    <s v="Candidate"/>
    <s v="MEXP"/>
    <m/>
    <s v="Maintenance Framework"/>
    <m/>
    <s v="Scott, Cory"/>
    <m/>
    <s v="2. Pending AFE"/>
    <m/>
    <s v="Secondary Containment"/>
    <m/>
    <n v="56000"/>
    <m/>
    <n v="56000"/>
    <n v="56000"/>
    <n v="0"/>
    <s v="Green"/>
    <n v="56000"/>
    <m/>
    <n v="56000"/>
    <n v="0"/>
    <m/>
    <m/>
    <m/>
    <m/>
    <m/>
    <m/>
    <m/>
    <m/>
    <m/>
    <n v="56000"/>
    <n v="56000"/>
    <s v="No"/>
    <s v="Green"/>
    <d v="2023-06-01T00:00:00"/>
    <m/>
    <m/>
    <m/>
    <d v="2023-07-31T00:00:00"/>
    <m/>
    <m/>
    <m/>
    <m/>
    <m/>
    <m/>
    <m/>
    <m/>
    <m/>
    <m/>
    <m/>
    <m/>
    <m/>
    <n v="10000"/>
    <n v="46000"/>
    <m/>
    <m/>
    <m/>
    <m/>
    <m/>
    <m/>
    <m/>
    <m/>
    <m/>
    <m/>
    <m/>
    <s v="West"/>
    <s v="Pipelines and Terminals"/>
    <s v="Station/Terminal"/>
    <m/>
    <s v="Sugar Creek"/>
    <s v="BETOI - BET DES MOINES"/>
    <m/>
    <n v="0"/>
    <n v="10000"/>
    <n v="46000"/>
    <m/>
    <m/>
    <m/>
    <s v="Clark, Dave"/>
    <m/>
    <m/>
    <m/>
    <n v="1"/>
    <n v="45168"/>
    <m/>
    <s v="Administrator, System"/>
    <s v="Independent"/>
    <s v="Aqua"/>
    <d v="2022-08-23T00:00:00"/>
    <x v="1"/>
  </r>
  <r>
    <s v="Des Moines API 570 Inspection"/>
    <s v="Item"/>
    <s v="Open"/>
    <s v="MEXP"/>
    <m/>
    <s v="Exempt"/>
    <m/>
    <s v="Aiken, Elaine"/>
    <s v="Asset Integrity"/>
    <s v="2. Pending AFE"/>
    <m/>
    <s v="Facility Integrity"/>
    <m/>
    <n v="39000"/>
    <m/>
    <n v="39000"/>
    <n v="39000"/>
    <n v="0"/>
    <s v="Green"/>
    <n v="39000"/>
    <m/>
    <n v="39000"/>
    <n v="0"/>
    <m/>
    <m/>
    <m/>
    <m/>
    <m/>
    <m/>
    <m/>
    <m/>
    <m/>
    <n v="39000"/>
    <n v="39000"/>
    <s v="No"/>
    <s v="Green"/>
    <d v="2023-07-01T00:00:00"/>
    <m/>
    <m/>
    <m/>
    <d v="2023-07-31T00:00:00"/>
    <m/>
    <m/>
    <m/>
    <m/>
    <m/>
    <m/>
    <m/>
    <m/>
    <m/>
    <m/>
    <m/>
    <m/>
    <m/>
    <m/>
    <n v="39000"/>
    <m/>
    <m/>
    <m/>
    <m/>
    <m/>
    <m/>
    <m/>
    <m/>
    <m/>
    <m/>
    <m/>
    <s v="West"/>
    <s v="Pipelines and Terminals"/>
    <s v="Station/Terminal"/>
    <m/>
    <s v="Sugar Creek"/>
    <s v="BETOI - BET DES MOINES"/>
    <m/>
    <n v="0"/>
    <m/>
    <n v="39000"/>
    <m/>
    <m/>
    <m/>
    <s v="Aiken, Elaine"/>
    <m/>
    <m/>
    <m/>
    <n v="1"/>
    <n v="45011"/>
    <m/>
    <s v="Administrator, System"/>
    <s v="Independent"/>
    <m/>
    <d v="2022-08-18T00:00:00"/>
    <x v="5"/>
  </r>
  <r>
    <s v="Des Moines Kiosk"/>
    <s v="Item"/>
    <s v="Open"/>
    <s v="MCAP"/>
    <s v="BETOI00M2202"/>
    <s v="Maintenance Framework"/>
    <n v="2003598"/>
    <s v="Scott, Cory"/>
    <s v="West"/>
    <s v="3. Active"/>
    <s v="Defined"/>
    <s v="West"/>
    <n v="119"/>
    <n v="19000"/>
    <m/>
    <n v="19118.88"/>
    <m/>
    <n v="19119"/>
    <s v="Red"/>
    <m/>
    <m/>
    <m/>
    <n v="19119"/>
    <m/>
    <m/>
    <n v="23000"/>
    <n v="28000"/>
    <m/>
    <n v="51000"/>
    <s v="Full"/>
    <n v="51000"/>
    <n v="29896"/>
    <n v="19000"/>
    <n v="48896"/>
    <s v="No"/>
    <s v="Green"/>
    <d v="2022-08-01T00:00:00"/>
    <d v="2022-07-22T00:00:00"/>
    <d v="2022-07-22T00:00:00"/>
    <d v="2022-11-15T00:00:00"/>
    <d v="2023-03-31T00:00:00"/>
    <m/>
    <m/>
    <n v="118.88"/>
    <m/>
    <m/>
    <n v="119"/>
    <s v="Red"/>
    <n v="0"/>
    <m/>
    <m/>
    <n v="19000"/>
    <m/>
    <m/>
    <m/>
    <m/>
    <m/>
    <m/>
    <m/>
    <m/>
    <m/>
    <m/>
    <s v="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 _x000d__x000a__x000d__x000a_7/23/2022 - PO Placed to Tas Technical for 3K and the kiosk from Porta King for 19K_x000d__x000a__x000d__x000a_7/22/2022 - Engineering will be finished an billed in August. The Kiosk will be delivered in October. Forecast amounts have been adjusted to reflect this. Forecasted construction installation cost into 2023. 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 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2-01T00:00:00"/>
    <s v="2/14/2022 - Obtain quote from Porta King for manufactured kiosk unit for a total of $9,452.38."/>
    <s v="Hill, Elizabeth"/>
    <m/>
    <s v="West"/>
    <s v="Pipelines and Terminals"/>
    <s v="Operating Infrastructure"/>
    <m/>
    <s v="Sugar Creek"/>
    <s v="BETOI - BET DES MOINES"/>
    <m/>
    <n v="19119"/>
    <m/>
    <m/>
    <m/>
    <n v="29777"/>
    <m/>
    <s v="Gardner, Travis"/>
    <s v="Smith, Todd W."/>
    <s v="N/A"/>
    <m/>
    <n v="1"/>
    <n v="26235"/>
    <m/>
    <s v="Guest, ProSight"/>
    <s v="Independent"/>
    <s v="Aqua"/>
    <d v="2017-09-15T00:00:00"/>
    <x v="1"/>
  </r>
  <r>
    <s v="Des Moines Remote Site recoat"/>
    <s v="Item"/>
    <s v="Open"/>
    <s v="MCAP"/>
    <s v="UC762OIM2301"/>
    <s v="Exempt"/>
    <m/>
    <s v="Scott, Cory"/>
    <s v="West"/>
    <s v="2. Pending AFE"/>
    <s v="Defined"/>
    <s v="Atmospheric Corrosion"/>
    <m/>
    <n v="12000"/>
    <m/>
    <n v="12000"/>
    <n v="12001"/>
    <n v="-1"/>
    <s v="Yellow"/>
    <n v="12001"/>
    <m/>
    <n v="12001"/>
    <n v="-1"/>
    <m/>
    <m/>
    <n v="9882"/>
    <m/>
    <m/>
    <m/>
    <s v="Full"/>
    <n v="9882"/>
    <m/>
    <n v="12000"/>
    <n v="12000"/>
    <s v="No"/>
    <s v="Green"/>
    <d v="2023-05-01T00:00:00"/>
    <m/>
    <m/>
    <d v="2023-05-24T00:00:00"/>
    <d v="2023-05-31T00:00:00"/>
    <m/>
    <m/>
    <m/>
    <m/>
    <m/>
    <m/>
    <m/>
    <m/>
    <m/>
    <m/>
    <m/>
    <m/>
    <n v="12000"/>
    <m/>
    <m/>
    <m/>
    <m/>
    <m/>
    <m/>
    <m/>
    <m/>
    <s v="1/24/2023 - AFE submitted for 10K."/>
    <d v="2023-01-24T00:00:00"/>
    <m/>
    <s v="Hill, Elizabeth"/>
    <m/>
    <s v="West"/>
    <s v="Pipelines and Terminals"/>
    <s v="Integrity"/>
    <m/>
    <s v="Sugar Creek"/>
    <s v="UC762OI - CRESTION STA TO DES MOINES TER"/>
    <m/>
    <n v="0"/>
    <n v="12000"/>
    <m/>
    <m/>
    <m/>
    <m/>
    <s v="Geib, Rob"/>
    <s v="Smith, Todd W."/>
    <m/>
    <m/>
    <n v="1"/>
    <n v="45448"/>
    <m/>
    <s v="Guest, ProSight"/>
    <s v="Independent"/>
    <s v="Aqua"/>
    <d v="2022-08-26T00:00:00"/>
    <x v="5"/>
  </r>
  <r>
    <s v="Des Moines Tank 11 ethanol support project"/>
    <s v="Item"/>
    <s v="Open"/>
    <s v="MCAP"/>
    <s v="BETOI00M2201"/>
    <s v="Maintenance Framework"/>
    <n v="2002622"/>
    <s v="Roth, Aaron"/>
    <s v="West"/>
    <s v="3. Active"/>
    <s v="Drawdown"/>
    <s v="Tank Outage"/>
    <n v="66538"/>
    <n v="70000"/>
    <m/>
    <n v="136537.74"/>
    <n v="220000"/>
    <n v="-83462"/>
    <s v="Red"/>
    <n v="220000"/>
    <m/>
    <n v="220000"/>
    <n v="-83462"/>
    <m/>
    <m/>
    <n v="22000"/>
    <m/>
    <m/>
    <n v="22000"/>
    <s v="Phase"/>
    <n v="22000"/>
    <n v="92653"/>
    <n v="70000"/>
    <n v="162653"/>
    <s v="No"/>
    <s v="Green"/>
    <d v="2022-08-01T00:00:00"/>
    <d v="2022-07-11T00:00:00"/>
    <d v="2022-07-11T00:00:00"/>
    <d v="2022-09-01T00:00:00"/>
    <d v="2023-07-31T00:00:00"/>
    <m/>
    <m/>
    <n v="66537.740000000005"/>
    <m/>
    <m/>
    <n v="66538"/>
    <s v="Red"/>
    <n v="0"/>
    <s v="WorkAhead of Schedule"/>
    <m/>
    <n v="10000"/>
    <m/>
    <n v="20000"/>
    <m/>
    <n v="40000"/>
    <m/>
    <m/>
    <m/>
    <m/>
    <m/>
    <m/>
    <s v="2.1 - mechanical work is done, liner touchups in March. return to service ethanol in MAY. Clean after tank 3 project and put in gasoline service._x000d__x000a__x000d__x000a__x000d__x000a_VAR: work ahead of schedule. tank has been idle and we had an opportunity in our schedule to get it done."/>
    <d v="2023-02-01T00:00:00"/>
    <m/>
    <s v="Hill, Elizabeth"/>
    <m/>
    <s v="West"/>
    <s v="Pipelines and Terminals"/>
    <s v="Integrity"/>
    <m/>
    <s v="Sugar Creek"/>
    <s v="BETOI - BET DES MOINES"/>
    <m/>
    <n v="76538"/>
    <n v="20000"/>
    <n v="40000"/>
    <m/>
    <n v="26115"/>
    <m/>
    <s v="Stine, Carlton"/>
    <s v="Stine, Carlton"/>
    <m/>
    <m/>
    <n v="1"/>
    <n v="44066"/>
    <m/>
    <s v="Guest, ProSight"/>
    <s v="Independent"/>
    <s v="Aqua"/>
    <d v="2022-07-05T00:00:00"/>
    <x v="7"/>
  </r>
  <r>
    <s v="Des Moines Terminal (BETOI) Tank  1 - OOS API 653 Insp"/>
    <s v="Item"/>
    <s v="Open"/>
    <s v="MCAP"/>
    <s v="BETOI00M2301"/>
    <s v="Maintenance Framework"/>
    <m/>
    <s v="Roth, Aaron"/>
    <s v="West"/>
    <s v="3. Active"/>
    <s v="Defined"/>
    <s v="Tanks"/>
    <m/>
    <n v="90000"/>
    <n v="192500"/>
    <n v="90000"/>
    <n v="282500"/>
    <n v="-192500"/>
    <s v="Red"/>
    <n v="282500"/>
    <m/>
    <n v="282500"/>
    <n v="-192500"/>
    <m/>
    <m/>
    <n v="96695"/>
    <m/>
    <m/>
    <n v="96695"/>
    <s v="Phase"/>
    <n v="96695"/>
    <m/>
    <n v="282500"/>
    <n v="282500"/>
    <s v="No"/>
    <s v="Green"/>
    <d v="2023-05-01T00:00:00"/>
    <d v="2023-02-06T00:00:00"/>
    <d v="2023-02-06T00:00:00"/>
    <d v="2023-12-31T00:00:00"/>
    <d v="2023-08-31T00:00:00"/>
    <m/>
    <m/>
    <m/>
    <m/>
    <m/>
    <m/>
    <m/>
    <m/>
    <m/>
    <m/>
    <m/>
    <m/>
    <n v="90000"/>
    <m/>
    <m/>
    <m/>
    <m/>
    <m/>
    <m/>
    <m/>
    <n v="192500"/>
    <s v="2.1 - do robotic inspection in MAY. due in 6.10"/>
    <d v="2023-02-01T00:00:00"/>
    <m/>
    <s v="Hill, Elizabeth"/>
    <m/>
    <s v="West"/>
    <s v="Pipelines and Terminals"/>
    <s v="Integrity"/>
    <m/>
    <s v="Sugar Creek"/>
    <s v="BETOI - BET DES MOINES"/>
    <m/>
    <n v="0"/>
    <n v="90000"/>
    <m/>
    <m/>
    <m/>
    <m/>
    <s v="Stine, Carlton"/>
    <s v="Stine, Carlton"/>
    <m/>
    <m/>
    <n v="1"/>
    <n v="44799"/>
    <m/>
    <s v="Administrator, System"/>
    <s v="Independent"/>
    <s v="Aqua"/>
    <d v="2022-08-17T00:00:00"/>
    <x v="7"/>
  </r>
  <r>
    <s v="Des Moines Terminal (BETOI) Tank  3 - OOS API 653 + Seal Insp &amp; Refurb"/>
    <s v="Item"/>
    <s v="Open"/>
    <s v="MEXP"/>
    <s v="BETOI00E2301"/>
    <s v="Maintenance Framework"/>
    <n v="2076572"/>
    <s v="Roth, Aaron"/>
    <s v="West"/>
    <s v="3. Active"/>
    <s v="Defined"/>
    <s v="Tanks"/>
    <m/>
    <n v="240000"/>
    <m/>
    <n v="240000"/>
    <n v="240000"/>
    <n v="0"/>
    <s v="Green"/>
    <n v="240000"/>
    <m/>
    <n v="240000"/>
    <n v="0"/>
    <m/>
    <m/>
    <n v="201300"/>
    <m/>
    <m/>
    <n v="201300"/>
    <s v="Phase"/>
    <n v="201300"/>
    <m/>
    <n v="240000"/>
    <n v="240000"/>
    <s v="No"/>
    <s v="Green"/>
    <d v="2023-05-01T00:00:00"/>
    <d v="2023-01-20T00:00:00"/>
    <d v="2023-01-20T00:00:00"/>
    <d v="2023-12-31T00:00:00"/>
    <d v="2023-07-31T00:00:00"/>
    <m/>
    <m/>
    <m/>
    <m/>
    <m/>
    <m/>
    <m/>
    <m/>
    <m/>
    <m/>
    <m/>
    <m/>
    <n v="40000"/>
    <n v="100000"/>
    <n v="100000"/>
    <m/>
    <m/>
    <m/>
    <m/>
    <m/>
    <m/>
    <s v="2.1 - start OOS in may, using 11 as ethanol substitute."/>
    <d v="2023-02-01T00:00:00"/>
    <m/>
    <s v="Hill, Elizabeth"/>
    <m/>
    <s v="West"/>
    <s v="Pipelines and Terminals"/>
    <s v="Tank Integrity"/>
    <m/>
    <s v="Sugar Creek"/>
    <s v="BETOI - BET DES MOINES"/>
    <m/>
    <n v="0"/>
    <n v="140000"/>
    <n v="100000"/>
    <m/>
    <m/>
    <m/>
    <s v="Stine, Carlton"/>
    <s v="Stine, Carlton"/>
    <m/>
    <m/>
    <n v="1"/>
    <n v="44800"/>
    <m/>
    <s v="Administrator, System"/>
    <s v="Independent"/>
    <s v="Aqua"/>
    <d v="2022-08-17T00:00:00"/>
    <x v="7"/>
  </r>
  <r>
    <s v="Des Moines Terminal (BETOI) Tank  4 - OOS API 653 Insp"/>
    <s v="Item"/>
    <s v="Open"/>
    <s v="MCAP"/>
    <s v="BETOI00M2302"/>
    <s v="Maintenance Framework"/>
    <m/>
    <s v="Roth, Aaron"/>
    <s v="West"/>
    <s v="3. Active"/>
    <s v="Defined"/>
    <s v="Tanks"/>
    <m/>
    <n v="90000"/>
    <n v="143433"/>
    <n v="90000"/>
    <n v="233433"/>
    <n v="-143433"/>
    <s v="Red"/>
    <n v="233433"/>
    <m/>
    <n v="233433"/>
    <n v="-143433"/>
    <m/>
    <m/>
    <n v="96695"/>
    <m/>
    <m/>
    <n v="96695"/>
    <s v="Phase"/>
    <n v="96695"/>
    <m/>
    <n v="233433"/>
    <n v="233433"/>
    <s v="No"/>
    <s v="Green"/>
    <d v="2023-05-01T00:00:00"/>
    <d v="2023-02-06T00:00:00"/>
    <d v="2023-02-06T00:00:00"/>
    <d v="2023-12-31T00:00:00"/>
    <d v="2023-08-31T00:00:00"/>
    <m/>
    <m/>
    <m/>
    <m/>
    <m/>
    <m/>
    <m/>
    <m/>
    <m/>
    <m/>
    <m/>
    <m/>
    <n v="90000"/>
    <m/>
    <m/>
    <m/>
    <m/>
    <m/>
    <m/>
    <m/>
    <n v="143433"/>
    <s v="2.1 - do robotic inspection in MAY. due in 6.10"/>
    <d v="2023-02-01T00:00:00"/>
    <m/>
    <s v="Hill, Elizabeth"/>
    <m/>
    <s v="West"/>
    <s v="Pipelines and Terminals"/>
    <s v="Integrity"/>
    <m/>
    <s v="Sugar Creek"/>
    <s v="BETOI - BET DES MOINES"/>
    <m/>
    <n v="0"/>
    <n v="90000"/>
    <m/>
    <m/>
    <m/>
    <m/>
    <s v="Stine, Carlton"/>
    <s v="Stine, Carlton"/>
    <m/>
    <m/>
    <n v="1"/>
    <n v="44801"/>
    <m/>
    <s v="Administrator, System"/>
    <s v="Independent"/>
    <s v="Aqua"/>
    <d v="2022-08-17T00:00:00"/>
    <x v="7"/>
  </r>
  <r>
    <s v="Des Moines Terminal (BETOI) Tank  6 - In-Service Steel IFR Up Close Seal Inspection"/>
    <s v="Item"/>
    <s v="Open"/>
    <s v="MEXP"/>
    <m/>
    <s v="Maintenance Framework"/>
    <m/>
    <s v="Roth, Aaron"/>
    <s v="West"/>
    <s v="3. Active"/>
    <s v="Defined"/>
    <s v="Tanks"/>
    <m/>
    <n v="10000"/>
    <m/>
    <n v="10000"/>
    <n v="10000"/>
    <n v="0"/>
    <s v="Green"/>
    <n v="10000"/>
    <m/>
    <n v="10000"/>
    <n v="0"/>
    <m/>
    <m/>
    <n v="11200"/>
    <m/>
    <m/>
    <n v="11200"/>
    <s v="Full"/>
    <n v="11200"/>
    <m/>
    <n v="10000"/>
    <n v="10000"/>
    <s v="No"/>
    <s v="Green"/>
    <d v="2023-11-01T00:00:00"/>
    <d v="2023-02-08T00:00:00"/>
    <d v="2023-02-08T00:00:00"/>
    <d v="2023-12-31T00:00:00"/>
    <d v="2023-11-30T00:00:00"/>
    <m/>
    <m/>
    <m/>
    <m/>
    <m/>
    <m/>
    <m/>
    <m/>
    <m/>
    <m/>
    <m/>
    <m/>
    <m/>
    <m/>
    <m/>
    <m/>
    <m/>
    <m/>
    <n v="10000"/>
    <m/>
    <m/>
    <s v="2.1 - do in Q4. due date is 11.22.2023"/>
    <d v="2023-02-01T00:00:00"/>
    <m/>
    <s v="Hill, Elizabeth"/>
    <m/>
    <s v="West"/>
    <s v="Pipelines and Terminals"/>
    <s v="Tank Integrity"/>
    <m/>
    <s v="Sugar Creek"/>
    <s v="BETOI - BET DES MOINES"/>
    <m/>
    <n v="0"/>
    <m/>
    <m/>
    <n v="10000"/>
    <m/>
    <m/>
    <s v="Stine, Carlton"/>
    <s v="Stine, Carlton"/>
    <m/>
    <m/>
    <n v="1"/>
    <n v="44802"/>
    <m/>
    <s v="Administrator, System"/>
    <s v="Independent"/>
    <s v="Aqua"/>
    <d v="2022-08-17T00:00:00"/>
    <x v="7"/>
  </r>
  <r>
    <s v="Des Moines Terminal HVAC Replacement"/>
    <s v="Item"/>
    <s v="Open"/>
    <s v="MCAP"/>
    <s v="BETOI00M2303"/>
    <s v="Maintenance Framework"/>
    <n v="2076295"/>
    <s v="Gardner, Travis"/>
    <s v="West"/>
    <s v="3. Active"/>
    <s v="Drawdown"/>
    <s v="West"/>
    <m/>
    <n v="16400"/>
    <m/>
    <n v="16400"/>
    <m/>
    <n v="16400"/>
    <s v="Red"/>
    <m/>
    <n v="17804"/>
    <n v="17804"/>
    <n v="-1404"/>
    <m/>
    <m/>
    <n v="17804"/>
    <m/>
    <m/>
    <n v="17804"/>
    <s v="Full"/>
    <n v="17804"/>
    <m/>
    <n v="16400"/>
    <n v="16400"/>
    <s v="No"/>
    <s v="Green"/>
    <d v="2023-02-01T00:00:00"/>
    <d v="2023-02-02T00:00:00"/>
    <d v="2023-02-02T00:00:00"/>
    <d v="2023-02-28T00:00:00"/>
    <d v="2023-02-28T00:00:00"/>
    <m/>
    <m/>
    <m/>
    <m/>
    <m/>
    <m/>
    <m/>
    <m/>
    <m/>
    <n v="14000"/>
    <n v="2400"/>
    <m/>
    <m/>
    <m/>
    <m/>
    <m/>
    <m/>
    <m/>
    <m/>
    <m/>
    <m/>
    <s v="2/3/2023 - this work has been completed and will reclass cost in February"/>
    <d v="2023-02-03T00:00:00"/>
    <m/>
    <s v="Hill, Elizabeth"/>
    <m/>
    <s v="West"/>
    <s v="Pipelines and Terminals"/>
    <s v="Operating Infrastructure"/>
    <m/>
    <s v="Sugar Creek"/>
    <s v="BETOI - BET DES MOINES"/>
    <m/>
    <n v="16400"/>
    <m/>
    <m/>
    <m/>
    <m/>
    <m/>
    <s v="Gardner, Travis"/>
    <s v="Gardner, Travis W."/>
    <m/>
    <m/>
    <n v="1"/>
    <n v="46559"/>
    <m/>
    <s v="Gardner, Travis"/>
    <s v="Independent"/>
    <s v="Aqua"/>
    <d v="2023-01-30T00:00:00"/>
    <x v="4"/>
  </r>
  <r>
    <s v="Des Moines terminal Sewer Line Repair"/>
    <s v="Item"/>
    <s v="Open"/>
    <s v="MEXP"/>
    <s v="BETOI00E2302"/>
    <s v="Exempt"/>
    <n v="2052644"/>
    <s v="Scott, Cory"/>
    <s v="West"/>
    <s v="3. Active"/>
    <s v="Drawdown"/>
    <s v="West"/>
    <n v="0"/>
    <m/>
    <m/>
    <n v="0"/>
    <m/>
    <n v="0"/>
    <s v="Green"/>
    <m/>
    <m/>
    <m/>
    <n v="0"/>
    <m/>
    <m/>
    <n v="15000"/>
    <m/>
    <m/>
    <n v="15000"/>
    <s v="Full"/>
    <n v="15000"/>
    <m/>
    <m/>
    <n v="0"/>
    <s v="No"/>
    <s v="Green"/>
    <m/>
    <d v="2023-01-06T00:00:00"/>
    <d v="2023-01-06T00:00:00"/>
    <d v="2023-02-03T00:00:00"/>
    <d v="2023-02-03T00:00:00"/>
    <m/>
    <m/>
    <m/>
    <n v="15000"/>
    <n v="15000"/>
    <n v="-15000"/>
    <s v="Red"/>
    <n v="0"/>
    <m/>
    <m/>
    <m/>
    <m/>
    <m/>
    <m/>
    <m/>
    <m/>
    <m/>
    <m/>
    <m/>
    <m/>
    <m/>
    <s v="2/15/2023 -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2-15T00:00:00"/>
    <m/>
    <s v="Hill, Elizabeth"/>
    <m/>
    <s v="West"/>
    <s v="Pipelines and Terminals"/>
    <s v="Station/Terminal"/>
    <m/>
    <s v="Sugar Creek"/>
    <s v="BETOI - BET DES MOINES"/>
    <m/>
    <n v="0"/>
    <m/>
    <m/>
    <m/>
    <m/>
    <m/>
    <s v="Gardner, Travis"/>
    <s v="Gardner, Travis W."/>
    <s v="N/A"/>
    <m/>
    <n v="1"/>
    <n v="46438"/>
    <m/>
    <s v="Gardner, Travis"/>
    <s v="JDE Child"/>
    <s v="Burnt Orange"/>
    <d v="2023-01-06T00:00:00"/>
    <x v="4"/>
  </r>
  <r>
    <s v="Detroit - Waterfront restoration"/>
    <s v="Item"/>
    <s v="Candidate"/>
    <s v="MCAP"/>
    <m/>
    <s v="Maintenance Framework"/>
    <m/>
    <s v="Logan, Sam"/>
    <m/>
    <s v="2. Pending AFE"/>
    <m/>
    <s v="Marine"/>
    <m/>
    <n v="300000"/>
    <m/>
    <n v="300000"/>
    <n v="300000"/>
    <n v="0"/>
    <s v="Green"/>
    <n v="300000"/>
    <m/>
    <n v="300000"/>
    <n v="0"/>
    <m/>
    <m/>
    <m/>
    <m/>
    <m/>
    <m/>
    <m/>
    <m/>
    <m/>
    <n v="4100000"/>
    <n v="4100000"/>
    <s v="No"/>
    <s v="Green"/>
    <d v="2023-04-01T00:00:00"/>
    <m/>
    <m/>
    <m/>
    <d v="2023-06-30T00:00:00"/>
    <m/>
    <m/>
    <m/>
    <m/>
    <m/>
    <m/>
    <m/>
    <m/>
    <m/>
    <m/>
    <m/>
    <n v="100000"/>
    <n v="100000"/>
    <n v="100000"/>
    <m/>
    <m/>
    <m/>
    <m/>
    <m/>
    <m/>
    <m/>
    <s v="2.16.23 SL - Set up bid event, Proposals due Feb 24"/>
    <d v="2023-02-16T00:00:00"/>
    <m/>
    <m/>
    <m/>
    <s v="West"/>
    <s v="Pipelines and Terminals"/>
    <s v="Operating Infrastructure"/>
    <m/>
    <s v="Wayne Terminals"/>
    <s v="BETWD - DETROIT BET TERMINAL"/>
    <m/>
    <n v="0"/>
    <n v="300000"/>
    <m/>
    <m/>
    <m/>
    <n v="1800000"/>
    <s v="Spari, Markella"/>
    <m/>
    <m/>
    <m/>
    <n v="1"/>
    <n v="45794"/>
    <m/>
    <s v="Clark, David"/>
    <s v="Independent"/>
    <s v="Aqua"/>
    <d v="2022-09-10T00:00:00"/>
    <x v="8"/>
  </r>
  <r>
    <s v="Detroit Engineering to Address Disconnected Fire Mains"/>
    <s v="Item"/>
    <s v="Candidate"/>
    <s v="MCAP"/>
    <m/>
    <s v="Exempt"/>
    <m/>
    <s v="Henfling, Mike"/>
    <m/>
    <s v="2. Pending AFE"/>
    <m/>
    <s v="Fire Protection"/>
    <m/>
    <n v="15000"/>
    <m/>
    <n v="15000"/>
    <n v="15000"/>
    <n v="0"/>
    <s v="Green"/>
    <n v="15000"/>
    <m/>
    <n v="15000"/>
    <n v="0"/>
    <m/>
    <m/>
    <m/>
    <m/>
    <m/>
    <m/>
    <m/>
    <m/>
    <m/>
    <n v="15000"/>
    <n v="15000"/>
    <s v="No"/>
    <s v="Green"/>
    <d v="2023-04-01T00:00:00"/>
    <m/>
    <m/>
    <m/>
    <d v="2023-07-28T00:00:00"/>
    <m/>
    <m/>
    <m/>
    <m/>
    <m/>
    <m/>
    <m/>
    <m/>
    <m/>
    <n v="0"/>
    <m/>
    <n v="5000"/>
    <n v="5000"/>
    <n v="5000"/>
    <m/>
    <m/>
    <m/>
    <m/>
    <m/>
    <m/>
    <m/>
    <s v="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2-02T00:00:00"/>
    <m/>
    <m/>
    <m/>
    <s v="West"/>
    <s v="Pipelines and Terminals"/>
    <s v="Operating Infrastructure"/>
    <m/>
    <s v="Wayne Terminals"/>
    <s v="BETWD - DETROIT BET TERMINAL"/>
    <m/>
    <n v="0"/>
    <n v="15000"/>
    <m/>
    <m/>
    <m/>
    <m/>
    <s v="Jakubowski, Gregory"/>
    <m/>
    <m/>
    <m/>
    <n v="1"/>
    <n v="44647"/>
    <m/>
    <s v="Guest, ProSight"/>
    <s v="Independent"/>
    <s v="Aqua"/>
    <d v="2022-08-17T00:00:00"/>
    <x v="1"/>
  </r>
  <r>
    <s v="Detroit MCC Building Design/Replacement"/>
    <s v="Item"/>
    <s v="Candidate"/>
    <s v="MCAP"/>
    <m/>
    <s v="Exempt"/>
    <m/>
    <s v="Hassan, Mohammad"/>
    <m/>
    <s v="2. Pending AFE"/>
    <m/>
    <s v="Electrical"/>
    <m/>
    <n v="40000"/>
    <m/>
    <n v="40000"/>
    <n v="40000"/>
    <n v="0"/>
    <s v="Green"/>
    <n v="40000"/>
    <m/>
    <n v="40000"/>
    <n v="0"/>
    <m/>
    <m/>
    <m/>
    <m/>
    <m/>
    <m/>
    <m/>
    <m/>
    <m/>
    <n v="540000"/>
    <n v="540000"/>
    <s v="No"/>
    <s v="Green"/>
    <d v="2023-03-01T00:00:00"/>
    <m/>
    <m/>
    <m/>
    <d v="2023-05-31T00:00:00"/>
    <m/>
    <m/>
    <m/>
    <m/>
    <m/>
    <m/>
    <m/>
    <m/>
    <m/>
    <m/>
    <n v="5000"/>
    <n v="15000"/>
    <n v="20000"/>
    <m/>
    <m/>
    <m/>
    <m/>
    <m/>
    <m/>
    <m/>
    <m/>
    <s v="02-01-2023 - MNH - Scope development underway._x000d__x000a__x000d__x000a__x000d__x000a_01-03-2023 - MNH - Will start looking at scope of work this month._x000d__x000a__x000d__x000a__x000d__x000a_12-1-2022 - MNH - Will start looking at scope of work next month."/>
    <d v="2023-02-01T00:00:00"/>
    <m/>
    <m/>
    <m/>
    <s v="West"/>
    <s v="Pipelines and Terminals"/>
    <s v="Operating Infrastructure"/>
    <m/>
    <s v="Wayne Terminals"/>
    <s v="BETWD - DETROIT BET TERMINAL"/>
    <m/>
    <n v="5000"/>
    <n v="35000"/>
    <m/>
    <m/>
    <m/>
    <n v="500000"/>
    <s v="Ashley, Robert"/>
    <m/>
    <m/>
    <m/>
    <n v="1"/>
    <n v="45826"/>
    <m/>
    <s v="Clark, David"/>
    <s v="Independent"/>
    <s v="Aqua"/>
    <d v="2022-09-12T00:00:00"/>
    <x v="1"/>
  </r>
  <r>
    <s v="Detroit Station 300# Upgrades 2022"/>
    <s v="Item"/>
    <s v="Open"/>
    <s v="MCAP"/>
    <s v="WD00000M2201"/>
    <s v="Project Framework"/>
    <n v="1946828"/>
    <s v="Oldham, David"/>
    <s v="ECS Pipeline Integrity"/>
    <s v="6. Operational"/>
    <s v="Defined"/>
    <s v="Transient/Surge Mitigation"/>
    <n v="22093"/>
    <m/>
    <m/>
    <n v="22092.68"/>
    <m/>
    <n v="22093"/>
    <s v="Red"/>
    <m/>
    <m/>
    <m/>
    <n v="22093"/>
    <m/>
    <m/>
    <n v="425000"/>
    <n v="1714000"/>
    <m/>
    <n v="2139000"/>
    <s v="Full"/>
    <n v="2139000"/>
    <n v="1799057"/>
    <m/>
    <n v="1799057"/>
    <s v="No"/>
    <s v="Green"/>
    <d v="2022-02-01T00:00:00"/>
    <d v="2022-02-13T00:00:00"/>
    <d v="2022-02-13T00:00:00"/>
    <d v="2021-12-31T00:00:00"/>
    <d v="2022-10-27T00:00:00"/>
    <m/>
    <m/>
    <n v="22092.68"/>
    <m/>
    <m/>
    <n v="22093"/>
    <s v="Red"/>
    <n v="0"/>
    <s v="Other"/>
    <m/>
    <m/>
    <m/>
    <m/>
    <m/>
    <m/>
    <m/>
    <m/>
    <m/>
    <m/>
    <m/>
    <m/>
    <s v="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1-10T00:00:00"/>
    <s v="2/8/2022: dwo - Phase I AFE prepared and will be submitted this week. Long lead materials bid event to be initiated in February with award targeted in March."/>
    <s v="Williams, Nikole"/>
    <m/>
    <s v="West"/>
    <s v="Pipelines and Terminals"/>
    <s v="Operating Infrastructure"/>
    <m/>
    <s v="Wayne Pipeline"/>
    <s v="WD - DETROIT STATION"/>
    <m/>
    <n v="22093"/>
    <m/>
    <m/>
    <m/>
    <n v="1776964"/>
    <m/>
    <s v="DiPillo, Evan"/>
    <s v="Guenther, Steve"/>
    <m/>
    <m/>
    <n v="1"/>
    <n v="42023"/>
    <m/>
    <s v="Clark, David"/>
    <s v="Independent"/>
    <s v="Aqua"/>
    <d v="2021-08-31T00:00:00"/>
    <x v="1"/>
  </r>
  <r>
    <s v="Detroit Station Unit 5 Multilin 469 Trouble Shooting"/>
    <s v="Item"/>
    <s v="Candidate"/>
    <s v="MEXP"/>
    <m/>
    <s v="Exempt"/>
    <n v="2053721"/>
    <s v="Gardner, Travis"/>
    <m/>
    <s v="1. Proposed"/>
    <s v="Drawdown"/>
    <s v="Electrical"/>
    <m/>
    <n v="1"/>
    <m/>
    <n v="1"/>
    <m/>
    <n v="1"/>
    <s v="Red"/>
    <m/>
    <m/>
    <m/>
    <n v="1"/>
    <m/>
    <m/>
    <m/>
    <m/>
    <m/>
    <m/>
    <m/>
    <m/>
    <m/>
    <n v="1"/>
    <n v="1"/>
    <s v="No"/>
    <s v="Green"/>
    <d v="2023-12-01T00:00:00"/>
    <m/>
    <m/>
    <d v="2023-03-03T00:00:00"/>
    <d v="2023-03-03T00:00:00"/>
    <m/>
    <m/>
    <m/>
    <m/>
    <m/>
    <m/>
    <m/>
    <m/>
    <m/>
    <m/>
    <m/>
    <m/>
    <m/>
    <m/>
    <m/>
    <m/>
    <m/>
    <m/>
    <m/>
    <n v="1"/>
    <m/>
    <m/>
    <m/>
    <m/>
    <m/>
    <m/>
    <s v="West"/>
    <s v="Pipelines and Terminals"/>
    <s v="Station/Terminal"/>
    <m/>
    <s v="Wayne Pipeline"/>
    <s v="WD - DETROIT STATION"/>
    <m/>
    <n v="0"/>
    <m/>
    <m/>
    <n v="1"/>
    <m/>
    <m/>
    <s v="Ashley, Robert"/>
    <s v="Gardner, Travis W."/>
    <s v="N/A"/>
    <m/>
    <n v="1"/>
    <n v="46591"/>
    <m/>
    <s v="Gardner, Travis"/>
    <s v="Independent"/>
    <s v="Aqua"/>
    <d v="2023-02-14T00:00:00"/>
    <x v="4"/>
  </r>
  <r>
    <s v="Dewitt Junction CP groundbed replacement"/>
    <s v="Item"/>
    <s v="Open"/>
    <s v="MCAP"/>
    <s v="DJ00000M2301"/>
    <s v="Maintenance Framework"/>
    <m/>
    <s v="Norton, Bill"/>
    <s v="East"/>
    <s v="2. Pending AFE"/>
    <s v="Defined"/>
    <s v="Cathodic Protection"/>
    <m/>
    <n v="45000"/>
    <m/>
    <n v="45000"/>
    <n v="45000"/>
    <n v="0"/>
    <s v="Green"/>
    <n v="45000"/>
    <m/>
    <n v="45000"/>
    <n v="0"/>
    <m/>
    <m/>
    <n v="45003"/>
    <m/>
    <m/>
    <m/>
    <s v="Full"/>
    <n v="45003"/>
    <m/>
    <n v="45000"/>
    <n v="45000"/>
    <s v="No"/>
    <s v="Green"/>
    <d v="2023-08-01T00:00:00"/>
    <m/>
    <m/>
    <d v="2023-10-01T00:00:00"/>
    <d v="2023-11-30T00:00:00"/>
    <m/>
    <m/>
    <m/>
    <m/>
    <m/>
    <m/>
    <m/>
    <m/>
    <m/>
    <m/>
    <m/>
    <m/>
    <m/>
    <m/>
    <m/>
    <n v="45000"/>
    <m/>
    <m/>
    <m/>
    <m/>
    <m/>
    <m/>
    <m/>
    <m/>
    <s v="Sautter, Maureen"/>
    <m/>
    <s v="East"/>
    <s v="Pipelines and Terminals"/>
    <s v="Integrity"/>
    <m/>
    <s v="Auburn Pipeline"/>
    <s v="DJ802ZR - DEWITT JCT TO VERONA"/>
    <m/>
    <n v="0"/>
    <m/>
    <n v="45000"/>
    <m/>
    <m/>
    <m/>
    <s v="Geib, Rob"/>
    <s v="Geib, Robert"/>
    <m/>
    <m/>
    <n v="1"/>
    <n v="44350"/>
    <m/>
    <s v="Guest, ProSight"/>
    <s v="Independent"/>
    <s v="Aqua"/>
    <d v="2022-08-01T00:00:00"/>
    <x v="5"/>
  </r>
  <r>
    <s v="DF999A1 Critical Bond Install"/>
    <s v="Item"/>
    <s v="Candidate"/>
    <s v="MCAP"/>
    <m/>
    <s v="Exempt"/>
    <m/>
    <s v="Scannell, Adam"/>
    <m/>
    <s v="2. Pending AFE"/>
    <m/>
    <s v="Cathodic Protection"/>
    <m/>
    <n v="35000"/>
    <m/>
    <n v="35000"/>
    <n v="35000"/>
    <n v="0"/>
    <s v="Green"/>
    <n v="35000"/>
    <m/>
    <n v="35000"/>
    <n v="0"/>
    <m/>
    <m/>
    <m/>
    <m/>
    <m/>
    <m/>
    <m/>
    <m/>
    <m/>
    <n v="35000"/>
    <n v="35000"/>
    <s v="No"/>
    <s v="Green"/>
    <d v="2023-04-01T00:00:00"/>
    <m/>
    <m/>
    <m/>
    <d v="2023-04-30T00:00:00"/>
    <m/>
    <m/>
    <m/>
    <m/>
    <m/>
    <m/>
    <m/>
    <m/>
    <m/>
    <m/>
    <m/>
    <n v="35000"/>
    <m/>
    <m/>
    <m/>
    <m/>
    <m/>
    <m/>
    <m/>
    <m/>
    <m/>
    <s v="02-03-2023 - MNH - Moving this in Adam's queue."/>
    <d v="2023-02-03T00:00:00"/>
    <m/>
    <m/>
    <m/>
    <s v="West"/>
    <s v="Pipelines and Terminals"/>
    <s v="Integrity"/>
    <m/>
    <s v="Eastern Iowa"/>
    <s v="DF999A2"/>
    <m/>
    <n v="0"/>
    <n v="35000"/>
    <m/>
    <m/>
    <m/>
    <m/>
    <s v="Geib, Rob"/>
    <m/>
    <m/>
    <m/>
    <n v="1"/>
    <n v="41550"/>
    <m/>
    <s v="Guest, ProSight"/>
    <s v="Independent"/>
    <s v="Aqua"/>
    <d v="2021-08-19T00:00:00"/>
    <x v="5"/>
  </r>
  <r>
    <s v="DJ316LREP6149 Exposure Remediation"/>
    <s v="Item"/>
    <s v="Open"/>
    <s v="MCAP"/>
    <s v="LR316BDM2301"/>
    <s v="Project Framework"/>
    <n v="2075767"/>
    <s v="Bevevino, Jared"/>
    <s v="ECS Pipeline Integrity"/>
    <s v="3. Active"/>
    <s v="Defined"/>
    <s v="Exposure Remediation"/>
    <m/>
    <n v="235000"/>
    <m/>
    <n v="235000"/>
    <n v="250000"/>
    <n v="-15000"/>
    <s v="Yellow"/>
    <n v="250000"/>
    <m/>
    <n v="250000"/>
    <n v="-15000"/>
    <m/>
    <m/>
    <n v="119875"/>
    <m/>
    <m/>
    <n v="119875"/>
    <s v="Phase"/>
    <n v="119875"/>
    <m/>
    <n v="235000"/>
    <n v="235000"/>
    <s v="No"/>
    <s v="Green"/>
    <d v="2023-02-01T00:00:00"/>
    <d v="2023-01-18T00:00:00"/>
    <d v="2023-01-18T00:00:00"/>
    <d v="2023-09-01T00:00:00"/>
    <d v="2023-12-31T00:00:00"/>
    <m/>
    <m/>
    <m/>
    <n v="5000"/>
    <n v="5000"/>
    <n v="-5000"/>
    <s v="Red"/>
    <m/>
    <m/>
    <n v="5000"/>
    <n v="10000"/>
    <n v="10000"/>
    <n v="10000"/>
    <m/>
    <n v="200000"/>
    <m/>
    <m/>
    <m/>
    <m/>
    <n v="0"/>
    <m/>
    <m/>
    <m/>
    <m/>
    <s v="Williams, Nikole"/>
    <m/>
    <s v="West"/>
    <s v="Pipelines and Terminals"/>
    <s v="Integrity"/>
    <m/>
    <s v="Mantua"/>
    <s v="LR316BD - LORAIN CO TO BRADLEY RD."/>
    <m/>
    <n v="15000"/>
    <n v="20000"/>
    <n v="200000"/>
    <n v="0"/>
    <m/>
    <m/>
    <s v="Hurley, Brian"/>
    <s v="Shook, Mark B."/>
    <m/>
    <m/>
    <n v="1"/>
    <n v="44562"/>
    <m/>
    <s v="Guest, ProSight"/>
    <s v="Independent"/>
    <s v="Aqua"/>
    <d v="2022-08-11T00:00:00"/>
    <x v="11"/>
  </r>
  <r>
    <s v="DJ802ZR Spans-Exposures Capital Upgrades Engineering"/>
    <s v="Item"/>
    <s v="Open"/>
    <s v="MCAP"/>
    <s v="DJ802ZRM2201"/>
    <s v="Project Framework"/>
    <s v="1946865, 1946866"/>
    <s v="Taylor, Ryan"/>
    <s v="ECS Pipeline Integrity"/>
    <s v="6. Operational"/>
    <s v="Emergent"/>
    <s v="Exposure Remediation"/>
    <n v="319"/>
    <m/>
    <m/>
    <n v="319.35000000000002"/>
    <m/>
    <n v="319"/>
    <s v="Red"/>
    <m/>
    <m/>
    <m/>
    <n v="319"/>
    <m/>
    <m/>
    <n v="143000"/>
    <m/>
    <m/>
    <n v="143000"/>
    <s v="Full"/>
    <n v="143000"/>
    <n v="9473"/>
    <m/>
    <n v="9473"/>
    <s v="No"/>
    <s v="Green"/>
    <d v="2022-02-01T00:00:00"/>
    <d v="2022-02-15T00:00:00"/>
    <d v="2022-02-15T00:00:00"/>
    <d v="2022-04-01T00:00:00"/>
    <d v="2022-12-31T00:00:00"/>
    <m/>
    <m/>
    <n v="319.35000000000002"/>
    <m/>
    <m/>
    <n v="319"/>
    <s v="Red"/>
    <n v="0"/>
    <s v="Other"/>
    <m/>
    <m/>
    <m/>
    <m/>
    <m/>
    <m/>
    <m/>
    <m/>
    <m/>
    <m/>
    <m/>
    <m/>
    <s v="1/10/23 NV- Final assessment charges hit"/>
    <d v="2023-01-10T00:00:00"/>
    <m/>
    <s v="Williams, Nikole"/>
    <m/>
    <s v="East"/>
    <s v="Pipelines and Terminals"/>
    <s v="Integrity"/>
    <m/>
    <s v="Auburn Pipeline"/>
    <s v="DJ802ZR - DEWITT JCT TO VERONA"/>
    <m/>
    <n v="319"/>
    <m/>
    <m/>
    <m/>
    <n v="9154"/>
    <m/>
    <s v="Hurley, Brian"/>
    <s v="Guenther, Steve"/>
    <m/>
    <m/>
    <n v="1"/>
    <n v="42925"/>
    <m/>
    <s v="Meitzler, Antoinette"/>
    <s v="Independent"/>
    <s v="Aqua"/>
    <d v="2022-02-11T00:00:00"/>
    <x v="13"/>
  </r>
  <r>
    <s v="DM - ATG Transitions and FRP Repairs"/>
    <s v="Item"/>
    <s v="Candidate"/>
    <s v="MCAP"/>
    <m/>
    <s v="Exempt"/>
    <m/>
    <s v="Gremer, Michael"/>
    <m/>
    <s v="2. Pending AFE"/>
    <m/>
    <s v="Atmospheric Corrosion"/>
    <m/>
    <n v="25000"/>
    <m/>
    <n v="25000"/>
    <n v="25000"/>
    <n v="0"/>
    <s v="Green"/>
    <n v="25000"/>
    <m/>
    <n v="25000"/>
    <n v="0"/>
    <m/>
    <m/>
    <m/>
    <m/>
    <m/>
    <m/>
    <m/>
    <m/>
    <m/>
    <n v="25000"/>
    <n v="25000"/>
    <s v="No"/>
    <s v="Green"/>
    <d v="2023-10-01T00:00:00"/>
    <m/>
    <m/>
    <m/>
    <d v="2023-10-31T00:00:00"/>
    <m/>
    <m/>
    <m/>
    <m/>
    <m/>
    <m/>
    <m/>
    <m/>
    <m/>
    <m/>
    <m/>
    <m/>
    <m/>
    <m/>
    <m/>
    <m/>
    <m/>
    <n v="25000"/>
    <m/>
    <m/>
    <m/>
    <s v="2/3/23 - PM working on scope of work."/>
    <d v="2023-02-03T00:00:00"/>
    <m/>
    <m/>
    <m/>
    <s v="West"/>
    <s v="Pipelines and Terminals"/>
    <s v="Integrity"/>
    <m/>
    <s v="Coraopolis"/>
    <s v="DM - DELMONT TERMINAL"/>
    <m/>
    <n v="0"/>
    <m/>
    <m/>
    <n v="25000"/>
    <m/>
    <m/>
    <s v="Geib, Rob"/>
    <m/>
    <m/>
    <m/>
    <n v="1"/>
    <n v="45336"/>
    <m/>
    <s v="Guest, ProSight"/>
    <s v="Independent"/>
    <s v="Aqua"/>
    <d v="2022-08-25T00:00:00"/>
    <x v="5"/>
  </r>
  <r>
    <s v="Doraville 1 TK 503 Pump Relief"/>
    <s v="Item"/>
    <s v="Open"/>
    <s v="MEXP"/>
    <s v="BSEVH00E2301"/>
    <s v="Maintenance Framework"/>
    <n v="2075810"/>
    <s v="Leal, Trey (Tony)"/>
    <s v="South"/>
    <s v="3. Active"/>
    <s v="Drawdown"/>
    <s v="South"/>
    <m/>
    <n v="30000"/>
    <m/>
    <n v="30000"/>
    <m/>
    <n v="30000"/>
    <s v="Red"/>
    <m/>
    <n v="33600"/>
    <n v="33600"/>
    <n v="-3600"/>
    <m/>
    <m/>
    <n v="33600"/>
    <m/>
    <m/>
    <n v="33600"/>
    <s v="Full"/>
    <n v="33600"/>
    <m/>
    <n v="30000"/>
    <n v="30000"/>
    <s v="No"/>
    <s v="Green"/>
    <d v="2023-03-01T00:00:00"/>
    <d v="2023-01-19T00:00:00"/>
    <d v="2023-01-19T00:00:00"/>
    <d v="2023-04-30T00:00:00"/>
    <d v="2023-04-30T00:00:00"/>
    <m/>
    <m/>
    <m/>
    <m/>
    <m/>
    <m/>
    <m/>
    <m/>
    <m/>
    <m/>
    <n v="30000"/>
    <m/>
    <m/>
    <m/>
    <m/>
    <m/>
    <m/>
    <m/>
    <m/>
    <m/>
    <m/>
    <s v="1/27/2023 Working on getting PO's cut for material and contractor. Work to be completed in March - TL"/>
    <d v="2023-01-27T00:00:00"/>
    <m/>
    <s v="Lockwood, Jo Dawn"/>
    <m/>
    <s v="South"/>
    <s v="Pipelines and Terminals"/>
    <s v="Station/Terminal"/>
    <m/>
    <s v="Georgia"/>
    <s v="BSEVH - DORAVILLE I TERMINAL"/>
    <m/>
    <n v="30000"/>
    <m/>
    <m/>
    <m/>
    <m/>
    <m/>
    <s v="Johnson, AJ"/>
    <s v="Asiedu, Saka"/>
    <m/>
    <m/>
    <n v="1"/>
    <n v="46431"/>
    <m/>
    <s v="Guest, ProSight"/>
    <s v="Independent"/>
    <s v="Aqua"/>
    <d v="2023-01-05T00:00:00"/>
    <x v="4"/>
  </r>
  <r>
    <s v="Doraville I - (BSEVH) New Security Cameras &amp; NVR"/>
    <s v="Item"/>
    <s v="Open"/>
    <s v="MCAP"/>
    <s v="BSEVH00M2201"/>
    <s v="Maintenance Framework"/>
    <n v="1991126"/>
    <s v="Logan, Sam"/>
    <s v="ECS Pipes and Terminals"/>
    <s v="3. Active"/>
    <s v="Defined"/>
    <s v="Security &amp; Cameras"/>
    <n v="76"/>
    <n v="42424"/>
    <m/>
    <n v="42499.95"/>
    <n v="33200"/>
    <n v="9300"/>
    <s v="Red"/>
    <n v="33200"/>
    <m/>
    <n v="33200"/>
    <n v="9300"/>
    <m/>
    <m/>
    <n v="36000"/>
    <n v="37000"/>
    <m/>
    <n v="73000"/>
    <s v="Full"/>
    <n v="73000"/>
    <n v="16541"/>
    <n v="42424"/>
    <n v="58965"/>
    <s v="No"/>
    <s v="Green"/>
    <d v="2022-09-01T00:00:00"/>
    <d v="2022-06-18T00:00:00"/>
    <d v="2022-06-18T00:00:00"/>
    <d v="2022-12-31T00:00:00"/>
    <d v="2023-03-31T00:00:00"/>
    <m/>
    <m/>
    <n v="75.95"/>
    <m/>
    <m/>
    <n v="76"/>
    <s v="Red"/>
    <n v="0"/>
    <m/>
    <m/>
    <n v="42424"/>
    <m/>
    <m/>
    <m/>
    <m/>
    <m/>
    <m/>
    <m/>
    <m/>
    <m/>
    <m/>
    <s v="2.16.23 SL - Work scheduled to start in April   6.30.22.DLC: Inputted initial forecast"/>
    <d v="2023-02-16T00:00:00"/>
    <m/>
    <s v="Nguyen, Tong"/>
    <m/>
    <s v="South"/>
    <s v="Pipelines and Terminals"/>
    <s v="Operating Infrastructure"/>
    <m/>
    <s v="Georgia"/>
    <s v="BSEVH - DORAVILLE I TERMINAL"/>
    <m/>
    <n v="42500"/>
    <m/>
    <m/>
    <m/>
    <n v="16465"/>
    <m/>
    <s v="Clark, Chris"/>
    <s v="Clark, Chris B"/>
    <m/>
    <m/>
    <n v="1"/>
    <n v="43959"/>
    <m/>
    <s v="Clark, David"/>
    <s v="Independent"/>
    <s v="Aqua"/>
    <d v="2022-06-10T00:00:00"/>
    <x v="1"/>
  </r>
  <r>
    <s v="Doraville I (BSEVH) Tank 502 Out of Service Corrosion Inspection and Refurb"/>
    <s v="Item"/>
    <s v="Open"/>
    <s v="MCAP"/>
    <s v="BSEVH00M2202"/>
    <s v="Maintenance Framework"/>
    <n v="1991847"/>
    <s v="Matthews, Clayton"/>
    <s v="South"/>
    <s v="3. Active"/>
    <s v="Defined"/>
    <s v="Tanks"/>
    <n v="81851"/>
    <n v="730000"/>
    <m/>
    <n v="811850.52"/>
    <n v="399000"/>
    <n v="412851"/>
    <s v="Red"/>
    <n v="399000"/>
    <m/>
    <n v="399000"/>
    <n v="412851"/>
    <m/>
    <m/>
    <n v="407000"/>
    <m/>
    <m/>
    <n v="407000"/>
    <s v="Phase"/>
    <n v="407000"/>
    <n v="147933"/>
    <n v="730000"/>
    <n v="877933"/>
    <s v="No"/>
    <s v="Green"/>
    <d v="2022-07-01T00:00:00"/>
    <d v="2022-06-27T00:00:00"/>
    <d v="2022-06-27T00:00:00"/>
    <d v="2022-12-31T00:00:00"/>
    <d v="2023-03-31T00:00:00"/>
    <m/>
    <m/>
    <n v="81850.52"/>
    <n v="85000"/>
    <n v="85000"/>
    <n v="-3149"/>
    <s v="Yellow"/>
    <n v="0"/>
    <m/>
    <n v="380000"/>
    <n v="315000"/>
    <n v="35000"/>
    <m/>
    <m/>
    <m/>
    <m/>
    <m/>
    <m/>
    <m/>
    <m/>
    <m/>
    <s v="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 schedule sent 7/14. Project will carry over into January/February. Starting 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2-16T00:00:00"/>
    <m/>
    <s v="Landeros, Melisa"/>
    <m/>
    <s v="South"/>
    <s v="Pipelines and Terminals"/>
    <s v="Integrity"/>
    <m/>
    <s v="Georgia"/>
    <s v="BSEVH - DORAVILLE I TERMINAL"/>
    <m/>
    <n v="776851"/>
    <n v="35000"/>
    <m/>
    <m/>
    <n v="66082"/>
    <m/>
    <s v="Stine, Carlton"/>
    <s v="Stine, Carlton"/>
    <m/>
    <m/>
    <n v="1"/>
    <n v="43528"/>
    <m/>
    <s v="Stine, Carlton"/>
    <s v="Independent"/>
    <s v="Aqua"/>
    <d v="2022-04-25T00:00:00"/>
    <x v="7"/>
  </r>
  <r>
    <s v="Doraville I (BSEVH) Tank 503 Out of Service Corrosion Inspection and Refurb"/>
    <s v="Item"/>
    <s v="Open"/>
    <s v="MCAP"/>
    <s v="BSEVH00M2203"/>
    <s v="Maintenance Framework"/>
    <n v="1991844"/>
    <s v="Matthews, Clayton"/>
    <s v="South"/>
    <s v="6. Operational"/>
    <s v="Defined"/>
    <s v="Tanks"/>
    <n v="104374"/>
    <m/>
    <m/>
    <n v="104373.77"/>
    <m/>
    <n v="104374"/>
    <s v="Red"/>
    <m/>
    <m/>
    <m/>
    <n v="104374"/>
    <m/>
    <m/>
    <n v="407000"/>
    <m/>
    <m/>
    <n v="407000"/>
    <s v="Phase"/>
    <n v="407000"/>
    <n v="924026"/>
    <m/>
    <n v="924026"/>
    <s v="No"/>
    <s v="Green"/>
    <d v="2022-07-01T00:00:00"/>
    <d v="2022-06-27T00:00:00"/>
    <d v="2022-06-27T00:00:00"/>
    <d v="2022-12-31T00:00:00"/>
    <d v="2022-12-31T00:00:00"/>
    <m/>
    <m/>
    <n v="104373.77"/>
    <m/>
    <m/>
    <n v="104374"/>
    <s v="Red"/>
    <n v="0"/>
    <s v="Engineering or Scope Change"/>
    <m/>
    <m/>
    <m/>
    <m/>
    <m/>
    <m/>
    <m/>
    <m/>
    <m/>
    <m/>
    <m/>
    <m/>
    <s v="2.2.23 ML- Accrue 130k FHG, 2k Parker, Re-Accrue 9.5k WM, 3k ZZZ  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2-10T00:00:00"/>
    <m/>
    <s v="Landeros, Melisa"/>
    <m/>
    <s v="South"/>
    <s v="Pipelines and Terminals"/>
    <s v="Integrity"/>
    <m/>
    <s v="Southeast Terminals"/>
    <m/>
    <m/>
    <n v="104374"/>
    <m/>
    <m/>
    <m/>
    <n v="819652"/>
    <m/>
    <s v="Stine, Carlton"/>
    <s v="Stine, Carlton"/>
    <m/>
    <m/>
    <n v="1"/>
    <n v="43529"/>
    <m/>
    <s v="Stine, Carlton"/>
    <s v="Independent"/>
    <s v="Aqua"/>
    <d v="2022-04-25T00:00:00"/>
    <x v="7"/>
  </r>
  <r>
    <s v="Doraville I (BSEVH) Tank Outage Project"/>
    <s v="Item"/>
    <s v="Open"/>
    <s v="MEXP"/>
    <s v="BSEVH00E2201"/>
    <s v="Maintenance Framework"/>
    <n v="2003289"/>
    <s v="Matthews, Clayton"/>
    <s v="South"/>
    <s v="6. Operational"/>
    <s v="Drawdown"/>
    <s v="Tank Outage"/>
    <n v="20641"/>
    <n v="30000"/>
    <m/>
    <n v="50641.32"/>
    <m/>
    <n v="50641"/>
    <s v="Red"/>
    <m/>
    <m/>
    <m/>
    <n v="50641"/>
    <m/>
    <m/>
    <n v="285000"/>
    <m/>
    <m/>
    <n v="285000"/>
    <s v="Full"/>
    <n v="285000"/>
    <n v="201686"/>
    <n v="30000"/>
    <n v="231686"/>
    <s v="No"/>
    <s v="Green"/>
    <d v="2022-07-01T00:00:00"/>
    <d v="2022-07-16T00:00:00"/>
    <d v="2022-07-16T00:00:00"/>
    <d v="2022-12-31T00:00:00"/>
    <d v="2022-12-31T00:00:00"/>
    <m/>
    <m/>
    <n v="20641.32"/>
    <n v="25000"/>
    <n v="25000"/>
    <n v="-4359"/>
    <s v="Red"/>
    <n v="0"/>
    <m/>
    <n v="15000"/>
    <n v="15000"/>
    <m/>
    <m/>
    <m/>
    <m/>
    <m/>
    <m/>
    <m/>
    <m/>
    <m/>
    <m/>
    <s v="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2-03T00:00:00"/>
    <m/>
    <s v="Landeros, Melisa"/>
    <m/>
    <s v="South"/>
    <s v="Pipelines and Terminals"/>
    <s v="Tank Integrity"/>
    <m/>
    <s v="Corpus Christi"/>
    <s v="BTXPP - Buckeye Texas Processing"/>
    <m/>
    <n v="50641"/>
    <m/>
    <m/>
    <m/>
    <n v="181045"/>
    <m/>
    <s v="Stine, Carlton"/>
    <s v="Stine, Carlton"/>
    <m/>
    <m/>
    <n v="1"/>
    <n v="43710"/>
    <m/>
    <s v="Clark, David"/>
    <s v="Independent"/>
    <s v="Aqua"/>
    <d v="2022-05-10T00:00:00"/>
    <x v="7"/>
  </r>
  <r>
    <s v="Doraville II - (BSEVK) New Security Cameras &amp; NVR"/>
    <s v="Item"/>
    <s v="Open"/>
    <s v="MCAP"/>
    <s v="BSEVK00M2201"/>
    <s v="Maintenance Framework"/>
    <n v="1991128"/>
    <s v="Logan, Sam"/>
    <s v="ECS Pipes and Terminals"/>
    <s v="3. Active"/>
    <s v="Defined"/>
    <s v="Security &amp; Cameras"/>
    <n v="77"/>
    <n v="42710"/>
    <m/>
    <n v="42787.43"/>
    <n v="33200"/>
    <n v="9587"/>
    <s v="Red"/>
    <n v="33200"/>
    <m/>
    <n v="33200"/>
    <n v="9587"/>
    <m/>
    <m/>
    <n v="36000"/>
    <n v="37000"/>
    <m/>
    <n v="73000"/>
    <s v="Full"/>
    <n v="73000"/>
    <n v="16863"/>
    <n v="42710"/>
    <n v="59573"/>
    <s v="No"/>
    <s v="Green"/>
    <d v="2022-09-01T00:00:00"/>
    <d v="2022-06-18T00:00:00"/>
    <d v="2022-06-18T00:00:00"/>
    <d v="2022-12-31T00:00:00"/>
    <d v="2023-03-31T00:00:00"/>
    <m/>
    <m/>
    <n v="77.430000000000007"/>
    <m/>
    <m/>
    <n v="77"/>
    <s v="Red"/>
    <n v="0"/>
    <m/>
    <m/>
    <n v="42710"/>
    <m/>
    <m/>
    <m/>
    <m/>
    <m/>
    <m/>
    <m/>
    <m/>
    <m/>
    <m/>
    <s v="2.16.23 SL - Work scheduled to start in April     6.30.22.DLC: Inputted initial forecast"/>
    <d v="2023-02-16T00:00:00"/>
    <m/>
    <s v="Nguyen, Tong"/>
    <m/>
    <s v="South"/>
    <s v="Pipelines and Terminals"/>
    <s v="Operating Infrastructure"/>
    <m/>
    <s v="Georgia"/>
    <s v="BSEVK - DORAVILLE II TERMINAL"/>
    <m/>
    <n v="42787"/>
    <m/>
    <m/>
    <m/>
    <n v="16785"/>
    <m/>
    <s v="Clark, Chris"/>
    <s v="Clark, Chris B"/>
    <m/>
    <m/>
    <n v="1"/>
    <n v="43960"/>
    <m/>
    <s v="Clark, David"/>
    <s v="Independent"/>
    <s v="Aqua"/>
    <d v="2022-06-10T00:00:00"/>
    <x v="1"/>
  </r>
  <r>
    <s v="Doraville II (BSEVK) Tank  5 - OOS Seal Insp"/>
    <s v="Item"/>
    <s v="Open"/>
    <s v="MEXP"/>
    <s v="BSEVK00E2301"/>
    <s v="Maintenance Framework"/>
    <m/>
    <s v="Matthews, Clayton"/>
    <s v="South"/>
    <s v="3. Active"/>
    <s v="Defined"/>
    <s v="Tanks"/>
    <m/>
    <n v="125000"/>
    <m/>
    <n v="125000"/>
    <n v="125000"/>
    <n v="0"/>
    <s v="Green"/>
    <n v="125000"/>
    <m/>
    <n v="125000"/>
    <n v="0"/>
    <m/>
    <m/>
    <n v="122500"/>
    <m/>
    <m/>
    <n v="122500"/>
    <s v="Phase"/>
    <n v="122500"/>
    <m/>
    <n v="125000"/>
    <n v="125000"/>
    <s v="No"/>
    <s v="Green"/>
    <d v="2023-03-01T00:00:00"/>
    <d v="2023-02-14T00:00:00"/>
    <d v="2023-02-14T00:00:00"/>
    <d v="2023-12-31T00:00:00"/>
    <d v="2023-04-30T00:00:00"/>
    <m/>
    <m/>
    <m/>
    <m/>
    <m/>
    <m/>
    <m/>
    <m/>
    <m/>
    <m/>
    <n v="15000"/>
    <n v="110000"/>
    <m/>
    <m/>
    <m/>
    <m/>
    <m/>
    <m/>
    <m/>
    <m/>
    <m/>
    <m/>
    <m/>
    <m/>
    <s v="Landeros, Melisa"/>
    <m/>
    <s v="South"/>
    <s v="Pipelines and Terminals"/>
    <s v="Tank Integrity"/>
    <m/>
    <s v="Georgia"/>
    <s v="BSEVK - DORAVILLE II TERMINAL"/>
    <m/>
    <n v="15000"/>
    <n v="110000"/>
    <m/>
    <m/>
    <m/>
    <m/>
    <s v="Stine, Carlton"/>
    <s v="Stine, Carlton"/>
    <m/>
    <m/>
    <n v="1"/>
    <n v="44803"/>
    <m/>
    <s v="Administrator, System"/>
    <s v="Independent"/>
    <s v="Aqua"/>
    <d v="2022-08-17T00:00:00"/>
    <x v="7"/>
  </r>
  <r>
    <s v="Doraville II (BSEVK) Tank  6 - OOS Seal Insp"/>
    <s v="Item"/>
    <s v="Open"/>
    <s v="MEXP"/>
    <s v="BSEVK00E2302"/>
    <s v="Maintenance Framework"/>
    <m/>
    <s v="Matthews, Clayton"/>
    <s v="South"/>
    <s v="3. Active"/>
    <s v="Defined"/>
    <s v="Tanks"/>
    <m/>
    <n v="125000"/>
    <m/>
    <n v="125000"/>
    <n v="125000"/>
    <n v="0"/>
    <s v="Green"/>
    <n v="125000"/>
    <m/>
    <n v="125000"/>
    <n v="0"/>
    <m/>
    <m/>
    <n v="123000"/>
    <m/>
    <m/>
    <n v="123000"/>
    <s v="Phase"/>
    <n v="123000"/>
    <m/>
    <n v="125000"/>
    <n v="125000"/>
    <s v="No"/>
    <s v="Green"/>
    <d v="2023-03-01T00:00:00"/>
    <d v="2023-02-14T00:00:00"/>
    <d v="2023-02-14T00:00:00"/>
    <d v="2023-12-31T00:00:00"/>
    <d v="2023-05-31T00:00:00"/>
    <m/>
    <m/>
    <m/>
    <m/>
    <m/>
    <m/>
    <m/>
    <m/>
    <m/>
    <m/>
    <n v="50000"/>
    <n v="75000"/>
    <m/>
    <m/>
    <m/>
    <m/>
    <m/>
    <m/>
    <m/>
    <m/>
    <m/>
    <s v="9/23/22-CES-Reducing budget by 10% for calibration."/>
    <d v="2022-09-23T00:00:00"/>
    <m/>
    <s v="Landeros, Melisa"/>
    <m/>
    <s v="South"/>
    <s v="Pipelines and Terminals"/>
    <s v="Tank Integrity"/>
    <m/>
    <s v="Georgia"/>
    <s v="BSEVK - DORAVILLE II TERMINAL"/>
    <m/>
    <n v="50000"/>
    <n v="75000"/>
    <m/>
    <m/>
    <m/>
    <m/>
    <s v="Stine, Carlton"/>
    <s v="Stine, Carlton"/>
    <m/>
    <m/>
    <n v="1"/>
    <n v="44804"/>
    <m/>
    <s v="Administrator, System"/>
    <s v="Independent"/>
    <s v="Aqua"/>
    <d v="2022-08-17T00:00:00"/>
    <x v="7"/>
  </r>
  <r>
    <s v="Doraville II (BSEVK) Tank  9 - OOS API 653 Insp"/>
    <s v="Item"/>
    <s v="Open"/>
    <s v="MCAP"/>
    <s v="BSEVK00M2301"/>
    <s v="Maintenance Framework"/>
    <n v="2075763"/>
    <s v="Matthews, Clayton"/>
    <s v="South"/>
    <s v="5. Deferred"/>
    <s v="Defined"/>
    <s v="Tanks"/>
    <m/>
    <n v="1"/>
    <m/>
    <n v="1"/>
    <n v="430760"/>
    <n v="-430759"/>
    <s v="Red"/>
    <n v="430760"/>
    <m/>
    <n v="430760"/>
    <n v="-430759"/>
    <m/>
    <m/>
    <n v="257465"/>
    <m/>
    <m/>
    <n v="257465"/>
    <s v="Phase"/>
    <n v="257465"/>
    <m/>
    <n v="450001"/>
    <n v="450001"/>
    <s v="No"/>
    <s v="Green"/>
    <d v="2023-12-01T00:00:00"/>
    <d v="2023-01-18T00:00:00"/>
    <d v="2023-01-18T00:00:00"/>
    <d v="2023-12-30T00:00:00"/>
    <d v="2023-07-31T00:00:00"/>
    <m/>
    <m/>
    <m/>
    <m/>
    <m/>
    <m/>
    <m/>
    <m/>
    <m/>
    <m/>
    <m/>
    <m/>
    <m/>
    <m/>
    <m/>
    <m/>
    <m/>
    <m/>
    <m/>
    <n v="1"/>
    <m/>
    <s v="2.16.23 CAM Monitoring this tank for potential pull back to 2023. _x000d__x000a__x000d__x000a__x000d__x000a_2/14/23-CES-Per BECHT RBI completed 8/2/22, tank can be taken out of service in 2024. Updating forecast to CY+1."/>
    <d v="2023-02-16T00:00:00"/>
    <m/>
    <s v="Landeros, Melisa"/>
    <m/>
    <s v="South"/>
    <s v="Pipelines and Terminals"/>
    <s v="Integrity"/>
    <m/>
    <s v="Georgia"/>
    <s v="BSEVK - DORAVILLE II TERMINAL"/>
    <m/>
    <n v="0"/>
    <m/>
    <m/>
    <n v="1"/>
    <m/>
    <n v="450000"/>
    <s v="Stine, Carlton"/>
    <s v="Stine, Carlton"/>
    <m/>
    <m/>
    <n v="1"/>
    <n v="44805"/>
    <m/>
    <s v="Administrator, System"/>
    <s v="Independent"/>
    <s v="Aqua"/>
    <d v="2022-08-17T00:00:00"/>
    <x v="7"/>
  </r>
  <r>
    <s v="DP-8053 Pump &amp; Engine Replacement"/>
    <s v="Item"/>
    <s v="Open"/>
    <s v="MCAP"/>
    <s v="8410811M2131"/>
    <s v="Maintenance Framework"/>
    <n v="1901744"/>
    <s v="Herry, Ryan"/>
    <s v="East"/>
    <s v="1. Proposed"/>
    <s v="Unplanned"/>
    <s v="Rotating Equipment"/>
    <n v="13415"/>
    <n v="750000"/>
    <m/>
    <n v="763414.7"/>
    <n v="750000"/>
    <n v="13415"/>
    <s v="Yellow"/>
    <n v="750000"/>
    <m/>
    <n v="750000"/>
    <n v="13415"/>
    <m/>
    <m/>
    <n v="3606000"/>
    <m/>
    <m/>
    <n v="3606000"/>
    <s v="Full"/>
    <n v="3606000"/>
    <n v="2857870"/>
    <n v="750000"/>
    <n v="3607870"/>
    <s v="No"/>
    <s v="Green"/>
    <d v="2021-11-01T00:00:00"/>
    <d v="2021-11-09T00:00:00"/>
    <d v="2021-11-09T00:00:00"/>
    <d v="2021-12-31T00:00:00"/>
    <d v="2023-06-30T00:00:00"/>
    <m/>
    <m/>
    <n v="13414.7"/>
    <m/>
    <m/>
    <n v="13415"/>
    <s v="Red"/>
    <m/>
    <s v="Other"/>
    <m/>
    <m/>
    <n v="200000"/>
    <n v="200000"/>
    <n v="200000"/>
    <n v="150000"/>
    <m/>
    <m/>
    <m/>
    <m/>
    <m/>
    <m/>
    <s v="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2-12T00:00:00"/>
    <s v="2/1/22 $61k will continue to be accrued for several months for OP-222688 BL_x000d__x000a__x000d__x000a__x000d__x000a_10/14/21 - Added $2M since PA confirmed we can prepay for the pump fully in 2021_x000d__x000a__x000d__x000a__x000d__x000a__x000d__x000a__x000d__x000a__x000d__x000a_06/8/2021 - AFE in development in progress; expected down payment in Q3 for $665K with installation in 2022_x000d__x000a__x000d__x000a_06/09/2020 - Deferred project to 2021 to align to MCAP 2+10_x000d__x000a__x000d__x000a_04/03/2020 - Q3 and Q4 forecast split remains for project execution."/>
    <s v="Coverley, Colleen"/>
    <m/>
    <s v="East"/>
    <s v="Pipelines and Terminals"/>
    <s v="Operating Infrastructure"/>
    <m/>
    <s v="Bahamas Hub"/>
    <s v="841811 - BOR - MAINTENANCE"/>
    <m/>
    <n v="13415"/>
    <n v="600000"/>
    <n v="150000"/>
    <m/>
    <n v="44322"/>
    <m/>
    <s v="Posipanko, Dan"/>
    <s v="Nash, Tom"/>
    <m/>
    <m/>
    <n v="1"/>
    <n v="34822"/>
    <m/>
    <s v="Guest, ProSight"/>
    <s v="Independent"/>
    <s v="Aqua"/>
    <d v="2019-08-30T00:00:00"/>
    <x v="1"/>
  </r>
  <r>
    <s v="DP701NSV18A RT 92 block valve recoating"/>
    <s v="Item"/>
    <s v="Open"/>
    <s v="MCAP"/>
    <s v="DP701NSM2301"/>
    <s v="Maintenance Framework"/>
    <n v="2083840"/>
    <s v="Norton, Bill"/>
    <s v="East"/>
    <s v="3. Active"/>
    <s v="Defined"/>
    <s v="Atmospheric Corrosion"/>
    <m/>
    <n v="25000"/>
    <m/>
    <n v="25000"/>
    <n v="25000"/>
    <n v="0"/>
    <s v="Green"/>
    <n v="25000"/>
    <m/>
    <n v="25000"/>
    <n v="0"/>
    <m/>
    <m/>
    <n v="25000"/>
    <m/>
    <m/>
    <n v="25000"/>
    <s v="Full"/>
    <n v="25000"/>
    <m/>
    <n v="25000"/>
    <n v="25000"/>
    <s v="No"/>
    <s v="Green"/>
    <d v="2023-05-01T00:00:00"/>
    <d v="2023-02-01T00:00:00"/>
    <d v="2023-02-01T00:00:00"/>
    <d v="2023-07-01T00:00:00"/>
    <d v="2023-11-30T00:00:00"/>
    <m/>
    <m/>
    <m/>
    <m/>
    <m/>
    <m/>
    <m/>
    <m/>
    <m/>
    <m/>
    <m/>
    <m/>
    <n v="25000"/>
    <m/>
    <m/>
    <m/>
    <m/>
    <m/>
    <m/>
    <m/>
    <m/>
    <m/>
    <m/>
    <m/>
    <s v="Sautter, Maureen"/>
    <m/>
    <s v="East"/>
    <s v="Pipelines and Terminals"/>
    <s v="Integrity"/>
    <m/>
    <s v="Macungie Pipe"/>
    <s v="DP701NS - DUPONT TO NICHOLSON-16IN"/>
    <m/>
    <n v="0"/>
    <n v="25000"/>
    <m/>
    <m/>
    <m/>
    <m/>
    <s v="Geib, Rob"/>
    <s v="Geib, Robert"/>
    <m/>
    <m/>
    <n v="1"/>
    <n v="44351"/>
    <m/>
    <s v="Guest, ProSight"/>
    <s v="Independent"/>
    <s v="Aqua"/>
    <d v="2022-08-01T00:00:00"/>
    <x v="5"/>
  </r>
  <r>
    <s v="DQ160SI MP 133.60 Ground Bed Replacement"/>
    <s v="Item"/>
    <s v="Open"/>
    <s v="MCAP"/>
    <s v="DQ160SIM2201"/>
    <s v="Exempt"/>
    <n v="1946413"/>
    <s v="Gabriel, Jeff"/>
    <s v="West"/>
    <s v="6. Operational"/>
    <s v="Defined"/>
    <s v="Cathodic Protection"/>
    <n v="1355"/>
    <m/>
    <m/>
    <n v="1355.2"/>
    <m/>
    <n v="1355"/>
    <s v="Red"/>
    <m/>
    <m/>
    <m/>
    <n v="1355"/>
    <m/>
    <m/>
    <n v="38000"/>
    <m/>
    <n v="15282"/>
    <n v="53282"/>
    <s v="Full"/>
    <n v="53282"/>
    <n v="53282"/>
    <m/>
    <n v="53282"/>
    <s v="No"/>
    <s v="Green"/>
    <d v="2022-02-01T00:00:00"/>
    <d v="2022-02-10T00:00:00"/>
    <d v="2022-02-10T00:00:00"/>
    <d v="2022-10-15T00:00:00"/>
    <d v="2022-12-31T00:00:00"/>
    <m/>
    <m/>
    <n v="1355.2"/>
    <m/>
    <m/>
    <n v="1355"/>
    <s v="Red"/>
    <n v="0"/>
    <m/>
    <m/>
    <m/>
    <m/>
    <m/>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m/>
    <s v="Hill, Elizabeth"/>
    <m/>
    <s v="West"/>
    <s v="Pipelines and Terminals"/>
    <s v="Integrity"/>
    <m/>
    <s v="Central-Illinois"/>
    <s v="DQ160SI - DEWITT TO SIBLEY"/>
    <m/>
    <n v="1355"/>
    <m/>
    <m/>
    <m/>
    <n v="51927"/>
    <m/>
    <s v="Geib, Rob"/>
    <s v="Geib, Robert"/>
    <m/>
    <m/>
    <n v="1"/>
    <n v="40843"/>
    <m/>
    <s v="Guest, ProSight"/>
    <s v="Independent"/>
    <s v="Aqua"/>
    <d v="2021-07-29T00:00:00"/>
    <x v="1"/>
  </r>
  <r>
    <s v="DS - 344 TEST STATION REPAIRS"/>
    <s v="Item"/>
    <s v="Candidate"/>
    <s v="MEXP"/>
    <m/>
    <s v="Exempt"/>
    <m/>
    <s v="Brown, Jeff"/>
    <m/>
    <s v="2. Pending AFE"/>
    <m/>
    <s v="Cathodic Protection"/>
    <m/>
    <n v="20000"/>
    <m/>
    <n v="20000"/>
    <n v="20001"/>
    <n v="-1"/>
    <s v="Yellow"/>
    <n v="20001"/>
    <m/>
    <n v="20001"/>
    <n v="-1"/>
    <m/>
    <m/>
    <m/>
    <m/>
    <m/>
    <m/>
    <m/>
    <m/>
    <m/>
    <n v="20000"/>
    <n v="20000"/>
    <s v="No"/>
    <s v="Green"/>
    <d v="2023-10-01T00:00:00"/>
    <m/>
    <m/>
    <m/>
    <d v="2023-12-31T00:00:00"/>
    <m/>
    <m/>
    <m/>
    <m/>
    <m/>
    <m/>
    <m/>
    <m/>
    <m/>
    <m/>
    <m/>
    <m/>
    <m/>
    <m/>
    <m/>
    <m/>
    <m/>
    <n v="20000"/>
    <m/>
    <m/>
    <m/>
    <m/>
    <m/>
    <m/>
    <m/>
    <m/>
    <s v="West"/>
    <s v="Pipelines and Terminals"/>
    <s v="Corrosion"/>
    <m/>
    <s v="Toledo"/>
    <s v="DS - TOLEDO STATION"/>
    <m/>
    <n v="0"/>
    <m/>
    <m/>
    <n v="20000"/>
    <m/>
    <m/>
    <s v="Geib, Rob"/>
    <m/>
    <m/>
    <m/>
    <n v="1"/>
    <n v="45288"/>
    <m/>
    <s v="Guest, ProSight"/>
    <s v="Independent"/>
    <s v="Aqua"/>
    <d v="2022-08-25T00:00:00"/>
    <x v="5"/>
  </r>
  <r>
    <s v="DS301CG - F-0046622, F-0046640 crack like anomalies under B-sleeve"/>
    <s v="Item"/>
    <s v="Candidate"/>
    <s v="MCAP"/>
    <m/>
    <s v="Project Framework"/>
    <m/>
    <s v="Burns, Richard"/>
    <s v="West"/>
    <s v="2. Pending AFE"/>
    <s v="Emergent"/>
    <s v="Pipeline Digs"/>
    <m/>
    <n v="300000"/>
    <m/>
    <n v="300000"/>
    <n v="300000"/>
    <n v="0"/>
    <s v="Green"/>
    <n v="300000"/>
    <m/>
    <n v="300000"/>
    <n v="0"/>
    <m/>
    <m/>
    <m/>
    <m/>
    <m/>
    <m/>
    <m/>
    <m/>
    <m/>
    <n v="300000"/>
    <n v="300000"/>
    <s v="No"/>
    <s v="Green"/>
    <d v="2023-08-01T00:00:00"/>
    <m/>
    <m/>
    <m/>
    <d v="2023-09-30T00:00:00"/>
    <m/>
    <m/>
    <m/>
    <m/>
    <m/>
    <m/>
    <m/>
    <m/>
    <m/>
    <m/>
    <m/>
    <m/>
    <m/>
    <m/>
    <m/>
    <n v="150000"/>
    <n v="150000"/>
    <m/>
    <m/>
    <m/>
    <m/>
    <s v="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1-13T00:00:00"/>
    <s v="4/5/21 - removed forecast in July as this was pushed until 2022._x000d__x000a_9/4/19 - sent AFE for budgeting process on 8/22/19._x000d__x000a_5/2/2019 - pushed to 2021 per Integrity Group/PMO._x000d__x000a_8/2/18 - pushed to 2019._x000d__x000a_7/2/18 - pushed forecast to September."/>
    <m/>
    <m/>
    <s v="West"/>
    <s v="Pipelines and Terminals"/>
    <s v="Integrity"/>
    <m/>
    <s v="Toledo"/>
    <s v="DS301DL - TOLEDO TO SUN #6-10IN SOUTH"/>
    <m/>
    <n v="0"/>
    <m/>
    <n v="300000"/>
    <m/>
    <m/>
    <m/>
    <s v="Bartal, Nick"/>
    <m/>
    <s v="N/A"/>
    <m/>
    <n v="1"/>
    <n v="25884"/>
    <s v="Low Return"/>
    <s v="Bassani, Joel"/>
    <s v="Independent"/>
    <s v="Aqua"/>
    <d v="2017-09-13T00:00:00"/>
    <x v="11"/>
  </r>
  <r>
    <s v="DS302CG - DIG SHEETS (5) DOT-180 + (7) BPL-Other - Due 03-14-22"/>
    <s v="Item"/>
    <s v="Open"/>
    <s v="MCAP"/>
    <s v="DS302CGM2103"/>
    <s v="Maintenance Framework"/>
    <s v="1889087  1889090"/>
    <s v="Bost, Jason"/>
    <s v="West"/>
    <s v="6. Operational"/>
    <s v="Defined"/>
    <s v="Pipeline Digs"/>
    <n v="5000"/>
    <m/>
    <m/>
    <n v="5000"/>
    <m/>
    <n v="5000"/>
    <s v="Red"/>
    <m/>
    <m/>
    <m/>
    <n v="5000"/>
    <m/>
    <m/>
    <n v="971000"/>
    <m/>
    <m/>
    <n v="971000"/>
    <s v="Full"/>
    <n v="971000"/>
    <n v="706085"/>
    <m/>
    <n v="706085"/>
    <s v="No"/>
    <s v="Green"/>
    <d v="2021-11-01T00:00:00"/>
    <d v="2021-12-07T00:00:00"/>
    <d v="2021-12-07T00:00:00"/>
    <d v="2021-03-14T00:00:00"/>
    <d v="2022-07-05T00:00:00"/>
    <m/>
    <m/>
    <n v="5000"/>
    <m/>
    <m/>
    <n v="5000"/>
    <s v="Red"/>
    <n v="0"/>
    <s v="Other"/>
    <m/>
    <m/>
    <m/>
    <m/>
    <m/>
    <m/>
    <m/>
    <m/>
    <m/>
    <m/>
    <m/>
    <m/>
    <s v="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
    <d v="2023-02-14T00:00:00"/>
    <s v="2/2/22 - Accrual is for Roberts, Pinpoint, and NDT invoices. 1/3/22 - Variance reflects being ahead of schedule with digs. 12/1/21 - Digs began on 11/10. Accrual is for a Roberts invoice. Dec forecast adjusted to reflect early start. 11/3/2021 - may start early in November."/>
    <s v="Pastorius, Bonnie"/>
    <m/>
    <s v="West"/>
    <s v="Pipelines and Terminals"/>
    <s v="Integrity"/>
    <m/>
    <s v="Toledo"/>
    <s v="DS302CG - TOLEDO TO CYGNET 10IN SOUTH"/>
    <m/>
    <n v="5000"/>
    <m/>
    <m/>
    <m/>
    <n v="406477"/>
    <m/>
    <s v="Bartal, Nick"/>
    <s v="Bartal, Nick"/>
    <m/>
    <m/>
    <n v="1"/>
    <n v="42181"/>
    <m/>
    <s v="Schultz, Amy"/>
    <s v="Independent"/>
    <s v="Aqua"/>
    <d v="2021-09-17T00:00:00"/>
    <x v="9"/>
  </r>
  <r>
    <s v="DS302CG - Digs from 2022 UCD ILI"/>
    <s v="Item"/>
    <s v="Open"/>
    <s v="MCAP"/>
    <s v="DS302CGM2201"/>
    <s v="Maintenance Framework"/>
    <s v="2035943, 2021920, 2021921, 2021922"/>
    <s v="Burns, Richard"/>
    <s v="West"/>
    <s v="3. Active"/>
    <s v="Defined"/>
    <s v="Pipeline Digs"/>
    <n v="78057"/>
    <m/>
    <m/>
    <n v="78057.11"/>
    <n v="529000"/>
    <n v="-450943"/>
    <s v="Red"/>
    <n v="529000"/>
    <m/>
    <n v="529000"/>
    <n v="-450943"/>
    <m/>
    <m/>
    <n v="211000"/>
    <m/>
    <m/>
    <n v="211000"/>
    <s v="Phase"/>
    <n v="211000"/>
    <n v="148503"/>
    <m/>
    <n v="148503"/>
    <s v="No"/>
    <s v="Green"/>
    <d v="2022-10-01T00:00:00"/>
    <d v="2022-09-30T00:00:00"/>
    <d v="2022-09-30T00:00:00"/>
    <d v="2022-12-31T00:00:00"/>
    <d v="2023-06-30T00:00:00"/>
    <m/>
    <m/>
    <n v="78057.11"/>
    <n v="45000"/>
    <n v="45000"/>
    <n v="33057"/>
    <s v="Red"/>
    <n v="0"/>
    <s v="Forecasting"/>
    <m/>
    <m/>
    <m/>
    <m/>
    <m/>
    <m/>
    <m/>
    <m/>
    <m/>
    <m/>
    <m/>
    <m/>
    <s v="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2-01T00:00:00"/>
    <s v="2/7/22 - No change, awaiting digs to be issued"/>
    <s v="Griest, Barbara"/>
    <m/>
    <s v="West"/>
    <s v="Pipelines and Terminals"/>
    <s v="Integrity"/>
    <m/>
    <s v="Toledo"/>
    <s v="DS - TOLEDO STATION"/>
    <m/>
    <n v="78057"/>
    <m/>
    <m/>
    <m/>
    <n v="70446"/>
    <m/>
    <s v="Bartal, Nick"/>
    <s v="Bartal, Nick"/>
    <m/>
    <m/>
    <n v="1"/>
    <n v="41022"/>
    <m/>
    <s v="Administrator, System"/>
    <s v="Independent"/>
    <s v="Aqua"/>
    <d v="2021-08-04T00:00:00"/>
    <x v="9"/>
  </r>
  <r>
    <s v="DS303WW - DIG SHEETS (1) DOT-180 + (1) BPL-Other - Due 02-20-22"/>
    <s v="Item"/>
    <s v="Open"/>
    <s v="MCAP"/>
    <s v="DS303XXM2202"/>
    <s v="Maintenance Framework"/>
    <s v="2022084/2022085"/>
    <s v="Roman, James"/>
    <s v="West"/>
    <s v="6. Operational"/>
    <s v="Drawdown"/>
    <s v="Pipeline Digs"/>
    <n v="251"/>
    <m/>
    <n v="20000"/>
    <n v="250.88"/>
    <m/>
    <n v="251"/>
    <s v="Red"/>
    <m/>
    <m/>
    <m/>
    <n v="251"/>
    <m/>
    <m/>
    <n v="229000"/>
    <m/>
    <m/>
    <n v="229000"/>
    <s v="Full"/>
    <n v="229000"/>
    <n v="192847"/>
    <n v="20000"/>
    <n v="212847"/>
    <s v="No"/>
    <s v="Green"/>
    <d v="2022-09-01T00:00:00"/>
    <d v="2022-09-14T00:00:00"/>
    <d v="2022-09-14T00:00:00"/>
    <d v="2022-11-07T00:00:00"/>
    <d v="2022-11-01T00:00:00"/>
    <m/>
    <m/>
    <n v="250.88"/>
    <n v="2000"/>
    <n v="2000"/>
    <n v="-1749"/>
    <s v="Red"/>
    <n v="0"/>
    <s v="Other"/>
    <m/>
    <m/>
    <m/>
    <m/>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m/>
    <s v="Griest, Barbara"/>
    <m/>
    <s v="West"/>
    <s v="Pipelines and Terminals"/>
    <s v="Integrity"/>
    <m/>
    <s v="Toledo"/>
    <s v="DS303XX - TOLEDO TO MICH S/L -WAYNE"/>
    <m/>
    <n v="251"/>
    <m/>
    <m/>
    <m/>
    <n v="192596"/>
    <m/>
    <s v="Bartal, Nick"/>
    <s v="Bartal, Nick"/>
    <m/>
    <m/>
    <n v="1"/>
    <n v="45325"/>
    <m/>
    <s v="Guest, ProSight"/>
    <s v="Independent"/>
    <s v="Aqua"/>
    <d v="2022-08-25T00:00:00"/>
    <x v="9"/>
  </r>
  <r>
    <s v="DS303WW - Temp Upgrade Cutouts"/>
    <s v="Item"/>
    <s v="Open"/>
    <s v="MCAP"/>
    <s v="DS303XXM2203"/>
    <s v="Maintenance Framework"/>
    <n v="2023751"/>
    <s v="Bost, Jason"/>
    <s v="West"/>
    <s v="6. Operational"/>
    <s v="Defined"/>
    <s v="Pipeline Digs"/>
    <n v="4129"/>
    <m/>
    <m/>
    <n v="4128.58"/>
    <m/>
    <n v="4129"/>
    <s v="Red"/>
    <m/>
    <m/>
    <m/>
    <n v="4129"/>
    <m/>
    <m/>
    <n v="531000"/>
    <m/>
    <m/>
    <n v="531000"/>
    <s v="Full"/>
    <n v="531000"/>
    <n v="364621"/>
    <m/>
    <n v="364621"/>
    <s v="No"/>
    <s v="Green"/>
    <d v="2022-10-01T00:00:00"/>
    <d v="2022-10-15T00:00:00"/>
    <d v="2022-10-15T00:00:00"/>
    <d v="2022-12-31T00:00:00"/>
    <d v="2022-12-31T00:00:00"/>
    <m/>
    <m/>
    <n v="4128.58"/>
    <m/>
    <m/>
    <n v="4129"/>
    <s v="Red"/>
    <n v="0"/>
    <s v="Contractor/Vendor Issue"/>
    <m/>
    <m/>
    <m/>
    <m/>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2/7/22 - No change. 1/3/22 - No Change"/>
    <s v="Griest, Barbara"/>
    <m/>
    <s v="West"/>
    <s v="Pipelines and Terminals"/>
    <s v="Integrity"/>
    <m/>
    <s v="Toledo"/>
    <s v="DS303XX - TOLEDO TO MICH S/L -WAYNE"/>
    <m/>
    <n v="4129"/>
    <m/>
    <m/>
    <m/>
    <n v="360492"/>
    <m/>
    <s v="Bartal, Nick"/>
    <s v="Guenther, Steve"/>
    <m/>
    <m/>
    <n v="1"/>
    <n v="40720"/>
    <m/>
    <s v="Administrator, System"/>
    <s v="Independent"/>
    <s v="Aqua"/>
    <d v="2021-07-23T00:00:00"/>
    <x v="14"/>
  </r>
  <r>
    <s v="DT - Supplemental Anode Groundbed"/>
    <s v="Item"/>
    <s v="Candidate"/>
    <s v="MCAP"/>
    <m/>
    <s v="Maintenance Framework"/>
    <m/>
    <s v="Gremer, Michael"/>
    <m/>
    <s v="2. Pending AFE"/>
    <m/>
    <s v="Cathodic Protection"/>
    <m/>
    <n v="64000"/>
    <m/>
    <n v="64000"/>
    <n v="64000"/>
    <n v="0"/>
    <s v="Green"/>
    <n v="64000"/>
    <m/>
    <n v="64000"/>
    <n v="0"/>
    <m/>
    <m/>
    <m/>
    <m/>
    <m/>
    <m/>
    <m/>
    <m/>
    <m/>
    <n v="64000"/>
    <n v="64000"/>
    <s v="No"/>
    <s v="Green"/>
    <d v="2023-04-01T00:00:00"/>
    <m/>
    <m/>
    <m/>
    <d v="2023-05-31T00:00:00"/>
    <m/>
    <m/>
    <m/>
    <m/>
    <m/>
    <m/>
    <m/>
    <m/>
    <m/>
    <m/>
    <m/>
    <n v="30000"/>
    <n v="30000"/>
    <n v="4000"/>
    <m/>
    <m/>
    <m/>
    <m/>
    <m/>
    <m/>
    <m/>
    <s v="2/3/23 - PM working on scope of work."/>
    <d v="2023-02-03T00:00:00"/>
    <m/>
    <m/>
    <m/>
    <s v="West"/>
    <s v="Pipelines and Terminals"/>
    <s v="Integrity"/>
    <m/>
    <s v="Duncansville"/>
    <s v="DT - DUNCANSVILLE STATION"/>
    <m/>
    <n v="0"/>
    <n v="64000"/>
    <m/>
    <m/>
    <m/>
    <m/>
    <s v="Geib, Rob"/>
    <m/>
    <m/>
    <m/>
    <n v="1"/>
    <n v="45317"/>
    <m/>
    <s v="Guest, ProSight"/>
    <s v="Independent"/>
    <s v="Aqua"/>
    <d v="2022-08-25T00:00:00"/>
    <x v="5"/>
  </r>
  <r>
    <s v="DT718CO - Temp Repair Cutouts"/>
    <s v="Item"/>
    <s v="Open"/>
    <s v="MCAP"/>
    <s v="DT718DMM2201"/>
    <s v="Maintenance Framework"/>
    <n v="1956022"/>
    <s v="Roman, James"/>
    <s v="West"/>
    <s v="3. Active"/>
    <s v="Defined"/>
    <s v="Pipeline Digs"/>
    <n v="7790"/>
    <n v="740000"/>
    <n v="72900"/>
    <n v="747790.22"/>
    <n v="550000"/>
    <n v="197790"/>
    <s v="Red"/>
    <n v="550000"/>
    <m/>
    <n v="550000"/>
    <n v="197790"/>
    <m/>
    <m/>
    <n v="37000"/>
    <n v="894000"/>
    <m/>
    <n v="37000"/>
    <s v="Phase"/>
    <n v="931000"/>
    <n v="94292"/>
    <n v="812900"/>
    <n v="907192"/>
    <s v="No"/>
    <s v="Green"/>
    <d v="2022-04-01T00:00:00"/>
    <d v="2022-04-07T00:00:00"/>
    <d v="2022-04-07T00:00:00"/>
    <d v="2022-09-09T00:00:00"/>
    <d v="2023-04-08T00:00:00"/>
    <m/>
    <m/>
    <n v="7790.22"/>
    <n v="10000"/>
    <n v="10000"/>
    <n v="-2210"/>
    <s v="Red"/>
    <n v="0"/>
    <s v="Forecasting"/>
    <n v="0"/>
    <n v="500000"/>
    <n v="240000"/>
    <m/>
    <m/>
    <m/>
    <m/>
    <m/>
    <m/>
    <m/>
    <m/>
    <n v="72900"/>
    <s v="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2-01T00:00:00"/>
    <s v="2/7/22 - No change"/>
    <s v="Hill, Elizabeth"/>
    <m/>
    <s v="West"/>
    <s v="Pipelines and Terminals"/>
    <s v="Integrity"/>
    <m/>
    <s v="Duncansville"/>
    <s v="DT718DM - DUNCANSVILLE STA-DELMONT"/>
    <m/>
    <n v="507790"/>
    <n v="240000"/>
    <m/>
    <m/>
    <n v="86502"/>
    <m/>
    <s v="Bartal, Nick"/>
    <s v="Bartal, Nick"/>
    <m/>
    <m/>
    <n v="1"/>
    <n v="40721"/>
    <m/>
    <s v="Administrator, System"/>
    <s v="Independent"/>
    <s v="Aqua"/>
    <d v="2021-07-23T00:00:00"/>
    <x v="14"/>
  </r>
  <r>
    <s v="DT718DM - Supplemental Magnesium Groundbed"/>
    <s v="Item"/>
    <s v="Candidate"/>
    <s v="MCAP"/>
    <m/>
    <s v="Maintenance Framework"/>
    <m/>
    <s v="Gremer, Michael"/>
    <m/>
    <s v="2. Pending AFE"/>
    <m/>
    <s v="Cathodic Protection"/>
    <m/>
    <n v="41000"/>
    <m/>
    <n v="41000"/>
    <n v="41000"/>
    <n v="0"/>
    <s v="Green"/>
    <n v="41000"/>
    <m/>
    <n v="41000"/>
    <n v="0"/>
    <m/>
    <m/>
    <m/>
    <m/>
    <m/>
    <m/>
    <m/>
    <m/>
    <m/>
    <n v="41000"/>
    <n v="41000"/>
    <s v="No"/>
    <s v="Green"/>
    <d v="2023-04-01T00:00:00"/>
    <m/>
    <m/>
    <m/>
    <d v="2023-05-31T00:00:00"/>
    <m/>
    <m/>
    <m/>
    <m/>
    <m/>
    <m/>
    <m/>
    <m/>
    <m/>
    <m/>
    <m/>
    <n v="5000"/>
    <n v="36000"/>
    <m/>
    <m/>
    <m/>
    <m/>
    <m/>
    <m/>
    <m/>
    <m/>
    <s v="2/3/23 - PM working on scope of work."/>
    <d v="2023-02-03T00:00:00"/>
    <m/>
    <m/>
    <m/>
    <s v="West"/>
    <s v="Pipelines and Terminals"/>
    <s v="Integrity"/>
    <m/>
    <s v="Duncansville"/>
    <s v="DT718DM - DUNCANSVILLE STA-DELMONT"/>
    <m/>
    <n v="0"/>
    <n v="41000"/>
    <m/>
    <m/>
    <m/>
    <m/>
    <s v="Geib, Rob"/>
    <m/>
    <m/>
    <m/>
    <n v="1"/>
    <n v="45331"/>
    <m/>
    <s v="Guest, ProSight"/>
    <s v="Independent"/>
    <s v="Aqua"/>
    <d v="2022-08-25T00:00:00"/>
    <x v="5"/>
  </r>
  <r>
    <s v="Dubuque Headgate Valve Replacement"/>
    <s v="Item"/>
    <s v="Open"/>
    <s v="MCAP"/>
    <s v="UB760ARM2203"/>
    <s v="Maintenance Framework"/>
    <n v="2004172"/>
    <s v="Scott, Cory"/>
    <s v="West"/>
    <s v="3. Active"/>
    <s v="Defined"/>
    <s v="Valves"/>
    <m/>
    <n v="20000"/>
    <m/>
    <n v="20000"/>
    <n v="20000"/>
    <n v="0"/>
    <s v="Green"/>
    <n v="20000"/>
    <m/>
    <n v="20000"/>
    <n v="0"/>
    <m/>
    <m/>
    <n v="23000"/>
    <m/>
    <m/>
    <n v="23000"/>
    <s v="Phase"/>
    <n v="23000"/>
    <n v="6155"/>
    <n v="20000"/>
    <n v="26155"/>
    <s v="No"/>
    <s v="Green"/>
    <d v="2022-09-01T00:00:00"/>
    <d v="2022-07-27T00:00:00"/>
    <d v="2022-07-27T00:00:00"/>
    <d v="2022-09-18T00:00:00"/>
    <d v="2023-03-31T00:00:00"/>
    <m/>
    <m/>
    <m/>
    <m/>
    <m/>
    <m/>
    <m/>
    <m/>
    <m/>
    <m/>
    <m/>
    <m/>
    <n v="20000"/>
    <m/>
    <m/>
    <m/>
    <m/>
    <m/>
    <m/>
    <m/>
    <m/>
    <s v="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1-09T00:00:00"/>
    <s v="2/1/22 - using 30,000 of this budget for OPPM ID 30308 West Toledo Terminal Actuators Replacement project.  Remaining budget is 20,000."/>
    <s v="Hill, Elizabeth"/>
    <m/>
    <s v="West"/>
    <s v="Pipelines and Terminals"/>
    <s v="Operating Infrastructure"/>
    <m/>
    <s v="Eastern Iowa"/>
    <s v="UB - DUBUQUE VALVE SITE"/>
    <m/>
    <n v="0"/>
    <n v="20000"/>
    <m/>
    <m/>
    <n v="6155"/>
    <m/>
    <s v="Oey, Alex"/>
    <s v="Smith, Todd W."/>
    <m/>
    <m/>
    <n v="1"/>
    <n v="41874"/>
    <m/>
    <s v="Guest, ProSight"/>
    <s v="Independent"/>
    <s v="Aqua"/>
    <d v="2021-08-21T00:00:00"/>
    <x v="1"/>
  </r>
  <r>
    <s v="Duncansville Office Rear step replacement"/>
    <s v="Item"/>
    <s v="Open"/>
    <s v="MEXP"/>
    <s v="DT00000E2201"/>
    <s v="Maintenance Framework"/>
    <n v="2051763"/>
    <s v="Bost, Jason"/>
    <s v="West"/>
    <s v="3. Active"/>
    <s v="Defined"/>
    <s v="West"/>
    <m/>
    <n v="18000"/>
    <m/>
    <n v="18000"/>
    <m/>
    <n v="18000"/>
    <s v="Red"/>
    <m/>
    <m/>
    <m/>
    <n v="18000"/>
    <m/>
    <m/>
    <n v="18000"/>
    <m/>
    <m/>
    <n v="18000"/>
    <s v="Full"/>
    <n v="18000"/>
    <m/>
    <n v="18000"/>
    <n v="18000"/>
    <s v="No"/>
    <s v="Green"/>
    <d v="2023-02-01T00:00:00"/>
    <d v="2022-12-15T00:00:00"/>
    <d v="2022-12-15T00:00:00"/>
    <d v="2023-01-31T00:00:00"/>
    <d v="2022-12-31T00:00:00"/>
    <m/>
    <m/>
    <m/>
    <n v="18000"/>
    <n v="18000"/>
    <n v="-18000"/>
    <s v="Red"/>
    <m/>
    <s v="Contractor/Vendor Issue"/>
    <n v="18000"/>
    <m/>
    <m/>
    <m/>
    <m/>
    <m/>
    <m/>
    <m/>
    <m/>
    <m/>
    <m/>
    <m/>
    <s v="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1-31T00:00:00"/>
    <s v="1/3/22 - No Change"/>
    <s v="Griest, Barbara"/>
    <m/>
    <s v="West"/>
    <s v="Pipelines and Terminals"/>
    <s v="Station/Terminal"/>
    <m/>
    <s v="Duncansville"/>
    <s v="DT - DUNCANSVILLE STATION"/>
    <m/>
    <n v="18000"/>
    <m/>
    <m/>
    <m/>
    <m/>
    <m/>
    <s v="Gardner, Travis"/>
    <s v="Gardner, Travis W."/>
    <m/>
    <m/>
    <n v="1"/>
    <n v="41667"/>
    <m/>
    <s v="Guest, ProSight"/>
    <s v="Independent"/>
    <s v="Aqua"/>
    <d v="2021-08-20T00:00:00"/>
    <x v="1"/>
  </r>
  <r>
    <s v="Duncansville Surge Relief"/>
    <s v="Item"/>
    <s v="Open"/>
    <s v="MCAP"/>
    <s v="DT00000M2202"/>
    <s v="Maintenance Framework"/>
    <n v="2013335"/>
    <s v="Henfling, Mike"/>
    <s v="West"/>
    <s v="3. Active"/>
    <s v="Defined"/>
    <s v="Transient/Surge Mitigation"/>
    <n v="2555"/>
    <n v="397000"/>
    <n v="0"/>
    <n v="399555.41"/>
    <n v="400000"/>
    <n v="-445"/>
    <s v="Yellow"/>
    <n v="400000"/>
    <m/>
    <n v="400000"/>
    <n v="-445"/>
    <m/>
    <m/>
    <n v="42000"/>
    <m/>
    <m/>
    <n v="42000"/>
    <s v="Phase"/>
    <n v="42000"/>
    <n v="19713"/>
    <n v="397000"/>
    <n v="416713"/>
    <s v="No"/>
    <s v="Green"/>
    <d v="2022-08-01T00:00:00"/>
    <d v="2022-08-25T00:00:00"/>
    <d v="2022-08-25T00:00:00"/>
    <d v="2023-08-31T00:00:00"/>
    <d v="2023-08-31T00:00:00"/>
    <m/>
    <m/>
    <n v="2555.41"/>
    <m/>
    <m/>
    <n v="2555"/>
    <s v="Red"/>
    <n v="0"/>
    <s v="Forecasting"/>
    <n v="5000"/>
    <n v="5000"/>
    <n v="5000"/>
    <n v="5000"/>
    <n v="20000"/>
    <n v="157000"/>
    <n v="200000"/>
    <m/>
    <m/>
    <m/>
    <m/>
    <n v="0"/>
    <s v="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2-02T00:00:00"/>
    <s v="2-2-22 - Shifted forecast one month.  Scoping visit late February or March.  High level scoping meeting held 12/2021"/>
    <s v="Griest, Barbara"/>
    <m/>
    <s v="West"/>
    <s v="Pipelines and Terminals"/>
    <s v="Operating Infrastructure"/>
    <m/>
    <s v="Duncansville"/>
    <s v="DT - DUNCANSVILLE STATION"/>
    <m/>
    <n v="12555"/>
    <n v="30000"/>
    <n v="357000"/>
    <m/>
    <n v="17157"/>
    <m/>
    <s v="DiPillo, Evan"/>
    <s v="Gardner, Travis W."/>
    <m/>
    <m/>
    <n v="1"/>
    <n v="41731"/>
    <m/>
    <s v="Guest, ProSight"/>
    <s v="Independent"/>
    <s v="Aqua"/>
    <d v="2021-08-20T00:00:00"/>
    <x v="1"/>
  </r>
  <r>
    <s v="Dupont Relief Valve Replacement"/>
    <s v="Item"/>
    <s v="Candidate"/>
    <s v="MCAP"/>
    <m/>
    <s v="Project Framework"/>
    <m/>
    <s v="Wing, Hunter"/>
    <m/>
    <s v="1. Proposed"/>
    <m/>
    <s v="Transient/Surge Mitigation"/>
    <m/>
    <n v="115000"/>
    <m/>
    <n v="115000"/>
    <n v="115000"/>
    <n v="0"/>
    <s v="Green"/>
    <n v="115000"/>
    <m/>
    <n v="115000"/>
    <n v="0"/>
    <m/>
    <m/>
    <m/>
    <m/>
    <m/>
    <m/>
    <m/>
    <m/>
    <m/>
    <n v="115000"/>
    <n v="115000"/>
    <s v="No"/>
    <s v="Green"/>
    <d v="2023-05-01T00:00:00"/>
    <m/>
    <m/>
    <m/>
    <d v="2023-07-31T00:00:00"/>
    <m/>
    <m/>
    <m/>
    <m/>
    <m/>
    <m/>
    <m/>
    <m/>
    <m/>
    <m/>
    <m/>
    <m/>
    <n v="40000"/>
    <n v="50000"/>
    <n v="25000"/>
    <m/>
    <m/>
    <m/>
    <m/>
    <m/>
    <m/>
    <s v="2.2.2023 - HW - Review held with operations on 1.18.23 and project scope was reviewed. Work Plan has been developed, but review with Station SME and Regional Engineer to be held this month."/>
    <d v="2023-02-02T00:00:00"/>
    <m/>
    <m/>
    <m/>
    <s v="East"/>
    <s v="Pipelines and Terminals"/>
    <s v="Operating Infrastructure"/>
    <m/>
    <s v="Macungie Pipe"/>
    <s v="DP - DUPONT TERMINAL"/>
    <m/>
    <n v="0"/>
    <n v="90000"/>
    <n v="25000"/>
    <m/>
    <m/>
    <m/>
    <s v="DiPillo, Evan"/>
    <m/>
    <m/>
    <m/>
    <n v="1"/>
    <n v="45259"/>
    <m/>
    <s v="DiPillo, Evan"/>
    <s v="Independent"/>
    <s v="Aqua"/>
    <d v="2022-08-25T00:00:00"/>
    <x v="1"/>
  </r>
  <r>
    <s v="East Chicago East - 2BE (BETEU) Tank  2101 - OOS API 653 Insp"/>
    <s v="Item"/>
    <s v="Open"/>
    <s v="MCAP"/>
    <s v="BETEU00M2301"/>
    <s v="Maintenance Framework"/>
    <n v="2051693"/>
    <s v="Roth, Aaron"/>
    <s v="West"/>
    <s v="3. Active"/>
    <s v="Defined"/>
    <s v="Tanks"/>
    <n v="0"/>
    <n v="311000"/>
    <m/>
    <n v="311000"/>
    <n v="573981"/>
    <n v="-262981"/>
    <s v="Red"/>
    <n v="573981"/>
    <m/>
    <n v="573981"/>
    <n v="-262981"/>
    <m/>
    <m/>
    <n v="311000"/>
    <m/>
    <m/>
    <n v="311000"/>
    <s v="Phase"/>
    <n v="311000"/>
    <m/>
    <n v="311000"/>
    <n v="311000"/>
    <s v="No"/>
    <s v="Green"/>
    <d v="2023-04-01T00:00:00"/>
    <d v="2022-12-07T00:00:00"/>
    <d v="2022-12-07T00:00:00"/>
    <d v="2023-04-15T00:00:00"/>
    <d v="2023-07-31T00:00:00"/>
    <m/>
    <m/>
    <m/>
    <m/>
    <m/>
    <m/>
    <m/>
    <n v="0"/>
    <m/>
    <m/>
    <m/>
    <n v="55000"/>
    <n v="100000"/>
    <n v="151000"/>
    <n v="5000"/>
    <m/>
    <m/>
    <m/>
    <m/>
    <m/>
    <m/>
    <s v="2.1 - start after 2102 in April. due 5/9. 240 to hold bottoms during OOS."/>
    <d v="2023-02-01T00:00:00"/>
    <m/>
    <s v="Hill, Elizabeth"/>
    <m/>
    <s v="West"/>
    <s v="Pipelines and Terminals"/>
    <s v="Integrity"/>
    <m/>
    <s v="E. Chicago Terminals"/>
    <s v="BETEU - BET EAST CHICAGO"/>
    <m/>
    <n v="0"/>
    <n v="306000"/>
    <n v="5000"/>
    <m/>
    <m/>
    <m/>
    <s v="Stine, Carlton"/>
    <s v="Stine, Carlton"/>
    <m/>
    <m/>
    <n v="1"/>
    <n v="44807"/>
    <m/>
    <s v="Administrator, System"/>
    <s v="Independent"/>
    <s v="Aqua"/>
    <d v="2022-08-17T00:00:00"/>
    <x v="7"/>
  </r>
  <r>
    <s v="East Chicago East - 2BE (BETEU) Tank  2102 - OOS API 653 Insp"/>
    <s v="Item"/>
    <s v="Open"/>
    <s v="MCAP"/>
    <s v="BETEU00M2302"/>
    <s v="Maintenance Framework"/>
    <n v="2053661"/>
    <s v="Roth, Aaron"/>
    <s v="West"/>
    <s v="3. Active"/>
    <s v="Defined"/>
    <s v="Tanks"/>
    <n v="28894"/>
    <n v="227172"/>
    <m/>
    <n v="256066.33"/>
    <n v="576877"/>
    <n v="-320811"/>
    <s v="Red"/>
    <n v="576877"/>
    <m/>
    <n v="576877"/>
    <n v="-320811"/>
    <m/>
    <m/>
    <n v="311000"/>
    <m/>
    <m/>
    <n v="311000"/>
    <s v="Phase"/>
    <n v="311000"/>
    <n v="28894"/>
    <n v="227172"/>
    <n v="256066"/>
    <s v="No"/>
    <s v="Green"/>
    <d v="2023-01-01T00:00:00"/>
    <d v="2022-12-24T00:00:00"/>
    <d v="2022-12-24T00:00:00"/>
    <d v="2023-04-15T00:00:00"/>
    <d v="2023-07-31T00:00:00"/>
    <m/>
    <m/>
    <n v="28894.33"/>
    <n v="55000"/>
    <n v="55000"/>
    <n v="-26106"/>
    <s v="Red"/>
    <m/>
    <s v="Buckeye/Customer Schedule"/>
    <n v="105000"/>
    <n v="100000"/>
    <n v="22172"/>
    <m/>
    <m/>
    <m/>
    <m/>
    <m/>
    <m/>
    <m/>
    <m/>
    <m/>
    <s v="2.1 - start isolating 2.6 for cleaning/inspection. assuming major repairs._x000d__x000a__x000d__x000a__x000d__x000a_VAR: we delayed start to Feb due to product scheduling constraints, but valves came in early."/>
    <d v="2023-02-01T00:00:00"/>
    <m/>
    <s v="Hill, Elizabeth"/>
    <m/>
    <s v="West"/>
    <s v="Pipelines and Terminals"/>
    <s v="Integrity"/>
    <m/>
    <s v="E. Chicago Terminals"/>
    <s v="BETEU - BET EAST CHICAGO"/>
    <m/>
    <n v="233894"/>
    <n v="22172"/>
    <m/>
    <m/>
    <m/>
    <m/>
    <s v="Stine, Carlton"/>
    <s v="Stine, Carlton"/>
    <m/>
    <m/>
    <n v="1"/>
    <n v="44808"/>
    <m/>
    <s v="Administrator, System"/>
    <s v="Independent"/>
    <s v="Aqua"/>
    <d v="2022-08-17T00:00:00"/>
    <x v="7"/>
  </r>
  <r>
    <s v="East Chicago East - 2BE (BETEU) Tank  240 - OOS API 653 Insp"/>
    <s v="Item"/>
    <s v="Open"/>
    <s v="MCAP"/>
    <s v="BETEU00M2212"/>
    <s v="Maintenance Framework"/>
    <n v="2044309"/>
    <s v="Roth, Aaron"/>
    <s v="West"/>
    <s v="3. Active"/>
    <s v="Defined"/>
    <s v="Tanks"/>
    <n v="187925"/>
    <n v="30000"/>
    <m/>
    <n v="217925.02"/>
    <n v="233433"/>
    <n v="-15508"/>
    <s v="Yellow"/>
    <n v="233433"/>
    <m/>
    <n v="233433"/>
    <n v="-15508"/>
    <m/>
    <m/>
    <n v="326000"/>
    <m/>
    <m/>
    <n v="326000"/>
    <s v="Phase"/>
    <n v="326000"/>
    <n v="262454"/>
    <n v="30000"/>
    <n v="292454"/>
    <s v="No"/>
    <s v="Green"/>
    <d v="2022-12-01T00:00:00"/>
    <d v="2022-11-07T00:00:00"/>
    <d v="2022-11-07T00:00:00"/>
    <d v="2022-04-01T00:00:00"/>
    <d v="2023-05-31T00:00:00"/>
    <m/>
    <m/>
    <n v="187925.02"/>
    <n v="130000"/>
    <n v="130000"/>
    <n v="57925"/>
    <s v="Red"/>
    <n v="0"/>
    <s v="Engineering or Scope Change"/>
    <m/>
    <m/>
    <m/>
    <n v="30000"/>
    <m/>
    <m/>
    <m/>
    <m/>
    <m/>
    <m/>
    <m/>
    <m/>
    <s v="2.1 - work is done, To be RTS JET FUEL. tank to remain OOS until ready for 2101 sometime april. Clean again after 2101 project is done sometime in MAY. RTS ULSD. _x000d__x000a__x000d__x000a_VAR: did not have contractor estimate at time of forecasting close._x000d__x000a__x000d__x000a_timeline pushed back due to commercial request to keep jet fuel tank in service longer._x000d__x000a__x000d__x000a__x000d__x000a__x000d__x000a__x000d__x000a__x000d__x000a_VAR due to inventory transfer of valves to project."/>
    <d v="2023-02-01T00:00:00"/>
    <m/>
    <s v="Hill, Elizabeth"/>
    <m/>
    <s v="West"/>
    <s v="Pipelines and Terminals"/>
    <s v="Integrity"/>
    <m/>
    <s v="E. Chicago Terminals"/>
    <s v="BETEU - BET EAST CHICAGO"/>
    <m/>
    <n v="187925"/>
    <n v="30000"/>
    <m/>
    <m/>
    <n v="74529"/>
    <m/>
    <s v="Stine, Carlton"/>
    <s v="Stine, Carlton"/>
    <m/>
    <m/>
    <n v="1"/>
    <n v="44806"/>
    <m/>
    <s v="Administrator, System"/>
    <s v="Independent"/>
    <s v="Aqua"/>
    <d v="2022-08-17T00:00:00"/>
    <x v="7"/>
  </r>
  <r>
    <s v="East Chicago East - 2BE (BETEU) Tank 204 – OOS Corr Insp &amp; Refurb"/>
    <s v="Item"/>
    <s v="Open"/>
    <s v="MCAP"/>
    <s v="BETEU00M2201"/>
    <s v="Maintenance Framework"/>
    <n v="1938081"/>
    <s v="Roth, Aaron"/>
    <s v="West"/>
    <s v="6. Operational"/>
    <s v="Defined"/>
    <s v="Tanks"/>
    <n v="-15772"/>
    <m/>
    <m/>
    <n v="-15771.82"/>
    <m/>
    <n v="-15772"/>
    <s v="Red"/>
    <m/>
    <m/>
    <m/>
    <n v="-15772"/>
    <m/>
    <m/>
    <n v="268000"/>
    <n v="120000"/>
    <m/>
    <n v="388000"/>
    <s v="Full"/>
    <n v="388000"/>
    <n v="394506"/>
    <m/>
    <n v="394506"/>
    <s v="No"/>
    <s v="Green"/>
    <d v="2022-02-01T00:00:00"/>
    <d v="2022-01-11T00:00:00"/>
    <d v="2022-01-11T00:00:00"/>
    <d v="2022-01-03T00:00:00"/>
    <d v="2022-12-31T00:00:00"/>
    <m/>
    <m/>
    <n v="-15771.82"/>
    <m/>
    <m/>
    <n v="-15772"/>
    <s v="Red"/>
    <n v="0"/>
    <s v="Engineering or Scope Change"/>
    <m/>
    <m/>
    <m/>
    <m/>
    <m/>
    <m/>
    <m/>
    <m/>
    <m/>
    <m/>
    <m/>
    <m/>
    <s v="2.1 - done._x000d__x000a__x000d__x000a__x000d__x000a_VAR: savings from Consolidated PO"/>
    <d v="2023-02-01T00:00:00"/>
    <s v="2.2.22 - Start in Aug. RTS by mid Sept. _x000d__x000a_Q1 valve purchase."/>
    <s v="Hill, Elizabeth"/>
    <m/>
    <s v="West"/>
    <s v="Pipelines and Terminals"/>
    <s v="Integrity"/>
    <m/>
    <s v="E. Chicago Terminals"/>
    <s v="BETEU - BET EAST CHICAGO"/>
    <m/>
    <n v="-15772"/>
    <m/>
    <m/>
    <m/>
    <n v="410278"/>
    <m/>
    <s v="Stine, Carlton"/>
    <s v="Stine, Carlton"/>
    <m/>
    <m/>
    <n v="1"/>
    <n v="41256"/>
    <m/>
    <s v="Administrator, System"/>
    <s v="Independent"/>
    <s v="Aqua"/>
    <d v="2021-08-09T00:00:00"/>
    <x v="7"/>
  </r>
  <r>
    <s v="East Chicago East (BETEU) Butane Vessels NFPA Compliance Engineering"/>
    <s v="Item"/>
    <s v="Candidate"/>
    <s v="MEXP"/>
    <m/>
    <s v="Maintenance Framework"/>
    <m/>
    <s v="Roth, Aaron"/>
    <m/>
    <s v="2. Pending AFE"/>
    <m/>
    <s v="Pressure Vessels"/>
    <m/>
    <n v="30000"/>
    <m/>
    <n v="30000"/>
    <n v="30000"/>
    <n v="0"/>
    <s v="Green"/>
    <n v="30000"/>
    <m/>
    <n v="30000"/>
    <n v="0"/>
    <m/>
    <m/>
    <m/>
    <m/>
    <m/>
    <m/>
    <m/>
    <m/>
    <m/>
    <n v="30000"/>
    <n v="30000"/>
    <s v="No"/>
    <s v="Green"/>
    <d v="2023-05-01T00:00:00"/>
    <m/>
    <m/>
    <m/>
    <d v="2023-05-31T00:00:00"/>
    <m/>
    <m/>
    <m/>
    <m/>
    <m/>
    <m/>
    <m/>
    <m/>
    <m/>
    <m/>
    <m/>
    <m/>
    <n v="30000"/>
    <m/>
    <m/>
    <m/>
    <m/>
    <m/>
    <m/>
    <m/>
    <m/>
    <s v="2.1 - obtaining quote"/>
    <d v="2023-02-01T00:00:00"/>
    <m/>
    <m/>
    <m/>
    <s v="West"/>
    <s v="Pipelines and Terminals"/>
    <s v="Tank Integrity"/>
    <m/>
    <s v="E. Chicago Terminals"/>
    <s v="BETEU - BET EAST CHICAGO"/>
    <m/>
    <n v="0"/>
    <n v="30000"/>
    <m/>
    <m/>
    <m/>
    <m/>
    <s v="Stine, Carlton"/>
    <m/>
    <m/>
    <m/>
    <n v="1"/>
    <n v="45276"/>
    <m/>
    <s v="Guest, ProSight"/>
    <s v="Independent"/>
    <s v="Aqua"/>
    <d v="2022-08-25T00:00:00"/>
    <x v="7"/>
  </r>
  <r>
    <s v="East Chicago East (BETEU) Tank 206 Cleaning"/>
    <s v="Item"/>
    <s v="Open"/>
    <s v="MEXP"/>
    <s v="BETEU00E2201"/>
    <s v="Maintenance Framework"/>
    <n v="1936951"/>
    <s v="Roth, Aaron"/>
    <s v="West"/>
    <s v="7. Closed"/>
    <s v="Defined"/>
    <s v="Tanks"/>
    <n v="833"/>
    <m/>
    <m/>
    <n v="833.34"/>
    <m/>
    <n v="833"/>
    <s v="Red"/>
    <m/>
    <m/>
    <m/>
    <n v="833"/>
    <m/>
    <m/>
    <n v="20000"/>
    <m/>
    <m/>
    <n v="20000"/>
    <s v="Phase"/>
    <n v="20000"/>
    <n v="24594"/>
    <m/>
    <n v="24594"/>
    <s v="No"/>
    <s v="Green"/>
    <d v="2022-04-01T00:00:00"/>
    <d v="2021-12-31T00:00:00"/>
    <d v="2021-12-31T00:00:00"/>
    <d v="2022-12-31T00:00:00"/>
    <d v="2022-09-30T00:00:00"/>
    <m/>
    <m/>
    <n v="833.34"/>
    <m/>
    <m/>
    <n v="833"/>
    <s v="Red"/>
    <n v="0"/>
    <m/>
    <m/>
    <m/>
    <m/>
    <m/>
    <m/>
    <m/>
    <m/>
    <m/>
    <m/>
    <m/>
    <m/>
    <m/>
    <s v="12/22/22 - PO and WO closed - ready to be closed by accounting._x000d__x000a__x000d__x000a__x000d__x000a_6.1.22 - done"/>
    <d v="2022-12-22T00:00:00"/>
    <s v="2.2.22 - clean the OOS tank sometime in March."/>
    <s v="Hill, Elizabeth"/>
    <m/>
    <s v="West"/>
    <s v="Pipelines and Terminals"/>
    <s v="Tank Integrity"/>
    <m/>
    <s v="E. Chicago Terminals"/>
    <s v="BETEU - BET EAST CHICAGO"/>
    <m/>
    <n v="833"/>
    <m/>
    <m/>
    <m/>
    <n v="23761"/>
    <m/>
    <s v="Stine, Carlton"/>
    <s v="Stine, Carlton"/>
    <m/>
    <m/>
    <n v="1"/>
    <n v="41258"/>
    <m/>
    <s v="Administrator, System"/>
    <s v="Independent"/>
    <s v="Aqua"/>
    <d v="2021-08-09T00:00:00"/>
    <x v="7"/>
  </r>
  <r>
    <s v="East Chicago East API 570 inspection (EU, BETEU)"/>
    <s v="Item"/>
    <s v="Open"/>
    <s v="MEXP"/>
    <m/>
    <s v="Exempt"/>
    <m/>
    <s v="Aiken, Elaine"/>
    <s v="Asset Integrity"/>
    <s v="2. Pending AFE"/>
    <m/>
    <s v="Facility Integrity"/>
    <m/>
    <n v="256000"/>
    <m/>
    <n v="256000"/>
    <n v="256000"/>
    <n v="0"/>
    <s v="Green"/>
    <n v="256000"/>
    <m/>
    <n v="256000"/>
    <n v="0"/>
    <m/>
    <m/>
    <m/>
    <m/>
    <m/>
    <m/>
    <m/>
    <m/>
    <m/>
    <n v="256000"/>
    <n v="256000"/>
    <s v="No"/>
    <s v="Green"/>
    <d v="2023-08-01T00:00:00"/>
    <m/>
    <m/>
    <m/>
    <d v="2023-08-31T00:00:00"/>
    <m/>
    <m/>
    <m/>
    <m/>
    <m/>
    <m/>
    <m/>
    <m/>
    <m/>
    <m/>
    <m/>
    <m/>
    <m/>
    <m/>
    <m/>
    <n v="256000"/>
    <m/>
    <m/>
    <m/>
    <m/>
    <m/>
    <m/>
    <m/>
    <m/>
    <m/>
    <m/>
    <s v="West"/>
    <s v="Pipelines and Terminals"/>
    <s v="Station/Terminal"/>
    <m/>
    <s v="E. Chicago Terminals"/>
    <s v="BETEU - BET EAST CHICAGO"/>
    <m/>
    <n v="0"/>
    <m/>
    <n v="256000"/>
    <m/>
    <m/>
    <m/>
    <s v="Aiken, Elaine"/>
    <m/>
    <m/>
    <m/>
    <n v="1"/>
    <n v="45047"/>
    <m/>
    <s v="Administrator, System"/>
    <s v="Independent"/>
    <s v="Aqua"/>
    <d v="2022-08-17T00:00:00"/>
    <x v="5"/>
  </r>
  <r>
    <s v="East Chicago East Butane Suction Valve Replacement"/>
    <s v="Item"/>
    <s v="Open"/>
    <s v="MCAP"/>
    <s v="BETEU00M2207"/>
    <s v="Maintenance Framework"/>
    <n v="1989626"/>
    <s v="Roth, Aaron"/>
    <s v="West"/>
    <s v="3. Active"/>
    <s v="Defined"/>
    <s v="Valves"/>
    <n v="92"/>
    <n v="60000"/>
    <m/>
    <n v="60091.59"/>
    <n v="60000"/>
    <n v="92"/>
    <s v="Yellow"/>
    <n v="60000"/>
    <m/>
    <n v="60000"/>
    <n v="92"/>
    <m/>
    <m/>
    <n v="85000"/>
    <m/>
    <m/>
    <n v="85000"/>
    <s v="Full"/>
    <n v="85000"/>
    <n v="19948"/>
    <n v="60000"/>
    <n v="79948"/>
    <s v="No"/>
    <s v="Green"/>
    <d v="2022-07-01T00:00:00"/>
    <d v="2022-07-07T00:00:00"/>
    <d v="2022-07-07T00:00:00"/>
    <d v="2022-08-01T00:00:00"/>
    <d v="2023-09-30T00:00:00"/>
    <m/>
    <m/>
    <n v="91.59"/>
    <m/>
    <m/>
    <n v="92"/>
    <s v="Red"/>
    <n v="0"/>
    <m/>
    <m/>
    <m/>
    <m/>
    <m/>
    <m/>
    <m/>
    <n v="50000"/>
    <n v="10000"/>
    <m/>
    <m/>
    <m/>
    <m/>
    <s v="2.1 - may cancel since tank 301 is due next year."/>
    <d v="2023-02-01T00:00:00"/>
    <s v="2.18.22 - pushed FCST to June. Active FEED project is addressing audit findings that may add scope to this project while these lines are flared down. developing costs for both solutions."/>
    <s v="Hill, Elizabeth"/>
    <m/>
    <s v="West"/>
    <s v="Pipelines and Terminals"/>
    <s v="Operating Infrastructure"/>
    <m/>
    <s v="E. Chicago Terminals"/>
    <s v="BETEU - BET EAST CHICAGO"/>
    <m/>
    <n v="92"/>
    <m/>
    <n v="60000"/>
    <m/>
    <n v="19856"/>
    <m/>
    <s v="Oey, Alex"/>
    <s v="Janesy, Ryan"/>
    <m/>
    <m/>
    <n v="1"/>
    <n v="41805"/>
    <m/>
    <s v="Guest, ProSight"/>
    <s v="Independent"/>
    <m/>
    <d v="2021-08-21T00:00:00"/>
    <x v="1"/>
  </r>
  <r>
    <s v="East Chicago East Butane Tanks Remote ESD Valve Activation"/>
    <s v="Item"/>
    <s v="Open"/>
    <s v="MCAP"/>
    <s v="BETEU00M2208"/>
    <s v="Exempt"/>
    <n v="1990355"/>
    <s v="Grinder, Mark"/>
    <s v="West"/>
    <s v="6. Operational"/>
    <s v="Defined"/>
    <s v="Instrumentation &amp; Controls"/>
    <n v="4433"/>
    <n v="-10000"/>
    <m/>
    <n v="-5567.21"/>
    <m/>
    <n v="-5567"/>
    <s v="Red"/>
    <m/>
    <m/>
    <m/>
    <n v="-5567"/>
    <m/>
    <m/>
    <n v="15000"/>
    <m/>
    <n v="4000"/>
    <n v="19000"/>
    <s v="Full"/>
    <n v="19000"/>
    <n v="24264"/>
    <n v="-10000"/>
    <n v="14264"/>
    <s v="No"/>
    <s v="Green"/>
    <d v="2022-07-01T00:00:00"/>
    <d v="2022-06-13T00:00:00"/>
    <d v="2022-06-13T00:00:00"/>
    <d v="2022-11-29T00:00:00"/>
    <d v="2022-11-01T00:00:00"/>
    <m/>
    <m/>
    <n v="4432.79"/>
    <m/>
    <m/>
    <n v="4433"/>
    <s v="Red"/>
    <n v="0"/>
    <m/>
    <n v="-10000"/>
    <m/>
    <m/>
    <m/>
    <m/>
    <m/>
    <m/>
    <m/>
    <m/>
    <m/>
    <m/>
    <m/>
    <s v="1-31-2023 - This project has been completed.  _x000d__x000a_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1-31T00:00:00"/>
    <m/>
    <s v="Hill, Elizabeth"/>
    <m/>
    <s v="West"/>
    <s v="Pipelines and Terminals"/>
    <s v="Operating Infrastructure"/>
    <m/>
    <s v="E. Chicago Terminals"/>
    <s v="BETEU - BET EAST CHICAGO"/>
    <m/>
    <n v="-5567"/>
    <m/>
    <m/>
    <m/>
    <n v="19831"/>
    <m/>
    <s v="Forsey, Frank"/>
    <s v="Janesy, Ryan"/>
    <m/>
    <m/>
    <n v="1"/>
    <n v="41661"/>
    <m/>
    <s v="Guest, ProSight"/>
    <s v="Independent"/>
    <s v="Aqua"/>
    <d v="2021-08-20T00:00:00"/>
    <x v="1"/>
  </r>
  <r>
    <s v="East Chicago East DHS - Railroad Gate Camera"/>
    <s v="Item"/>
    <s v="Candidate"/>
    <s v="MCAP"/>
    <m/>
    <s v="Maintenance Framework"/>
    <m/>
    <s v="Grinder, Mark"/>
    <m/>
    <s v="2. Pending AFE"/>
    <m/>
    <s v="Security &amp; Cameras"/>
    <m/>
    <n v="55000"/>
    <m/>
    <n v="55000"/>
    <n v="55000"/>
    <n v="0"/>
    <s v="Green"/>
    <n v="55000"/>
    <m/>
    <n v="55000"/>
    <n v="0"/>
    <m/>
    <m/>
    <m/>
    <m/>
    <m/>
    <m/>
    <m/>
    <m/>
    <m/>
    <n v="55000"/>
    <n v="55000"/>
    <s v="No"/>
    <s v="Green"/>
    <d v="2023-06-01T00:00:00"/>
    <m/>
    <m/>
    <m/>
    <d v="2023-07-31T00:00:00"/>
    <m/>
    <m/>
    <m/>
    <m/>
    <m/>
    <m/>
    <m/>
    <m/>
    <m/>
    <m/>
    <m/>
    <m/>
    <m/>
    <n v="20000"/>
    <n v="35000"/>
    <m/>
    <m/>
    <m/>
    <m/>
    <m/>
    <m/>
    <m/>
    <m/>
    <m/>
    <m/>
    <m/>
    <s v="West"/>
    <s v="Pipelines and Terminals"/>
    <s v="Operating Infrastructure"/>
    <m/>
    <s v="E. Chicago Terminals"/>
    <s v="BETEU - BET EAST CHICAGO"/>
    <m/>
    <n v="0"/>
    <n v="20000"/>
    <n v="35000"/>
    <m/>
    <m/>
    <m/>
    <s v="Clark, Chris"/>
    <m/>
    <m/>
    <m/>
    <n v="1"/>
    <n v="45275"/>
    <m/>
    <s v="Guest, ProSight"/>
    <s v="Independent"/>
    <s v="Aqua"/>
    <d v="2022-08-25T00:00:00"/>
    <x v="1"/>
  </r>
  <r>
    <s v="East Chicago East HVAC duct work on EU front office building"/>
    <s v="Item"/>
    <s v="Candidate"/>
    <s v="MCAP"/>
    <m/>
    <s v="Exempt"/>
    <m/>
    <s v="Grinder, Mark"/>
    <m/>
    <s v="2. Pending AFE"/>
    <m/>
    <s v="West"/>
    <m/>
    <n v="20000"/>
    <m/>
    <n v="20000"/>
    <n v="20000"/>
    <n v="0"/>
    <s v="Green"/>
    <n v="20000"/>
    <m/>
    <n v="20000"/>
    <n v="0"/>
    <m/>
    <m/>
    <m/>
    <m/>
    <m/>
    <m/>
    <m/>
    <m/>
    <m/>
    <n v="20000"/>
    <n v="20000"/>
    <s v="No"/>
    <s v="Green"/>
    <d v="2023-05-01T00:00:00"/>
    <m/>
    <m/>
    <m/>
    <d v="2023-06-30T00:00:00"/>
    <m/>
    <m/>
    <m/>
    <m/>
    <m/>
    <m/>
    <m/>
    <m/>
    <m/>
    <m/>
    <m/>
    <m/>
    <n v="10000"/>
    <n v="10000"/>
    <m/>
    <m/>
    <m/>
    <m/>
    <m/>
    <m/>
    <m/>
    <m/>
    <m/>
    <m/>
    <m/>
    <m/>
    <s v="West"/>
    <s v="Pipelines and Terminals"/>
    <s v="Operating Infrastructure"/>
    <m/>
    <s v="E. Chicago Terminals"/>
    <s v="BETEU - BET EAST CHICAGO"/>
    <m/>
    <n v="0"/>
    <n v="20000"/>
    <m/>
    <m/>
    <m/>
    <m/>
    <s v="Gardner, Travis"/>
    <m/>
    <m/>
    <m/>
    <n v="1"/>
    <n v="45250"/>
    <m/>
    <s v="Guest, ProSight"/>
    <s v="Independent"/>
    <s v="Aqua"/>
    <d v="2022-08-24T00:00:00"/>
    <x v="1"/>
  </r>
  <r>
    <s v="East Chicago East Oneok Communication Link"/>
    <s v="Item"/>
    <s v="Closed"/>
    <s v="MCAP"/>
    <m/>
    <s v="Exempt"/>
    <m/>
    <s v="Grinder, Mark"/>
    <s v="West"/>
    <s v="8. Canceled"/>
    <s v="Defined"/>
    <s v="Instrumentation &amp; Controls"/>
    <m/>
    <m/>
    <m/>
    <n v="0"/>
    <n v="5000"/>
    <n v="-5000"/>
    <s v="Red"/>
    <n v="5000"/>
    <m/>
    <n v="5000"/>
    <n v="-5000"/>
    <m/>
    <m/>
    <m/>
    <m/>
    <m/>
    <m/>
    <m/>
    <m/>
    <m/>
    <m/>
    <m/>
    <s v="No"/>
    <s v="Green"/>
    <m/>
    <m/>
    <m/>
    <m/>
    <d v="2023-01-31T00:00:00"/>
    <m/>
    <m/>
    <m/>
    <m/>
    <m/>
    <m/>
    <m/>
    <m/>
    <m/>
    <m/>
    <m/>
    <m/>
    <m/>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m/>
    <s v="West"/>
    <s v="Pipelines and Terminals"/>
    <s v="Operating Infrastructure"/>
    <m/>
    <s v="E. Chicago Terminals"/>
    <s v="BETEU - BET EAST CHICAGO"/>
    <m/>
    <n v="0"/>
    <m/>
    <m/>
    <m/>
    <m/>
    <m/>
    <s v="Forsey, Frank"/>
    <m/>
    <m/>
    <m/>
    <n v="1"/>
    <n v="41672"/>
    <m/>
    <s v="Guest, ProSight"/>
    <s v="Independent"/>
    <s v="Aqua"/>
    <d v="2021-08-20T00:00:00"/>
    <x v="1"/>
  </r>
  <r>
    <s v="East Chicago East Oneok Communication Link MEXP"/>
    <s v="Item"/>
    <s v="Open"/>
    <s v="MEXP"/>
    <s v="BETEU00E2208"/>
    <s v="Maintenance Framework"/>
    <n v="2036035"/>
    <s v="Grinder, Mark"/>
    <s v="West"/>
    <s v="3. Active"/>
    <s v="Defined"/>
    <s v="West"/>
    <n v="0"/>
    <n v="2000"/>
    <m/>
    <n v="2000"/>
    <m/>
    <n v="2000"/>
    <s v="Red"/>
    <m/>
    <m/>
    <m/>
    <n v="2000"/>
    <m/>
    <m/>
    <n v="15000"/>
    <m/>
    <m/>
    <n v="15000"/>
    <s v="Full"/>
    <n v="15000"/>
    <n v="11049"/>
    <n v="2000"/>
    <n v="13049"/>
    <s v="No"/>
    <s v="Green"/>
    <d v="2022-11-01T00:00:00"/>
    <d v="2022-10-04T00:00:00"/>
    <d v="2022-10-04T00:00:00"/>
    <d v="2022-12-31T00:00:00"/>
    <d v="2022-12-31T00:00:00"/>
    <m/>
    <m/>
    <n v="0"/>
    <m/>
    <m/>
    <n v="0"/>
    <s v="Green"/>
    <n v="0"/>
    <m/>
    <m/>
    <m/>
    <n v="2000"/>
    <m/>
    <m/>
    <m/>
    <m/>
    <m/>
    <m/>
    <m/>
    <m/>
    <m/>
    <s v="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1-31T00:00:00"/>
    <m/>
    <s v="Hill, Elizabeth"/>
    <m/>
    <s v="West"/>
    <s v="Pipelines and Terminals"/>
    <s v="Station/Terminal"/>
    <m/>
    <s v="E. Chicago Terminals"/>
    <s v="BETEU - BET EAST CHICAGO"/>
    <m/>
    <n v="0"/>
    <n v="2000"/>
    <m/>
    <m/>
    <n v="11049"/>
    <m/>
    <s v="Gardner, Travis"/>
    <s v="Janesy, Ryan"/>
    <m/>
    <m/>
    <n v="1"/>
    <n v="45936"/>
    <m/>
    <s v="Meitzler, Antoinette"/>
    <s v="Independent"/>
    <s v="Aqua"/>
    <d v="2022-09-30T00:00:00"/>
    <x v="1"/>
  </r>
  <r>
    <s v="East Chicago East Propylene Pipe Painting"/>
    <s v="Item"/>
    <s v="Candidate"/>
    <s v="MCAP"/>
    <m/>
    <s v="Exempt"/>
    <m/>
    <s v="Logan, Rob"/>
    <m/>
    <s v="2. Pending AFE"/>
    <m/>
    <s v="Atmospheric Corrosion"/>
    <m/>
    <n v="10000"/>
    <m/>
    <n v="10000"/>
    <n v="10000"/>
    <n v="0"/>
    <s v="Green"/>
    <n v="10000"/>
    <m/>
    <n v="10000"/>
    <n v="0"/>
    <m/>
    <m/>
    <m/>
    <m/>
    <m/>
    <m/>
    <m/>
    <m/>
    <m/>
    <n v="10000"/>
    <n v="10000"/>
    <s v="No"/>
    <s v="Green"/>
    <d v="2023-08-01T00:00:00"/>
    <m/>
    <m/>
    <m/>
    <d v="2023-08-31T00:00:00"/>
    <m/>
    <m/>
    <m/>
    <m/>
    <m/>
    <m/>
    <m/>
    <m/>
    <m/>
    <m/>
    <m/>
    <m/>
    <m/>
    <m/>
    <m/>
    <n v="10000"/>
    <m/>
    <m/>
    <m/>
    <m/>
    <m/>
    <m/>
    <m/>
    <m/>
    <m/>
    <m/>
    <s v="West"/>
    <s v="Pipelines and Terminals"/>
    <s v="Integrity"/>
    <m/>
    <s v="E. Chicago Terminals"/>
    <s v="BETEQ - BUCKEYE E CHICAGO RAILROAD LLC"/>
    <m/>
    <n v="0"/>
    <m/>
    <n v="10000"/>
    <m/>
    <m/>
    <m/>
    <s v="Geib, Rob"/>
    <m/>
    <m/>
    <m/>
    <n v="1"/>
    <n v="45708"/>
    <m/>
    <s v="Logan, Rob"/>
    <s v="Independent"/>
    <s v="Aqua"/>
    <d v="2022-08-30T00:00:00"/>
    <x v="5"/>
  </r>
  <r>
    <s v="East Chicago East Seal Coating Dike Roads"/>
    <s v="Item"/>
    <s v="Candidate"/>
    <s v="MEXP"/>
    <m/>
    <s v="Maintenance Framework"/>
    <m/>
    <s v="Parker, Brian"/>
    <s v="West"/>
    <s v="2. Pending AFE"/>
    <m/>
    <s v="Secondary Containment"/>
    <m/>
    <n v="35000"/>
    <m/>
    <n v="35000"/>
    <n v="35000"/>
    <n v="0"/>
    <s v="Green"/>
    <n v="35000"/>
    <m/>
    <n v="35000"/>
    <n v="0"/>
    <m/>
    <m/>
    <m/>
    <m/>
    <m/>
    <m/>
    <m/>
    <m/>
    <m/>
    <n v="35000"/>
    <n v="35000"/>
    <s v="No"/>
    <s v="Green"/>
    <d v="2023-07-01T00:00:00"/>
    <m/>
    <m/>
    <m/>
    <d v="2023-08-31T00:00:00"/>
    <m/>
    <m/>
    <m/>
    <m/>
    <m/>
    <m/>
    <m/>
    <m/>
    <m/>
    <m/>
    <m/>
    <m/>
    <m/>
    <m/>
    <n v="15000"/>
    <n v="20000"/>
    <m/>
    <m/>
    <m/>
    <m/>
    <m/>
    <s v="2/3/23 - need to call Nick Distasio with M+J to walk down the roadway and obtain some quotes for about 3 different areas."/>
    <d v="2023-02-03T00:00:00"/>
    <m/>
    <m/>
    <m/>
    <s v="West"/>
    <s v="Pipelines and Terminals"/>
    <s v="Station/Terminal"/>
    <m/>
    <s v="E. Chicago Terminals"/>
    <s v="BETEU - BET EAST CHICAGO"/>
    <m/>
    <n v="0"/>
    <m/>
    <n v="35000"/>
    <m/>
    <m/>
    <m/>
    <s v="Clark, Dave"/>
    <m/>
    <s v="N/A"/>
    <m/>
    <n v="1"/>
    <n v="21101"/>
    <m/>
    <s v="Guest, ProSight"/>
    <s v="Independent"/>
    <s v="Aqua"/>
    <d v="2016-09-08T00:00:00"/>
    <x v="1"/>
  </r>
  <r>
    <s v="East Chicago East Spring Check Install for Water Hammer"/>
    <s v="Item"/>
    <s v="Open"/>
    <s v="MCAP"/>
    <s v="BETEU00M2303"/>
    <s v="Maintenance Framework"/>
    <n v="2075148"/>
    <s v="Parker, Brian"/>
    <s v="West"/>
    <s v="3. Active"/>
    <s v="Defined"/>
    <s v="Truck Racks"/>
    <m/>
    <n v="26000"/>
    <m/>
    <n v="26000"/>
    <n v="26000"/>
    <n v="0"/>
    <s v="Green"/>
    <n v="26000"/>
    <m/>
    <n v="26000"/>
    <n v="0"/>
    <m/>
    <m/>
    <n v="22036"/>
    <m/>
    <n v="3964"/>
    <n v="26000"/>
    <s v="Full"/>
    <n v="26000"/>
    <m/>
    <n v="26000"/>
    <n v="26000"/>
    <s v="No"/>
    <s v="Green"/>
    <d v="2023-04-01T00:00:00"/>
    <d v="2023-01-13T00:00:00"/>
    <d v="2023-01-13T00:00:00"/>
    <d v="2023-06-09T00:00:00"/>
    <d v="2023-06-30T00:00:00"/>
    <m/>
    <m/>
    <m/>
    <m/>
    <m/>
    <m/>
    <m/>
    <m/>
    <m/>
    <m/>
    <m/>
    <n v="17000"/>
    <m/>
    <n v="9000"/>
    <m/>
    <m/>
    <m/>
    <m/>
    <m/>
    <m/>
    <m/>
    <s v="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2-03T00:00:00"/>
    <m/>
    <s v="Hill, Elizabeth"/>
    <m/>
    <s v="West"/>
    <s v="Pipelines and Terminals"/>
    <s v="Operating Infrastructure"/>
    <m/>
    <s v="E. Chicago Terminals"/>
    <s v="BETEU - BET EAST CHICAGO"/>
    <m/>
    <n v="0"/>
    <n v="26000"/>
    <m/>
    <m/>
    <m/>
    <m/>
    <s v="Younce, Michael"/>
    <s v="Janesy, Ryan"/>
    <m/>
    <m/>
    <n v="1"/>
    <n v="45248"/>
    <m/>
    <s v="Guest, ProSight"/>
    <s v="Independent"/>
    <s v="Aqua"/>
    <d v="2022-08-24T00:00:00"/>
    <x v="1"/>
  </r>
  <r>
    <s v="East Chicago East Sump 2 Repair"/>
    <s v="Item"/>
    <s v="Open"/>
    <s v="MEXP"/>
    <s v="BETEU00E2206"/>
    <s v="Maintenance Framework"/>
    <n v="1970620"/>
    <s v="Parker, Brian"/>
    <s v="West"/>
    <s v="7. Closed"/>
    <s v="Defined"/>
    <s v="West"/>
    <n v="930"/>
    <m/>
    <m/>
    <n v="930"/>
    <m/>
    <n v="930"/>
    <s v="Red"/>
    <m/>
    <m/>
    <m/>
    <n v="930"/>
    <m/>
    <m/>
    <n v="10000"/>
    <m/>
    <m/>
    <n v="10000"/>
    <s v="Full"/>
    <n v="10000"/>
    <n v="33205"/>
    <m/>
    <n v="33205"/>
    <s v="No"/>
    <s v="Green"/>
    <d v="2022-05-01T00:00:00"/>
    <d v="2022-04-08T00:00:00"/>
    <d v="2022-04-08T00:00:00"/>
    <d v="2022-07-29T00:00:00"/>
    <d v="2022-06-06T00:00:00"/>
    <m/>
    <m/>
    <n v="930"/>
    <m/>
    <m/>
    <n v="930"/>
    <s v="Red"/>
    <n v="0"/>
    <m/>
    <m/>
    <m/>
    <m/>
    <m/>
    <m/>
    <m/>
    <m/>
    <m/>
    <m/>
    <m/>
    <m/>
    <m/>
    <s v="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2-12-05T00:00:00"/>
    <m/>
    <s v="Hill, Elizabeth"/>
    <m/>
    <s v="West"/>
    <s v="Pipelines and Terminals"/>
    <s v="Station/Terminal"/>
    <m/>
    <s v="E. Chicago Terminals"/>
    <s v="BETEU - BET EAST CHICAGO"/>
    <m/>
    <n v="930"/>
    <m/>
    <m/>
    <m/>
    <n v="32275"/>
    <m/>
    <s v="Gardner, Travis"/>
    <s v="Gardner, Travis W."/>
    <m/>
    <m/>
    <n v="1"/>
    <n v="41743"/>
    <m/>
    <s v="Guest, ProSight"/>
    <s v="Independent"/>
    <s v="Aqua"/>
    <d v="2021-08-20T00:00:00"/>
    <x v="1"/>
  </r>
  <r>
    <s v="East Chicago East Switchrack 1B FCU Cutover"/>
    <s v="Item"/>
    <s v="Open"/>
    <s v="MCAP"/>
    <s v="BETEU00M2109"/>
    <s v="Exempt"/>
    <n v="1877719"/>
    <s v="Parker, Brian"/>
    <s v="West"/>
    <s v="6. Operational"/>
    <s v="Unplanned"/>
    <s v="Instrumentation &amp; Controls"/>
    <n v="21816"/>
    <m/>
    <m/>
    <n v="21816.23"/>
    <m/>
    <n v="21816"/>
    <s v="Red"/>
    <m/>
    <m/>
    <m/>
    <n v="21816"/>
    <m/>
    <m/>
    <n v="63000"/>
    <m/>
    <m/>
    <n v="63000"/>
    <s v="Full"/>
    <n v="63000"/>
    <n v="68448"/>
    <m/>
    <n v="68448"/>
    <s v="No"/>
    <s v="Green"/>
    <d v="2021-09-01T00:00:00"/>
    <d v="2021-08-10T00:00:00"/>
    <d v="2021-08-10T00:00:00"/>
    <d v="2021-11-19T00:00:00"/>
    <d v="2022-03-31T00:00:00"/>
    <m/>
    <m/>
    <n v="21816.23"/>
    <m/>
    <m/>
    <n v="21816"/>
    <s v="Red"/>
    <n v="0"/>
    <s v="Other"/>
    <m/>
    <m/>
    <m/>
    <m/>
    <m/>
    <m/>
    <m/>
    <m/>
    <m/>
    <m/>
    <m/>
    <m/>
    <s v="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_x000d__x000a__x000d__x000a_5/3/22 -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2-03T00:00:00"/>
    <s v="1/31/22 - re-accruing 15,000 for Rockwell Automation and 20,000 for Sargent Electric._x000d__x000a__x000d__x000a_1/3/22 - re-accruing 15,000 for Rockwell Automation and 20,000 for Sargent Electric._x000d__x000a__x000d__x000a_12/1/21 - re-accruing 15,000 for Rockwell Automation and 22,000 for Sargent Electric._x000d__x000a__x000d__x000a_11/5/21 - Oct var is related to other emergent work in the terminal that utilized resources elsewhere.  Rockwell panel work was completed ahead of schedule and P-Card charges posting in Oct offset some of the delayed spends.  Re-accruing 12,300 for Sargent and accruing 8,185 for Rockwell._x000d__x000a__x000d__x000a_10/4/21 - Sep var is due to completing more work than originally planned.  Accruing 12,300 of Sargent Electric PO for month of Sep as earned value._x000d__x000a__x000d__x000a_8/4/21 - project funded from 2021 MCAP West Drawdown Program."/>
    <s v="Hill, Elizabeth"/>
    <m/>
    <s v="West"/>
    <s v="Pipelines and Terminals"/>
    <s v="Operating Infrastructure"/>
    <m/>
    <s v="E. Chicago Terminals"/>
    <s v="BETEU - BET EAST CHICAGO"/>
    <m/>
    <n v="21816"/>
    <m/>
    <m/>
    <m/>
    <n v="-4524"/>
    <m/>
    <s v="Forsey, Frank"/>
    <s v="Jakubowski, Greg"/>
    <m/>
    <m/>
    <n v="1"/>
    <n v="40919"/>
    <m/>
    <s v="Guest, ProSight"/>
    <s v="Independent"/>
    <s v="Aqua"/>
    <d v="2021-08-04T00:00:00"/>
    <x v="1"/>
  </r>
  <r>
    <s v="East Chicago East Tank 204 Pump Replacement"/>
    <s v="Item"/>
    <s v="Open"/>
    <s v="MCAP"/>
    <s v="BETEU00M2203"/>
    <s v="Maintenance Framework"/>
    <n v="1970632"/>
    <s v="Roth, Aaron"/>
    <s v="West"/>
    <s v="6. Operational"/>
    <s v="Defined"/>
    <s v="Rotating Equipment"/>
    <n v="12"/>
    <m/>
    <m/>
    <n v="11.69"/>
    <m/>
    <n v="12"/>
    <s v="Red"/>
    <m/>
    <m/>
    <m/>
    <n v="12"/>
    <m/>
    <m/>
    <n v="58000"/>
    <n v="131060"/>
    <m/>
    <n v="189060"/>
    <s v="Full"/>
    <n v="189060"/>
    <n v="184793"/>
    <m/>
    <n v="184793"/>
    <s v="No"/>
    <s v="Green"/>
    <d v="2022-04-01T00:00:00"/>
    <d v="2022-04-08T00:00:00"/>
    <d v="2022-04-08T00:00:00"/>
    <d v="2022-10-01T00:00:00"/>
    <d v="2022-12-31T00:00:00"/>
    <m/>
    <m/>
    <n v="11.69"/>
    <m/>
    <m/>
    <n v="12"/>
    <s v="Red"/>
    <n v="0"/>
    <s v="Savings from AFE Estimate"/>
    <m/>
    <m/>
    <m/>
    <m/>
    <m/>
    <m/>
    <m/>
    <m/>
    <m/>
    <m/>
    <m/>
    <m/>
    <s v="1.3 - work done, JDE tagging and as-builts remain. VAR due to dropping 2 accruals, those POs completed under budget."/>
    <d v="2023-01-03T00:00:00"/>
    <s v="2.2.22 - developing scope. replacement to occur with tank OOS"/>
    <s v="Hill, Elizabeth"/>
    <m/>
    <s v="West"/>
    <s v="Pipelines and Terminals"/>
    <s v="Operating Infrastructure"/>
    <m/>
    <s v="E. Chicago Terminals"/>
    <s v="BETEU - BET EAST CHICAGO"/>
    <m/>
    <n v="12"/>
    <m/>
    <m/>
    <m/>
    <n v="184781"/>
    <m/>
    <s v="Posipanko, Dan"/>
    <s v="Posipanko, Daniel A."/>
    <m/>
    <m/>
    <n v="1"/>
    <n v="41066"/>
    <m/>
    <s v="Guest, ProSight"/>
    <s v="Independent"/>
    <s v="Aqua"/>
    <d v="2021-08-06T00:00:00"/>
    <x v="1"/>
  </r>
  <r>
    <s v="East Chicago East Tank 401 Pump Replacement"/>
    <s v="Item"/>
    <s v="Open"/>
    <s v="MCAP"/>
    <s v="BETEU00M2106"/>
    <s v="Maintenance Framework"/>
    <n v="1846640"/>
    <s v="Roth, Aaron"/>
    <s v="West"/>
    <s v="7. Closed"/>
    <s v="Defined"/>
    <s v="Rotating Equipment"/>
    <n v="43"/>
    <m/>
    <m/>
    <n v="43.18"/>
    <m/>
    <n v="43"/>
    <s v="Red"/>
    <m/>
    <m/>
    <m/>
    <n v="43"/>
    <m/>
    <m/>
    <n v="194000"/>
    <m/>
    <m/>
    <n v="194000"/>
    <s v="Full"/>
    <n v="194000"/>
    <n v="186418"/>
    <m/>
    <n v="186418"/>
    <s v="No"/>
    <s v="Green"/>
    <d v="2021-05-01T00:00:00"/>
    <d v="2021-06-03T00:00:00"/>
    <d v="2021-06-03T00:00:00"/>
    <d v="2021-07-30T00:00:00"/>
    <d v="2021-08-31T00:00:00"/>
    <m/>
    <m/>
    <n v="43.18"/>
    <m/>
    <m/>
    <n v="43"/>
    <s v="Red"/>
    <n v="0"/>
    <m/>
    <m/>
    <m/>
    <m/>
    <m/>
    <m/>
    <m/>
    <m/>
    <m/>
    <m/>
    <m/>
    <m/>
    <m/>
    <s v="9.30.21 - done. pump commissioned, drawings submitted, tags hung, paint done."/>
    <d v="2021-09-30T00:00:00"/>
    <s v="11.2.21 - VAR due to material change order from CFC._x000d__x000a__x000d__x000a__x000d__x000a_9.30.21 - done.    7.2.21 - pump delivery delayed to july, vs original target of june._x000d__x000a_civil work delayed to july due to wet dike conditions._x000d__x000a__x000d__x000a__x000d__x000a_FCST updated to maintain $194,000 EAC"/>
    <s v="Hill, Elizabeth"/>
    <m/>
    <s v="West"/>
    <s v="Pipelines and Terminals"/>
    <s v="Operating Infrastructure"/>
    <m/>
    <s v="E. Chicago Terminals"/>
    <s v="BETEU - BET EAST CHICAGO"/>
    <m/>
    <n v="43"/>
    <m/>
    <m/>
    <m/>
    <n v="-11511"/>
    <m/>
    <s v="Posipanko, Dan"/>
    <s v="Posipanko, Daniel A."/>
    <m/>
    <m/>
    <n v="1"/>
    <n v="40082"/>
    <m/>
    <s v="Guest, ProSight"/>
    <s v="Independent"/>
    <s v="Aqua"/>
    <d v="2021-05-11T00:00:00"/>
    <x v="8"/>
  </r>
  <r>
    <s v="East Chicago East Truck Rack VAVAC Pressure Transmitter Relocate"/>
    <s v="Item"/>
    <s v="Candidate"/>
    <s v="MCAP"/>
    <m/>
    <s v="Maintenance Framework"/>
    <m/>
    <s v="Grinder, Mark"/>
    <m/>
    <s v="2. Pending AFE"/>
    <m/>
    <s v="Vapor Management"/>
    <m/>
    <n v="35000"/>
    <m/>
    <n v="35000"/>
    <n v="35000"/>
    <n v="0"/>
    <s v="Green"/>
    <n v="35000"/>
    <m/>
    <n v="35000"/>
    <n v="0"/>
    <m/>
    <m/>
    <m/>
    <m/>
    <m/>
    <m/>
    <m/>
    <m/>
    <m/>
    <n v="35000"/>
    <n v="35000"/>
    <s v="No"/>
    <s v="Green"/>
    <d v="2023-04-01T00:00:00"/>
    <m/>
    <m/>
    <m/>
    <d v="2023-06-30T00:00:00"/>
    <m/>
    <m/>
    <m/>
    <m/>
    <m/>
    <m/>
    <m/>
    <m/>
    <m/>
    <m/>
    <m/>
    <n v="10000"/>
    <m/>
    <n v="25000"/>
    <m/>
    <m/>
    <m/>
    <m/>
    <m/>
    <m/>
    <m/>
    <m/>
    <m/>
    <m/>
    <m/>
    <m/>
    <s v="West"/>
    <s v="Pipelines and Terminals"/>
    <s v="Operating Infrastructure"/>
    <m/>
    <s v="E. Chicago Terminals"/>
    <s v="BETEU - BET EAST CHICAGO"/>
    <m/>
    <n v="0"/>
    <n v="35000"/>
    <m/>
    <m/>
    <m/>
    <m/>
    <s v="Karl, Marissa"/>
    <m/>
    <m/>
    <m/>
    <n v="1"/>
    <n v="45116"/>
    <m/>
    <s v="Guest, ProSight"/>
    <s v="Independent"/>
    <s v="Aqua"/>
    <d v="2022-08-19T00:00:00"/>
    <x v="1"/>
  </r>
  <r>
    <s v="East Chicago East Warehouse Roof repair"/>
    <s v="Item"/>
    <s v="Candidate"/>
    <s v="MCAP"/>
    <m/>
    <s v="Exempt"/>
    <m/>
    <s v="Parker, Brian"/>
    <s v="West"/>
    <s v="2. Pending AFE"/>
    <s v="Defined"/>
    <s v="West"/>
    <m/>
    <n v="50000"/>
    <m/>
    <n v="50000"/>
    <n v="30000"/>
    <n v="20000"/>
    <s v="Red"/>
    <n v="30000"/>
    <m/>
    <n v="30000"/>
    <n v="20000"/>
    <m/>
    <m/>
    <n v="17177"/>
    <m/>
    <m/>
    <m/>
    <s v="Full"/>
    <n v="17177"/>
    <m/>
    <n v="50000"/>
    <n v="50000"/>
    <s v="No"/>
    <s v="Green"/>
    <d v="2023-04-01T00:00:00"/>
    <m/>
    <m/>
    <d v="2023-04-28T00:00:00"/>
    <d v="2023-05-31T00:00:00"/>
    <m/>
    <m/>
    <m/>
    <m/>
    <m/>
    <m/>
    <m/>
    <m/>
    <m/>
    <m/>
    <m/>
    <n v="20000"/>
    <n v="30000"/>
    <m/>
    <m/>
    <m/>
    <m/>
    <m/>
    <m/>
    <m/>
    <m/>
    <s v="2/3/23 - walked down the site with Barney on Jan 19th and requested a revised quote from Gluth Brothers for the full roof at $44,415.  Just waiting on a reply back on the warranty period for this system then will send to leadership for their review."/>
    <d v="2023-02-03T00:00:00"/>
    <m/>
    <s v="Hill, Elizabeth"/>
    <m/>
    <s v="West"/>
    <s v="Pipelines and Terminals"/>
    <s v="Operating Infrastructure"/>
    <m/>
    <s v="E. Chicago Terminals"/>
    <s v="BETEG - BET EAST CHICAGO TERMINAL"/>
    <m/>
    <n v="0"/>
    <n v="50000"/>
    <m/>
    <m/>
    <m/>
    <m/>
    <s v="Gardner, Travis"/>
    <s v="Janesy, Ryan"/>
    <m/>
    <m/>
    <n v="1"/>
    <n v="45115"/>
    <m/>
    <s v="Guest, ProSight"/>
    <s v="Independent"/>
    <s v="Aqua"/>
    <d v="2022-08-19T00:00:00"/>
    <x v="1"/>
  </r>
  <r>
    <s v="East Chicago Transformer Bushing Repair and Refill"/>
    <s v="Item"/>
    <s v="Open"/>
    <s v="MEXP"/>
    <s v="BETEG00E2203"/>
    <s v="Maintenance Framework"/>
    <n v="2038403"/>
    <s v="Gardner, Travis"/>
    <s v="West"/>
    <s v="3. Active"/>
    <s v="Drawdown"/>
    <s v="Electrical"/>
    <n v="16641"/>
    <m/>
    <m/>
    <n v="16641.3"/>
    <m/>
    <n v="16641"/>
    <s v="Red"/>
    <m/>
    <m/>
    <m/>
    <n v="16641"/>
    <m/>
    <m/>
    <n v="17000"/>
    <m/>
    <m/>
    <n v="17000"/>
    <s v="Full"/>
    <n v="17000"/>
    <n v="16641"/>
    <m/>
    <n v="16641"/>
    <s v="No"/>
    <s v="Green"/>
    <d v="2023-01-01T00:00:00"/>
    <d v="2022-10-31T00:00:00"/>
    <d v="2022-10-31T00:00:00"/>
    <d v="2022-12-16T00:00:00"/>
    <d v="2022-12-31T00:00:00"/>
    <m/>
    <m/>
    <n v="16641.3"/>
    <n v="17000"/>
    <n v="17000"/>
    <n v="-359"/>
    <s v="Yellow"/>
    <m/>
    <m/>
    <m/>
    <m/>
    <m/>
    <m/>
    <m/>
    <m/>
    <m/>
    <m/>
    <m/>
    <m/>
    <m/>
    <m/>
    <s v="1/4/2023 - work pushed to Janauary due contractor availiblity..  12/2/2022- operation has the worlk scheduled for January 10th.  11/2/2022 - emergent project that we are planning to have done in november."/>
    <d v="2023-01-04T00:00:00"/>
    <m/>
    <s v="Hill, Elizabeth"/>
    <m/>
    <s v="West"/>
    <s v="Pipelines and Terminals"/>
    <s v="Station/Terminal"/>
    <m/>
    <s v="E. Chicago Terminals"/>
    <s v="BETEG - BET EAST CHICAGO TERMINAL"/>
    <m/>
    <n v="16641"/>
    <m/>
    <m/>
    <m/>
    <m/>
    <m/>
    <s v="Ashley, Robert"/>
    <s v="Spitz, Nicholas P."/>
    <s v="N/A"/>
    <m/>
    <n v="1"/>
    <n v="46147"/>
    <m/>
    <s v="Gardner, Travis"/>
    <s v="JDE Child"/>
    <s v="Burnt Orange"/>
    <d v="2022-10-31T00:00:00"/>
    <x v="4"/>
  </r>
  <r>
    <s v="East Chicago West - 3BE (BETEG) Tank 141 - OOS Corr Insp &amp; Refurb"/>
    <s v="Item"/>
    <s v="Open"/>
    <s v="MEXP"/>
    <s v="BETEG00E2102"/>
    <s v="Exempt"/>
    <n v="1781992"/>
    <s v="Roth, Aaron"/>
    <s v="West"/>
    <s v="6. Operational"/>
    <s v="Defined"/>
    <s v="Pressure Vessels"/>
    <n v="-6725"/>
    <m/>
    <m/>
    <n v="-6725"/>
    <m/>
    <n v="-6725"/>
    <s v="Red"/>
    <m/>
    <m/>
    <m/>
    <n v="-6725"/>
    <m/>
    <m/>
    <n v="183000"/>
    <m/>
    <m/>
    <n v="183000"/>
    <s v="Phase"/>
    <n v="183000"/>
    <n v="216966"/>
    <m/>
    <n v="216966"/>
    <s v="No"/>
    <s v="Green"/>
    <d v="2021-01-01T00:00:00"/>
    <d v="2020-12-02T00:00:00"/>
    <d v="2020-12-02T00:00:00"/>
    <d v="2021-12-31T00:00:00"/>
    <d v="2021-12-31T00:00:00"/>
    <m/>
    <m/>
    <n v="-6725"/>
    <m/>
    <m/>
    <n v="-6725"/>
    <s v="Red"/>
    <n v="0"/>
    <m/>
    <m/>
    <m/>
    <m/>
    <m/>
    <m/>
    <m/>
    <m/>
    <m/>
    <m/>
    <m/>
    <m/>
    <m/>
    <s v="12/22/22 - PO and WO closed - ready to be closed by accounting._x000d__x000a__x000d__x000a__x000d__x000a_1.3.22 - complete, RTS."/>
    <d v="2022-12-22T00:00:00"/>
    <s v="1.3.22 - VAR due to button up and paint touchup both occuring in Dec,_x000d__x000a__x000d__x000a__x000d__x000a_11.30.21 5k in Dec for potential button up, 5k in Jan for paint touchup_x000d__x000a__x000d__x000a__x000d__x000a_10/31/21 - moving Oct FCST: 5k to Nov for buttonup, 5k in Dec for paint touchup_x000d__x000a__x000d__x000a__x000d__x000a_9.30.21 - button up and paint touchup in Oct._x000d__x000a__x000d__x000a__x000d__x000a_8.6.21 - VAR due to valve purchases prior to start"/>
    <s v="Hill, Elizabeth"/>
    <m/>
    <s v="West"/>
    <s v="Pipelines and Terminals"/>
    <s v="Tank Integrity"/>
    <m/>
    <s v="E. Chicago Terminals"/>
    <s v="BETEG - BET EAST CHICAGO TERMINAL"/>
    <m/>
    <n v="-6725"/>
    <m/>
    <m/>
    <m/>
    <m/>
    <m/>
    <s v="Stine, Carlton"/>
    <s v="Bassani, Joel D."/>
    <s v="N/A"/>
    <m/>
    <n v="1"/>
    <n v="30364"/>
    <m/>
    <s v="Guest, ProSight"/>
    <s v="JDE Child"/>
    <s v="Burnt Orange"/>
    <d v="2018-08-06T00:00:00"/>
    <x v="4"/>
  </r>
  <r>
    <s v="East Chicago West (BETEG)- Secondary containment improvements"/>
    <s v="Item"/>
    <s v="Open"/>
    <s v="MEXP"/>
    <m/>
    <s v="Maintenance Framework"/>
    <m/>
    <s v="Parker, Brian"/>
    <m/>
    <s v="2. Pending AFE"/>
    <m/>
    <s v="Secondary Containment"/>
    <m/>
    <n v="49000"/>
    <m/>
    <n v="49000"/>
    <n v="49000"/>
    <n v="0"/>
    <s v="Green"/>
    <n v="49000"/>
    <m/>
    <n v="49000"/>
    <n v="0"/>
    <m/>
    <m/>
    <m/>
    <m/>
    <m/>
    <m/>
    <m/>
    <m/>
    <m/>
    <n v="49000"/>
    <n v="49000"/>
    <s v="No"/>
    <s v="Green"/>
    <d v="2023-07-01T00:00:00"/>
    <m/>
    <m/>
    <m/>
    <d v="2023-08-31T00:00:00"/>
    <m/>
    <m/>
    <m/>
    <m/>
    <m/>
    <m/>
    <m/>
    <m/>
    <m/>
    <m/>
    <m/>
    <m/>
    <m/>
    <m/>
    <n v="10000"/>
    <n v="39000"/>
    <m/>
    <m/>
    <m/>
    <m/>
    <m/>
    <m/>
    <m/>
    <m/>
    <m/>
    <m/>
    <s v="West"/>
    <s v="Pipelines and Terminals"/>
    <s v="Station/Terminal"/>
    <m/>
    <s v="E. Chicago Terminals"/>
    <s v="BETEU - BET EAST CHICAGO"/>
    <m/>
    <n v="0"/>
    <m/>
    <n v="49000"/>
    <m/>
    <m/>
    <m/>
    <s v="Clark, Dave"/>
    <m/>
    <m/>
    <m/>
    <n v="1"/>
    <n v="45169"/>
    <m/>
    <s v="Administrator, System"/>
    <s v="Independent"/>
    <s v="Aqua"/>
    <d v="2022-08-23T00:00:00"/>
    <x v="1"/>
  </r>
  <r>
    <s v="East Chicago West API 570 (EQ, BETEG, EQ, EC)"/>
    <s v="Item"/>
    <s v="Open"/>
    <s v="MEXP"/>
    <m/>
    <s v="Maintenance Framework"/>
    <m/>
    <s v="Aiken, Elaine"/>
    <s v="Asset Integrity"/>
    <s v="2. Pending AFE"/>
    <m/>
    <s v="Facility Integrity"/>
    <m/>
    <n v="143000"/>
    <m/>
    <n v="143000"/>
    <n v="143000"/>
    <n v="0"/>
    <s v="Green"/>
    <n v="143000"/>
    <m/>
    <n v="143000"/>
    <n v="0"/>
    <m/>
    <m/>
    <m/>
    <m/>
    <m/>
    <m/>
    <m/>
    <m/>
    <m/>
    <n v="143000"/>
    <n v="143000"/>
    <s v="No"/>
    <s v="Green"/>
    <d v="2023-08-01T00:00:00"/>
    <m/>
    <m/>
    <m/>
    <d v="2023-08-31T00:00:00"/>
    <m/>
    <m/>
    <m/>
    <m/>
    <m/>
    <m/>
    <m/>
    <m/>
    <m/>
    <m/>
    <m/>
    <m/>
    <m/>
    <m/>
    <m/>
    <n v="143000"/>
    <m/>
    <m/>
    <m/>
    <m/>
    <m/>
    <m/>
    <m/>
    <m/>
    <m/>
    <m/>
    <s v="West"/>
    <s v="Pipelines and Terminals"/>
    <s v="Station/Terminal"/>
    <m/>
    <s v="E. Chicago Terminals"/>
    <s v="BETEU - BET EAST CHICAGO"/>
    <m/>
    <n v="0"/>
    <m/>
    <n v="143000"/>
    <m/>
    <m/>
    <m/>
    <s v="Aiken, Elaine"/>
    <m/>
    <m/>
    <m/>
    <n v="1"/>
    <n v="45048"/>
    <m/>
    <s v="Administrator, System"/>
    <s v="Independent"/>
    <s v="Aqua"/>
    <d v="2022-08-17T00:00:00"/>
    <x v="5"/>
  </r>
  <r>
    <s v="East Chicago West Drum Containment Area"/>
    <s v="Item"/>
    <s v="Candidate"/>
    <s v="MCAP"/>
    <m/>
    <s v="Exempt"/>
    <m/>
    <s v="Parker, Brian"/>
    <m/>
    <s v="2. Pending AFE"/>
    <m/>
    <s v="West"/>
    <m/>
    <n v="20000"/>
    <m/>
    <n v="20000"/>
    <n v="20000"/>
    <n v="0"/>
    <s v="Green"/>
    <n v="20000"/>
    <m/>
    <n v="20000"/>
    <n v="0"/>
    <m/>
    <m/>
    <m/>
    <m/>
    <m/>
    <m/>
    <m/>
    <m/>
    <m/>
    <n v="20000"/>
    <n v="20000"/>
    <s v="No"/>
    <s v="Green"/>
    <d v="2023-05-01T00:00:00"/>
    <m/>
    <m/>
    <m/>
    <d v="2023-06-30T00:00:00"/>
    <m/>
    <m/>
    <m/>
    <m/>
    <m/>
    <m/>
    <m/>
    <m/>
    <m/>
    <m/>
    <m/>
    <m/>
    <n v="10000"/>
    <n v="10000"/>
    <m/>
    <m/>
    <m/>
    <m/>
    <m/>
    <m/>
    <m/>
    <s v="2/3/23 - need to request a quote from Securall for drum building that will hold 12 - 55 gal drums plus the ramp.  Will also need to get TAS to create a concrete pad dwg so I can obtain some pricing for this pad."/>
    <d v="2023-02-03T00:00:00"/>
    <m/>
    <m/>
    <m/>
    <s v="West"/>
    <s v="Pipelines and Terminals"/>
    <s v="Operating Infrastructure"/>
    <m/>
    <s v="E. Chicago Terminals"/>
    <s v="BETEG - BET EAST CHICAGO TERMINAL"/>
    <m/>
    <n v="0"/>
    <n v="20000"/>
    <m/>
    <m/>
    <m/>
    <m/>
    <s v="Gardner, Travis"/>
    <m/>
    <m/>
    <m/>
    <n v="1"/>
    <n v="41759"/>
    <m/>
    <s v="Guest, ProSight"/>
    <s v="Independent"/>
    <s v="Aqua"/>
    <d v="2021-08-20T00:00:00"/>
    <x v="1"/>
  </r>
  <r>
    <s v="East Chicago West Lab Building HVAC upgrade"/>
    <s v="Item"/>
    <s v="Open"/>
    <s v="MCAP"/>
    <s v="BETEG00M2301"/>
    <s v="Exempt"/>
    <n v="2075704"/>
    <s v="Parker, Brian"/>
    <s v="West"/>
    <s v="3. Active"/>
    <s v="Defined"/>
    <s v="West"/>
    <m/>
    <n v="13000"/>
    <m/>
    <n v="13000"/>
    <n v="16000"/>
    <n v="-3000"/>
    <s v="Red"/>
    <n v="16000"/>
    <m/>
    <n v="16000"/>
    <n v="-3000"/>
    <m/>
    <m/>
    <n v="16176"/>
    <m/>
    <m/>
    <m/>
    <s v="Full"/>
    <n v="16176"/>
    <m/>
    <n v="13000"/>
    <n v="13000"/>
    <s v="No"/>
    <s v="Green"/>
    <d v="2023-04-01T00:00:00"/>
    <m/>
    <m/>
    <d v="2023-04-28T00:00:00"/>
    <d v="2023-04-28T00:00:00"/>
    <m/>
    <m/>
    <m/>
    <m/>
    <m/>
    <m/>
    <m/>
    <m/>
    <m/>
    <m/>
    <m/>
    <n v="13000"/>
    <m/>
    <m/>
    <m/>
    <m/>
    <m/>
    <m/>
    <m/>
    <m/>
    <m/>
    <s v="2/3/23 - AFE approved and PO issued.  Unit is on order and don't expect to see for a month or two."/>
    <d v="2023-02-03T00:00:00"/>
    <m/>
    <s v="Hill, Elizabeth"/>
    <m/>
    <s v="West"/>
    <s v="Pipelines and Terminals"/>
    <s v="Operating Infrastructure"/>
    <m/>
    <s v="E. Chicago Terminals"/>
    <s v="BETEG - BET EAST CHICAGO TERMINAL"/>
    <m/>
    <n v="0"/>
    <n v="13000"/>
    <m/>
    <m/>
    <m/>
    <m/>
    <s v="Gardner, Travis"/>
    <s v="Janesy, Ryan"/>
    <m/>
    <m/>
    <n v="1"/>
    <n v="45114"/>
    <m/>
    <s v="Guest, ProSight"/>
    <s v="Independent"/>
    <s v="Aqua"/>
    <d v="2022-08-19T00:00:00"/>
    <x v="1"/>
  </r>
  <r>
    <s v="East Chicago West Parking Lot Lightning"/>
    <s v="Item"/>
    <s v="Open"/>
    <s v="MCAP"/>
    <s v="BETEG00M2205"/>
    <s v="Exempt"/>
    <n v="2051639"/>
    <s v="Gardner, Travis"/>
    <s v="West"/>
    <s v="3. Active"/>
    <s v="Emergent"/>
    <s v="Security &amp; Cameras"/>
    <n v="884"/>
    <n v="24490"/>
    <m/>
    <n v="25373.63"/>
    <m/>
    <n v="25374"/>
    <s v="Red"/>
    <m/>
    <m/>
    <m/>
    <n v="25374"/>
    <m/>
    <m/>
    <n v="53000"/>
    <m/>
    <m/>
    <n v="53000"/>
    <s v="Full"/>
    <n v="53000"/>
    <n v="22804"/>
    <n v="24490"/>
    <n v="47294"/>
    <s v="No"/>
    <s v="Green"/>
    <d v="2022-12-01T00:00:00"/>
    <d v="2022-12-06T00:00:00"/>
    <d v="2022-12-06T00:00:00"/>
    <d v="2023-01-30T00:00:00"/>
    <d v="2023-01-30T00:00:00"/>
    <m/>
    <m/>
    <n v="883.63"/>
    <n v="12750"/>
    <n v="12750"/>
    <n v="-11866"/>
    <s v="Red"/>
    <m/>
    <s v="Contractor/Vendor Issue"/>
    <n v="24490"/>
    <m/>
    <m/>
    <m/>
    <m/>
    <m/>
    <m/>
    <m/>
    <m/>
    <m/>
    <m/>
    <m/>
    <s v="2/2/2023 - Variance was contractor waiting for materials.  project will finish in Feb.  running conduit.  1/4/2023 - new pole was set in place.  remaining work not done due to cold temps.  12/2/2022 - emergent project.  AFE just routed.  operations is planning to complete work in December."/>
    <d v="2023-02-02T00:00:00"/>
    <m/>
    <s v="Hill, Elizabeth"/>
    <m/>
    <s v="West"/>
    <s v="Pipelines and Terminals"/>
    <s v="Operating Infrastructure"/>
    <m/>
    <s v="E. Chicago Terminals"/>
    <s v="BETEG - BET EAST CHICAGO TERMINAL"/>
    <m/>
    <n v="25374"/>
    <m/>
    <m/>
    <m/>
    <n v="21920"/>
    <m/>
    <s v="Clark, Chris"/>
    <m/>
    <m/>
    <m/>
    <n v="1"/>
    <n v="46273"/>
    <m/>
    <s v="Gardner, Travis"/>
    <s v="Independent"/>
    <s v="Aqua"/>
    <d v="2022-11-30T00:00:00"/>
    <x v="4"/>
  </r>
  <r>
    <s v="East Chicago West Propylene Gas Detector Replacement"/>
    <s v="Item"/>
    <s v="Open"/>
    <s v="MCAP"/>
    <s v="BETEQ00M2202"/>
    <s v="Maintenance Framework"/>
    <n v="1980816"/>
    <s v="Grinder, Mark"/>
    <s v="West"/>
    <s v="6. Operational"/>
    <s v="Defined"/>
    <s v="Instrumentation &amp; Controls"/>
    <n v="0"/>
    <n v="10000"/>
    <m/>
    <n v="10000"/>
    <m/>
    <n v="10000"/>
    <s v="Red"/>
    <m/>
    <m/>
    <m/>
    <n v="10000"/>
    <m/>
    <m/>
    <n v="71000"/>
    <m/>
    <m/>
    <n v="71000"/>
    <s v="Full"/>
    <n v="71000"/>
    <n v="56305"/>
    <n v="10000"/>
    <n v="66305"/>
    <s v="No"/>
    <s v="Green"/>
    <d v="2022-09-01T00:00:00"/>
    <d v="2022-05-17T00:00:00"/>
    <d v="2022-05-17T00:00:00"/>
    <d v="2022-09-30T00:00:00"/>
    <d v="2022-11-30T00:00:00"/>
    <m/>
    <m/>
    <m/>
    <m/>
    <m/>
    <m/>
    <m/>
    <n v="0"/>
    <m/>
    <n v="10000"/>
    <m/>
    <m/>
    <m/>
    <m/>
    <m/>
    <m/>
    <m/>
    <m/>
    <m/>
    <m/>
    <m/>
    <s v="1-31-2023 - This project has been completed._x000d__x000a__x000d__x000a__x000d__x000a_12-28-2022 - This project has been completed except installing the tags which just came in last week._x000d__x000a_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2-02T00:00:00"/>
    <m/>
    <s v="Hill, Elizabeth"/>
    <m/>
    <s v="West"/>
    <s v="Pipelines and Terminals"/>
    <s v="Operating Infrastructure"/>
    <m/>
    <s v="E. Chicago Terminals"/>
    <s v="BETEQ - BUCKEYE E CHICAGO RAILROAD LLC"/>
    <m/>
    <n v="10000"/>
    <m/>
    <m/>
    <m/>
    <n v="56305"/>
    <m/>
    <s v="Forsey, Frank"/>
    <s v="Janesy, Ryan"/>
    <m/>
    <m/>
    <n v="1"/>
    <n v="37344"/>
    <m/>
    <s v="Guest, ProSight"/>
    <s v="Independent"/>
    <s v="Aqua"/>
    <d v="2020-07-29T00:00:00"/>
    <x v="1"/>
  </r>
  <r>
    <s v="East Chicago West Propylene Sample Skid Installation"/>
    <s v="Item"/>
    <s v="Candidate"/>
    <s v="MCAP"/>
    <m/>
    <s v="Maintenance Framework"/>
    <m/>
    <s v="Grinder, Mark"/>
    <m/>
    <s v="2. Pending AFE"/>
    <m/>
    <s v="Measurement &amp; Quality Control"/>
    <m/>
    <n v="21000"/>
    <m/>
    <n v="21000"/>
    <n v="21000"/>
    <n v="0"/>
    <s v="Green"/>
    <n v="21000"/>
    <m/>
    <n v="21000"/>
    <n v="0"/>
    <m/>
    <m/>
    <m/>
    <m/>
    <m/>
    <m/>
    <m/>
    <m/>
    <m/>
    <n v="21000"/>
    <n v="21000"/>
    <s v="No"/>
    <s v="Green"/>
    <d v="2023-05-01T00:00:00"/>
    <m/>
    <m/>
    <m/>
    <d v="2023-06-30T00:00:00"/>
    <m/>
    <m/>
    <m/>
    <m/>
    <m/>
    <m/>
    <m/>
    <m/>
    <m/>
    <m/>
    <m/>
    <m/>
    <n v="7000"/>
    <n v="14000"/>
    <m/>
    <m/>
    <m/>
    <m/>
    <m/>
    <m/>
    <m/>
    <m/>
    <m/>
    <m/>
    <m/>
    <m/>
    <s v="West"/>
    <s v="Pipelines and Terminals"/>
    <s v="Operating Infrastructure"/>
    <m/>
    <s v="E. Chicago Terminals"/>
    <s v="BETEQ - BUCKEYE E CHICAGO RAILROAD LLC"/>
    <m/>
    <n v="0"/>
    <n v="21000"/>
    <m/>
    <m/>
    <m/>
    <m/>
    <s v="Hopkins, Christa"/>
    <m/>
    <m/>
    <m/>
    <n v="1"/>
    <n v="45300"/>
    <m/>
    <s v="Guest, ProSight"/>
    <s v="Independent"/>
    <s v="Aqua"/>
    <d v="2022-08-25T00:00:00"/>
    <x v="1"/>
  </r>
  <r>
    <s v="East Chicago West Shore Manifold Actuator Replacements 2022"/>
    <s v="Item"/>
    <s v="Open"/>
    <s v="MCAP"/>
    <s v="BETEU00M2210"/>
    <s v="Maintenance Framework"/>
    <n v="2011987"/>
    <s v="Parker, Brian"/>
    <s v="West"/>
    <s v="6. Operational"/>
    <s v="Emergent"/>
    <s v="Valves"/>
    <n v="2171"/>
    <m/>
    <m/>
    <n v="2171.1799999999998"/>
    <m/>
    <n v="2171"/>
    <s v="Red"/>
    <m/>
    <m/>
    <m/>
    <n v="2171"/>
    <m/>
    <m/>
    <n v="116000"/>
    <m/>
    <n v="29000"/>
    <n v="145000"/>
    <s v="Supplemental"/>
    <n v="145000"/>
    <n v="143154"/>
    <m/>
    <n v="143154"/>
    <s v="No"/>
    <s v="Green"/>
    <d v="2022-10-01T00:00:00"/>
    <d v="2022-08-11T00:00:00"/>
    <d v="2022-08-11T00:00:00"/>
    <d v="2022-10-31T00:00:00"/>
    <d v="2022-10-27T00:00:00"/>
    <m/>
    <m/>
    <n v="2171.1799999999998"/>
    <m/>
    <m/>
    <n v="2171"/>
    <s v="Red"/>
    <n v="0"/>
    <m/>
    <m/>
    <m/>
    <m/>
    <m/>
    <m/>
    <m/>
    <m/>
    <m/>
    <m/>
    <m/>
    <m/>
    <m/>
    <s v="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03T00:00:00"/>
    <m/>
    <s v="Hill, Elizabeth"/>
    <m/>
    <s v="West"/>
    <s v="Pipelines and Terminals"/>
    <s v="Operating Infrastructure"/>
    <m/>
    <s v="E. Chicago Terminals"/>
    <s v="BETEU - BET EAST CHICAGO"/>
    <m/>
    <n v="2171"/>
    <m/>
    <m/>
    <m/>
    <n v="140982"/>
    <m/>
    <s v="Oey, Alex"/>
    <s v="Gardner, Dale"/>
    <m/>
    <m/>
    <n v="1"/>
    <n v="44154"/>
    <m/>
    <s v="Guest, ProSight"/>
    <s v="Independent"/>
    <s v="Aqua"/>
    <d v="2022-07-14T00:00:00"/>
    <x v="1"/>
  </r>
  <r>
    <s v="East Chicago West Tank 106 - Geodome Repairs"/>
    <s v="Item"/>
    <s v="Open"/>
    <s v="MEXP"/>
    <s v="BETEG00E2201"/>
    <s v="Maintenance Framework"/>
    <n v="1936954"/>
    <s v="Roth, Aaron"/>
    <s v="West"/>
    <s v="3. Active"/>
    <s v="Defined"/>
    <s v="Tanks"/>
    <m/>
    <n v="15000"/>
    <m/>
    <n v="15000"/>
    <m/>
    <n v="15000"/>
    <s v="Red"/>
    <m/>
    <m/>
    <m/>
    <n v="15000"/>
    <m/>
    <m/>
    <n v="13000"/>
    <m/>
    <m/>
    <n v="13000"/>
    <s v="Phase"/>
    <n v="13000"/>
    <m/>
    <n v="15000"/>
    <n v="15000"/>
    <s v="No"/>
    <s v="Green"/>
    <d v="2023-06-01T00:00:00"/>
    <d v="2021-12-31T00:00:00"/>
    <d v="2021-12-31T00:00:00"/>
    <d v="2022-12-31T00:00:00"/>
    <d v="2023-06-30T00:00:00"/>
    <m/>
    <m/>
    <m/>
    <m/>
    <m/>
    <m/>
    <m/>
    <m/>
    <m/>
    <m/>
    <m/>
    <m/>
    <m/>
    <n v="15000"/>
    <m/>
    <m/>
    <m/>
    <m/>
    <m/>
    <m/>
    <m/>
    <s v="2.1 - fcst june. send someone up for a day T&amp;M"/>
    <d v="2023-02-01T00:00:00"/>
    <s v="2.2.22 - perform repairs sometime Q2"/>
    <s v="Hill, Elizabeth"/>
    <m/>
    <s v="West"/>
    <s v="Pipelines and Terminals"/>
    <s v="Tank Integrity"/>
    <m/>
    <s v="E. Chicago Terminals"/>
    <s v="BETEG - BET EAST CHICAGO TERMINAL"/>
    <m/>
    <n v="0"/>
    <n v="15000"/>
    <m/>
    <m/>
    <m/>
    <m/>
    <s v="Stine, Carlton"/>
    <s v="Stine, Carlton"/>
    <m/>
    <m/>
    <n v="1"/>
    <n v="40915"/>
    <m/>
    <s v="Guest, ProSight"/>
    <s v="Independent"/>
    <s v="Aqua"/>
    <d v="2021-08-03T00:00:00"/>
    <x v="7"/>
  </r>
  <r>
    <s v="East Chicago West Tank 120-122 Dike Refurbishment"/>
    <s v="Item"/>
    <s v="Open"/>
    <s v="MEXP"/>
    <s v="BETEG00E2202"/>
    <s v="Maintenance Framework"/>
    <n v="1970925"/>
    <s v="Parker, Brian"/>
    <s v="West"/>
    <s v="3. Active"/>
    <s v="Defined"/>
    <s v="Secondary Containment"/>
    <n v="-3"/>
    <n v="80000"/>
    <m/>
    <n v="79997.5"/>
    <n v="80000"/>
    <n v="-3"/>
    <s v="Yellow"/>
    <n v="80000"/>
    <m/>
    <n v="80000"/>
    <n v="-3"/>
    <m/>
    <m/>
    <n v="58000"/>
    <m/>
    <m/>
    <n v="58000"/>
    <s v="Phase"/>
    <n v="58000"/>
    <n v="51582"/>
    <n v="80000"/>
    <n v="131582"/>
    <s v="No"/>
    <s v="Green"/>
    <d v="2022-05-01T00:00:00"/>
    <d v="2022-04-08T00:00:00"/>
    <d v="2022-04-08T00:00:00"/>
    <d v="2022-10-31T00:00:00"/>
    <d v="2023-06-30T00:00:00"/>
    <m/>
    <m/>
    <n v="-2.5"/>
    <m/>
    <m/>
    <n v="-3"/>
    <s v="Red"/>
    <n v="0"/>
    <m/>
    <m/>
    <m/>
    <m/>
    <n v="40000"/>
    <n v="40000"/>
    <m/>
    <m/>
    <m/>
    <m/>
    <m/>
    <m/>
    <m/>
    <s v="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 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2-12T00:00:00"/>
    <m/>
    <s v="Hill, Elizabeth"/>
    <m/>
    <s v="West"/>
    <s v="Pipelines and Terminals"/>
    <s v="Station/Terminal"/>
    <m/>
    <s v="E. Chicago Terminals"/>
    <s v="BETEG - BET EAST CHICAGO TERMINAL"/>
    <m/>
    <n v="-3"/>
    <n v="80000"/>
    <m/>
    <m/>
    <n v="51584"/>
    <m/>
    <s v="Clark, Dave"/>
    <s v="Spari, Markella"/>
    <m/>
    <m/>
    <n v="1"/>
    <n v="37355"/>
    <m/>
    <s v="Guest, ProSight"/>
    <s v="Independent"/>
    <s v="Aqua"/>
    <d v="2020-07-29T00:00:00"/>
    <x v="1"/>
  </r>
  <r>
    <s v="East Chicago West Tank Overfill Site Annunciation"/>
    <s v="Item"/>
    <s v="Candidate"/>
    <s v="MCAP"/>
    <m/>
    <s v="Exempt"/>
    <m/>
    <s v="Grinder, Mark"/>
    <m/>
    <s v="2. Pending AFE"/>
    <m/>
    <s v="Instrumentation &amp; Controls"/>
    <m/>
    <n v="40000"/>
    <m/>
    <n v="40000"/>
    <n v="40000"/>
    <n v="0"/>
    <s v="Green"/>
    <n v="40000"/>
    <m/>
    <n v="40000"/>
    <n v="0"/>
    <m/>
    <m/>
    <m/>
    <m/>
    <m/>
    <m/>
    <m/>
    <m/>
    <m/>
    <n v="40000"/>
    <n v="40000"/>
    <s v="No"/>
    <s v="Green"/>
    <d v="2023-05-01T00:00:00"/>
    <m/>
    <m/>
    <m/>
    <d v="2023-08-31T00:00:00"/>
    <m/>
    <m/>
    <m/>
    <m/>
    <m/>
    <m/>
    <m/>
    <m/>
    <m/>
    <m/>
    <m/>
    <m/>
    <n v="10000"/>
    <m/>
    <n v="10000"/>
    <n v="20000"/>
    <m/>
    <m/>
    <m/>
    <m/>
    <m/>
    <m/>
    <m/>
    <m/>
    <m/>
    <m/>
    <s v="West"/>
    <s v="Pipelines and Terminals"/>
    <s v="Operating Infrastructure"/>
    <m/>
    <s v="E. Chicago Terminals"/>
    <s v="BETEG - BET EAST CHICAGO TERMINAL"/>
    <m/>
    <n v="0"/>
    <n v="10000"/>
    <n v="30000"/>
    <m/>
    <m/>
    <m/>
    <s v="Forsey, Frank"/>
    <m/>
    <m/>
    <m/>
    <n v="1"/>
    <n v="38141"/>
    <m/>
    <s v="Guest, ProSight"/>
    <s v="Independent"/>
    <s v="Aqua"/>
    <d v="2020-08-14T00:00:00"/>
    <x v="1"/>
  </r>
  <r>
    <s v="East Chicago West Thermal Relief Upgrades"/>
    <s v="Item"/>
    <s v="Candidate"/>
    <s v="MCAP"/>
    <m/>
    <s v="Maintenance Framework"/>
    <m/>
    <s v="Stalbaum, Cameron"/>
    <m/>
    <s v="2. Pending AFE"/>
    <m/>
    <s v="Facility Integrity"/>
    <m/>
    <n v="35000"/>
    <m/>
    <n v="35000"/>
    <n v="35000"/>
    <n v="0"/>
    <s v="Green"/>
    <n v="35000"/>
    <m/>
    <n v="35000"/>
    <n v="0"/>
    <m/>
    <m/>
    <m/>
    <m/>
    <m/>
    <m/>
    <m/>
    <m/>
    <m/>
    <n v="35000"/>
    <n v="35000"/>
    <s v="No"/>
    <s v="Green"/>
    <d v="2023-07-01T00:00:00"/>
    <m/>
    <m/>
    <m/>
    <d v="2023-07-31T00:00:00"/>
    <m/>
    <m/>
    <m/>
    <m/>
    <m/>
    <m/>
    <m/>
    <m/>
    <m/>
    <m/>
    <m/>
    <m/>
    <m/>
    <m/>
    <n v="35000"/>
    <m/>
    <m/>
    <m/>
    <m/>
    <m/>
    <m/>
    <s v="12/2/20 - AFE Submitted"/>
    <d v="2020-12-02T00:00:00"/>
    <m/>
    <m/>
    <m/>
    <s v="West"/>
    <s v="Pipelines and Terminals"/>
    <s v="Integrity"/>
    <m/>
    <s v="E. Chicago Terminals"/>
    <s v="BETEG - BET EAST CHICAGO TERMINAL"/>
    <m/>
    <n v="0"/>
    <m/>
    <n v="35000"/>
    <m/>
    <m/>
    <m/>
    <s v="Aiken, Elaine"/>
    <m/>
    <m/>
    <m/>
    <n v="1"/>
    <n v="37338"/>
    <m/>
    <s v="Guest, ProSight"/>
    <s v="Independent"/>
    <s v="Aqua"/>
    <d v="2020-07-29T00:00:00"/>
    <x v="5"/>
  </r>
  <r>
    <s v="East Hammond (BETEH) - Secondary containment improvements"/>
    <s v="Item"/>
    <s v="Open"/>
    <s v="MEXP"/>
    <m/>
    <s v="Maintenance Framework"/>
    <m/>
    <s v="Parker, Brian"/>
    <m/>
    <s v="2. Pending AFE"/>
    <m/>
    <s v="Secondary Containment"/>
    <m/>
    <n v="94000"/>
    <m/>
    <n v="94000"/>
    <n v="94000"/>
    <n v="0"/>
    <s v="Green"/>
    <n v="94000"/>
    <m/>
    <n v="94000"/>
    <n v="0"/>
    <m/>
    <m/>
    <m/>
    <m/>
    <m/>
    <m/>
    <m/>
    <m/>
    <m/>
    <n v="94000"/>
    <n v="94000"/>
    <s v="No"/>
    <s v="Green"/>
    <d v="2023-08-01T00:00:00"/>
    <m/>
    <m/>
    <m/>
    <d v="2023-09-30T00:00:00"/>
    <m/>
    <m/>
    <m/>
    <m/>
    <m/>
    <m/>
    <m/>
    <m/>
    <m/>
    <m/>
    <m/>
    <m/>
    <m/>
    <m/>
    <m/>
    <n v="10000"/>
    <n v="84000"/>
    <m/>
    <m/>
    <m/>
    <m/>
    <m/>
    <m/>
    <m/>
    <m/>
    <m/>
    <s v="West"/>
    <s v="Pipelines and Terminals"/>
    <s v="Station/Terminal"/>
    <m/>
    <s v="E. Chicago Terminals"/>
    <s v="BETEH - BET HAMMOND TERMINAL"/>
    <m/>
    <n v="0"/>
    <m/>
    <n v="94000"/>
    <m/>
    <m/>
    <m/>
    <s v="Clark, Dave"/>
    <m/>
    <m/>
    <m/>
    <n v="1"/>
    <n v="45167"/>
    <m/>
    <s v="Administrator, System"/>
    <s v="Independent"/>
    <s v="Aqua"/>
    <d v="2022-08-23T00:00:00"/>
    <x v="1"/>
  </r>
  <r>
    <s v="East Hammond (BETEZ) Tank D2 and D3 Access Platforms"/>
    <s v="Item"/>
    <s v="Candidate"/>
    <s v="MCAP"/>
    <m/>
    <s v="Exempt"/>
    <m/>
    <s v="Lloyd, Andrew"/>
    <m/>
    <s v="2. Pending AFE"/>
    <m/>
    <s v="West"/>
    <m/>
    <n v="44000"/>
    <m/>
    <n v="44000"/>
    <n v="44000"/>
    <n v="0"/>
    <s v="Green"/>
    <n v="44000"/>
    <m/>
    <n v="44000"/>
    <n v="0"/>
    <m/>
    <m/>
    <m/>
    <m/>
    <m/>
    <m/>
    <m/>
    <m/>
    <m/>
    <n v="44000"/>
    <n v="44000"/>
    <s v="No"/>
    <s v="Green"/>
    <d v="2023-05-01T00:00:00"/>
    <m/>
    <m/>
    <m/>
    <d v="2023-06-30T00:00:00"/>
    <m/>
    <m/>
    <m/>
    <m/>
    <m/>
    <m/>
    <m/>
    <m/>
    <m/>
    <m/>
    <m/>
    <m/>
    <n v="22000"/>
    <n v="22000"/>
    <m/>
    <m/>
    <m/>
    <m/>
    <m/>
    <m/>
    <m/>
    <s v="1/9/23 local contractor contact received for walkdown and quote purposes. Field verify with Kevin and Ben in field. Will obtain quote so as to submit AFE"/>
    <d v="2023-02-02T00:00:00"/>
    <m/>
    <m/>
    <m/>
    <s v="West"/>
    <s v="Pipelines and Terminals"/>
    <s v="Operating Infrastructure"/>
    <m/>
    <s v="E. Chicago Terminals"/>
    <s v="BETEH - BET HAMMOND TERMINAL"/>
    <m/>
    <n v="0"/>
    <n v="44000"/>
    <m/>
    <m/>
    <m/>
    <m/>
    <s v="Gardner, Travis"/>
    <m/>
    <m/>
    <m/>
    <n v="1"/>
    <n v="43251"/>
    <m/>
    <s v="Guest, ProSight"/>
    <s v="Independent"/>
    <s v="Aqua"/>
    <d v="2022-03-24T00:00:00"/>
    <x v="1"/>
  </r>
  <r>
    <s v="East Hammond Dead Leg Piping Removal 2023"/>
    <s v="Item"/>
    <s v="Candidate"/>
    <s v="MEXP"/>
    <m/>
    <s v="Exempt"/>
    <m/>
    <s v="Lloyd, Andrew"/>
    <m/>
    <s v="2. Pending AFE"/>
    <m/>
    <s v="Facility Integrity"/>
    <m/>
    <n v="100000"/>
    <m/>
    <n v="100000"/>
    <n v="100000"/>
    <n v="0"/>
    <s v="Green"/>
    <n v="100000"/>
    <m/>
    <n v="100000"/>
    <n v="0"/>
    <m/>
    <m/>
    <m/>
    <m/>
    <m/>
    <m/>
    <m/>
    <m/>
    <m/>
    <n v="100000"/>
    <n v="100000"/>
    <s v="No"/>
    <s v="Green"/>
    <d v="2023-06-01T00:00:00"/>
    <m/>
    <m/>
    <m/>
    <d v="2023-07-31T00:00:00"/>
    <m/>
    <m/>
    <m/>
    <m/>
    <m/>
    <m/>
    <m/>
    <m/>
    <m/>
    <m/>
    <m/>
    <m/>
    <m/>
    <n v="50000"/>
    <n v="50000"/>
    <m/>
    <m/>
    <m/>
    <m/>
    <m/>
    <m/>
    <s v="1/9/23 operations provided timing preference for work and preferred contractor. Will walkdown and obtain quote for afe submittal"/>
    <d v="2023-02-02T00:00:00"/>
    <m/>
    <m/>
    <m/>
    <s v="West"/>
    <s v="Pipelines and Terminals"/>
    <s v="Station/Terminal"/>
    <m/>
    <s v="E. Chicago Terminals"/>
    <s v="BETEH - BET HAMMOND TERMINAL"/>
    <m/>
    <n v="0"/>
    <n v="50000"/>
    <n v="50000"/>
    <m/>
    <m/>
    <m/>
    <s v="Aiken, Elaine"/>
    <m/>
    <m/>
    <m/>
    <n v="1"/>
    <n v="40576"/>
    <m/>
    <s v="Guest, ProSight"/>
    <s v="Independent"/>
    <s v="Aqua"/>
    <d v="2021-07-17T00:00:00"/>
    <x v="5"/>
  </r>
  <r>
    <s v="East Hammond North Property HVAC Replacement"/>
    <s v="Item"/>
    <s v="Candidate"/>
    <s v="MCAP"/>
    <m/>
    <s v="Exempt"/>
    <m/>
    <s v="Grinder, Mark"/>
    <m/>
    <s v="2. Pending AFE"/>
    <m/>
    <s v="West"/>
    <m/>
    <n v="19000"/>
    <m/>
    <n v="19000"/>
    <n v="19000"/>
    <n v="0"/>
    <s v="Green"/>
    <n v="19000"/>
    <m/>
    <n v="19000"/>
    <n v="0"/>
    <m/>
    <m/>
    <m/>
    <m/>
    <m/>
    <m/>
    <m/>
    <m/>
    <m/>
    <n v="19000"/>
    <n v="19000"/>
    <s v="No"/>
    <s v="Green"/>
    <d v="2023-05-01T00:00:00"/>
    <m/>
    <m/>
    <m/>
    <d v="2023-06-30T00:00:00"/>
    <m/>
    <m/>
    <m/>
    <m/>
    <m/>
    <m/>
    <m/>
    <m/>
    <m/>
    <m/>
    <m/>
    <m/>
    <n v="14000"/>
    <n v="5000"/>
    <m/>
    <m/>
    <m/>
    <m/>
    <m/>
    <m/>
    <m/>
    <m/>
    <m/>
    <m/>
    <m/>
    <m/>
    <s v="West"/>
    <s v="Pipelines and Terminals"/>
    <s v="Operating Infrastructure"/>
    <m/>
    <s v="E. Chicago Terminals"/>
    <s v="BETEH - BET HAMMOND TERMINAL"/>
    <m/>
    <n v="0"/>
    <n v="19000"/>
    <m/>
    <m/>
    <m/>
    <m/>
    <s v="Gardner, Travis"/>
    <m/>
    <m/>
    <m/>
    <n v="1"/>
    <n v="38193"/>
    <m/>
    <s v="Guest, ProSight"/>
    <s v="Independent"/>
    <s v="Aqua"/>
    <d v="2020-08-14T00:00:00"/>
    <x v="1"/>
  </r>
  <r>
    <s v="East Hammond Terminal (BETEH) Clean/Idle Tanks  D-91 and D-92"/>
    <s v="Item"/>
    <s v="Open"/>
    <s v="MEXP"/>
    <s v="BETEH00E2301"/>
    <s v="Maintenance Framework"/>
    <n v="2076575"/>
    <s v="Roth, Aaron"/>
    <s v="West"/>
    <s v="3. Active"/>
    <s v="Defined"/>
    <s v="Tanks"/>
    <m/>
    <n v="80000"/>
    <m/>
    <n v="80000"/>
    <n v="80000"/>
    <n v="0"/>
    <s v="Green"/>
    <n v="80000"/>
    <m/>
    <n v="80000"/>
    <n v="0"/>
    <m/>
    <m/>
    <n v="83600"/>
    <m/>
    <m/>
    <n v="83600"/>
    <s v="Phase"/>
    <n v="83600"/>
    <m/>
    <n v="80000"/>
    <n v="80000"/>
    <s v="No"/>
    <s v="Green"/>
    <d v="2023-05-01T00:00:00"/>
    <d v="2023-01-20T00:00:00"/>
    <d v="2023-01-20T00:00:00"/>
    <d v="2023-12-31T00:00:00"/>
    <d v="2023-05-31T00:00:00"/>
    <m/>
    <m/>
    <m/>
    <m/>
    <m/>
    <m/>
    <m/>
    <m/>
    <m/>
    <m/>
    <m/>
    <m/>
    <n v="80000"/>
    <m/>
    <m/>
    <m/>
    <m/>
    <m/>
    <m/>
    <m/>
    <m/>
    <s v="2.1 - clean in May. due date is 6.9"/>
    <d v="2023-02-01T00:00:00"/>
    <m/>
    <s v="Hill, Elizabeth"/>
    <m/>
    <s v="West"/>
    <s v="Pipelines and Terminals"/>
    <s v="Tank Integrity"/>
    <m/>
    <s v="E. Chicago Terminals"/>
    <s v="BETEH - BET HAMMOND TERMINAL"/>
    <m/>
    <n v="0"/>
    <n v="80000"/>
    <m/>
    <m/>
    <m/>
    <m/>
    <s v="Stine, Carlton"/>
    <s v="Stine, Carlton"/>
    <m/>
    <m/>
    <n v="1"/>
    <n v="44810"/>
    <m/>
    <s v="Administrator, System"/>
    <s v="Independent"/>
    <s v="Aqua"/>
    <d v="2022-08-17T00:00:00"/>
    <x v="7"/>
  </r>
  <r>
    <s v="East Hammond Terminal (BETEH) Tank  D-8F - In-Service Steel IFR Up Close Seal Inspection"/>
    <s v="Item"/>
    <s v="Open"/>
    <s v="MEXP"/>
    <s v="BETEH00E2302"/>
    <s v="Maintenance Framework"/>
    <m/>
    <s v="Roth, Aaron"/>
    <s v="West"/>
    <s v="3. Active"/>
    <s v="Defined"/>
    <s v="Tanks"/>
    <m/>
    <n v="10000"/>
    <m/>
    <n v="10000"/>
    <n v="10000"/>
    <n v="0"/>
    <s v="Green"/>
    <n v="10000"/>
    <m/>
    <n v="10000"/>
    <n v="0"/>
    <m/>
    <m/>
    <n v="11200"/>
    <m/>
    <m/>
    <n v="11200"/>
    <s v="Full"/>
    <n v="11200"/>
    <m/>
    <n v="10000"/>
    <n v="10000"/>
    <s v="No"/>
    <s v="Green"/>
    <d v="2023-07-01T00:00:00"/>
    <d v="2023-02-08T00:00:00"/>
    <d v="2023-02-08T00:00:00"/>
    <d v="2023-12-31T00:00:00"/>
    <d v="2023-07-31T00:00:00"/>
    <m/>
    <m/>
    <m/>
    <m/>
    <m/>
    <m/>
    <m/>
    <m/>
    <m/>
    <m/>
    <m/>
    <m/>
    <m/>
    <m/>
    <n v="10000"/>
    <m/>
    <m/>
    <m/>
    <m/>
    <m/>
    <m/>
    <s v="2.1 - due date is 9.12"/>
    <d v="2023-02-01T00:00:00"/>
    <m/>
    <s v="Hill, Elizabeth"/>
    <m/>
    <s v="West"/>
    <s v="Pipelines and Terminals"/>
    <s v="Tank Integrity"/>
    <m/>
    <s v="E. Chicago Terminals"/>
    <s v="BETEH - BET HAMMOND TERMINAL"/>
    <m/>
    <n v="0"/>
    <m/>
    <n v="10000"/>
    <m/>
    <m/>
    <m/>
    <s v="Stine, Carlton"/>
    <s v="Stine, Carlton"/>
    <m/>
    <m/>
    <n v="1"/>
    <n v="44809"/>
    <m/>
    <s v="Administrator, System"/>
    <s v="Independent"/>
    <s v="Aqua"/>
    <d v="2022-08-17T00:00:00"/>
    <x v="7"/>
  </r>
  <r>
    <s v="East Hammond Terminal (BETEH) Tank D-51 - OOS Corr Insp &amp; Refurb"/>
    <s v="Item"/>
    <s v="Open"/>
    <s v="MCAP"/>
    <s v="BETEH00M2201"/>
    <s v="Maintenance Framework"/>
    <n v="1938073"/>
    <s v="Roknich, Hunter"/>
    <s v="West"/>
    <s v="6. Operational"/>
    <s v="Defined"/>
    <s v="Tanks"/>
    <n v="3925"/>
    <m/>
    <m/>
    <n v="3925.13"/>
    <m/>
    <n v="3925"/>
    <s v="Red"/>
    <m/>
    <m/>
    <m/>
    <n v="3925"/>
    <m/>
    <m/>
    <n v="435000"/>
    <m/>
    <m/>
    <n v="435000"/>
    <s v="Phase"/>
    <n v="435000"/>
    <n v="705582"/>
    <m/>
    <n v="705582"/>
    <s v="No"/>
    <s v="Green"/>
    <d v="2022-03-01T00:00:00"/>
    <d v="2022-01-11T00:00:00"/>
    <d v="2022-01-11T00:00:00"/>
    <d v="2022-01-03T00:00:00"/>
    <d v="2022-11-30T00:00:00"/>
    <m/>
    <m/>
    <n v="3925.13"/>
    <m/>
    <m/>
    <n v="3925"/>
    <s v="Red"/>
    <m/>
    <m/>
    <m/>
    <m/>
    <m/>
    <m/>
    <m/>
    <m/>
    <m/>
    <m/>
    <m/>
    <m/>
    <m/>
    <m/>
    <s v="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2-02T00:00:00"/>
    <s v="10.6.21 - OOS in June. due 6.27. Major repairs anticipated. valve purchase in Q1"/>
    <s v="Pastorius, Bonnie"/>
    <m/>
    <s v="West"/>
    <s v="Pipelines and Terminals"/>
    <s v="Integrity"/>
    <m/>
    <s v="E. Chicago Terminals"/>
    <s v="BETEH - BET HAMMOND TERMINAL"/>
    <m/>
    <n v="3925"/>
    <m/>
    <m/>
    <m/>
    <n v="701657"/>
    <m/>
    <s v="Stine, Carlton"/>
    <s v="Stine, Carlton"/>
    <s v="N/A"/>
    <m/>
    <n v="1"/>
    <n v="30365"/>
    <m/>
    <s v="Guest, ProSight"/>
    <s v="Independent"/>
    <s v="Aqua"/>
    <d v="2018-08-06T00:00:00"/>
    <x v="7"/>
  </r>
  <r>
    <s v="East Hammond Terminal (BETEZ) Tank D-3 - OOS Corr + Seal Insp &amp; Refurb"/>
    <s v="Item"/>
    <s v="Open"/>
    <s v="MEXP"/>
    <s v="BETEZ00E2103"/>
    <s v="Maintenance Framework"/>
    <n v="1889235"/>
    <s v="Roth, Aaron"/>
    <s v="West"/>
    <s v="6. Operational"/>
    <s v="Emergent"/>
    <s v="Tanks"/>
    <n v="123"/>
    <m/>
    <n v="18000"/>
    <n v="122.93"/>
    <m/>
    <n v="123"/>
    <s v="Red"/>
    <m/>
    <m/>
    <m/>
    <n v="123"/>
    <m/>
    <s v="Carryover/Emergent/Drawdown/Reclass"/>
    <n v="153000"/>
    <n v="180000"/>
    <m/>
    <n v="333000"/>
    <s v="Phase"/>
    <n v="333000"/>
    <n v="336734"/>
    <n v="18000"/>
    <n v="354734"/>
    <s v="No"/>
    <s v="Green"/>
    <d v="2021-10-01T00:00:00"/>
    <d v="2021-09-25T00:00:00"/>
    <d v="2021-09-25T00:00:00"/>
    <d v="2021-12-31T00:00:00"/>
    <d v="2022-02-25T00:00:00"/>
    <m/>
    <m/>
    <n v="122.93"/>
    <m/>
    <m/>
    <n v="123"/>
    <s v="Red"/>
    <n v="0"/>
    <m/>
    <m/>
    <m/>
    <m/>
    <m/>
    <m/>
    <m/>
    <m/>
    <m/>
    <m/>
    <m/>
    <m/>
    <n v="18000"/>
    <s v="9.1.22 - unforecasted paint touchups"/>
    <d v="2022-09-01T00:00:00"/>
    <s v="2.10.22 - increased Feb FCST to 117,000. liner touchups required heater, unaccounted for costs due to 10,000 gals of sludge removal, and increased inspector costs associated with each. Phase 2 AFE resubmitted._x000d__x000a__x000d__x000a__x000d__x000a_2.2.22 - phase 2 AFE to be submitted for repairs._x000d__x000a_VAR due to 2021 phase 1 AFE not including inspection, repair, strapping, and other costs._x000d__x000a__x000d__x000a_1.3.22 - cleaning was pulled up in Dec, inspection still to occur in January however._x000d__x000a__x000d__x000a_12.2.21 - Forecast for cleaning / inspection pushed to january due to scheduling issues around the holidays._x000d__x000a__x000d__x000a_11.1.21 - oceco valve receipt in Oct. Shell valve receipts in Nov, Cleaning/inspection to occur in Dec."/>
    <s v="Hill, Elizabeth"/>
    <m/>
    <s v="West"/>
    <s v="Pipelines and Terminals"/>
    <s v="Tank Integrity"/>
    <m/>
    <s v="E. Chicago Terminals"/>
    <s v="BETEZ - BUCKEYE HAMMOND RAILROAD LLC"/>
    <m/>
    <n v="123"/>
    <m/>
    <m/>
    <m/>
    <n v="234944"/>
    <m/>
    <s v="Stine, Carlton"/>
    <s v="Stine, Carlton"/>
    <m/>
    <m/>
    <n v="1"/>
    <n v="42239"/>
    <m/>
    <s v="Meitzler, Antoinette"/>
    <s v="Independent"/>
    <s v="Aqua"/>
    <d v="2021-09-30T00:00:00"/>
    <x v="7"/>
  </r>
  <r>
    <s v="East Hammond Valve Replacement Multi-year 2020"/>
    <s v="Item"/>
    <s v="Candidate"/>
    <s v="MCAP"/>
    <m/>
    <s v="Exempt"/>
    <m/>
    <s v="Grinder, Mark"/>
    <m/>
    <s v="2. Pending AFE"/>
    <m/>
    <s v="Valves"/>
    <m/>
    <n v="95000"/>
    <m/>
    <n v="95000"/>
    <n v="95000"/>
    <n v="0"/>
    <s v="Green"/>
    <n v="95000"/>
    <m/>
    <n v="95000"/>
    <n v="0"/>
    <m/>
    <m/>
    <m/>
    <m/>
    <m/>
    <m/>
    <m/>
    <m/>
    <m/>
    <n v="95000"/>
    <n v="95000"/>
    <s v="No"/>
    <s v="Green"/>
    <d v="2023-06-01T00:00:00"/>
    <m/>
    <m/>
    <m/>
    <d v="2023-07-31T00:00:00"/>
    <m/>
    <m/>
    <m/>
    <m/>
    <m/>
    <m/>
    <m/>
    <m/>
    <m/>
    <m/>
    <m/>
    <m/>
    <m/>
    <n v="60000"/>
    <n v="35000"/>
    <m/>
    <m/>
    <m/>
    <m/>
    <m/>
    <m/>
    <m/>
    <m/>
    <m/>
    <m/>
    <m/>
    <s v="West"/>
    <s v="Pipelines and Terminals"/>
    <s v="Operating Infrastructure"/>
    <m/>
    <s v="E. Chicago Terminals"/>
    <s v="BETEH - BET HAMMOND TERMINAL"/>
    <m/>
    <n v="0"/>
    <n v="60000"/>
    <n v="35000"/>
    <m/>
    <m/>
    <m/>
    <s v="Oey, Alex"/>
    <m/>
    <s v="N/A"/>
    <m/>
    <n v="1"/>
    <n v="31255"/>
    <m/>
    <s v="Clark, David"/>
    <s v="Independent"/>
    <s v="Aqua"/>
    <d v="2018-08-28T00:00:00"/>
    <x v="1"/>
  </r>
  <r>
    <s v="East Region Arc Flash"/>
    <s v="Item"/>
    <s v="Candidate"/>
    <s v="MEXP"/>
    <m/>
    <s v="Maintenance Framework"/>
    <m/>
    <s v="Mohr, David"/>
    <m/>
    <s v="1. Proposed"/>
    <m/>
    <s v="Arc Flash"/>
    <m/>
    <n v="60000"/>
    <m/>
    <n v="60000"/>
    <n v="60000"/>
    <n v="0"/>
    <s v="Green"/>
    <n v="60000"/>
    <m/>
    <n v="60000"/>
    <n v="0"/>
    <m/>
    <m/>
    <m/>
    <m/>
    <m/>
    <m/>
    <m/>
    <m/>
    <m/>
    <n v="60000"/>
    <n v="60000"/>
    <s v="No"/>
    <s v="Green"/>
    <d v="2023-06-01T00:00:00"/>
    <m/>
    <m/>
    <m/>
    <d v="2023-08-31T00:00:00"/>
    <m/>
    <m/>
    <m/>
    <m/>
    <m/>
    <m/>
    <m/>
    <m/>
    <m/>
    <m/>
    <m/>
    <m/>
    <m/>
    <n v="20000"/>
    <n v="20000"/>
    <n v="20000"/>
    <m/>
    <m/>
    <m/>
    <m/>
    <m/>
    <m/>
    <m/>
    <m/>
    <m/>
    <m/>
    <s v="East"/>
    <s v="Pipelines and Terminals"/>
    <s v="Station/Terminal"/>
    <m/>
    <s v="East District Team"/>
    <s v="1182 - EAST DISTRICT WORK TEAM"/>
    <m/>
    <n v="0"/>
    <n v="20000"/>
    <n v="40000"/>
    <m/>
    <m/>
    <m/>
    <s v="Ashley, Robert"/>
    <m/>
    <m/>
    <m/>
    <n v="1"/>
    <n v="45904"/>
    <m/>
    <s v="Clark, David"/>
    <s v="Independent"/>
    <s v="Aqua"/>
    <d v="2022-09-25T00:00:00"/>
    <x v="4"/>
  </r>
  <r>
    <s v="East Region Top Loading Fall Prevention"/>
    <s v="Item"/>
    <s v="Open"/>
    <s v="MCAP"/>
    <s v="100183M2201"/>
    <s v="Maintenance Framework"/>
    <n v="1989733"/>
    <s v="Schwindt, Joseph"/>
    <s v="East"/>
    <s v="3. Active"/>
    <s v="Defined"/>
    <s v="Truck Racks"/>
    <n v="5210"/>
    <n v="163000"/>
    <m/>
    <n v="168210.19"/>
    <n v="175000"/>
    <n v="-6790"/>
    <s v="Yellow"/>
    <n v="175000"/>
    <m/>
    <n v="175000"/>
    <n v="-6790"/>
    <m/>
    <m/>
    <n v="400000"/>
    <m/>
    <m/>
    <n v="400000"/>
    <s v="Full"/>
    <n v="400000"/>
    <n v="49099"/>
    <n v="163000"/>
    <n v="212099"/>
    <s v="No"/>
    <s v="Green"/>
    <d v="2022-07-01T00:00:00"/>
    <d v="2022-06-07T00:00:00"/>
    <d v="2022-06-07T00:00:00"/>
    <d v="2022-11-30T00:00:00"/>
    <d v="2023-03-31T00:00:00"/>
    <m/>
    <m/>
    <n v="5210.1899999999996"/>
    <n v="57000"/>
    <n v="57000"/>
    <n v="-51790"/>
    <s v="Red"/>
    <n v="0"/>
    <m/>
    <m/>
    <n v="163000"/>
    <m/>
    <m/>
    <m/>
    <m/>
    <m/>
    <m/>
    <m/>
    <m/>
    <m/>
    <m/>
    <s v="1/31/23 RLO Coupa delay due to vent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1-31T00:00:00"/>
    <m/>
    <m/>
    <m/>
    <s v="East"/>
    <s v="Pipelines and Terminals"/>
    <s v="Operating Infrastructure"/>
    <m/>
    <s v="East District Team"/>
    <s v="1182 - EAST DISTRICT WORK TEAM"/>
    <m/>
    <n v="168210"/>
    <m/>
    <m/>
    <m/>
    <n v="43889"/>
    <m/>
    <s v="Younce, Michael"/>
    <m/>
    <m/>
    <m/>
    <n v="1"/>
    <n v="41582"/>
    <m/>
    <s v="Guest, ProSight"/>
    <s v="Independent"/>
    <s v="Aqua"/>
    <d v="2021-08-19T00:00:00"/>
    <x v="1"/>
  </r>
  <r>
    <s v="East St. Louis Dikewall Assessment"/>
    <s v="Item"/>
    <s v="Open"/>
    <s v="MCAP"/>
    <s v="ES00000M2201"/>
    <s v="Exempt"/>
    <n v="1970662"/>
    <s v="Parker, Brian"/>
    <s v="West"/>
    <s v="6. Operational"/>
    <s v="Defined"/>
    <s v="Secondary Containment"/>
    <n v="2606"/>
    <n v="6000"/>
    <m/>
    <n v="8606"/>
    <n v="25000"/>
    <n v="-16394"/>
    <s v="Red"/>
    <n v="25000"/>
    <m/>
    <n v="25000"/>
    <n v="-16394"/>
    <m/>
    <m/>
    <n v="12000"/>
    <n v="86000"/>
    <m/>
    <n v="98000"/>
    <s v="Full"/>
    <n v="98000"/>
    <n v="78218"/>
    <n v="6000"/>
    <n v="84218"/>
    <s v="No"/>
    <s v="Green"/>
    <d v="2022-07-01T00:00:00"/>
    <d v="2022-04-08T00:00:00"/>
    <d v="2022-04-08T00:00:00"/>
    <d v="2022-10-31T00:00:00"/>
    <d v="2022-12-09T00:00:00"/>
    <m/>
    <m/>
    <n v="2606"/>
    <m/>
    <m/>
    <n v="2606"/>
    <s v="Red"/>
    <n v="0"/>
    <m/>
    <n v="6000"/>
    <m/>
    <m/>
    <m/>
    <m/>
    <m/>
    <m/>
    <m/>
    <m/>
    <m/>
    <m/>
    <m/>
    <s v="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1-31T00:00:00"/>
    <s v="7/10/19 - removed 8,000 from Sep FCST for the East St Louis Dikewall Upgrade (OPPM ID 30376) - balance of budget is now $0._x000d__x000a__x000d__x000a_4/18/19 - removed 57,000 from this FCST for the WO U3 Suction Valve Replacement and left 8,000 FCST for July._x000d__x000a__x000d__x000a_04/08/19 - Forecast updated to move Q2 forecast out to Q3 at direction of PMO."/>
    <s v="Hill, Elizabeth"/>
    <m/>
    <s v="West"/>
    <s v="Pipelines and Terminals"/>
    <s v="Operating Infrastructure"/>
    <m/>
    <s v="St. Louis"/>
    <s v="ES - EAST ST LOUIS (MARATHON ASHLAN)"/>
    <m/>
    <n v="8606"/>
    <m/>
    <m/>
    <m/>
    <n v="75612"/>
    <m/>
    <s v="Clark, Dave"/>
    <s v="Spari, Markella"/>
    <s v="N/A"/>
    <m/>
    <n v="1"/>
    <n v="30376"/>
    <m/>
    <s v="Guest, ProSight"/>
    <s v="Independent"/>
    <s v="Aqua"/>
    <d v="2018-08-06T00:00:00"/>
    <x v="1"/>
  </r>
  <r>
    <s v="East St. Louis Haz-Gas Detectors Replacement"/>
    <s v="Item"/>
    <s v="Candidate"/>
    <s v="MCAP"/>
    <m/>
    <s v="Exempt"/>
    <m/>
    <s v="Scannell, Adam"/>
    <m/>
    <s v="2. Pending AFE"/>
    <m/>
    <s v="Instrumentation &amp; Controls"/>
    <m/>
    <n v="35000"/>
    <m/>
    <n v="35000"/>
    <n v="35000"/>
    <n v="0"/>
    <s v="Green"/>
    <n v="35000"/>
    <m/>
    <n v="35000"/>
    <n v="0"/>
    <m/>
    <m/>
    <m/>
    <m/>
    <m/>
    <m/>
    <m/>
    <m/>
    <m/>
    <n v="35000"/>
    <n v="35000"/>
    <s v="No"/>
    <s v="Green"/>
    <d v="2023-06-01T00:00:00"/>
    <m/>
    <m/>
    <m/>
    <d v="2023-01-31T00:00:00"/>
    <m/>
    <m/>
    <m/>
    <m/>
    <m/>
    <m/>
    <m/>
    <m/>
    <m/>
    <m/>
    <m/>
    <m/>
    <m/>
    <n v="17000"/>
    <n v="18000"/>
    <m/>
    <m/>
    <m/>
    <m/>
    <m/>
    <m/>
    <s v="02/02/23 - Materials ordered and delivery expected in June"/>
    <d v="2023-02-02T00:00:00"/>
    <m/>
    <m/>
    <m/>
    <s v="West"/>
    <s v="Pipelines and Terminals"/>
    <s v="Operating Infrastructure"/>
    <m/>
    <s v="St. Louis"/>
    <s v="ES - EAST ST LOUIS (MARATHON ASHLAN)"/>
    <m/>
    <n v="0"/>
    <n v="17000"/>
    <n v="18000"/>
    <m/>
    <m/>
    <m/>
    <s v="Forsey, Frank"/>
    <m/>
    <s v="N/A"/>
    <m/>
    <n v="1"/>
    <n v="30144"/>
    <m/>
    <s v="Guest, ProSight"/>
    <s v="Independent"/>
    <s v="Aqua"/>
    <d v="2018-07-30T00:00:00"/>
    <x v="1"/>
  </r>
  <r>
    <s v="East St. Louis Main Line Pump Refurbishment"/>
    <s v="Item"/>
    <s v="Open"/>
    <s v="MCAP"/>
    <s v="ES00000M2202"/>
    <s v="Exempt"/>
    <n v="1980181"/>
    <s v="Scannell, Adam"/>
    <s v="West"/>
    <s v="3. Active"/>
    <s v="Defined"/>
    <s v="Rotating Equipment"/>
    <n v="5531"/>
    <n v="45000"/>
    <m/>
    <n v="50531.14"/>
    <m/>
    <n v="50531"/>
    <s v="Red"/>
    <m/>
    <m/>
    <m/>
    <n v="50531"/>
    <m/>
    <m/>
    <n v="42000"/>
    <m/>
    <m/>
    <n v="42000"/>
    <s v="Phase"/>
    <n v="42000"/>
    <n v="167688"/>
    <n v="45000"/>
    <n v="212688"/>
    <s v="No"/>
    <s v="Green"/>
    <d v="2022-05-01T00:00:00"/>
    <d v="2022-05-10T00:00:00"/>
    <d v="2022-05-10T00:00:00"/>
    <d v="2022-09-30T00:00:00"/>
    <d v="2023-01-31T00:00:00"/>
    <m/>
    <m/>
    <n v="5531.14"/>
    <m/>
    <m/>
    <n v="5531"/>
    <s v="Red"/>
    <n v="0"/>
    <m/>
    <m/>
    <n v="45000"/>
    <m/>
    <m/>
    <m/>
    <m/>
    <m/>
    <m/>
    <m/>
    <m/>
    <m/>
    <m/>
    <s v="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2-02T00:00:00"/>
    <m/>
    <s v="Hill, Elizabeth"/>
    <m/>
    <s v="West"/>
    <s v="Pipelines and Terminals"/>
    <s v="Operating Infrastructure"/>
    <m/>
    <s v="St. Louis"/>
    <s v="ES - EAST ST LOUIS (MARATHON ASHLAN)"/>
    <m/>
    <n v="50531"/>
    <m/>
    <m/>
    <m/>
    <n v="162157"/>
    <m/>
    <s v="Posipanko, Dan"/>
    <s v="Decker, Paul"/>
    <m/>
    <m/>
    <n v="1"/>
    <n v="40186"/>
    <m/>
    <s v="Guest, ProSight"/>
    <s v="Independent"/>
    <s v="Aqua"/>
    <d v="2021-05-27T00:00:00"/>
    <x v="1"/>
  </r>
  <r>
    <s v="EC &amp; Propylene Crash Buttons"/>
    <s v="Item"/>
    <s v="Open"/>
    <s v="MCAP"/>
    <s v="EC00000M2201"/>
    <s v="Maintenance Framework"/>
    <n v="1980117"/>
    <s v="Fink, Ryan"/>
    <s v="West"/>
    <s v="3. Active"/>
    <s v="Defined"/>
    <s v="Instrumentation &amp; Controls"/>
    <n v="1567"/>
    <n v="17000"/>
    <m/>
    <n v="18567.29"/>
    <m/>
    <n v="18567"/>
    <s v="Red"/>
    <m/>
    <m/>
    <m/>
    <n v="18567"/>
    <m/>
    <m/>
    <n v="46000"/>
    <m/>
    <m/>
    <n v="46000"/>
    <s v="Full"/>
    <n v="46000"/>
    <n v="21699"/>
    <n v="17000"/>
    <n v="38699"/>
    <s v="No"/>
    <s v="Green"/>
    <d v="2022-08-01T00:00:00"/>
    <d v="2022-05-09T00:00:00"/>
    <d v="2022-05-09T00:00:00"/>
    <d v="2022-08-15T00:00:00"/>
    <d v="2023-06-30T00:00:00"/>
    <m/>
    <m/>
    <n v="1567.29"/>
    <m/>
    <m/>
    <n v="1567"/>
    <s v="Red"/>
    <n v="0"/>
    <m/>
    <n v="500"/>
    <n v="1500"/>
    <n v="12000"/>
    <n v="3000"/>
    <m/>
    <m/>
    <m/>
    <m/>
    <m/>
    <m/>
    <m/>
    <m/>
    <s v="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2-02T00:00:00"/>
    <m/>
    <s v="Hill, Elizabeth"/>
    <m/>
    <s v="West"/>
    <s v="Pipelines and Terminals"/>
    <s v="Operating Infrastructure"/>
    <m/>
    <s v="E. Chicago Terminals"/>
    <s v="EC - EAST CHICAGO STA (BPL)"/>
    <m/>
    <n v="3567"/>
    <n v="15000"/>
    <m/>
    <m/>
    <n v="20132"/>
    <m/>
    <s v="Forsey, Frank"/>
    <s v="Spitz, Nicholas P."/>
    <m/>
    <m/>
    <n v="1"/>
    <n v="41515"/>
    <m/>
    <s v="Guest, ProSight"/>
    <s v="Independent"/>
    <s v="Aqua"/>
    <d v="2021-08-18T00:00:00"/>
    <x v="1"/>
  </r>
  <r>
    <s v="EC/Terminal Scheduling Tool Consolidation"/>
    <s v="Item"/>
    <s v="Open"/>
    <s v="MCAP"/>
    <m/>
    <s v="Exempt"/>
    <m/>
    <s v="Gay, Elena"/>
    <m/>
    <s v="1. Proposed"/>
    <m/>
    <s v="IT Operations"/>
    <m/>
    <n v="200000"/>
    <m/>
    <n v="200000"/>
    <n v="200000"/>
    <n v="0"/>
    <s v="Green"/>
    <n v="200000"/>
    <m/>
    <n v="200000"/>
    <n v="0"/>
    <m/>
    <m/>
    <m/>
    <m/>
    <m/>
    <m/>
    <m/>
    <m/>
    <m/>
    <n v="400000"/>
    <n v="400000"/>
    <s v="No"/>
    <s v="Green"/>
    <d v="2023-10-01T00:00:00"/>
    <m/>
    <m/>
    <m/>
    <d v="2023-12-31T00:00:00"/>
    <m/>
    <m/>
    <m/>
    <m/>
    <m/>
    <m/>
    <m/>
    <m/>
    <m/>
    <m/>
    <m/>
    <m/>
    <m/>
    <m/>
    <m/>
    <m/>
    <m/>
    <n v="80000"/>
    <n v="80000"/>
    <n v="40000"/>
    <m/>
    <m/>
    <m/>
    <m/>
    <m/>
    <m/>
    <s v="Corporate"/>
    <s v="Corporate"/>
    <s v="IT"/>
    <m/>
    <s v="Information Systems"/>
    <s v="Corporate"/>
    <m/>
    <n v="0"/>
    <m/>
    <m/>
    <n v="200000"/>
    <m/>
    <n v="200000"/>
    <s v="Kasdano, Lauren"/>
    <m/>
    <m/>
    <m/>
    <n v="1"/>
    <n v="45478"/>
    <m/>
    <s v="Administrator, System"/>
    <s v="Independent"/>
    <s v="Aqua"/>
    <d v="2022-08-29T00:00:00"/>
    <x v="3"/>
  </r>
  <r>
    <s v="Effingham Ethanol Containment and Offloading"/>
    <s v="Item"/>
    <s v="Open"/>
    <s v="MCAP"/>
    <s v="BETEF00M2201"/>
    <s v="Maintenance Framework"/>
    <n v="2035946"/>
    <s v="Scannell, Adam"/>
    <s v="West"/>
    <s v="6. Operational"/>
    <s v="Defined"/>
    <s v="Secondary Containment"/>
    <n v="31217"/>
    <m/>
    <m/>
    <n v="31217.05"/>
    <m/>
    <n v="31217"/>
    <s v="Red"/>
    <m/>
    <m/>
    <m/>
    <n v="31217"/>
    <m/>
    <m/>
    <n v="330000"/>
    <m/>
    <m/>
    <n v="330000"/>
    <s v="Full"/>
    <n v="330000"/>
    <n v="368279"/>
    <m/>
    <n v="368279"/>
    <s v="Yes"/>
    <s v="Red"/>
    <d v="2022-10-01T00:00:00"/>
    <d v="2022-10-02T00:00:00"/>
    <d v="2022-10-02T00:00:00"/>
    <d v="2022-11-30T00:00:00"/>
    <d v="2023-01-31T00:00:00"/>
    <m/>
    <m/>
    <n v="31217.05"/>
    <m/>
    <m/>
    <n v="31217"/>
    <s v="Red"/>
    <n v="0"/>
    <s v="Contractor/Vendor Issue"/>
    <m/>
    <m/>
    <m/>
    <m/>
    <m/>
    <m/>
    <m/>
    <m/>
    <m/>
    <m/>
    <m/>
    <m/>
    <s v="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2-02T00:00:00"/>
    <m/>
    <s v="Hill, Elizabeth"/>
    <m/>
    <s v="West"/>
    <s v="Pipelines and Terminals"/>
    <s v="Operating Infrastructure"/>
    <m/>
    <s v="St. Louis"/>
    <s v="BETEF - BET EFFINGHAM TERMINAL"/>
    <m/>
    <n v="31217"/>
    <m/>
    <m/>
    <m/>
    <n v="337062"/>
    <m/>
    <s v="Clark, Dave"/>
    <s v="Decker, Paul"/>
    <s v="N/A"/>
    <m/>
    <n v="1"/>
    <n v="31381"/>
    <m/>
    <s v="Guest, ProSight"/>
    <s v="Independent"/>
    <s v="Aqua"/>
    <d v="2018-08-29T00:00:00"/>
    <x v="1"/>
  </r>
  <r>
    <s v="Effingham Tank 2 Cleaning"/>
    <s v="Item"/>
    <s v="Candidate"/>
    <s v="MEXP"/>
    <m/>
    <s v="Maintenance Framework"/>
    <m/>
    <s v="Roth, Aaron"/>
    <s v="West"/>
    <s v="8. Canceled"/>
    <m/>
    <s v="Tank Outage"/>
    <m/>
    <m/>
    <m/>
    <n v="0"/>
    <n v="60000"/>
    <n v="-60000"/>
    <s v="Red"/>
    <n v="60000"/>
    <m/>
    <n v="60000"/>
    <n v="-60000"/>
    <m/>
    <m/>
    <m/>
    <m/>
    <m/>
    <m/>
    <m/>
    <m/>
    <m/>
    <m/>
    <m/>
    <s v="No"/>
    <s v="Green"/>
    <m/>
    <m/>
    <m/>
    <m/>
    <d v="2023-05-31T00:00:00"/>
    <m/>
    <m/>
    <m/>
    <m/>
    <m/>
    <m/>
    <m/>
    <m/>
    <m/>
    <m/>
    <m/>
    <m/>
    <m/>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m/>
    <s v="West"/>
    <s v="Pipelines and Terminals"/>
    <s v="Tank Integrity"/>
    <m/>
    <s v="St. Louis"/>
    <s v="BETEF - BET EFFINGHAM TERMINAL"/>
    <m/>
    <n v="0"/>
    <m/>
    <m/>
    <m/>
    <m/>
    <m/>
    <s v="Stine, Carlton"/>
    <m/>
    <m/>
    <m/>
    <n v="1"/>
    <n v="44072"/>
    <m/>
    <s v="Guest, ProSight"/>
    <s v="Independent"/>
    <s v="Aqua"/>
    <d v="2022-07-05T00:00:00"/>
    <x v="7"/>
  </r>
  <r>
    <s v="Effingham Terminal (BETEF) Dike Repairs"/>
    <s v="Item"/>
    <s v="Open"/>
    <s v="MEXP"/>
    <s v="BETEF00E2201"/>
    <s v="Maintenance Framework"/>
    <n v="1970927"/>
    <s v="Parker, Brian"/>
    <s v="West"/>
    <s v="3. Active"/>
    <s v="Defined"/>
    <s v="Secondary Containment"/>
    <m/>
    <n v="50000"/>
    <m/>
    <n v="50000"/>
    <n v="50000"/>
    <n v="0"/>
    <s v="Green"/>
    <n v="50000"/>
    <m/>
    <n v="50000"/>
    <n v="0"/>
    <m/>
    <m/>
    <n v="1000"/>
    <n v="58000"/>
    <m/>
    <n v="59000"/>
    <s v="Full"/>
    <n v="59000"/>
    <n v="3225"/>
    <n v="50000"/>
    <n v="53225"/>
    <s v="No"/>
    <s v="Green"/>
    <d v="2022-08-01T00:00:00"/>
    <d v="2022-04-08T00:00:00"/>
    <d v="2022-04-08T00:00:00"/>
    <d v="2022-10-31T00:00:00"/>
    <d v="2023-06-30T00:00:00"/>
    <m/>
    <m/>
    <m/>
    <m/>
    <m/>
    <m/>
    <m/>
    <m/>
    <m/>
    <m/>
    <m/>
    <m/>
    <n v="12000"/>
    <n v="38000"/>
    <m/>
    <m/>
    <m/>
    <m/>
    <m/>
    <m/>
    <m/>
    <s v="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 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03T00:00:00"/>
    <m/>
    <s v="Hill, Elizabeth"/>
    <m/>
    <s v="West"/>
    <s v="Pipelines and Terminals"/>
    <s v="Station/Terminal"/>
    <m/>
    <s v="St. Louis"/>
    <s v="BETEF - BET EFFINGHAM TERMINAL"/>
    <m/>
    <n v="0"/>
    <n v="50000"/>
    <m/>
    <m/>
    <n v="3225"/>
    <m/>
    <s v="Clark, Dave"/>
    <s v="Spari, Markella"/>
    <m/>
    <m/>
    <n v="1"/>
    <n v="40734"/>
    <m/>
    <s v="Guest, ProSight"/>
    <s v="Independent"/>
    <s v="Aqua"/>
    <d v="2021-07-26T00:00:00"/>
    <x v="1"/>
  </r>
  <r>
    <s v="Effingham Terminal (BETEF) Tank  E-1 - In-Service Steel IFR Up Close Seal Inspection"/>
    <s v="Item"/>
    <s v="Open"/>
    <s v="MEXP"/>
    <s v="BETEF00E2301"/>
    <s v="Maintenance Framework"/>
    <m/>
    <s v="Roth, Aaron"/>
    <s v="West"/>
    <s v="3. Active"/>
    <s v="Defined"/>
    <s v="Tanks"/>
    <m/>
    <n v="10000"/>
    <m/>
    <n v="10000"/>
    <n v="10000"/>
    <n v="0"/>
    <s v="Green"/>
    <n v="10000"/>
    <m/>
    <n v="10000"/>
    <n v="0"/>
    <m/>
    <m/>
    <n v="11200"/>
    <m/>
    <m/>
    <n v="11200"/>
    <s v="Full"/>
    <n v="11200"/>
    <m/>
    <n v="10000"/>
    <n v="10000"/>
    <s v="No"/>
    <s v="Green"/>
    <d v="2023-10-01T00:00:00"/>
    <d v="2023-02-08T00:00:00"/>
    <d v="2023-02-08T00:00:00"/>
    <d v="2023-12-31T00:00:00"/>
    <d v="2023-10-31T00:00:00"/>
    <m/>
    <m/>
    <m/>
    <m/>
    <m/>
    <m/>
    <m/>
    <m/>
    <m/>
    <m/>
    <m/>
    <m/>
    <m/>
    <m/>
    <m/>
    <m/>
    <m/>
    <n v="10000"/>
    <m/>
    <m/>
    <m/>
    <s v="2.1 - do Q4. due date is  2.6.2024."/>
    <d v="2023-02-01T00:00:00"/>
    <m/>
    <s v="Hill, Elizabeth"/>
    <m/>
    <s v="West"/>
    <s v="Pipelines and Terminals"/>
    <s v="Tank Integrity"/>
    <m/>
    <s v="St. Louis"/>
    <s v="BETEF - BET EFFINGHAM TERMINAL"/>
    <m/>
    <n v="0"/>
    <m/>
    <m/>
    <n v="10000"/>
    <m/>
    <m/>
    <s v="Stine, Carlton"/>
    <s v="Stine, Carlton"/>
    <m/>
    <m/>
    <n v="1"/>
    <n v="44812"/>
    <m/>
    <s v="Administrator, System"/>
    <s v="Independent"/>
    <s v="Aqua"/>
    <d v="2022-08-17T00:00:00"/>
    <x v="7"/>
  </r>
  <r>
    <s v="Effingham Terminal (BETEF) Tank  E-12 - In-Service Aluminum Seal Inspection"/>
    <s v="Item"/>
    <s v="Open"/>
    <s v="MEXP"/>
    <m/>
    <s v="Maintenance Framework"/>
    <m/>
    <s v="Roth, Aaron"/>
    <m/>
    <s v="2. Pending AFE"/>
    <m/>
    <s v="Tanks"/>
    <m/>
    <n v="40000"/>
    <m/>
    <n v="40000"/>
    <n v="240000"/>
    <n v="-200000"/>
    <s v="Red"/>
    <n v="240000"/>
    <m/>
    <n v="240000"/>
    <n v="-200000"/>
    <m/>
    <m/>
    <m/>
    <m/>
    <m/>
    <m/>
    <m/>
    <m/>
    <m/>
    <n v="40000"/>
    <n v="40000"/>
    <s v="No"/>
    <s v="Green"/>
    <d v="2023-05-01T00:00:00"/>
    <m/>
    <m/>
    <m/>
    <d v="2023-08-31T00:00:00"/>
    <m/>
    <m/>
    <m/>
    <m/>
    <m/>
    <m/>
    <m/>
    <m/>
    <m/>
    <m/>
    <m/>
    <m/>
    <n v="40000"/>
    <m/>
    <m/>
    <m/>
    <m/>
    <m/>
    <m/>
    <m/>
    <m/>
    <s v="2.1 - AIFR seal inspection in may or june, TBD"/>
    <d v="2023-02-01T00:00:00"/>
    <m/>
    <m/>
    <m/>
    <s v="West"/>
    <s v="Pipelines and Terminals"/>
    <s v="Tank Integrity"/>
    <m/>
    <s v="St. Louis"/>
    <s v="BETEF - BET EFFINGHAM TERMINAL"/>
    <m/>
    <n v="0"/>
    <n v="40000"/>
    <m/>
    <m/>
    <m/>
    <m/>
    <s v="Stine, Carlton"/>
    <m/>
    <m/>
    <m/>
    <n v="1"/>
    <n v="44813"/>
    <m/>
    <s v="Administrator, System"/>
    <s v="Independent"/>
    <s v="Aqua"/>
    <d v="2022-08-17T00:00:00"/>
    <x v="7"/>
  </r>
  <r>
    <s v="EG Center Manifold Pumps Project"/>
    <s v="Item"/>
    <s v="Open"/>
    <s v="MCAP"/>
    <s v="BETEG00M2203"/>
    <s v="Maintenance Framework"/>
    <n v="2012008"/>
    <s v="Grinder, Mark"/>
    <s v="West"/>
    <s v="3. Active"/>
    <s v="Defined"/>
    <s v="Storm Water Management"/>
    <n v="491"/>
    <n v="3000"/>
    <m/>
    <n v="3490.77"/>
    <m/>
    <n v="3491"/>
    <s v="Red"/>
    <m/>
    <m/>
    <m/>
    <n v="3491"/>
    <m/>
    <m/>
    <n v="40000"/>
    <m/>
    <m/>
    <n v="40000"/>
    <s v="Full"/>
    <n v="40000"/>
    <n v="27862"/>
    <n v="3000"/>
    <n v="30862"/>
    <s v="No"/>
    <s v="Green"/>
    <d v="2022-09-01T00:00:00"/>
    <d v="2022-08-11T00:00:00"/>
    <d v="2022-08-11T00:00:00"/>
    <d v="2022-12-31T00:00:00"/>
    <d v="2023-03-31T00:00:00"/>
    <m/>
    <m/>
    <n v="490.77"/>
    <m/>
    <m/>
    <n v="491"/>
    <s v="Red"/>
    <n v="0"/>
    <m/>
    <m/>
    <n v="3000"/>
    <m/>
    <m/>
    <m/>
    <m/>
    <m/>
    <m/>
    <m/>
    <m/>
    <m/>
    <m/>
    <s v="1-31-2023 - This is scheduled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1-31T00:00:00"/>
    <m/>
    <s v="Hill, Elizabeth"/>
    <m/>
    <s v="West"/>
    <s v="Pipelines and Terminals"/>
    <s v="Operating Infrastructure"/>
    <m/>
    <s v="E. Chicago Terminals"/>
    <s v="BETEG - BET EAST CHICAGO TERMINAL"/>
    <m/>
    <n v="3491"/>
    <m/>
    <m/>
    <m/>
    <n v="27372"/>
    <m/>
    <s v="Bonenberger, Mark"/>
    <s v="Janesy, Ryan"/>
    <m/>
    <m/>
    <n v="1"/>
    <n v="38152"/>
    <m/>
    <s v="Guest, ProSight"/>
    <s v="Independent"/>
    <s v="Aqua"/>
    <d v="2020-08-14T00:00:00"/>
    <x v="1"/>
  </r>
  <r>
    <s v="EG Recifier Replacements"/>
    <s v="Item"/>
    <s v="Open"/>
    <s v="MCAP"/>
    <s v="BETEG00M2202"/>
    <s v="Exempt"/>
    <n v="2004077"/>
    <s v="Logan, Rob"/>
    <s v="West"/>
    <s v="3. Active"/>
    <s v="Defined"/>
    <s v="Cathodic Protection"/>
    <n v="865"/>
    <n v="8000"/>
    <m/>
    <n v="8864.73"/>
    <m/>
    <n v="8865"/>
    <s v="Red"/>
    <m/>
    <m/>
    <m/>
    <n v="8865"/>
    <m/>
    <m/>
    <n v="24000"/>
    <m/>
    <m/>
    <n v="24000"/>
    <s v="Full"/>
    <n v="24000"/>
    <n v="18114"/>
    <n v="8000"/>
    <n v="26114"/>
    <s v="No"/>
    <s v="Green"/>
    <d v="2022-10-01T00:00:00"/>
    <d v="2022-07-26T00:00:00"/>
    <d v="2022-07-26T00:00:00"/>
    <d v="2022-12-01T00:00:00"/>
    <d v="2023-02-28T00:00:00"/>
    <m/>
    <m/>
    <n v="864.73"/>
    <n v="9000"/>
    <n v="9000"/>
    <n v="-8135"/>
    <s v="Red"/>
    <n v="0"/>
    <m/>
    <n v="8000"/>
    <m/>
    <m/>
    <m/>
    <m/>
    <m/>
    <m/>
    <m/>
    <m/>
    <m/>
    <m/>
    <m/>
    <s v="2/2/2023 Requested PO week of 1/30/2023 Vander Werf Electric for rectifier installations $7,80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2-03T00:00:00"/>
    <m/>
    <s v="Hill, Elizabeth"/>
    <m/>
    <s v="West"/>
    <s v="Pipelines and Terminals"/>
    <s v="Integrity"/>
    <m/>
    <s v="E. Chicago Terminals"/>
    <s v="BETEG - BET EAST CHICAGO TERMINAL"/>
    <m/>
    <n v="8865"/>
    <m/>
    <m/>
    <m/>
    <n v="17250"/>
    <m/>
    <s v="Geib, Rob"/>
    <s v="Geib, Robert"/>
    <m/>
    <m/>
    <n v="1"/>
    <n v="38182"/>
    <m/>
    <s v="Guest, ProSight"/>
    <s v="Independent"/>
    <s v="Aqua"/>
    <d v="2020-08-14T00:00:00"/>
    <x v="12"/>
  </r>
  <r>
    <s v="EG999A1 Mag anode installation"/>
    <s v="Item"/>
    <s v="Candidate"/>
    <s v="MCAP"/>
    <m/>
    <s v="Exempt"/>
    <m/>
    <s v="Logan, Rob"/>
    <m/>
    <s v="2. Pending AFE"/>
    <m/>
    <s v="Cathodic Protection"/>
    <m/>
    <n v="25000"/>
    <m/>
    <n v="25000"/>
    <n v="25000"/>
    <n v="0"/>
    <s v="Green"/>
    <n v="25000"/>
    <m/>
    <n v="25000"/>
    <n v="0"/>
    <m/>
    <m/>
    <m/>
    <m/>
    <m/>
    <m/>
    <m/>
    <m/>
    <m/>
    <n v="25000"/>
    <n v="25000"/>
    <s v="No"/>
    <s v="Green"/>
    <d v="2023-06-01T00:00:00"/>
    <m/>
    <m/>
    <m/>
    <d v="2023-06-30T00:00:00"/>
    <m/>
    <m/>
    <m/>
    <m/>
    <m/>
    <m/>
    <m/>
    <m/>
    <m/>
    <m/>
    <m/>
    <m/>
    <m/>
    <n v="25000"/>
    <m/>
    <m/>
    <m/>
    <m/>
    <m/>
    <m/>
    <m/>
    <m/>
    <m/>
    <m/>
    <m/>
    <m/>
    <s v="West"/>
    <s v="Pipelines and Terminals"/>
    <s v="Integrity"/>
    <m/>
    <s v="E. Chicago Terminals"/>
    <s v="EG999A1 - BP WHITING - E CHIC BET CANAL"/>
    <m/>
    <n v="0"/>
    <n v="25000"/>
    <m/>
    <m/>
    <m/>
    <m/>
    <s v="Geib, Rob"/>
    <m/>
    <m/>
    <m/>
    <n v="1"/>
    <n v="45686"/>
    <m/>
    <s v="Logan, Rob"/>
    <s v="Independent"/>
    <s v="Aqua"/>
    <d v="2022-08-29T00:00:00"/>
    <x v="5"/>
  </r>
  <r>
    <s v="El Dorado Surge Relief"/>
    <s v="Item"/>
    <s v="Candidate"/>
    <s v="MCAP"/>
    <m/>
    <s v="Maintenance Framework"/>
    <m/>
    <s v="Henfling, Mike"/>
    <s v="West"/>
    <s v="4. On-Hold"/>
    <s v="Defined"/>
    <s v="Transient/Surge Mitigation"/>
    <m/>
    <n v="480000"/>
    <m/>
    <n v="480000"/>
    <n v="480000"/>
    <n v="0"/>
    <s v="Green"/>
    <n v="480000"/>
    <m/>
    <n v="480000"/>
    <n v="0"/>
    <m/>
    <m/>
    <m/>
    <m/>
    <m/>
    <m/>
    <m/>
    <m/>
    <m/>
    <n v="480000"/>
    <n v="480000"/>
    <s v="No"/>
    <s v="Green"/>
    <d v="2023-07-01T00:00:00"/>
    <m/>
    <m/>
    <m/>
    <d v="2023-07-31T00:00:00"/>
    <m/>
    <m/>
    <m/>
    <m/>
    <m/>
    <m/>
    <m/>
    <m/>
    <m/>
    <m/>
    <m/>
    <m/>
    <m/>
    <m/>
    <n v="480000"/>
    <m/>
    <m/>
    <m/>
    <m/>
    <m/>
    <m/>
    <s v="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2-02T00:00:00"/>
    <s v="2-2-22 - Shifted forecast one month.  Scoping visit late February or March.  High level scoping meeting held 12/2021"/>
    <m/>
    <m/>
    <s v="West"/>
    <s v="Pipelines and Terminals"/>
    <s v="Operating Infrastructure"/>
    <m/>
    <s v="Duncansville"/>
    <s v="DG - ELDORADO TERMINAL"/>
    <m/>
    <n v="0"/>
    <m/>
    <n v="480000"/>
    <m/>
    <m/>
    <m/>
    <s v="DiPillo, Evan"/>
    <m/>
    <m/>
    <m/>
    <n v="1"/>
    <n v="41729"/>
    <m/>
    <s v="Guest, ProSight"/>
    <s v="Independent"/>
    <s v="Aqua"/>
    <d v="2021-08-20T00:00:00"/>
    <x v="1"/>
  </r>
  <r>
    <s v="Eldorado Meter Inlet Valve Operator Replacement"/>
    <s v="Item"/>
    <s v="Open"/>
    <s v="MCAP"/>
    <s v="DG00000M2201"/>
    <s v="Maintenance Framework"/>
    <n v="1956649"/>
    <s v="Gardner, Travis"/>
    <s v="West"/>
    <s v="3. Active"/>
    <s v="Drawdown"/>
    <s v="Valves"/>
    <n v="62"/>
    <n v="4000"/>
    <m/>
    <n v="4062.4"/>
    <m/>
    <n v="4062"/>
    <s v="Red"/>
    <m/>
    <m/>
    <m/>
    <n v="4062"/>
    <m/>
    <m/>
    <n v="17000"/>
    <m/>
    <m/>
    <n v="17000"/>
    <s v="Full"/>
    <n v="17000"/>
    <n v="13591"/>
    <n v="4000"/>
    <n v="17591"/>
    <s v="No"/>
    <s v="Green"/>
    <d v="2022-10-01T00:00:00"/>
    <d v="2022-03-21T00:00:00"/>
    <d v="2022-03-21T00:00:00"/>
    <d v="2022-08-01T00:00:00"/>
    <d v="2022-12-31T00:00:00"/>
    <m/>
    <m/>
    <n v="62.4"/>
    <m/>
    <m/>
    <n v="62"/>
    <s v="Red"/>
    <m/>
    <m/>
    <m/>
    <n v="4000"/>
    <m/>
    <m/>
    <m/>
    <m/>
    <m/>
    <m/>
    <m/>
    <m/>
    <m/>
    <m/>
    <s v="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2-03T00:00:00"/>
    <m/>
    <s v="Hill, Elizabeth"/>
    <m/>
    <s v="West"/>
    <s v="Pipelines and Terminals"/>
    <s v="Operating Infrastructure"/>
    <m/>
    <s v="Duncansville"/>
    <s v="DG - ELDORADO TERMINAL"/>
    <m/>
    <n v="4062"/>
    <m/>
    <m/>
    <m/>
    <n v="13528"/>
    <m/>
    <s v="Oey, Alex"/>
    <s v="Spitz, Nicholas P."/>
    <m/>
    <m/>
    <n v="1"/>
    <n v="43056"/>
    <m/>
    <s v="Gardner, Travis"/>
    <s v="Independent"/>
    <s v="Aqua"/>
    <d v="2022-03-01T00:00:00"/>
    <x v="1"/>
  </r>
  <r>
    <s v="Engineering and Design Effort for Linden 3-Port Check Valve Replacements"/>
    <s v="Item"/>
    <s v="Open"/>
    <s v="MCAP"/>
    <s v="LN00000M2209"/>
    <s v="Maintenance Framework"/>
    <n v="1945608"/>
    <s v="Oey, Alex"/>
    <s v="Engineering and Design"/>
    <s v="3. Active"/>
    <s v="Defined"/>
    <s v="Valves"/>
    <n v="193673"/>
    <n v="85000"/>
    <m/>
    <n v="278673.03999999998"/>
    <n v="85000"/>
    <n v="193673"/>
    <s v="Red"/>
    <n v="85000"/>
    <m/>
    <n v="85000"/>
    <n v="193673"/>
    <m/>
    <m/>
    <n v="58000"/>
    <n v="227000"/>
    <m/>
    <n v="285000"/>
    <s v="Full"/>
    <n v="285000"/>
    <n v="422209"/>
    <n v="85000"/>
    <n v="507209"/>
    <s v="Yes"/>
    <s v="Red"/>
    <d v="2022-04-01T00:00:00"/>
    <d v="2022-02-01T00:00:00"/>
    <d v="2022-02-01T00:00:00"/>
    <d v="2022-12-31T00:00:00"/>
    <d v="2023-03-31T00:00:00"/>
    <m/>
    <m/>
    <n v="193673.04"/>
    <m/>
    <m/>
    <n v="193673"/>
    <s v="Red"/>
    <n v="0"/>
    <m/>
    <m/>
    <n v="10000"/>
    <n v="10000"/>
    <n v="65000"/>
    <m/>
    <m/>
    <m/>
    <m/>
    <m/>
    <m/>
    <m/>
    <m/>
    <s v="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
    <d v="2023-02-14T00:00:00"/>
    <m/>
    <s v="Holt, Camellia"/>
    <m/>
    <s v="East"/>
    <s v="Pipelines and Terminals"/>
    <s v="Operating Infrastructure"/>
    <m/>
    <s v="Linden"/>
    <s v="LN - LINDEN STATION"/>
    <m/>
    <n v="203673"/>
    <n v="75000"/>
    <m/>
    <m/>
    <n v="228536"/>
    <m/>
    <s v="Oey, Alex"/>
    <s v="Oey, Alexander"/>
    <m/>
    <m/>
    <n v="1"/>
    <n v="41730"/>
    <m/>
    <s v="Guest, ProSight"/>
    <s v="Independent"/>
    <s v="Aqua"/>
    <d v="2021-08-20T00:00:00"/>
    <x v="1"/>
  </r>
  <r>
    <s v="Engineering Leak Detection 2021"/>
    <s v="Item"/>
    <s v="Open"/>
    <s v="MCAP"/>
    <s v="1348262M2101"/>
    <s v="Exempt"/>
    <n v="1847210"/>
    <s v="Yezik, James"/>
    <s v="ECS Pipeline Integrity"/>
    <s v="3. Active"/>
    <s v="Defined"/>
    <s v="Leak Detection"/>
    <n v="128991"/>
    <n v="400000"/>
    <m/>
    <n v="528990.99"/>
    <n v="500000"/>
    <n v="28991"/>
    <s v="Yellow"/>
    <n v="500000"/>
    <m/>
    <n v="500000"/>
    <n v="28991"/>
    <m/>
    <m/>
    <n v="1683000"/>
    <m/>
    <m/>
    <n v="1683000"/>
    <s v="Full"/>
    <n v="1683000"/>
    <n v="1917001"/>
    <n v="400000"/>
    <n v="2317001"/>
    <s v="Yes"/>
    <s v="Red"/>
    <d v="2021-06-01T00:00:00"/>
    <d v="2021-05-21T00:00:00"/>
    <d v="2021-05-21T00:00:00"/>
    <d v="2024-10-01T00:00:00"/>
    <d v="2024-10-01T00:00:00"/>
    <m/>
    <m/>
    <n v="128990.99"/>
    <n v="100000"/>
    <n v="100000"/>
    <n v="28991"/>
    <s v="Red"/>
    <n v="0"/>
    <s v="Contractor/Vendor Issue"/>
    <n v="100000"/>
    <n v="100000"/>
    <n v="100000"/>
    <n v="50000"/>
    <n v="50000"/>
    <m/>
    <m/>
    <m/>
    <m/>
    <m/>
    <m/>
    <m/>
    <s v="2/8/23 JY - Allied billing issues appear to be resolved after discussing with their AP group.  Invoices have not yet caught up with work performed.  Only billed through mid-December._x000d__x000a__x000d__x000a__x000d__x000a_1/6/23 JY - Created Allied CO on 12/13.  Was not signed and returned until 1/6/23. Have not received an Allied invoice since 10/31._x000d__x000a__x000d__x000a__x000d__x000a_12/8/22 JY - Waiting on Allied to issue CO to create supplemental for 2023 spends._x000d__x000a__x000d__x000a__x000d__x000a_11/3/22 NV- Engineering timing for both Allied &amp; DNV has resulted in variance._x000d__x000a__x000d__x000a__x000d__x000a_10/25/22 JY - no updates to spends.  Tracking accurately based on engineering work being performed for program by different vendors._x000d__x000a__x000d__x000a__x000d__x000a_10/4/22 JY - money accrued in September due to not being billed.  Will see spends in October as a result._x000d__x000a__x000d__x000a__x000d__x000a_9/1/22 JY - money hit July instead of August. Shifted money from September to October/November expecting spends on PPA and clamp on metering Phase 1 AFEs._x000d__x000a__x000d__x000a__x000d__x000a_8/5/22 JY - engineering has slowed down for Allied, moving money into September._x000d__x000a__x000d__x000a__x000d__x000a_7/1/22 JY - New Allied schedule showing more activity in August September, moved $75k from July to Sept._x000d__x000a__x000d__x000a__x000d__x000a_5/6/22 JY - moved $90k from October to May forecast for meter invoice and burn rate update._x000d__x000a__x000d__x000a__x000d__x000a_4/7/22 JY - moved $40k from April to October based on Allied estimate._x000d__x000a__x000d__x000a__x000d__x000a_4/4/22 JY - Adding funding for Wayne, Marcy, Vestal, and Long Island/Inwood per PM requests.  Total removed was $625k._x000d__x000a__x000d__x000a__x000d__x000a_3.11.22.DLC: Reallocated project funds into Aug-Nov for 6 CCX Projects unlikely to complete in 2022...3/10/22 - Vendor delays causing variance. Forecast to be updated once evaluation complete. DC_x000d__x000a__x000d__x000a_Forecast removed for 2021_x000d__x000a__x000d__x000a_Leak detection regulation requires installations completed by 2024. The overall program is being re-evaluated and now emergent type work is expected in 2021."/>
    <d v="2023-02-08T00:00:00"/>
    <s v="2-4-22 JY - remaining year forecast updated per Allied report._x000d__x000a__x000d__x000a__x000d__x000a_10.12.21-DLC: Trued up per conversation with program owner"/>
    <s v="Williams, Nikole"/>
    <m/>
    <s v="Corporate  - Pipes and Terminals"/>
    <s v="Pipelines and Terminals"/>
    <s v="Integrity"/>
    <m/>
    <s v="Corporate"/>
    <s v="Corporate"/>
    <m/>
    <n v="328991"/>
    <n v="200000"/>
    <m/>
    <m/>
    <n v="1479290"/>
    <m/>
    <s v="Guenther, Steve"/>
    <s v="Guenther, Steve"/>
    <m/>
    <m/>
    <n v="1"/>
    <n v="38460"/>
    <m/>
    <s v="Kabaria, Erika"/>
    <s v="Independent"/>
    <s v="Aqua"/>
    <d v="2020-09-02T00:00:00"/>
    <x v="15"/>
  </r>
  <r>
    <s v="Enraf EntisXL replacement"/>
    <s v="Item"/>
    <s v="Open"/>
    <s v="MCAP"/>
    <m/>
    <s v="Exempt"/>
    <m/>
    <s v="Gay, Elena"/>
    <m/>
    <s v="1. Proposed"/>
    <m/>
    <s v="IT Operations"/>
    <m/>
    <n v="337211"/>
    <m/>
    <n v="337211"/>
    <n v="337110"/>
    <n v="101"/>
    <s v="Yellow"/>
    <n v="337110"/>
    <m/>
    <n v="337110"/>
    <n v="101"/>
    <m/>
    <m/>
    <m/>
    <m/>
    <m/>
    <m/>
    <m/>
    <m/>
    <m/>
    <n v="337211"/>
    <n v="337211"/>
    <s v="No"/>
    <s v="Green"/>
    <d v="2023-07-01T00:00:00"/>
    <m/>
    <m/>
    <m/>
    <d v="2023-11-30T00:00:00"/>
    <m/>
    <m/>
    <m/>
    <m/>
    <m/>
    <m/>
    <m/>
    <m/>
    <m/>
    <m/>
    <m/>
    <m/>
    <m/>
    <m/>
    <n v="67422"/>
    <n v="67422"/>
    <n v="67422"/>
    <n v="67422"/>
    <n v="67523"/>
    <m/>
    <m/>
    <s v="-LK 9/28 - Renamed Enraf Entis XL replacement"/>
    <d v="2022-09-28T00:00:00"/>
    <s v="8/25/2021:  2022 Budget amount is currently $530,011.//bo_x000d__x000a__x000d__x000a__x000d__x000a_-LK 9/3/2020 - Added $80k from the Booth Enraf project into this project. It was agreed upon between Angel Matos and David Tench that we would merge the two together. The Booth Enraf project has been cancelled in OPPM."/>
    <m/>
    <m/>
    <s v="Corporate"/>
    <s v="Corporate"/>
    <s v="IT"/>
    <m/>
    <s v="Information Systems"/>
    <s v="Corporate"/>
    <m/>
    <n v="0"/>
    <m/>
    <n v="202266"/>
    <n v="134945"/>
    <m/>
    <m/>
    <s v="Kasdano, Lauren"/>
    <m/>
    <m/>
    <m/>
    <n v="1"/>
    <n v="38292"/>
    <m/>
    <s v="Administrator, System"/>
    <s v="Independent"/>
    <s v="Aqua"/>
    <d v="2020-08-24T00:00:00"/>
    <x v="3"/>
  </r>
  <r>
    <s v="Enterprise Time and Attendance Solution:MCAP"/>
    <s v="Item"/>
    <s v="Open"/>
    <s v="MCAP"/>
    <m/>
    <s v="Exempt"/>
    <m/>
    <s v="Splawn, Kimberly"/>
    <m/>
    <s v="1. Proposed"/>
    <m/>
    <s v="IT Enterprise"/>
    <m/>
    <n v="600000"/>
    <m/>
    <n v="600000"/>
    <n v="600000"/>
    <n v="0"/>
    <s v="Green"/>
    <n v="600000"/>
    <m/>
    <n v="600000"/>
    <n v="0"/>
    <m/>
    <m/>
    <m/>
    <m/>
    <m/>
    <m/>
    <m/>
    <m/>
    <m/>
    <n v="600000"/>
    <n v="600000"/>
    <s v="No"/>
    <s v="Green"/>
    <d v="2023-07-01T00:00:00"/>
    <m/>
    <m/>
    <m/>
    <d v="2023-12-31T00:00:00"/>
    <m/>
    <m/>
    <m/>
    <m/>
    <m/>
    <m/>
    <m/>
    <m/>
    <m/>
    <m/>
    <m/>
    <m/>
    <m/>
    <m/>
    <n v="100000"/>
    <n v="100000"/>
    <n v="100000"/>
    <n v="100000"/>
    <n v="100000"/>
    <n v="100000"/>
    <m/>
    <s v="Forecast updated with cash flow 7/1 SG"/>
    <d v="2023-01-09T00:00:00"/>
    <m/>
    <m/>
    <m/>
    <s v="Corporate"/>
    <s v="Corporate"/>
    <s v="IT"/>
    <m/>
    <s v="Information Systems"/>
    <s v="Corporate"/>
    <m/>
    <n v="0"/>
    <m/>
    <n v="300000"/>
    <n v="300000"/>
    <m/>
    <m/>
    <s v="Kasdano, Lauren"/>
    <m/>
    <m/>
    <m/>
    <n v="1"/>
    <n v="45913"/>
    <m/>
    <s v="Administrator, System"/>
    <s v="Independent"/>
    <s v="Aqua"/>
    <d v="2022-09-26T00:00:00"/>
    <x v="4"/>
  </r>
  <r>
    <s v="ESG Data &amp; Decarbonization Capture"/>
    <s v="Item"/>
    <s v="Candidate"/>
    <s v="MCAP"/>
    <m/>
    <s v="Exempt"/>
    <m/>
    <s v="Gingras, Stephan"/>
    <m/>
    <s v="1. Proposed"/>
    <m/>
    <s v="Information Technology"/>
    <m/>
    <n v="100000"/>
    <m/>
    <n v="100000"/>
    <n v="100000"/>
    <n v="0"/>
    <s v="Green"/>
    <n v="100000"/>
    <m/>
    <n v="100000"/>
    <n v="0"/>
    <m/>
    <m/>
    <m/>
    <m/>
    <m/>
    <m/>
    <m/>
    <m/>
    <m/>
    <n v="100000"/>
    <n v="100000"/>
    <s v="No"/>
    <s v="Green"/>
    <d v="2023-04-01T00:00:00"/>
    <m/>
    <m/>
    <m/>
    <d v="2023-11-30T00:00:00"/>
    <m/>
    <m/>
    <m/>
    <m/>
    <m/>
    <m/>
    <m/>
    <m/>
    <m/>
    <m/>
    <m/>
    <n v="10000"/>
    <n v="20000"/>
    <n v="20000"/>
    <n v="10000"/>
    <n v="10000"/>
    <n v="10000"/>
    <n v="10000"/>
    <n v="10000"/>
    <m/>
    <m/>
    <m/>
    <m/>
    <m/>
    <m/>
    <m/>
    <s v="Corporate"/>
    <s v="Corporate"/>
    <s v="IT"/>
    <m/>
    <s v="Information Systems"/>
    <s v="Corporate"/>
    <m/>
    <n v="0"/>
    <n v="50000"/>
    <n v="30000"/>
    <n v="20000"/>
    <m/>
    <m/>
    <s v="Kasdano, Lauren"/>
    <m/>
    <m/>
    <m/>
    <n v="1"/>
    <n v="45893"/>
    <m/>
    <s v="Administrator, System"/>
    <s v="Independent"/>
    <s v="Aqua"/>
    <d v="2022-09-22T00:00:00"/>
    <x v="4"/>
  </r>
  <r>
    <s v="Ethanol Pump Offload assessments"/>
    <s v="Item"/>
    <s v="Candidate"/>
    <s v="MEXP"/>
    <m/>
    <s v="Maintenance Framework"/>
    <m/>
    <s v="Frey, Nathaniel"/>
    <m/>
    <s v="1. Proposed"/>
    <m/>
    <s v="Rotating Equipment"/>
    <m/>
    <n v="100000"/>
    <m/>
    <n v="100000"/>
    <n v="100000"/>
    <n v="0"/>
    <s v="Green"/>
    <n v="100000"/>
    <m/>
    <n v="100000"/>
    <n v="0"/>
    <m/>
    <m/>
    <m/>
    <m/>
    <m/>
    <m/>
    <m/>
    <m/>
    <m/>
    <n v="100000"/>
    <n v="100000"/>
    <s v="No"/>
    <s v="Green"/>
    <d v="2023-05-01T00:00:00"/>
    <m/>
    <m/>
    <m/>
    <d v="2023-09-30T00:00:00"/>
    <m/>
    <m/>
    <m/>
    <m/>
    <m/>
    <m/>
    <m/>
    <m/>
    <m/>
    <m/>
    <m/>
    <m/>
    <n v="20000"/>
    <n v="20000"/>
    <n v="20000"/>
    <n v="20000"/>
    <n v="20000"/>
    <m/>
    <m/>
    <m/>
    <m/>
    <m/>
    <m/>
    <m/>
    <m/>
    <m/>
    <s v="Corporate  - Pipes and Terminals"/>
    <s v="Pipelines and Terminals"/>
    <s v="Station/Terminal"/>
    <m/>
    <s v="Corporate"/>
    <s v="Corporate"/>
    <m/>
    <n v="0"/>
    <n v="40000"/>
    <n v="60000"/>
    <m/>
    <m/>
    <m/>
    <s v="Posipanko, Dan"/>
    <m/>
    <m/>
    <m/>
    <n v="1"/>
    <n v="45900"/>
    <m/>
    <s v="Clark, David"/>
    <s v="Independent"/>
    <s v="Aqua"/>
    <d v="2022-09-22T00:00:00"/>
    <x v="4"/>
  </r>
  <r>
    <s v="EU163JU Scraper Trap Launcher Valve Replacement"/>
    <s v="Item"/>
    <s v="Open"/>
    <s v="MCAP"/>
    <s v="EU163JUM2202"/>
    <s v="Maintenance Framework"/>
    <n v="2052262"/>
    <s v="Parker, Brian"/>
    <s v="West"/>
    <s v="6. Operational"/>
    <s v="Emergent"/>
    <s v="Valves"/>
    <n v="250"/>
    <m/>
    <m/>
    <n v="249.7"/>
    <m/>
    <n v="250"/>
    <s v="Red"/>
    <m/>
    <m/>
    <m/>
    <n v="250"/>
    <m/>
    <m/>
    <n v="11000"/>
    <m/>
    <m/>
    <n v="11000"/>
    <s v="Full"/>
    <n v="11000"/>
    <n v="6821"/>
    <m/>
    <n v="6821"/>
    <s v="No"/>
    <s v="Green"/>
    <d v="2022-12-01T00:00:00"/>
    <d v="2022-12-12T00:00:00"/>
    <d v="2022-12-12T00:00:00"/>
    <d v="2022-12-31T00:00:00"/>
    <d v="2022-12-30T00:00:00"/>
    <m/>
    <m/>
    <n v="249.7"/>
    <m/>
    <m/>
    <n v="250"/>
    <s v="Red"/>
    <m/>
    <m/>
    <m/>
    <m/>
    <m/>
    <m/>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m/>
    <s v="Hill, Elizabeth"/>
    <m/>
    <s v="West"/>
    <s v="Pipelines and Terminals"/>
    <s v="Operating Infrastructure"/>
    <m/>
    <s v="Michiana"/>
    <s v="EU163JU - E CHICAGO B/G TO HAMMOND J B/G"/>
    <m/>
    <n v="250"/>
    <m/>
    <m/>
    <m/>
    <n v="6571"/>
    <m/>
    <s v="Oey, Alex"/>
    <s v="Gardner, Travis W."/>
    <m/>
    <m/>
    <n v="1"/>
    <n v="46251"/>
    <m/>
    <s v="Guest, ProSight"/>
    <s v="Independent"/>
    <s v="Aqua"/>
    <d v="2022-11-21T00:00:00"/>
    <x v="4"/>
  </r>
  <r>
    <s v="EU163KK - Digs from 2022 GEO+MFL ILI"/>
    <s v="Item"/>
    <s v="Open"/>
    <s v="MCAP"/>
    <s v="EU163JUM2201"/>
    <s v="Maintenance Framework"/>
    <n v="2044485"/>
    <s v="Kosior, Albert"/>
    <s v="ECS Pipeline Integrity"/>
    <s v="3. Active"/>
    <s v="Defined"/>
    <s v="Pipeline Digs"/>
    <n v="362364"/>
    <n v="645000"/>
    <m/>
    <n v="1007364.26"/>
    <m/>
    <n v="1007364"/>
    <s v="Red"/>
    <m/>
    <m/>
    <m/>
    <n v="1007364"/>
    <m/>
    <s v="Scheduling"/>
    <n v="1452410"/>
    <m/>
    <m/>
    <n v="1452410"/>
    <s v="Interim"/>
    <n v="1452410"/>
    <n v="807105"/>
    <n v="645000"/>
    <n v="1452105"/>
    <s v="No"/>
    <s v="Green"/>
    <d v="2022-11-01T00:00:00"/>
    <d v="2023-02-06T00:00:00"/>
    <d v="2023-02-06T00:00:00"/>
    <d v="2023-06-30T00:00:00"/>
    <d v="2023-06-30T00:00:00"/>
    <m/>
    <m/>
    <n v="362364.26"/>
    <n v="350000"/>
    <n v="350000"/>
    <n v="12364"/>
    <s v="Yellow"/>
    <n v="0"/>
    <m/>
    <n v="600000"/>
    <n v="45000"/>
    <m/>
    <m/>
    <m/>
    <m/>
    <m/>
    <m/>
    <m/>
    <m/>
    <m/>
    <m/>
    <s v="2-13-23 Work is looking to end the end of February with the completion of the 5 immediate digs and three additional dig sites._x000d__x000a__x000d__x000a_1-10-22 Completed one DOT immediate dig and 1 BPL other, working RR dig in Feb permits have been procur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2-13T00:00:00"/>
    <s v="2/7/22 - No change, awaiting digs to be issued"/>
    <s v="Hill, Elizabeth"/>
    <m/>
    <s v="West"/>
    <s v="Pipelines and Terminals"/>
    <s v="Integrity"/>
    <m/>
    <s v="Michiana"/>
    <s v="EU163JU - E CHICAGO B/G TO HAMMOND J B/G"/>
    <m/>
    <n v="1007364"/>
    <m/>
    <m/>
    <m/>
    <n v="444741"/>
    <m/>
    <s v="Bartal, Nick"/>
    <s v="Bartal, Nick"/>
    <m/>
    <m/>
    <n v="1"/>
    <n v="41009"/>
    <m/>
    <s v="Administrator, System"/>
    <s v="Independent"/>
    <s v="Aqua"/>
    <d v="2021-08-04T00:00:00"/>
    <x v="9"/>
  </r>
  <r>
    <s v="EW913LD - Digs from 2021 UCD ILI"/>
    <s v="Item"/>
    <s v="Open"/>
    <s v="MCAP"/>
    <s v="EW913RWM2202"/>
    <s v="Exempt"/>
    <n v="1979771"/>
    <s v="Garcia, Francisco"/>
    <s v="ECS Pipeline Integrity"/>
    <s v="3. Active"/>
    <s v="Defined"/>
    <s v="Pipeline Digs"/>
    <n v="284"/>
    <m/>
    <m/>
    <n v="284.32"/>
    <m/>
    <n v="284"/>
    <s v="Red"/>
    <m/>
    <m/>
    <m/>
    <n v="284"/>
    <m/>
    <m/>
    <n v="200000"/>
    <m/>
    <m/>
    <n v="200000"/>
    <s v="Full"/>
    <n v="200000"/>
    <n v="62007"/>
    <m/>
    <n v="62007"/>
    <s v="No"/>
    <s v="Green"/>
    <d v="2022-05-01T00:00:00"/>
    <d v="2022-05-06T00:00:00"/>
    <d v="2022-05-06T00:00:00"/>
    <d v="2022-12-31T00:00:00"/>
    <d v="2022-12-31T00:00:00"/>
    <m/>
    <m/>
    <n v="284.32"/>
    <m/>
    <m/>
    <n v="284"/>
    <s v="Red"/>
    <n v="0"/>
    <m/>
    <m/>
    <m/>
    <m/>
    <m/>
    <m/>
    <m/>
    <m/>
    <m/>
    <m/>
    <m/>
    <m/>
    <m/>
    <s v="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2-12-02T00:00:00"/>
    <s v="2/7/22 - No change, awaiting digs to be issued"/>
    <s v="Walker, Carol"/>
    <m/>
    <s v="East"/>
    <s v="Pipelines and Terminals"/>
    <s v="Integrity"/>
    <m/>
    <s v="Jet Lines"/>
    <s v="EW913RW - NEW HAVEN TO MIDDLETOWN JCT"/>
    <m/>
    <n v="284"/>
    <m/>
    <m/>
    <m/>
    <n v="61723"/>
    <m/>
    <s v="Bartal, Nick"/>
    <s v="Bartal, Nick"/>
    <m/>
    <m/>
    <n v="1"/>
    <n v="41019"/>
    <m/>
    <s v="Administrator, System"/>
    <s v="Independent"/>
    <s v="Aqua"/>
    <d v="2021-08-04T00:00:00"/>
    <x v="9"/>
  </r>
  <r>
    <s v="Factory Talk Asset Centre Enterprise Pilot"/>
    <s v="Item"/>
    <s v="Open"/>
    <s v="MCAP"/>
    <s v="1348173M2102"/>
    <s v="Exempt"/>
    <n v="1847673"/>
    <s v="Kralik, Ron"/>
    <s v="IT"/>
    <s v="3. Active"/>
    <s v="Defined"/>
    <s v="IT Operations"/>
    <n v="12847"/>
    <n v="175021"/>
    <n v="26014"/>
    <n v="187868.2"/>
    <n v="40000"/>
    <n v="147868"/>
    <s v="Red"/>
    <n v="40000"/>
    <m/>
    <n v="40000"/>
    <n v="147868"/>
    <m/>
    <m/>
    <n v="340000"/>
    <m/>
    <m/>
    <n v="340000"/>
    <s v="Full"/>
    <n v="340000"/>
    <n v="117383"/>
    <n v="201035"/>
    <n v="318418"/>
    <s v="No"/>
    <s v="Green"/>
    <d v="2021-06-01T00:00:00"/>
    <d v="2021-05-25T00:00:00"/>
    <d v="2021-05-25T00:00:00"/>
    <d v="2021-12-17T00:00:00"/>
    <d v="2023-05-31T00:00:00"/>
    <m/>
    <m/>
    <n v="12847.2"/>
    <n v="24000"/>
    <n v="24000"/>
    <n v="-11153"/>
    <s v="Red"/>
    <n v="0"/>
    <s v="Forecasting"/>
    <n v="47937"/>
    <n v="48962"/>
    <n v="40086"/>
    <n v="38036"/>
    <m/>
    <m/>
    <m/>
    <m/>
    <m/>
    <m/>
    <m/>
    <n v="26014"/>
    <s v="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 will be followed by FT VM Builds, Will work with IT Infrastructure Ops and Security in July 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2-08T00:00:00"/>
    <s v="2/7/22: 2022 forecast amounts shifted to accommodate move of OT Domain controller work to February.   _x000d__x000a__x000d__x000a_1/7/22: 2022 forecast increased by ~$17K to offset December HW/SW underspend. _x000d__x000a__x000d__x000a_12/7/21: Minor forecast adjustment for December._x000d__x000a__x000d__x000a_11/8/21: Prerequisite OT Domain controller work will not be completed until January 2022. Forecast adjusted to carry over an additional $60K into 2022._x000d__x000a__x000d__x000a_10/8/21: Forecast adjusted to accommodate schedule delay.  Includes additional 2022 carryover._x000d__x000a__x000d__x000a_9/8/21: Forecast adjusted to accommodate schedule delay.  Includes additional 2022 carryover._x000d__x000a__x000d__x000a_8/6/21: Minor adjustment to August forecast due to July underspend._x000d__x000a__x000d__x000a_7/8/21: Forecast adjusted to shift some costs into 4Q and 1Q 2022 due to expected schedule delays._x000d__x000a__x000d__x000a_6/7/21: Forecast adjusted to move a portion of June costs to 3Q due to mid-June start._x000d__x000a__x000d__x000a_5/7/21: Forecast adjusted to move costs to one additional month to accommodate ARC review/approval process. Cash flow expected to begin in June._x000d__x000a__x000d__x000a_4/7/21: Forecast adjusted to reflect costs extending into 4Q 2021, per proposed rollout timeline."/>
    <s v="IT"/>
    <m/>
    <s v="Corporate"/>
    <s v="Corporate"/>
    <s v="IT"/>
    <m/>
    <s v="Information Systems"/>
    <s v="Corporate"/>
    <m/>
    <n v="109746"/>
    <n v="78122"/>
    <m/>
    <m/>
    <n v="25494"/>
    <m/>
    <s v="Kasdano, Lauren"/>
    <s v="Sinatore, Kathleen J."/>
    <m/>
    <m/>
    <n v="1"/>
    <n v="38293"/>
    <m/>
    <s v="Administrator, System"/>
    <s v="Independent"/>
    <s v="Aqua"/>
    <d v="2020-08-24T00:00:00"/>
    <x v="3"/>
  </r>
  <r>
    <s v="FactoryTalk AssetCentre Enterprise (Phase Two)"/>
    <s v="Item"/>
    <s v="Open"/>
    <s v="MCAP"/>
    <m/>
    <s v="Exempt"/>
    <m/>
    <s v="Kralik, Ron"/>
    <s v="IT"/>
    <s v="1. Proposed"/>
    <s v="Defined"/>
    <s v="IT Operations"/>
    <m/>
    <n v="340000"/>
    <m/>
    <n v="340000"/>
    <n v="340000"/>
    <n v="0"/>
    <s v="Green"/>
    <n v="340000"/>
    <m/>
    <n v="340000"/>
    <n v="0"/>
    <m/>
    <m/>
    <m/>
    <m/>
    <m/>
    <m/>
    <m/>
    <m/>
    <m/>
    <n v="340000"/>
    <n v="340000"/>
    <s v="No"/>
    <s v="Green"/>
    <d v="2023-06-01T00:00:00"/>
    <m/>
    <m/>
    <m/>
    <d v="2023-12-31T00:00:00"/>
    <m/>
    <m/>
    <m/>
    <m/>
    <m/>
    <m/>
    <m/>
    <m/>
    <m/>
    <m/>
    <m/>
    <m/>
    <m/>
    <n v="5000"/>
    <n v="45000"/>
    <n v="60000"/>
    <n v="60000"/>
    <n v="60000"/>
    <n v="60000"/>
    <n v="50000"/>
    <m/>
    <s v="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2-07T00:00:00"/>
    <m/>
    <m/>
    <m/>
    <s v="Corporate"/>
    <s v="Corporate"/>
    <s v="IT"/>
    <m/>
    <s v="Information Systems"/>
    <s v="Corporate"/>
    <m/>
    <n v="0"/>
    <n v="5000"/>
    <n v="165000"/>
    <n v="170000"/>
    <m/>
    <m/>
    <s v="Kasdano, Lauren"/>
    <m/>
    <m/>
    <m/>
    <n v="1"/>
    <n v="41700"/>
    <m/>
    <s v="Administrator, System"/>
    <s v="Independent"/>
    <s v="Aqua"/>
    <d v="2021-08-20T00:00:00"/>
    <x v="3"/>
  </r>
  <r>
    <s v="Fairfax Ethanol Line Replacement Project 2023"/>
    <s v="Item"/>
    <s v="Candidate"/>
    <s v="MCAP"/>
    <m/>
    <s v="Maintenance Framework"/>
    <m/>
    <s v="Pepe, David"/>
    <m/>
    <s v="1. Proposed"/>
    <m/>
    <s v="Facility Integrity"/>
    <m/>
    <n v="0"/>
    <m/>
    <n v="0"/>
    <n v="500000"/>
    <n v="-500000"/>
    <s v="Red"/>
    <n v="500000"/>
    <n v="-500000"/>
    <n v="0"/>
    <n v="0"/>
    <m/>
    <m/>
    <m/>
    <m/>
    <m/>
    <m/>
    <m/>
    <m/>
    <m/>
    <n v="0"/>
    <n v="0"/>
    <s v="No"/>
    <s v="Green"/>
    <m/>
    <m/>
    <m/>
    <m/>
    <d v="2023-03-31T00:00:00"/>
    <m/>
    <m/>
    <m/>
    <n v="50000"/>
    <n v="50000"/>
    <n v="-50000"/>
    <s v="Red"/>
    <m/>
    <s v="Forecasting"/>
    <n v="0"/>
    <n v="0"/>
    <m/>
    <m/>
    <m/>
    <m/>
    <m/>
    <m/>
    <m/>
    <m/>
    <m/>
    <m/>
    <s v="2/9/2023 - DJP forecast and cost tracking done in &quot;last years&quot; project.  will correct at project closeout._x000d__x000a_1/3/2023 - PM is currently working w/ engineer.  Schedule is dependent on outage planning."/>
    <d v="2023-02-09T00:00:00"/>
    <m/>
    <m/>
    <m/>
    <s v="East"/>
    <s v="Pipelines and Terminals"/>
    <s v="Integrity"/>
    <m/>
    <s v="Virginia"/>
    <s v="BETFF - BET FAIRFAX"/>
    <m/>
    <n v="0"/>
    <m/>
    <m/>
    <m/>
    <m/>
    <m/>
    <s v="Aiken, Elaine"/>
    <m/>
    <m/>
    <m/>
    <n v="1"/>
    <n v="45777"/>
    <m/>
    <s v="Orischak, Bob"/>
    <s v="Independent"/>
    <s v="Aqua"/>
    <d v="2022-09-09T00:00:00"/>
    <x v="5"/>
  </r>
  <r>
    <s v="Fairfax Multiload Upgrade"/>
    <s v="Item"/>
    <s v="Candidate"/>
    <s v="MCAP"/>
    <m/>
    <s v="Maintenance Framework"/>
    <m/>
    <s v="Pepe, David"/>
    <m/>
    <s v="5. Deferred"/>
    <m/>
    <s v="Truck Racks"/>
    <m/>
    <m/>
    <m/>
    <n v="0"/>
    <n v="360000"/>
    <n v="-360000"/>
    <s v="Red"/>
    <n v="360000"/>
    <m/>
    <n v="360000"/>
    <n v="-360000"/>
    <m/>
    <m/>
    <m/>
    <m/>
    <m/>
    <m/>
    <m/>
    <m/>
    <m/>
    <n v="910000"/>
    <n v="910000"/>
    <s v="No"/>
    <s v="Green"/>
    <d v="2024-03-01T00:00:00"/>
    <m/>
    <m/>
    <m/>
    <d v="2023-10-31T00:00:00"/>
    <m/>
    <m/>
    <m/>
    <m/>
    <m/>
    <m/>
    <m/>
    <m/>
    <m/>
    <m/>
    <m/>
    <m/>
    <m/>
    <m/>
    <m/>
    <m/>
    <m/>
    <m/>
    <m/>
    <m/>
    <m/>
    <s v="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2-12-09T00:00:00"/>
    <m/>
    <m/>
    <m/>
    <s v="East"/>
    <s v="Pipelines and Terminals"/>
    <s v="Operating Infrastructure"/>
    <m/>
    <s v="Virginia"/>
    <s v="BETFF - BET FAIRFAX"/>
    <m/>
    <n v="0"/>
    <m/>
    <m/>
    <m/>
    <m/>
    <n v="910000"/>
    <s v="Younce, Michael"/>
    <m/>
    <s v="N/A"/>
    <m/>
    <n v="1"/>
    <n v="30151"/>
    <m/>
    <s v="Guest, ProSight"/>
    <s v="Independent"/>
    <s v="Aqua"/>
    <d v="2018-07-30T00:00:00"/>
    <x v="1"/>
  </r>
  <r>
    <s v="Fairfax Terminal (BETFF) Tank  3 - OOS API 653, VA DEQ + Seal Insp &amp; Refurb"/>
    <s v="Item"/>
    <s v="Open"/>
    <s v="MEXP"/>
    <m/>
    <s v="Maintenance Framework"/>
    <m/>
    <s v="Yoder, Michael"/>
    <m/>
    <s v="1. Proposed"/>
    <m/>
    <s v="Tanks"/>
    <m/>
    <n v="290000"/>
    <m/>
    <n v="290000"/>
    <n v="290000"/>
    <n v="0"/>
    <s v="Green"/>
    <n v="290000"/>
    <m/>
    <n v="290000"/>
    <n v="0"/>
    <m/>
    <m/>
    <m/>
    <m/>
    <m/>
    <m/>
    <m/>
    <m/>
    <m/>
    <n v="290000"/>
    <n v="290000"/>
    <s v="No"/>
    <s v="Green"/>
    <d v="2023-08-01T00:00:00"/>
    <m/>
    <m/>
    <m/>
    <d v="2023-10-31T00:00:00"/>
    <m/>
    <m/>
    <m/>
    <m/>
    <m/>
    <m/>
    <m/>
    <m/>
    <m/>
    <m/>
    <m/>
    <m/>
    <m/>
    <m/>
    <m/>
    <n v="40000"/>
    <n v="150000"/>
    <n v="100000"/>
    <m/>
    <m/>
    <m/>
    <m/>
    <m/>
    <m/>
    <m/>
    <m/>
    <s v="East"/>
    <s v="Pipelines and Terminals"/>
    <s v="Tank Integrity"/>
    <m/>
    <s v="Virginia"/>
    <s v="BETFF - BET FAIRFAX"/>
    <m/>
    <n v="0"/>
    <m/>
    <n v="190000"/>
    <n v="100000"/>
    <m/>
    <m/>
    <s v="Stine, Carlton"/>
    <m/>
    <m/>
    <m/>
    <n v="1"/>
    <n v="44814"/>
    <m/>
    <s v="Administrator, System"/>
    <s v="Independent"/>
    <s v="Aqua"/>
    <d v="2022-08-17T00:00:00"/>
    <x v="7"/>
  </r>
  <r>
    <s v="Fairfax Terminal (BETFF) Tank  5 - OOS API 653, VA DEQ + Seal Insp &amp; Refurb"/>
    <s v="Item"/>
    <s v="Open"/>
    <s v="MCAP"/>
    <s v="BETFF00M2301"/>
    <s v="Maintenance Framework"/>
    <m/>
    <s v="Yoder, Michael"/>
    <s v="East"/>
    <s v="2. Pending AFE"/>
    <s v="Defined"/>
    <s v="Tanks"/>
    <m/>
    <n v="313919"/>
    <m/>
    <n v="313919"/>
    <n v="313919"/>
    <n v="0"/>
    <s v="Green"/>
    <n v="313919"/>
    <m/>
    <n v="313919"/>
    <n v="0"/>
    <m/>
    <m/>
    <n v="152500"/>
    <m/>
    <m/>
    <m/>
    <s v="Phase"/>
    <n v="152500"/>
    <m/>
    <n v="313919"/>
    <n v="313919"/>
    <s v="No"/>
    <s v="Green"/>
    <d v="2023-09-01T00:00:00"/>
    <m/>
    <m/>
    <d v="2023-12-31T00:00:00"/>
    <d v="2023-11-30T00:00:00"/>
    <m/>
    <m/>
    <m/>
    <m/>
    <m/>
    <m/>
    <m/>
    <m/>
    <m/>
    <m/>
    <m/>
    <m/>
    <m/>
    <m/>
    <m/>
    <m/>
    <n v="128919"/>
    <n v="100000"/>
    <n v="85000"/>
    <m/>
    <m/>
    <s v="9/23/22-CES-Anticipating minor repairs, Lowering mechanical repair portion of budget from $215,000 to $100,000."/>
    <d v="2022-09-23T00:00:00"/>
    <m/>
    <s v="Sautter, Maureen"/>
    <m/>
    <s v="East"/>
    <s v="Pipelines and Terminals"/>
    <s v="Integrity"/>
    <m/>
    <s v="Virginia"/>
    <s v="BETFF - BET FAIRFAX"/>
    <m/>
    <n v="0"/>
    <m/>
    <n v="128919"/>
    <n v="185000"/>
    <m/>
    <m/>
    <s v="Stine, Carlton"/>
    <m/>
    <m/>
    <m/>
    <n v="1"/>
    <n v="44815"/>
    <m/>
    <s v="Administrator, System"/>
    <s v="Independent"/>
    <s v="Aqua"/>
    <d v="2022-08-17T00:00:00"/>
    <x v="7"/>
  </r>
  <r>
    <s v="Fairfax Terminal (BETFF) Tank 5 Tempoary Ethanol Support Project"/>
    <s v="Item"/>
    <s v="Open"/>
    <s v="MEXP"/>
    <m/>
    <s v="Maintenance Framework"/>
    <m/>
    <s v="Yoder, Michael"/>
    <m/>
    <s v="1. Proposed"/>
    <m/>
    <s v="Tank Outage"/>
    <m/>
    <n v="80000"/>
    <m/>
    <n v="80000"/>
    <n v="80000"/>
    <n v="0"/>
    <s v="Green"/>
    <n v="80000"/>
    <m/>
    <n v="80000"/>
    <n v="0"/>
    <m/>
    <m/>
    <m/>
    <m/>
    <m/>
    <m/>
    <m/>
    <m/>
    <m/>
    <n v="80000"/>
    <n v="80000"/>
    <s v="No"/>
    <s v="Green"/>
    <d v="2023-08-01T00:00:00"/>
    <m/>
    <m/>
    <m/>
    <d v="2023-09-30T00:00:00"/>
    <m/>
    <m/>
    <m/>
    <m/>
    <m/>
    <m/>
    <m/>
    <m/>
    <m/>
    <m/>
    <m/>
    <m/>
    <m/>
    <m/>
    <m/>
    <n v="40000"/>
    <n v="40000"/>
    <m/>
    <m/>
    <m/>
    <m/>
    <m/>
    <m/>
    <m/>
    <m/>
    <m/>
    <s v="East"/>
    <s v="Pipelines and Terminals"/>
    <s v="Tank Integrity"/>
    <m/>
    <s v="Virginia"/>
    <s v="BETFF - BET FAIRFAX"/>
    <m/>
    <n v="0"/>
    <m/>
    <n v="80000"/>
    <m/>
    <m/>
    <m/>
    <s v="Stine, Carlton"/>
    <m/>
    <m/>
    <m/>
    <n v="1"/>
    <n v="44755"/>
    <m/>
    <s v="Administrator, System"/>
    <s v="Independent"/>
    <s v="Aqua"/>
    <d v="2022-08-17T00:00:00"/>
    <x v="7"/>
  </r>
  <r>
    <s v="Fairfax Terminal Ethanol Line Replacement"/>
    <s v="Item"/>
    <s v="Open"/>
    <s v="MCAP"/>
    <s v="BETFF00M2106"/>
    <s v="Maintenance Framework"/>
    <n v="1888595"/>
    <s v="Pepe, David"/>
    <s v="East"/>
    <s v="3. Active"/>
    <s v="Defined"/>
    <s v="Facility Integrity"/>
    <n v="142588"/>
    <n v="275000"/>
    <m/>
    <n v="417588.18"/>
    <m/>
    <n v="417588"/>
    <s v="Red"/>
    <m/>
    <n v="500000"/>
    <n v="500000"/>
    <n v="-82412"/>
    <m/>
    <m/>
    <n v="31000"/>
    <n v="491000"/>
    <m/>
    <n v="522000"/>
    <s v="Full"/>
    <n v="522000"/>
    <n v="191291"/>
    <n v="275000"/>
    <n v="466291"/>
    <s v="No"/>
    <s v="Green"/>
    <d v="2021-11-01T00:00:00"/>
    <d v="2021-09-23T00:00:00"/>
    <d v="2021-09-23T00:00:00"/>
    <d v="2021-10-31T00:00:00"/>
    <d v="2022-12-31T00:00:00"/>
    <m/>
    <m/>
    <n v="142588.18"/>
    <n v="150000"/>
    <n v="150000"/>
    <n v="-7412"/>
    <s v="Yellow"/>
    <n v="0"/>
    <s v="Forecasting"/>
    <n v="150000"/>
    <n v="125000"/>
    <m/>
    <m/>
    <m/>
    <m/>
    <m/>
    <m/>
    <m/>
    <m/>
    <m/>
    <m/>
    <s v="2023-2-3 --DJP-Material is on site, off-site fabrication complete, permit to be issued w/o 2/6.  2023-01-06 DJP - delay in permit and receipt of materials.2022-12-9 DJP performing layout of civil supports and checking concrete.  permits should be in hand next week._x000d__x000a__x000d__x000a__x000d__x000a_2022-12-5 Permits submitted, POs cut for material and construction, some shop fab to start this week.  most work to be in 2023 1Q._x000d__x000a__x000d__x000a__x000d__x000a_2022-11-10 PO Ready for Materials and Contractor, Permit Set sent to contractor for submittal. djp_x000d__x000a__x000d__x000a__x000d__x000a_2022-10-31 - Additional $100k added to 2022 remaining forecast from the Asset Integrity MCAP drawdown._x000d__x000a__x000d__x000a__x000d__x000a_2022-09-12 - Cost of project will be more than budgeted.  Will attempt to begin work in 2022, dependent on permitting approvals by City and Fire.  New project entered for 2023 to cover the additional cost of the project._x000d__x000a__x000d__x000a__x000d__x000a_8/3/22 -Quote was way above budget (300K vs budget of 200K) will need to be transitioned to another pm. ek5507_x000d__x000a__x000d__x000a__x000d__x000a_7/6/22 Construction estimate obtained and came in considerably higher then expected.  Spoke to Elaine Aiken that a decision will need to be made for path forward as project should be transitioned to a new pm. ek 5507_x000d__x000a__x000d__x000a__x000d__x000a_5/2/22 No change for accrual. Have several calls into Fairfax code enforcement to see where we are in the process. ek5507_x000d__x000a__x000d__x000a__x000d__x000a_4/4/22 Accural made for mid stream eng.  Print have been submitted to Fairfax code enforcement. ek5507_x000d__x000a__x000d__x000a_3/2/22  Accrual made for Mid stream.  Project will be turned over to Dave Pepe for full AFE submittal and execution. Print will be submitted to Farifax code enforment for review next month. ek5507_x000d__x000a__x000d__x000a_10/5/2021 - Drawings are being reviewed._x000d__x000a__x000d__x000a_9/3/21 Eng design in process hoping to have final prints completed and ready by end of Sept, then have to submit to Fire Marshall down there for permit. EK5507_x000d__x000a__x000d__x000a_8/4/2021-Currently working on AFE and Engrg design to run new line. 7/6/2021 plan to scope in July.. ek5507"/>
    <d v="2023-02-09T00:00:00"/>
    <s v="2/2/22  Accrual made for Mid stream.  Project will be turned over to Dave Pepe for full AFE submittal and execution. ek5507_x000d__x000a__x000d__x000a_1/3/22 Project did not get completed in 2021.  Reached out to program owner to advise. (MCS-per EK Program Manager agreed to increase $, thus showing full 200K in May)  Project will need to outsource 3rd party pm in 2022 due to project load. ek5507_x000d__x000a__x000d__x000a_12/3/21 Eng design in progress, construction may not be able to be started this year do to project load and timing. EK5507_x000d__x000a__x000d__x000a_2021-08-06 - Scope of work increased as a result of the recent 2021 release at this location._x000d__x000a__x000d__x000a_&lt;un-Cancelled per DLC review 5.28.21.&gt;"/>
    <s v="Sautter, Maureen"/>
    <m/>
    <s v="East"/>
    <s v="Pipelines and Terminals"/>
    <s v="Integrity"/>
    <m/>
    <s v="Virginia"/>
    <s v="BETFF - BET FAIRFAX"/>
    <m/>
    <n v="417588"/>
    <m/>
    <m/>
    <m/>
    <n v="19657"/>
    <m/>
    <s v="Aiken, Elaine"/>
    <s v="Blow, Andrew"/>
    <m/>
    <m/>
    <n v="1"/>
    <n v="37537"/>
    <m/>
    <s v="Guest, ProSight"/>
    <s v="Independent"/>
    <s v="Aqua"/>
    <d v="2020-08-07T00:00:00"/>
    <x v="5"/>
  </r>
  <r>
    <s v="Fairfax Terminal Rectifier RMU &amp; Explosion Proof Junction Box Install"/>
    <s v="Item"/>
    <s v="Open"/>
    <s v="MCAP"/>
    <s v="BETFF00M2201"/>
    <s v="Maintenance Framework"/>
    <n v="1938830"/>
    <s v="Gable, Rob"/>
    <s v="East"/>
    <s v="3. Active"/>
    <s v="Defined"/>
    <s v="Cathodic Protection"/>
    <m/>
    <n v="41000"/>
    <m/>
    <n v="41000"/>
    <m/>
    <n v="41000"/>
    <s v="Red"/>
    <m/>
    <m/>
    <m/>
    <n v="41000"/>
    <m/>
    <m/>
    <n v="43000"/>
    <m/>
    <m/>
    <n v="43000"/>
    <s v="Full"/>
    <n v="43000"/>
    <n v="2407"/>
    <n v="41000"/>
    <n v="43407"/>
    <s v="No"/>
    <s v="Green"/>
    <d v="2022-05-01T00:00:00"/>
    <d v="2022-01-20T00:00:00"/>
    <d v="2022-01-20T00:00:00"/>
    <d v="2022-07-15T00:00:00"/>
    <d v="2023-08-31T00:00:00"/>
    <m/>
    <m/>
    <m/>
    <m/>
    <m/>
    <m/>
    <m/>
    <m/>
    <m/>
    <m/>
    <m/>
    <m/>
    <m/>
    <n v="18000"/>
    <m/>
    <n v="23000"/>
    <m/>
    <m/>
    <m/>
    <m/>
    <m/>
    <s v="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2-02T00:00:00"/>
    <m/>
    <s v="Sautter, Maureen"/>
    <m/>
    <s v="East"/>
    <s v="Pipelines and Terminals"/>
    <s v="Integrity"/>
    <m/>
    <s v="Virginia"/>
    <s v="BETFF - BET FAIRFAX"/>
    <m/>
    <n v="0"/>
    <n v="18000"/>
    <n v="23000"/>
    <m/>
    <n v="2407"/>
    <m/>
    <s v="Geib, Rob"/>
    <s v="Geib, Robert"/>
    <m/>
    <m/>
    <n v="1"/>
    <n v="41085"/>
    <m/>
    <s v="Guest, ProSight"/>
    <s v="Independent"/>
    <s v="Aqua"/>
    <d v="2021-08-06T00:00:00"/>
    <x v="12"/>
  </r>
  <r>
    <s v="Fairfax Truck Rack Fire Piping Replacement"/>
    <s v="Item"/>
    <s v="Open"/>
    <s v="MCAP"/>
    <s v="BETFF00M2204"/>
    <s v="Maintenance Framework"/>
    <n v="2004050"/>
    <s v="Weirsky, Edward"/>
    <s v="ECS Pipes and Terminals"/>
    <s v="3. Active"/>
    <m/>
    <s v="Fire Protection"/>
    <n v="-231"/>
    <n v="103079"/>
    <m/>
    <n v="102848.09"/>
    <m/>
    <n v="102848"/>
    <s v="Red"/>
    <m/>
    <m/>
    <m/>
    <n v="102848"/>
    <m/>
    <m/>
    <n v="177000"/>
    <m/>
    <m/>
    <n v="177000"/>
    <s v="Full"/>
    <n v="177000"/>
    <n v="110154"/>
    <n v="103079"/>
    <n v="213233"/>
    <s v="Yes"/>
    <s v="Red"/>
    <d v="2022-09-01T00:00:00"/>
    <d v="2022-07-26T00:00:00"/>
    <d v="2022-07-26T00:00:00"/>
    <d v="2022-12-31T00:00:00"/>
    <d v="2023-04-30T00:00:00"/>
    <m/>
    <m/>
    <n v="-230.91"/>
    <n v="22000"/>
    <n v="22000"/>
    <n v="-22231"/>
    <s v="Red"/>
    <n v="0"/>
    <s v="Contractor/Vendor Issue"/>
    <m/>
    <n v="72187"/>
    <n v="30892"/>
    <m/>
    <m/>
    <m/>
    <m/>
    <m/>
    <m/>
    <m/>
    <m/>
    <m/>
    <s v="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2-02T00:00:00"/>
    <m/>
    <s v="Nguyen, Tong"/>
    <m/>
    <s v="East"/>
    <s v="Pipelines and Terminals"/>
    <s v="Operating Infrastructure"/>
    <m/>
    <s v="Virginia"/>
    <s v="BETFF - BET FAIRFAX"/>
    <m/>
    <n v="71956"/>
    <n v="30892"/>
    <m/>
    <m/>
    <n v="110385"/>
    <m/>
    <s v="Jakubowski, Gregory"/>
    <s v="Jakubowski, Greg"/>
    <m/>
    <m/>
    <n v="1"/>
    <n v="44086"/>
    <m/>
    <s v="Clark, David"/>
    <s v="Independent"/>
    <s v="Aqua"/>
    <d v="2022-07-07T00:00:00"/>
    <x v="1"/>
  </r>
  <r>
    <s v="Fairfax VRU Release Prevention"/>
    <s v="Item"/>
    <s v="Open"/>
    <s v="MCAP"/>
    <m/>
    <s v="Maintenance Framework"/>
    <m/>
    <s v="Pepe, David"/>
    <m/>
    <s v="1. Proposed"/>
    <m/>
    <s v="Vapor Management"/>
    <m/>
    <n v="0"/>
    <m/>
    <n v="0"/>
    <n v="61000"/>
    <n v="-61000"/>
    <s v="Red"/>
    <n v="61000"/>
    <m/>
    <n v="61000"/>
    <n v="-61000"/>
    <m/>
    <m/>
    <m/>
    <m/>
    <m/>
    <m/>
    <m/>
    <m/>
    <m/>
    <n v="0"/>
    <n v="0"/>
    <s v="No"/>
    <s v="Green"/>
    <m/>
    <m/>
    <m/>
    <m/>
    <d v="2023-07-31T00:00:00"/>
    <m/>
    <m/>
    <m/>
    <m/>
    <m/>
    <m/>
    <m/>
    <m/>
    <m/>
    <n v="0"/>
    <n v="0"/>
    <m/>
    <m/>
    <m/>
    <m/>
    <m/>
    <m/>
    <m/>
    <m/>
    <m/>
    <m/>
    <s v="1/26/2023 - DJP - the project will be cancelled and switched to another VRU since the Fairfax Unit will be completed as part of the installation of a new VRU._x000d__x000a__x000d__x000a__x000d__x000a_12/9/22 DJP Getting quotes for material.  Will complete in the 1Q2023."/>
    <d v="2023-01-26T00:00:00"/>
    <m/>
    <m/>
    <m/>
    <s v="East"/>
    <s v="Pipelines and Terminals"/>
    <s v="Operating Infrastructure"/>
    <m/>
    <s v="Virginia"/>
    <s v="BETFF - BET FAIRFAX"/>
    <m/>
    <n v="0"/>
    <m/>
    <m/>
    <m/>
    <m/>
    <m/>
    <s v="Karl, Marissa"/>
    <m/>
    <m/>
    <m/>
    <n v="1"/>
    <n v="44947"/>
    <m/>
    <s v="Administrator, System"/>
    <s v="Independent"/>
    <s v="Aqua"/>
    <d v="2022-08-17T00:00:00"/>
    <x v="1"/>
  </r>
  <r>
    <s v="Ferrysburg - BETFG - Secondary Containment Upgrades"/>
    <s v="Item"/>
    <s v="Open"/>
    <s v="MCAP"/>
    <s v="BETFG00M2302"/>
    <s v="Maintenance Framework"/>
    <n v="2083803"/>
    <s v="Parker, Brian"/>
    <s v="West"/>
    <s v="3. Active"/>
    <s v="Defined"/>
    <s v="Secondary Containment"/>
    <m/>
    <n v="110000"/>
    <m/>
    <n v="110000"/>
    <n v="110000"/>
    <n v="0"/>
    <s v="Green"/>
    <n v="110000"/>
    <m/>
    <n v="110000"/>
    <n v="0"/>
    <m/>
    <m/>
    <n v="24082"/>
    <m/>
    <m/>
    <n v="24082"/>
    <s v="Phase"/>
    <n v="24082"/>
    <m/>
    <n v="110000"/>
    <n v="110000"/>
    <s v="No"/>
    <s v="Green"/>
    <d v="2023-07-01T00:00:00"/>
    <d v="2023-02-03T00:00:00"/>
    <d v="2023-02-03T00:00:00"/>
    <d v="2023-08-31T00:00:00"/>
    <d v="2023-09-30T00:00:00"/>
    <m/>
    <m/>
    <m/>
    <m/>
    <m/>
    <m/>
    <m/>
    <m/>
    <m/>
    <m/>
    <m/>
    <m/>
    <m/>
    <m/>
    <n v="40000"/>
    <n v="50000"/>
    <n v="20000"/>
    <m/>
    <m/>
    <m/>
    <m/>
    <s v="2/3/23 - Phase I AFE is out for approval - will get Diamond Z a PO once AFE has been approved for IFR and IFC drawing set.  Will adjust FCST after bid event has been conducted and bid awarded."/>
    <d v="2023-02-03T00:00:00"/>
    <m/>
    <s v="Hill, Elizabeth"/>
    <m/>
    <s v="West"/>
    <s v="Pipelines and Terminals"/>
    <s v="Operating Infrastructure"/>
    <m/>
    <s v="Michiana"/>
    <s v="BETFG - BET FERRYSBURG TERMINAL"/>
    <m/>
    <n v="0"/>
    <m/>
    <n v="110000"/>
    <m/>
    <m/>
    <m/>
    <s v="Clark, Dave"/>
    <s v="Spari, Markella"/>
    <m/>
    <m/>
    <n v="1"/>
    <n v="45161"/>
    <m/>
    <s v="Administrator, System"/>
    <s v="Independent"/>
    <s v="Aqua"/>
    <d v="2022-08-23T00:00:00"/>
    <x v="1"/>
  </r>
  <r>
    <s v="Ferrysburg East Terminal API 570 Inspection"/>
    <s v="Item"/>
    <s v="Open"/>
    <s v="MEXP"/>
    <m/>
    <s v="Exempt"/>
    <m/>
    <s v="Aiken, Elaine"/>
    <s v="Asset Integrity"/>
    <s v="2. Pending AFE"/>
    <m/>
    <s v="Facility Integrity"/>
    <m/>
    <n v="26000"/>
    <m/>
    <n v="26000"/>
    <n v="26000"/>
    <n v="0"/>
    <s v="Green"/>
    <n v="26000"/>
    <m/>
    <n v="26000"/>
    <n v="0"/>
    <m/>
    <m/>
    <m/>
    <m/>
    <m/>
    <m/>
    <m/>
    <m/>
    <m/>
    <n v="26000"/>
    <n v="26000"/>
    <s v="No"/>
    <s v="Green"/>
    <d v="2023-08-01T00:00:00"/>
    <m/>
    <m/>
    <m/>
    <d v="2023-08-31T00:00:00"/>
    <m/>
    <m/>
    <m/>
    <m/>
    <m/>
    <m/>
    <m/>
    <m/>
    <m/>
    <m/>
    <m/>
    <m/>
    <m/>
    <m/>
    <m/>
    <n v="26000"/>
    <m/>
    <m/>
    <m/>
    <m/>
    <m/>
    <m/>
    <m/>
    <m/>
    <m/>
    <m/>
    <s v="West"/>
    <s v="Pipelines and Terminals"/>
    <s v="Station/Terminal"/>
    <m/>
    <s v="Michiana"/>
    <s v="BETFG - BET FERRYSBURG TERMINAL"/>
    <m/>
    <n v="0"/>
    <m/>
    <n v="26000"/>
    <m/>
    <m/>
    <m/>
    <s v="Aiken, Elaine"/>
    <m/>
    <m/>
    <m/>
    <n v="1"/>
    <n v="45038"/>
    <m/>
    <s v="Administrator, System"/>
    <s v="Independent"/>
    <s v="Aqua"/>
    <d v="2022-08-17T00:00:00"/>
    <x v="5"/>
  </r>
  <r>
    <s v="Ferrysburg Pump and Actuator Replacment"/>
    <s v="Item"/>
    <s v="Open"/>
    <s v="MCAP"/>
    <s v="BETFG00M2301"/>
    <s v="Maintenance Framework"/>
    <n v="2083815"/>
    <s v="Smith, Kyle"/>
    <s v="West"/>
    <s v="3. Active"/>
    <s v="Drawdown"/>
    <s v="West"/>
    <m/>
    <m/>
    <m/>
    <n v="0"/>
    <m/>
    <n v="0"/>
    <s v="Green"/>
    <m/>
    <n v="28589"/>
    <n v="28589"/>
    <n v="-28589"/>
    <m/>
    <m/>
    <n v="28589"/>
    <m/>
    <m/>
    <n v="28589"/>
    <s v="Full"/>
    <n v="28589"/>
    <m/>
    <n v="27662"/>
    <n v="27662"/>
    <s v="No"/>
    <s v="Green"/>
    <d v="2024-05-01T00:00:00"/>
    <d v="2023-02-02T00:00:00"/>
    <d v="2023-02-02T00:00:00"/>
    <d v="2023-06-30T00:00:00"/>
    <d v="2023-06-30T00:00:00"/>
    <m/>
    <m/>
    <m/>
    <m/>
    <m/>
    <m/>
    <m/>
    <m/>
    <m/>
    <m/>
    <m/>
    <m/>
    <m/>
    <m/>
    <m/>
    <m/>
    <m/>
    <m/>
    <m/>
    <m/>
    <m/>
    <s v="2/15/23 Writing PO"/>
    <d v="2023-02-15T00:00:00"/>
    <m/>
    <s v="Hill, Elizabeth"/>
    <m/>
    <s v="West"/>
    <s v="Pipelines and Terminals"/>
    <s v="Operating Infrastructure"/>
    <m/>
    <s v="Michiana"/>
    <s v="BETFG - BET FERRYSBURG TERMINAL"/>
    <m/>
    <n v="0"/>
    <m/>
    <m/>
    <m/>
    <m/>
    <n v="27662"/>
    <s v="Gardner, Travis"/>
    <s v="Gardner, Travis W."/>
    <m/>
    <m/>
    <n v="1"/>
    <n v="46538"/>
    <m/>
    <s v="Smith, C. Kyle"/>
    <s v="Independent"/>
    <s v="Aqua"/>
    <d v="2023-01-25T00:00:00"/>
    <x v="4"/>
  </r>
  <r>
    <s v="Ferrysburg Terminal Secondary Berm Installation"/>
    <s v="Item"/>
    <s v="Open"/>
    <s v="MCAP"/>
    <s v="BETFG00M2201"/>
    <s v="Maintenance Framework"/>
    <n v="1970658"/>
    <s v="Parker, Brian"/>
    <s v="West"/>
    <s v="3. Active"/>
    <s v="Defined"/>
    <s v="Secondary Containment"/>
    <n v="506"/>
    <n v="145000"/>
    <m/>
    <n v="145506.46"/>
    <n v="145000"/>
    <n v="506"/>
    <s v="Yellow"/>
    <n v="145000"/>
    <m/>
    <n v="145000"/>
    <n v="506"/>
    <m/>
    <m/>
    <n v="23000"/>
    <m/>
    <m/>
    <n v="23000"/>
    <s v="Phase"/>
    <n v="23000"/>
    <n v="31391"/>
    <n v="145000"/>
    <n v="176391"/>
    <s v="No"/>
    <s v="Green"/>
    <d v="2022-06-01T00:00:00"/>
    <d v="2022-04-08T00:00:00"/>
    <d v="2022-04-08T00:00:00"/>
    <d v="2022-10-31T00:00:00"/>
    <d v="2023-08-31T00:00:00"/>
    <m/>
    <m/>
    <n v="506.46"/>
    <m/>
    <m/>
    <n v="506"/>
    <s v="Red"/>
    <n v="0"/>
    <m/>
    <m/>
    <m/>
    <m/>
    <m/>
    <m/>
    <n v="45000"/>
    <n v="100000"/>
    <m/>
    <m/>
    <m/>
    <m/>
    <m/>
    <s v="2/3/23 - re-accruing 10,800 for Consolidated in Feb..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_x000d__x000a__x000d__x000a_7/30/22 - Diamond Z is still working on the design for the oil stop valve that Env requested to be added._x000d__x000a__x000d__x000a_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secondary containment South of VRU._x000d__x000a__x000d__x000a_4/5/22 - submitted Phase I AFE for approval routing."/>
    <d v="2023-02-12T00:00:00"/>
    <m/>
    <s v="Hill, Elizabeth"/>
    <m/>
    <s v="West"/>
    <s v="Pipelines and Terminals"/>
    <s v="Operating Infrastructure"/>
    <m/>
    <s v="Michiana"/>
    <s v="BETFG - BET FERRYSBURG TERMINAL"/>
    <m/>
    <n v="506"/>
    <m/>
    <n v="145000"/>
    <m/>
    <n v="30884"/>
    <m/>
    <s v="Clark, Dave"/>
    <s v="Spari, Markella"/>
    <m/>
    <m/>
    <n v="1"/>
    <n v="41658"/>
    <m/>
    <s v="Guest, ProSight"/>
    <s v="Independent"/>
    <s v="Aqua"/>
    <d v="2021-08-20T00:00:00"/>
    <x v="1"/>
  </r>
  <r>
    <s v="Flint Terminal (BETWF) Ethanol offload PLC Upgrade"/>
    <s v="Item"/>
    <s v="Open"/>
    <s v="MCAP"/>
    <s v="BETWF00M2202"/>
    <s v="Maintenance Framework"/>
    <n v="1980153"/>
    <s v="Hassan, Mohammad"/>
    <s v="West"/>
    <s v="6. Operational"/>
    <s v="Defined"/>
    <s v="Instrumentation &amp; Controls"/>
    <n v="0"/>
    <n v="10000"/>
    <m/>
    <n v="10000"/>
    <n v="5000"/>
    <n v="5000"/>
    <s v="Red"/>
    <n v="5000"/>
    <m/>
    <n v="5000"/>
    <n v="5000"/>
    <m/>
    <m/>
    <n v="49000"/>
    <m/>
    <m/>
    <n v="49000"/>
    <s v="Full"/>
    <n v="49000"/>
    <n v="25072"/>
    <n v="10000"/>
    <n v="35072"/>
    <s v="No"/>
    <s v="Green"/>
    <d v="2022-07-01T00:00:00"/>
    <d v="2022-07-19T00:00:00"/>
    <d v="2022-07-19T00:00:00"/>
    <d v="2022-10-14T00:00:00"/>
    <d v="2022-10-13T00:00:00"/>
    <m/>
    <m/>
    <m/>
    <m/>
    <m/>
    <m/>
    <m/>
    <n v="0"/>
    <m/>
    <m/>
    <m/>
    <n v="10000"/>
    <m/>
    <m/>
    <m/>
    <m/>
    <m/>
    <m/>
    <m/>
    <m/>
    <m/>
    <s v="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 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2-01T00:00:00"/>
    <s v="02-02-2022 - MNH - Will start working on SOW in March."/>
    <s v="Hill, Elizabeth"/>
    <m/>
    <s v="West"/>
    <s v="Pipelines and Terminals"/>
    <s v="Operating Infrastructure"/>
    <m/>
    <s v="Wayne Pipeline"/>
    <s v="BETWF - BET FLINT TERMINAL"/>
    <m/>
    <n v="0"/>
    <n v="10000"/>
    <m/>
    <m/>
    <n v="25072"/>
    <m/>
    <s v="Forsey, Frank"/>
    <s v="Ransom, Paul"/>
    <m/>
    <m/>
    <n v="1"/>
    <n v="38056"/>
    <m/>
    <s v="Guest, ProSight"/>
    <s v="Independent"/>
    <s v="Aqua"/>
    <d v="2020-08-14T00:00:00"/>
    <x v="1"/>
  </r>
  <r>
    <s v="Flint Terminal (BETWF) Operations Room Tank Alarm PLC Upgrade"/>
    <s v="Item"/>
    <s v="Open"/>
    <s v="MCAP"/>
    <s v="BETWF00M2201"/>
    <s v="Maintenance Framework"/>
    <n v="1980154"/>
    <s v="Hassan, Mohammad"/>
    <s v="West"/>
    <s v="3. Active"/>
    <s v="Defined"/>
    <s v="Instrumentation &amp; Controls"/>
    <m/>
    <n v="10000"/>
    <m/>
    <n v="10000"/>
    <n v="9000"/>
    <n v="1000"/>
    <s v="Red"/>
    <n v="9000"/>
    <m/>
    <n v="9000"/>
    <n v="1000"/>
    <m/>
    <m/>
    <n v="10000"/>
    <m/>
    <m/>
    <n v="10000"/>
    <s v="Full"/>
    <n v="10000"/>
    <n v="359"/>
    <n v="10000"/>
    <n v="10359"/>
    <s v="No"/>
    <s v="Green"/>
    <d v="2022-10-01T00:00:00"/>
    <d v="2022-07-05T00:00:00"/>
    <d v="2022-07-05T00:00:00"/>
    <d v="2023-01-30T00:00:00"/>
    <d v="2023-03-31T00:00:00"/>
    <m/>
    <m/>
    <m/>
    <m/>
    <m/>
    <m/>
    <m/>
    <m/>
    <s v="Supply Chain"/>
    <m/>
    <m/>
    <n v="9000"/>
    <m/>
    <n v="1000"/>
    <m/>
    <m/>
    <m/>
    <m/>
    <m/>
    <m/>
    <m/>
    <s v="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2-01T00:00:00"/>
    <s v="02-02-2022 - MNH - Will start working on SOW in March."/>
    <s v="Hill, Elizabeth"/>
    <m/>
    <s v="West"/>
    <s v="Pipelines and Terminals"/>
    <s v="Operating Infrastructure"/>
    <m/>
    <s v="Wayne Pipeline"/>
    <s v="BETWF - BET FLINT TERMINAL"/>
    <m/>
    <n v="0"/>
    <n v="10000"/>
    <m/>
    <m/>
    <n v="359"/>
    <m/>
    <s v="Forsey, Frank"/>
    <s v="Forehand, Adam"/>
    <m/>
    <m/>
    <n v="1"/>
    <n v="38041"/>
    <m/>
    <s v="Guest, ProSight"/>
    <s v="Independent"/>
    <s v="Aqua"/>
    <d v="2020-08-14T00:00:00"/>
    <x v="1"/>
  </r>
  <r>
    <s v="Flint Terminal (BETWF) Tank  3 - OOS API 653 Insp"/>
    <s v="Item"/>
    <s v="Open"/>
    <s v="MCAP"/>
    <s v="BETWF00M2301"/>
    <s v="Maintenance Framework"/>
    <m/>
    <s v="Arch, Stefan"/>
    <s v="West"/>
    <s v="3. Active"/>
    <s v="Defined"/>
    <s v="Tanks"/>
    <m/>
    <n v="300790"/>
    <m/>
    <n v="300790"/>
    <n v="301580"/>
    <n v="-790"/>
    <s v="Yellow"/>
    <n v="301580"/>
    <m/>
    <n v="301580"/>
    <n v="-790"/>
    <m/>
    <m/>
    <n v="199086"/>
    <m/>
    <m/>
    <n v="199086"/>
    <s v="Phase"/>
    <n v="199086"/>
    <m/>
    <n v="300790"/>
    <n v="300790"/>
    <s v="No"/>
    <s v="Green"/>
    <d v="2023-02-01T00:00:00"/>
    <d v="2023-02-06T00:00:00"/>
    <d v="2023-02-06T00:00:00"/>
    <d v="2023-12-31T00:00:00"/>
    <d v="2023-05-31T00:00:00"/>
    <m/>
    <m/>
    <m/>
    <m/>
    <m/>
    <m/>
    <m/>
    <m/>
    <m/>
    <n v="10000"/>
    <n v="75000"/>
    <n v="150790"/>
    <n v="65000"/>
    <m/>
    <m/>
    <m/>
    <m/>
    <m/>
    <m/>
    <m/>
    <m/>
    <s v="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2-01T00:00:00"/>
    <m/>
    <s v="Hill, Elizabeth"/>
    <m/>
    <s v="West"/>
    <s v="Pipelines and Terminals"/>
    <s v="Integrity"/>
    <m/>
    <s v="Wayne Terminals"/>
    <s v="BETWF - BET FLINT TERMINAL"/>
    <m/>
    <n v="85000"/>
    <n v="215790"/>
    <m/>
    <m/>
    <m/>
    <m/>
    <s v="Stine, Carlton"/>
    <s v="Stine, Carlton"/>
    <m/>
    <m/>
    <n v="1"/>
    <n v="44816"/>
    <m/>
    <s v="Administrator, System"/>
    <s v="Independent"/>
    <s v="Aqua"/>
    <d v="2022-08-17T00:00:00"/>
    <x v="7"/>
  </r>
  <r>
    <s v="Flint Terminal (BETWF) Tank  4 - OOS Seal Insp"/>
    <s v="Item"/>
    <s v="Open"/>
    <s v="MEXP"/>
    <s v="BETWF00E2301"/>
    <s v="Maintenance Framework"/>
    <m/>
    <s v="Arch, Stefan"/>
    <s v="West"/>
    <s v="3. Active"/>
    <s v="Defined"/>
    <s v="Tanks"/>
    <m/>
    <n v="25000"/>
    <m/>
    <n v="25000"/>
    <n v="128000"/>
    <n v="-103000"/>
    <s v="Red"/>
    <n v="128000"/>
    <m/>
    <n v="128000"/>
    <n v="-103000"/>
    <m/>
    <m/>
    <n v="22195"/>
    <m/>
    <m/>
    <n v="22195"/>
    <s v="Full"/>
    <n v="22195"/>
    <m/>
    <n v="25000"/>
    <n v="25000"/>
    <s v="Yes"/>
    <s v="Red"/>
    <d v="2023-05-01T00:00:00"/>
    <d v="2023-02-08T00:00:00"/>
    <d v="2023-02-08T00:00:00"/>
    <d v="2023-12-31T00:00:00"/>
    <d v="2023-07-31T00:00:00"/>
    <m/>
    <m/>
    <m/>
    <m/>
    <m/>
    <m/>
    <m/>
    <m/>
    <m/>
    <m/>
    <m/>
    <m/>
    <n v="25000"/>
    <m/>
    <m/>
    <m/>
    <m/>
    <m/>
    <m/>
    <m/>
    <m/>
    <s v="2/1/2023 - Aluminum in service up close seal inspection. Stakeholder call held on 1/11/2023. Funding approval in the 2023 West Region In service up close seal inspections AFE. Planning to complete in May. Phillips awarded the work."/>
    <d v="2023-02-01T00:00:00"/>
    <m/>
    <s v="Hill, Elizabeth"/>
    <m/>
    <s v="West"/>
    <s v="Pipelines and Terminals"/>
    <s v="Tank Integrity"/>
    <m/>
    <s v="Wayne Terminals"/>
    <s v="BETWF - BET FLINT TERMINAL"/>
    <m/>
    <n v="0"/>
    <n v="25000"/>
    <m/>
    <m/>
    <m/>
    <m/>
    <s v="Stine, Carlton"/>
    <s v="Stine, Carlton"/>
    <m/>
    <m/>
    <n v="1"/>
    <n v="44817"/>
    <m/>
    <s v="Administrator, System"/>
    <s v="Independent"/>
    <s v="Aqua"/>
    <d v="2022-08-17T00:00:00"/>
    <x v="7"/>
  </r>
  <r>
    <s v="Forbes Rack Line Repair"/>
    <s v="Item"/>
    <s v="Open"/>
    <s v="MEXP"/>
    <s v="BNTNF00E2207"/>
    <s v="Maintenance Framework"/>
    <m/>
    <s v="Manchester, Justin"/>
    <s v="ECS Pipes and Terminals"/>
    <s v="6. Operational"/>
    <s v="Emergent"/>
    <s v="Truck Racks"/>
    <n v="69815"/>
    <n v="20000"/>
    <m/>
    <n v="89815"/>
    <m/>
    <n v="89815"/>
    <s v="Red"/>
    <m/>
    <m/>
    <m/>
    <n v="89815"/>
    <m/>
    <m/>
    <n v="90000"/>
    <m/>
    <m/>
    <n v="90000"/>
    <s v="Full"/>
    <n v="90000"/>
    <n v="69815"/>
    <n v="20000"/>
    <n v="89815"/>
    <s v="No"/>
    <s v="Green"/>
    <d v="2023-01-01T00:00:00"/>
    <d v="2022-11-23T00:00:00"/>
    <d v="2022-11-23T00:00:00"/>
    <d v="2022-12-31T00:00:00"/>
    <d v="2022-12-31T00:00:00"/>
    <m/>
    <m/>
    <n v="69815"/>
    <n v="10000"/>
    <n v="10000"/>
    <n v="59815"/>
    <s v="Red"/>
    <n v="0"/>
    <m/>
    <n v="20000"/>
    <m/>
    <m/>
    <m/>
    <m/>
    <m/>
    <m/>
    <m/>
    <m/>
    <m/>
    <m/>
    <m/>
    <s v="2/10/23 NV: Trailing invoice"/>
    <d v="2023-02-10T00:00:00"/>
    <m/>
    <s v="Williams, Nikole"/>
    <m/>
    <s v="East"/>
    <s v="Pipelines and Terminals"/>
    <s v="Station/Terminal"/>
    <m/>
    <s v="New Haven Harbor"/>
    <s v="BNTNF - New Haven Forbes Termina"/>
    <m/>
    <n v="89815"/>
    <m/>
    <m/>
    <m/>
    <m/>
    <m/>
    <s v="Younce, Michael"/>
    <s v="Orischak, Bob"/>
    <m/>
    <m/>
    <n v="1"/>
    <n v="46230"/>
    <m/>
    <s v="Meitzler, Antoinette"/>
    <s v="Independent"/>
    <s v="Aqua"/>
    <d v="2022-11-15T00:00:00"/>
    <x v="4"/>
  </r>
  <r>
    <s v="Fort Lauderdale East Farm Drainage"/>
    <s v="Item"/>
    <s v="Open"/>
    <s v="MCAP"/>
    <s v="BETQD00M2201"/>
    <s v="Maintenance Framework"/>
    <n v="1956798"/>
    <s v="Campbell, William"/>
    <s v="South"/>
    <s v="3. Active"/>
    <s v="Defined"/>
    <s v="Storm Water Management"/>
    <n v="2850"/>
    <m/>
    <m/>
    <n v="2850"/>
    <m/>
    <n v="2850"/>
    <s v="Red"/>
    <m/>
    <m/>
    <m/>
    <n v="2850"/>
    <m/>
    <m/>
    <n v="82000"/>
    <m/>
    <m/>
    <n v="82000"/>
    <s v="Full"/>
    <n v="82000"/>
    <n v="77850"/>
    <m/>
    <n v="77850"/>
    <s v="No"/>
    <s v="Green"/>
    <d v="2022-12-01T00:00:00"/>
    <d v="2022-03-22T00:00:00"/>
    <d v="2022-03-22T00:00:00"/>
    <d v="2022-12-30T00:00:00"/>
    <d v="2023-02-28T00:00:00"/>
    <m/>
    <m/>
    <n v="2850"/>
    <m/>
    <m/>
    <n v="2850"/>
    <s v="Red"/>
    <n v="0"/>
    <m/>
    <m/>
    <m/>
    <m/>
    <m/>
    <m/>
    <m/>
    <m/>
    <m/>
    <m/>
    <m/>
    <m/>
    <m/>
    <s v="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1-31T00:00:00"/>
    <s v="2/1/2022 - EAC $40k"/>
    <s v="Lockwood, Jo Dawn"/>
    <m/>
    <s v="South"/>
    <s v="Pipelines and Terminals"/>
    <s v="Operating Infrastructure"/>
    <m/>
    <s v="Florida"/>
    <s v="BETQD - BET FORT LAUDERDALE TERMINAL"/>
    <m/>
    <n v="2850"/>
    <m/>
    <m/>
    <m/>
    <n v="75000"/>
    <m/>
    <s v="Bonenberger, Mark"/>
    <s v="Burke, Kevin"/>
    <m/>
    <m/>
    <n v="1"/>
    <n v="37667"/>
    <m/>
    <s v="Guest, ProSight"/>
    <s v="Independent"/>
    <s v="Aqua"/>
    <d v="2020-08-11T00:00:00"/>
    <x v="1"/>
  </r>
  <r>
    <s v="Fostoria Station (BETFS) Tank 6001 Dome Repair"/>
    <s v="Item"/>
    <s v="Open"/>
    <s v="MEXP"/>
    <s v="BETFS00E2301"/>
    <s v="Maintenance Framework"/>
    <n v="2076584"/>
    <s v="Arch, Stefan"/>
    <s v="West"/>
    <s v="3. Active"/>
    <s v="Drawdown"/>
    <s v="Tanks"/>
    <m/>
    <n v="15000"/>
    <m/>
    <n v="15000"/>
    <m/>
    <n v="15000"/>
    <s v="Red"/>
    <m/>
    <m/>
    <m/>
    <n v="15000"/>
    <m/>
    <m/>
    <n v="22000"/>
    <m/>
    <m/>
    <n v="22000"/>
    <s v="Full"/>
    <n v="22000"/>
    <m/>
    <n v="15000"/>
    <n v="15000"/>
    <s v="No"/>
    <s v="Green"/>
    <d v="2023-02-01T00:00:00"/>
    <d v="2023-01-23T00:00:00"/>
    <d v="2023-01-23T00:00:00"/>
    <d v="2023-03-31T00:00:00"/>
    <d v="2023-03-31T00:00:00"/>
    <m/>
    <m/>
    <m/>
    <m/>
    <m/>
    <m/>
    <m/>
    <m/>
    <m/>
    <n v="15000"/>
    <m/>
    <m/>
    <m/>
    <m/>
    <m/>
    <m/>
    <m/>
    <m/>
    <m/>
    <m/>
    <m/>
    <s v="2/1/2023 - Project to repair the dome on tank 6001, it was damaged during a winter storm. Consolidated on site 2/1 to inspect the damage and quote. Planning to complete in February/March."/>
    <d v="2023-02-01T00:00:00"/>
    <m/>
    <s v="Hill, Elizabeth"/>
    <m/>
    <s v="West"/>
    <s v="Pipelines and Terminals"/>
    <s v="Tank Integrity"/>
    <m/>
    <s v="Toledo"/>
    <s v="BETFS - BET FOSTORIA"/>
    <m/>
    <n v="15000"/>
    <m/>
    <m/>
    <m/>
    <m/>
    <m/>
    <s v="Stine, Carlton"/>
    <s v="Stine, Carlton"/>
    <m/>
    <m/>
    <n v="1"/>
    <n v="46496"/>
    <m/>
    <s v="Meitzler, Antoinette"/>
    <s v="Independent"/>
    <s v="Aqua"/>
    <d v="2023-01-19T00:00:00"/>
    <x v="4"/>
  </r>
  <r>
    <s v="Ft. Lauderdale (BETQD) Dock Line Relocation - 2020"/>
    <s v="Item"/>
    <s v="Open"/>
    <s v="MCAP"/>
    <s v="BETQD00M2001"/>
    <s v="Exempt"/>
    <n v="1674241"/>
    <s v="Martin, Dave"/>
    <s v="ECS Pipes and Terminals"/>
    <s v="3. Active"/>
    <s v="Defined"/>
    <s v="Marine"/>
    <n v="3440"/>
    <n v="350000"/>
    <m/>
    <n v="353440.36"/>
    <m/>
    <n v="353440"/>
    <s v="Red"/>
    <m/>
    <m/>
    <m/>
    <n v="353440"/>
    <m/>
    <m/>
    <n v="72000"/>
    <n v="260000"/>
    <m/>
    <n v="332000"/>
    <s v="Phase"/>
    <n v="332000"/>
    <n v="790521"/>
    <n v="350000"/>
    <n v="1140521"/>
    <s v="No"/>
    <s v="Green"/>
    <d v="2020-02-01T00:00:00"/>
    <d v="2020-01-26T00:00:00"/>
    <d v="2020-01-26T00:00:00"/>
    <d v="2022-07-01T00:00:00"/>
    <d v="2023-07-20T00:00:00"/>
    <m/>
    <m/>
    <n v="3440.36"/>
    <m/>
    <m/>
    <n v="3440"/>
    <s v="Red"/>
    <n v="0"/>
    <m/>
    <m/>
    <n v="0"/>
    <n v="0"/>
    <n v="0"/>
    <n v="100000"/>
    <n v="250000"/>
    <m/>
    <m/>
    <m/>
    <m/>
    <m/>
    <m/>
    <s v="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 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2-03T00:00:00"/>
    <s v="02/03/22 DNM Accruals posted_x000d__x000a__x000d__x000a__x000d__x000a_12/2/21 DNM- Accruals posted_x000d__x000a__x000d__x000a_11/2/2021 DNM-Accruals posted. 2022 Forecast spend for field installation shifted based on Shah Drotos 6 month schedule extension from Port Everglades. Project completion required by December 2022._x000d__x000a__x000d__x000a_10/3/2021 DNM- Accruals posted_x000d__x000a__x000d__x000a_09/02/2021 DNM-Accrual posted_x000d__x000a__x000d__x000a_08/04/2021 DNM- Accruals posted_x000d__x000a__x000d__x000a_07/06/2021 DNM- Accruals posted. Project forecast has shifted into 2021 construction completion based on delays between Shah Drotos/Pt Everglades and CITGO contracting process. PMO updated on shifting spend._x000d__x000a__x000d__x000a_04/05/2021 DNM Accrual posted_x000d__x000a__x000d__x000a_03/03/2021 DNM Accrual posted_x000d__x000a__x000d__x000a_02/03/2021 DNM- Accruals posted_x000d__x000a__x000d__x000a_01/06/2021 DNM- Accruals posted_x000d__x000a__x000d__x000a_12/3/2020 DNM Financials approved and accruals entered_x000d__x000a__x000d__x000a_11/4/2020 DNM- Financial review and accrual. Phase II forecast is based on South Florida Petroleum Company Oversight of all lines at Slip 1 during relocation. Working on another plan. _x000d__x000a__x000d__x000a_6/1/2020 -  Anticipating full spend_x000d__x000a__x000d__x000a_12/13/2019 MEF - Updated CY+1 Forecast to match approved budget"/>
    <s v="Nguyen, Tong"/>
    <m/>
    <s v="South"/>
    <s v="Pipelines and Terminals"/>
    <s v="Operating Infrastructure"/>
    <m/>
    <s v="Florida"/>
    <s v="BETQD - BET FORT LAUDERDALE TERMINAL"/>
    <m/>
    <n v="3440"/>
    <n v="100000"/>
    <n v="250000"/>
    <m/>
    <n v="153036"/>
    <m/>
    <s v="Spari, Markella"/>
    <s v="Miller, Michael A."/>
    <m/>
    <m/>
    <n v="1"/>
    <n v="35172"/>
    <m/>
    <s v="Administrator, System"/>
    <s v="Independent"/>
    <s v="Aqua"/>
    <d v="2019-09-17T00:00:00"/>
    <x v="8"/>
  </r>
  <r>
    <s v="Fullerton Prover Connections"/>
    <s v="Item"/>
    <s v="Open"/>
    <s v="MCAP"/>
    <s v="FE00000M2201"/>
    <s v="Maintenance Framework"/>
    <n v="1981513"/>
    <s v="Mohr, David"/>
    <s v="East"/>
    <s v="6. Operational"/>
    <s v="Drawdown"/>
    <s v="East"/>
    <n v="2624"/>
    <m/>
    <m/>
    <n v="2623.87"/>
    <m/>
    <n v="2624"/>
    <s v="Red"/>
    <m/>
    <m/>
    <m/>
    <n v="2624"/>
    <m/>
    <m/>
    <n v="33000"/>
    <m/>
    <n v="7656"/>
    <n v="33000"/>
    <s v="Full"/>
    <n v="40656"/>
    <n v="40656"/>
    <m/>
    <n v="40656"/>
    <s v="No"/>
    <s v="Green"/>
    <d v="2022-07-01T00:00:00"/>
    <d v="2022-05-24T00:00:00"/>
    <d v="2022-05-24T00:00:00"/>
    <d v="2022-07-31T00:00:00"/>
    <d v="2022-12-31T00:00:00"/>
    <m/>
    <m/>
    <n v="2623.87"/>
    <m/>
    <m/>
    <n v="2624"/>
    <s v="Red"/>
    <n v="0"/>
    <m/>
    <m/>
    <m/>
    <m/>
    <m/>
    <m/>
    <m/>
    <m/>
    <m/>
    <m/>
    <m/>
    <m/>
    <m/>
    <s v="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2-02T00:00:00"/>
    <m/>
    <s v="Sautter, Maureen"/>
    <m/>
    <s v="East"/>
    <s v="Pipelines and Terminals"/>
    <s v="Operating Infrastructure"/>
    <m/>
    <s v="Macungie Pipe"/>
    <s v="FE - FULLERTON TERMINAL"/>
    <m/>
    <n v="2624"/>
    <m/>
    <m/>
    <m/>
    <n v="38033"/>
    <m/>
    <s v="Orischak, Bob"/>
    <s v="Orischak, Bob"/>
    <m/>
    <m/>
    <n v="1"/>
    <n v="43815"/>
    <m/>
    <s v="Meitzler, Antoinette"/>
    <s v="Independent"/>
    <s v="Aqua"/>
    <d v="2022-05-20T00:00:00"/>
    <x v="1"/>
  </r>
  <r>
    <s v="GA - FRP Installations"/>
    <s v="Item"/>
    <s v="Candidate"/>
    <s v="MCAP"/>
    <m/>
    <s v="Exempt"/>
    <m/>
    <s v="Gremer, Michael"/>
    <m/>
    <s v="2. Pending AFE"/>
    <m/>
    <s v="Atmospheric Corrosion"/>
    <m/>
    <n v="55000"/>
    <m/>
    <n v="55000"/>
    <n v="55000"/>
    <n v="0"/>
    <s v="Green"/>
    <n v="55000"/>
    <m/>
    <n v="55000"/>
    <n v="0"/>
    <m/>
    <m/>
    <m/>
    <m/>
    <m/>
    <m/>
    <m/>
    <m/>
    <m/>
    <n v="55000"/>
    <n v="55000"/>
    <s v="No"/>
    <s v="Green"/>
    <d v="2023-05-01T00:00:00"/>
    <m/>
    <m/>
    <m/>
    <d v="2023-06-30T00:00:00"/>
    <m/>
    <m/>
    <m/>
    <m/>
    <m/>
    <m/>
    <m/>
    <m/>
    <m/>
    <m/>
    <m/>
    <m/>
    <n v="30000"/>
    <n v="25000"/>
    <m/>
    <m/>
    <m/>
    <m/>
    <m/>
    <m/>
    <m/>
    <s v="2/3/23 - PM working on scope of work."/>
    <d v="2023-02-03T00:00:00"/>
    <m/>
    <m/>
    <m/>
    <s v="West"/>
    <s v="Pipelines and Terminals"/>
    <s v="Integrity"/>
    <m/>
    <s v="Mantua"/>
    <s v="GA - AURORA TERMINAL"/>
    <m/>
    <n v="0"/>
    <n v="55000"/>
    <m/>
    <m/>
    <m/>
    <m/>
    <s v="Geib, Rob"/>
    <m/>
    <m/>
    <m/>
    <n v="1"/>
    <n v="41450"/>
    <m/>
    <s v="Guest, ProSight"/>
    <s v="Independent"/>
    <s v="Aqua"/>
    <d v="2021-08-16T00:00:00"/>
    <x v="5"/>
  </r>
  <r>
    <s v="GA425GE - Shorted Casing Remediation - Main St."/>
    <s v="Item"/>
    <s v="Candidate"/>
    <s v="MEXP"/>
    <m/>
    <s v="Maintenance Framework"/>
    <m/>
    <s v="Gremer, Michael"/>
    <m/>
    <s v="2. Pending AFE"/>
    <m/>
    <s v="Cathodic Protection"/>
    <m/>
    <n v="162000"/>
    <m/>
    <n v="162000"/>
    <n v="162000"/>
    <n v="0"/>
    <s v="Green"/>
    <n v="162000"/>
    <m/>
    <n v="162000"/>
    <n v="0"/>
    <m/>
    <m/>
    <m/>
    <m/>
    <m/>
    <m/>
    <m/>
    <m/>
    <m/>
    <n v="162000"/>
    <n v="162000"/>
    <s v="No"/>
    <s v="Green"/>
    <d v="2023-07-01T00:00:00"/>
    <m/>
    <m/>
    <m/>
    <d v="2023-08-31T00:00:00"/>
    <m/>
    <m/>
    <m/>
    <m/>
    <m/>
    <m/>
    <m/>
    <m/>
    <m/>
    <m/>
    <m/>
    <m/>
    <m/>
    <m/>
    <n v="132000"/>
    <n v="30000"/>
    <m/>
    <m/>
    <m/>
    <m/>
    <m/>
    <s v="2/3/23 - PM working on scope of work."/>
    <d v="2023-02-03T00:00:00"/>
    <m/>
    <m/>
    <m/>
    <s v="West"/>
    <s v="Pipelines and Terminals"/>
    <s v="Corrosion"/>
    <m/>
    <s v="Mantua"/>
    <s v="GA425GE - AURORA TO MANTUA-#2-E"/>
    <m/>
    <n v="0"/>
    <m/>
    <n v="162000"/>
    <m/>
    <m/>
    <m/>
    <s v="Geib, Rob"/>
    <m/>
    <m/>
    <m/>
    <n v="1"/>
    <n v="45306"/>
    <m/>
    <s v="Guest, ProSight"/>
    <s v="Independent"/>
    <s v="Aqua"/>
    <d v="2022-08-25T00:00:00"/>
    <x v="5"/>
  </r>
  <r>
    <s v="GC415GK Shallow Pipe Remediation"/>
    <s v="Item"/>
    <s v="Open"/>
    <s v="MCAP"/>
    <s v="GC415GKM1801"/>
    <s v="Exempt"/>
    <n v="1493813"/>
    <s v="Bevevino, Jared"/>
    <s v="ECS Pipeline Integrity"/>
    <s v="6. Operational"/>
    <s v="Defined"/>
    <s v="Shallow Pipe Remediation"/>
    <n v="-4518"/>
    <m/>
    <m/>
    <n v="-4518.08"/>
    <m/>
    <n v="-4518"/>
    <s v="Red"/>
    <m/>
    <m/>
    <m/>
    <n v="-4518"/>
    <m/>
    <m/>
    <n v="163000"/>
    <n v="149000"/>
    <m/>
    <n v="312000"/>
    <s v="Full"/>
    <n v="312000"/>
    <n v="206229"/>
    <m/>
    <n v="206229"/>
    <s v="No"/>
    <s v="Green"/>
    <d v="2022-02-01T00:00:00"/>
    <d v="2018-08-22T00:00:00"/>
    <d v="2018-08-22T00:00:00"/>
    <d v="2019-11-29T00:00:00"/>
    <d v="2022-11-18T00:00:00"/>
    <m/>
    <m/>
    <n v="-4518.08"/>
    <m/>
    <m/>
    <n v="-4518"/>
    <s v="Red"/>
    <n v="0"/>
    <s v="WorkAhead of Schedule"/>
    <m/>
    <m/>
    <m/>
    <m/>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12/15/2021 - the project Cleveland Cliffs Mill Rd Restoration (OPPM ID 41812) was canceled and its budgeted dollars was moved to the 415 Shallow pipe remediation project increased forecast by $135K."/>
    <s v="Williams, Nikole"/>
    <m/>
    <s v="West"/>
    <s v="Pipelines and Terminals"/>
    <s v="Integrity"/>
    <s v="Integrity"/>
    <s v="Mantua"/>
    <s v="GC415GK - WAKEMAN - BRECKSVILLE-#1-E"/>
    <m/>
    <n v="-4518"/>
    <m/>
    <m/>
    <m/>
    <n v="189371"/>
    <m/>
    <s v="Hurley, Brian"/>
    <s v="Bassani, Joel D."/>
    <m/>
    <m/>
    <n v="1"/>
    <n v="30504"/>
    <m/>
    <s v="Kabaria, Erika"/>
    <s v="Independent"/>
    <s v="Aqua"/>
    <d v="2018-08-13T00:00:00"/>
    <x v="11"/>
  </r>
  <r>
    <s v="GC425GK - Shorted Casing Remediation - Ridge Rd."/>
    <s v="Item"/>
    <s v="Candidate"/>
    <s v="MEXP"/>
    <m/>
    <s v="Maintenance Framework"/>
    <m/>
    <s v="Gremer, Michael"/>
    <m/>
    <s v="2. Pending AFE"/>
    <m/>
    <s v="Cathodic Protection"/>
    <m/>
    <n v="155000"/>
    <m/>
    <n v="155000"/>
    <n v="155000"/>
    <n v="0"/>
    <s v="Green"/>
    <n v="155000"/>
    <m/>
    <n v="155000"/>
    <n v="0"/>
    <m/>
    <m/>
    <m/>
    <m/>
    <m/>
    <m/>
    <m/>
    <m/>
    <m/>
    <n v="155000"/>
    <n v="155000"/>
    <s v="No"/>
    <s v="Green"/>
    <d v="2023-07-01T00:00:00"/>
    <m/>
    <m/>
    <m/>
    <d v="2023-08-31T00:00:00"/>
    <m/>
    <m/>
    <m/>
    <m/>
    <m/>
    <m/>
    <m/>
    <m/>
    <m/>
    <m/>
    <m/>
    <m/>
    <m/>
    <m/>
    <n v="125000"/>
    <n v="30000"/>
    <m/>
    <m/>
    <m/>
    <m/>
    <m/>
    <s v="2/3/23 - PM working on scope of work."/>
    <d v="2023-02-03T00:00:00"/>
    <m/>
    <m/>
    <m/>
    <s v="West"/>
    <s v="Pipelines and Terminals"/>
    <s v="Corrosion"/>
    <m/>
    <s v="Mantua"/>
    <s v="GC425GK - WAKEMAN - BRECKSVILLE-#2-E"/>
    <m/>
    <n v="0"/>
    <m/>
    <n v="155000"/>
    <m/>
    <m/>
    <m/>
    <s v="Geib, Rob"/>
    <m/>
    <m/>
    <m/>
    <n v="1"/>
    <n v="45311"/>
    <m/>
    <s v="Guest, ProSight"/>
    <s v="Independent"/>
    <s v="Aqua"/>
    <d v="2022-08-25T00:00:00"/>
    <x v="5"/>
  </r>
  <r>
    <s v="GE - Supplemental Groundbed Installation - 2022"/>
    <s v="Item"/>
    <s v="Open"/>
    <s v="MCAP"/>
    <s v="GE00000M2202"/>
    <s v="Exempt"/>
    <n v="1990681"/>
    <s v="Gremer, Michael"/>
    <s v="West"/>
    <s v="6. Operational"/>
    <s v="Defined"/>
    <s v="Cathodic Protection"/>
    <n v="324"/>
    <m/>
    <m/>
    <n v="324"/>
    <m/>
    <n v="324"/>
    <s v="Red"/>
    <m/>
    <m/>
    <m/>
    <n v="324"/>
    <m/>
    <m/>
    <n v="58000"/>
    <m/>
    <m/>
    <n v="58000"/>
    <s v="Full"/>
    <n v="58000"/>
    <n v="55903"/>
    <m/>
    <n v="55903"/>
    <s v="No"/>
    <s v="Green"/>
    <d v="2022-07-01T00:00:00"/>
    <d v="2022-06-16T00:00:00"/>
    <d v="2022-06-16T00:00:00"/>
    <d v="2022-09-30T00:00:00"/>
    <d v="2022-12-31T00:00:00"/>
    <m/>
    <m/>
    <n v="324"/>
    <m/>
    <m/>
    <n v="324"/>
    <s v="Red"/>
    <n v="0"/>
    <m/>
    <m/>
    <m/>
    <m/>
    <m/>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m/>
    <s v="Griest, Barbara"/>
    <m/>
    <s v="West"/>
    <s v="Pipelines and Terminals"/>
    <s v="Integrity"/>
    <m/>
    <s v="Mantua"/>
    <s v="GE - MANTUA STATION"/>
    <m/>
    <n v="324"/>
    <m/>
    <m/>
    <m/>
    <n v="55579"/>
    <m/>
    <s v="Geib, Rob"/>
    <s v="Geib, Robert"/>
    <m/>
    <m/>
    <n v="1"/>
    <n v="41451"/>
    <m/>
    <s v="Guest, ProSight"/>
    <s v="Independent"/>
    <s v="Aqua"/>
    <d v="2021-08-16T00:00:00"/>
    <x v="1"/>
  </r>
  <r>
    <s v="GE520NI - 2022 Buckeye Criteria Digs"/>
    <s v="Item"/>
    <s v="Open"/>
    <s v="MCAP"/>
    <s v="GE521ZCM2201"/>
    <s v="Maintenance Framework"/>
    <n v="2002799"/>
    <s v="Burns, Richard"/>
    <s v="West"/>
    <s v="6. Operational"/>
    <s v="Defined"/>
    <s v="Pipeline Digs"/>
    <n v="182"/>
    <m/>
    <m/>
    <n v="182.25"/>
    <m/>
    <n v="182"/>
    <s v="Red"/>
    <m/>
    <m/>
    <m/>
    <n v="182"/>
    <m/>
    <m/>
    <n v="84000"/>
    <m/>
    <m/>
    <n v="84000"/>
    <s v="Full"/>
    <n v="84000"/>
    <n v="55583"/>
    <m/>
    <n v="55583"/>
    <s v="No"/>
    <s v="Green"/>
    <d v="2022-10-01T00:00:00"/>
    <d v="2022-07-15T00:00:00"/>
    <d v="2022-07-15T00:00:00"/>
    <d v="2022-12-31T00:00:00"/>
    <d v="2022-10-10T00:00:00"/>
    <m/>
    <m/>
    <n v="182.25"/>
    <m/>
    <m/>
    <n v="182"/>
    <s v="Red"/>
    <n v="0"/>
    <s v="Contractor/Vendor Issue"/>
    <m/>
    <m/>
    <m/>
    <m/>
    <m/>
    <m/>
    <m/>
    <m/>
    <m/>
    <m/>
    <m/>
    <m/>
    <s v="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2-14T00:00:00"/>
    <s v="2/7/22 - No change"/>
    <s v="Griest, Barbara"/>
    <m/>
    <s v="West"/>
    <s v="Pipelines and Terminals"/>
    <s v="Integrity"/>
    <m/>
    <s v="Mantua"/>
    <s v="GE521ZC - MANTUA TO COLUMBIANA"/>
    <m/>
    <n v="182"/>
    <m/>
    <m/>
    <m/>
    <n v="55401"/>
    <m/>
    <s v="Bartal, Nick"/>
    <s v="Bartal, Nick"/>
    <m/>
    <m/>
    <n v="1"/>
    <n v="40994"/>
    <m/>
    <s v="Administrator, System"/>
    <s v="Independent"/>
    <s v="Aqua"/>
    <d v="2021-08-04T00:00:00"/>
    <x v="9"/>
  </r>
  <r>
    <s v="GE521ZC - Shorted Casing Remediation - New Rd."/>
    <s v="Item"/>
    <s v="Candidate"/>
    <s v="MEXP"/>
    <m/>
    <s v="Maintenance Framework"/>
    <m/>
    <s v="Gremer, Michael"/>
    <m/>
    <s v="2. Pending AFE"/>
    <m/>
    <s v="Cathodic Protection"/>
    <m/>
    <n v="155000"/>
    <m/>
    <n v="155000"/>
    <n v="155000"/>
    <n v="0"/>
    <s v="Green"/>
    <n v="155000"/>
    <m/>
    <n v="155000"/>
    <n v="0"/>
    <m/>
    <m/>
    <m/>
    <m/>
    <m/>
    <m/>
    <m/>
    <m/>
    <m/>
    <n v="155000"/>
    <n v="155000"/>
    <s v="No"/>
    <s v="Green"/>
    <d v="2023-08-01T00:00:00"/>
    <m/>
    <m/>
    <m/>
    <d v="2023-09-30T00:00:00"/>
    <m/>
    <m/>
    <m/>
    <m/>
    <m/>
    <m/>
    <m/>
    <m/>
    <m/>
    <m/>
    <m/>
    <m/>
    <m/>
    <m/>
    <m/>
    <n v="125000"/>
    <n v="30000"/>
    <m/>
    <m/>
    <m/>
    <m/>
    <s v="2/3/23 - PM working on scope of work."/>
    <d v="2023-02-03T00:00:00"/>
    <m/>
    <m/>
    <m/>
    <s v="West"/>
    <s v="Pipelines and Terminals"/>
    <s v="Corrosion"/>
    <m/>
    <s v="Mantua"/>
    <s v="GE521ZC - MANTUA TO COLUMBIANA"/>
    <m/>
    <n v="0"/>
    <m/>
    <n v="155000"/>
    <m/>
    <m/>
    <m/>
    <s v="Geib, Rob"/>
    <m/>
    <m/>
    <m/>
    <n v="1"/>
    <n v="45312"/>
    <m/>
    <s v="Guest, ProSight"/>
    <s v="Independent"/>
    <s v="Aqua"/>
    <d v="2022-08-25T00:00:00"/>
    <x v="5"/>
  </r>
  <r>
    <s v="GE52ZC - AC Mitigation Design Study"/>
    <s v="Item"/>
    <s v="Candidate"/>
    <s v="MEXP"/>
    <m/>
    <s v="Exempt"/>
    <m/>
    <s v="Gremer, Michael"/>
    <m/>
    <s v="2. Pending AFE"/>
    <m/>
    <s v="Cathodic Protection"/>
    <m/>
    <n v="30000"/>
    <m/>
    <n v="30000"/>
    <n v="30000"/>
    <n v="0"/>
    <s v="Green"/>
    <n v="30000"/>
    <m/>
    <n v="30000"/>
    <n v="0"/>
    <m/>
    <m/>
    <m/>
    <m/>
    <m/>
    <m/>
    <m/>
    <m/>
    <m/>
    <n v="30000"/>
    <n v="30000"/>
    <s v="No"/>
    <s v="Green"/>
    <d v="2023-07-01T00:00:00"/>
    <m/>
    <m/>
    <m/>
    <d v="2023-07-31T00:00:00"/>
    <m/>
    <m/>
    <m/>
    <m/>
    <m/>
    <m/>
    <m/>
    <m/>
    <m/>
    <m/>
    <m/>
    <m/>
    <m/>
    <m/>
    <n v="30000"/>
    <m/>
    <m/>
    <m/>
    <m/>
    <m/>
    <m/>
    <s v="2/3/23 - PM working on scope of work."/>
    <d v="2023-02-03T00:00:00"/>
    <m/>
    <m/>
    <m/>
    <s v="West"/>
    <s v="Pipelines and Terminals"/>
    <s v="Corrosion"/>
    <m/>
    <s v="Mantua"/>
    <s v="GE521ZC - MANTUA TO COLUMBIANA"/>
    <m/>
    <n v="0"/>
    <m/>
    <n v="30000"/>
    <m/>
    <m/>
    <m/>
    <s v="Geib, Rob"/>
    <m/>
    <m/>
    <m/>
    <n v="1"/>
    <n v="45329"/>
    <m/>
    <s v="Guest, ProSight"/>
    <s v="Independent"/>
    <s v="Aqua"/>
    <d v="2022-08-25T00:00:00"/>
    <x v="5"/>
  </r>
  <r>
    <s v="Geonamic BAP/CAP Software Module"/>
    <s v="Item"/>
    <s v="Open"/>
    <s v="MCAP"/>
    <m/>
    <s v="Exempt"/>
    <m/>
    <s v="Kralik, Ron"/>
    <m/>
    <s v="1. Proposed"/>
    <m/>
    <s v="IT Operations"/>
    <m/>
    <n v="90000"/>
    <m/>
    <n v="90000"/>
    <n v="90000"/>
    <n v="0"/>
    <s v="Green"/>
    <n v="90000"/>
    <m/>
    <n v="90000"/>
    <n v="0"/>
    <m/>
    <m/>
    <m/>
    <m/>
    <m/>
    <m/>
    <m/>
    <m/>
    <m/>
    <n v="90000"/>
    <n v="90000"/>
    <s v="No"/>
    <s v="Green"/>
    <d v="2023-04-01T00:00:00"/>
    <m/>
    <m/>
    <m/>
    <d v="2023-09-22T00:00:00"/>
    <m/>
    <m/>
    <m/>
    <m/>
    <m/>
    <m/>
    <m/>
    <m/>
    <m/>
    <m/>
    <m/>
    <n v="5000"/>
    <n v="15000"/>
    <n v="15000"/>
    <n v="20000"/>
    <n v="15000"/>
    <n v="15000"/>
    <n v="5000"/>
    <m/>
    <m/>
    <m/>
    <s v="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2-07T00:00:00"/>
    <m/>
    <m/>
    <m/>
    <s v="Corporate"/>
    <s v="Corporate"/>
    <s v="IT"/>
    <m/>
    <s v="Information Systems"/>
    <s v="Corporate"/>
    <m/>
    <n v="0"/>
    <n v="35000"/>
    <n v="50000"/>
    <n v="5000"/>
    <m/>
    <m/>
    <s v="Kasdano, Lauren"/>
    <m/>
    <m/>
    <m/>
    <n v="1"/>
    <n v="45495"/>
    <m/>
    <s v="Administrator, System"/>
    <s v="Independent"/>
    <s v="Aqua"/>
    <d v="2022-08-29T00:00:00"/>
    <x v="3"/>
  </r>
  <r>
    <s v="Geonamic Dig Sheet Generation"/>
    <s v="Item"/>
    <s v="Open"/>
    <s v="MCAP"/>
    <m/>
    <s v="Exempt"/>
    <m/>
    <s v="Kralik, Ron"/>
    <m/>
    <s v="1. Proposed"/>
    <m/>
    <s v="IT Operations"/>
    <m/>
    <n v="50000"/>
    <m/>
    <n v="50000"/>
    <n v="60000"/>
    <n v="-10000"/>
    <s v="Red"/>
    <n v="60000"/>
    <m/>
    <n v="60000"/>
    <n v="-10000"/>
    <m/>
    <m/>
    <m/>
    <m/>
    <m/>
    <m/>
    <m/>
    <m/>
    <m/>
    <n v="50000"/>
    <n v="50000"/>
    <s v="No"/>
    <s v="Green"/>
    <d v="2023-02-01T00:00:00"/>
    <m/>
    <m/>
    <m/>
    <d v="2023-04-07T00:00:00"/>
    <n v="16"/>
    <s v="Red"/>
    <m/>
    <n v="2000"/>
    <n v="2000"/>
    <n v="-2000"/>
    <s v="Red"/>
    <m/>
    <m/>
    <n v="3000"/>
    <n v="25000"/>
    <n v="22000"/>
    <m/>
    <m/>
    <m/>
    <m/>
    <m/>
    <m/>
    <m/>
    <m/>
    <m/>
    <s v="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2-07T00:00:00"/>
    <m/>
    <m/>
    <m/>
    <s v="Corporate"/>
    <s v="Corporate"/>
    <s v="IT"/>
    <m/>
    <s v="Information Systems"/>
    <s v="Corporate"/>
    <m/>
    <n v="28000"/>
    <n v="22000"/>
    <m/>
    <m/>
    <m/>
    <m/>
    <s v="Kasdano, Lauren"/>
    <m/>
    <m/>
    <m/>
    <n v="1"/>
    <n v="45496"/>
    <m/>
    <s v="Administrator, System"/>
    <s v="Independent"/>
    <s v="Aqua"/>
    <d v="2022-08-29T00:00:00"/>
    <x v="3"/>
  </r>
  <r>
    <s v="GR - FRP REPAIRS AND INSTALLATIONS"/>
    <s v="Item"/>
    <s v="Candidate"/>
    <s v="MCAP"/>
    <m/>
    <s v="Exempt"/>
    <m/>
    <s v="Gremer, Michael"/>
    <m/>
    <s v="2. Pending AFE"/>
    <m/>
    <s v="Atmospheric Corrosion"/>
    <m/>
    <n v="25000"/>
    <m/>
    <n v="25000"/>
    <n v="25000"/>
    <n v="0"/>
    <s v="Green"/>
    <n v="25000"/>
    <m/>
    <n v="25000"/>
    <n v="0"/>
    <m/>
    <m/>
    <m/>
    <m/>
    <m/>
    <m/>
    <m/>
    <m/>
    <m/>
    <n v="25000"/>
    <n v="25000"/>
    <s v="No"/>
    <s v="Green"/>
    <d v="2023-10-01T00:00:00"/>
    <m/>
    <m/>
    <m/>
    <d v="2023-10-31T00:00:00"/>
    <m/>
    <m/>
    <m/>
    <m/>
    <m/>
    <m/>
    <m/>
    <m/>
    <m/>
    <m/>
    <m/>
    <m/>
    <m/>
    <m/>
    <m/>
    <m/>
    <m/>
    <n v="25000"/>
    <m/>
    <m/>
    <m/>
    <s v="2/3/23 - PM working on scope of work."/>
    <d v="2023-02-03T00:00:00"/>
    <m/>
    <m/>
    <m/>
    <s v="West"/>
    <s v="Pipelines and Terminals"/>
    <s v="Integrity"/>
    <m/>
    <s v="Coraopolis"/>
    <s v="GR - GREENSBURG TERMINAL"/>
    <m/>
    <n v="0"/>
    <m/>
    <m/>
    <n v="25000"/>
    <m/>
    <m/>
    <s v="Geib, Rob"/>
    <m/>
    <m/>
    <m/>
    <n v="1"/>
    <n v="45335"/>
    <m/>
    <s v="Guest, ProSight"/>
    <s v="Independent"/>
    <s v="Aqua"/>
    <d v="2022-08-25T00:00:00"/>
    <x v="5"/>
  </r>
  <r>
    <s v="Granger Insulated Pipe Phase 2 Inspection"/>
    <s v="Item"/>
    <s v="Open"/>
    <s v="MEXP"/>
    <m/>
    <s v="Exempt"/>
    <m/>
    <s v="Aiken, Elaine"/>
    <s v="Asset Integrity"/>
    <s v="2. Pending AFE"/>
    <m/>
    <s v="Facility Integrity"/>
    <m/>
    <n v="110000"/>
    <m/>
    <n v="110000"/>
    <n v="110000"/>
    <n v="0"/>
    <s v="Green"/>
    <n v="110000"/>
    <m/>
    <n v="110000"/>
    <n v="0"/>
    <m/>
    <m/>
    <m/>
    <m/>
    <m/>
    <m/>
    <m/>
    <m/>
    <m/>
    <n v="110000"/>
    <n v="110000"/>
    <s v="No"/>
    <s v="Green"/>
    <d v="2023-06-01T00:00:00"/>
    <m/>
    <m/>
    <m/>
    <d v="2023-07-31T00:00:00"/>
    <m/>
    <m/>
    <m/>
    <m/>
    <m/>
    <m/>
    <m/>
    <m/>
    <m/>
    <m/>
    <m/>
    <m/>
    <m/>
    <n v="50000"/>
    <n v="60000"/>
    <m/>
    <m/>
    <m/>
    <m/>
    <m/>
    <m/>
    <m/>
    <m/>
    <m/>
    <m/>
    <m/>
    <s v="West"/>
    <s v="Pipelines and Terminals"/>
    <s v="Station/Terminal"/>
    <m/>
    <s v="Michiana"/>
    <s v="BETAI - BET GRANGER"/>
    <m/>
    <n v="0"/>
    <n v="50000"/>
    <n v="60000"/>
    <m/>
    <m/>
    <m/>
    <s v="Aiken, Elaine"/>
    <m/>
    <m/>
    <m/>
    <n v="1"/>
    <n v="45064"/>
    <m/>
    <s v="Administrator, System"/>
    <s v="Independent"/>
    <s v="Aqua"/>
    <d v="2022-08-17T00:00:00"/>
    <x v="5"/>
  </r>
  <r>
    <s v="Granger Tank 3 Surge Relief Piping Modification"/>
    <s v="Item"/>
    <s v="Open"/>
    <s v="MCAP"/>
    <s v="BETAI00M2204"/>
    <s v="Maintenance Framework"/>
    <n v="2002625"/>
    <s v="Roth, Aaron"/>
    <s v="West"/>
    <s v="3. Active"/>
    <s v="Drawdown"/>
    <s v="Tank Outage"/>
    <n v="58"/>
    <n v="134200"/>
    <m/>
    <n v="134257.67000000001"/>
    <n v="134200"/>
    <n v="58"/>
    <s v="Yellow"/>
    <n v="134200"/>
    <m/>
    <n v="134200"/>
    <n v="58"/>
    <m/>
    <m/>
    <n v="13000"/>
    <m/>
    <m/>
    <n v="13000"/>
    <s v="Phase"/>
    <n v="13000"/>
    <n v="12560"/>
    <n v="134200"/>
    <n v="146760"/>
    <s v="No"/>
    <s v="Green"/>
    <d v="2022-08-01T00:00:00"/>
    <d v="2022-07-11T00:00:00"/>
    <d v="2022-07-11T00:00:00"/>
    <d v="2022-09-01T00:00:00"/>
    <d v="2023-03-31T00:00:00"/>
    <m/>
    <m/>
    <n v="57.67"/>
    <m/>
    <m/>
    <n v="58"/>
    <s v="Red"/>
    <m/>
    <m/>
    <m/>
    <m/>
    <m/>
    <m/>
    <n v="75000"/>
    <m/>
    <n v="59200"/>
    <m/>
    <m/>
    <m/>
    <m/>
    <m/>
    <s v="2.1 - install mods prior to 653, sometime june"/>
    <d v="2023-02-01T00:00:00"/>
    <m/>
    <s v="Hill, Elizabeth"/>
    <m/>
    <s v="West"/>
    <s v="Pipelines and Terminals"/>
    <s v="Integrity"/>
    <m/>
    <s v="Michiana"/>
    <s v="BETAI - BET GRANGER"/>
    <m/>
    <n v="58"/>
    <n v="75000"/>
    <n v="59200"/>
    <m/>
    <n v="12502"/>
    <m/>
    <s v="Stine, Carlton"/>
    <s v="Stine, Carlton"/>
    <m/>
    <m/>
    <n v="1"/>
    <n v="44070"/>
    <m/>
    <s v="Guest, ProSight"/>
    <s v="Independent"/>
    <s v="Aqua"/>
    <d v="2022-07-05T00:00:00"/>
    <x v="7"/>
  </r>
  <r>
    <s v="Granger Terminal (BETAI) Tank  3 - OOS API 653 Insp"/>
    <s v="Item"/>
    <s v="Open"/>
    <s v="MCAP"/>
    <s v="BETAI00M2301"/>
    <s v="Maintenance Framework"/>
    <n v="2084378"/>
    <s v="Roth, Aaron"/>
    <s v="West"/>
    <s v="3. Active"/>
    <s v="Defined"/>
    <s v="Tanks"/>
    <m/>
    <n v="371785"/>
    <m/>
    <n v="371785"/>
    <n v="371785"/>
    <n v="0"/>
    <s v="Green"/>
    <n v="371785"/>
    <m/>
    <n v="371785"/>
    <n v="0"/>
    <m/>
    <m/>
    <n v="307230"/>
    <m/>
    <m/>
    <n v="307230"/>
    <s v="Phase"/>
    <n v="307230"/>
    <m/>
    <n v="371785"/>
    <n v="371785"/>
    <s v="No"/>
    <s v="Green"/>
    <d v="2023-07-01T00:00:00"/>
    <d v="2023-02-06T00:00:00"/>
    <d v="2023-02-06T00:00:00"/>
    <d v="2023-12-31T00:00:00"/>
    <d v="2023-09-30T00:00:00"/>
    <m/>
    <m/>
    <m/>
    <m/>
    <m/>
    <m/>
    <m/>
    <m/>
    <m/>
    <m/>
    <m/>
    <m/>
    <m/>
    <m/>
    <n v="92946"/>
    <n v="185893"/>
    <n v="92946"/>
    <m/>
    <m/>
    <m/>
    <m/>
    <s v="2.1 - start OOS in June. required by 7/18."/>
    <d v="2023-02-01T00:00:00"/>
    <m/>
    <s v="Hill, Elizabeth"/>
    <m/>
    <s v="West"/>
    <s v="Pipelines and Terminals"/>
    <s v="Integrity"/>
    <m/>
    <s v="Michiana"/>
    <s v="BETAI - BET GRANGER"/>
    <m/>
    <n v="0"/>
    <m/>
    <n v="371785"/>
    <m/>
    <m/>
    <m/>
    <s v="Stine, Carlton"/>
    <s v="Stine, Carlton"/>
    <m/>
    <m/>
    <n v="1"/>
    <n v="44818"/>
    <m/>
    <s v="Administrator, System"/>
    <s v="Independent"/>
    <s v="Aqua"/>
    <d v="2022-08-17T00:00:00"/>
    <x v="7"/>
  </r>
  <r>
    <s v="Granger Terminal (BETAI) Tank 2 - OOS Corr + Seal Insp &amp; Refurb"/>
    <s v="Item"/>
    <s v="Open"/>
    <s v="MCAP"/>
    <s v="BETAI00M2201"/>
    <s v="Maintenance Framework"/>
    <n v="1938074"/>
    <s v="Roth, Aaron"/>
    <s v="West"/>
    <s v="3. Active"/>
    <s v="Defined"/>
    <s v="Tanks"/>
    <n v="18444"/>
    <n v="20000"/>
    <n v="0"/>
    <n v="38443.85"/>
    <n v="15000"/>
    <n v="23444"/>
    <s v="Red"/>
    <n v="15000"/>
    <m/>
    <n v="15000"/>
    <n v="23444"/>
    <m/>
    <m/>
    <n v="400000"/>
    <n v="545000"/>
    <m/>
    <n v="945000"/>
    <s v="Full"/>
    <n v="945000"/>
    <n v="908192"/>
    <n v="20000"/>
    <n v="928192"/>
    <s v="No"/>
    <s v="Green"/>
    <d v="2022-04-01T00:00:00"/>
    <d v="2022-01-11T00:00:00"/>
    <d v="2022-01-11T00:00:00"/>
    <d v="2022-01-03T00:00:00"/>
    <d v="2023-03-31T00:00:00"/>
    <m/>
    <m/>
    <n v="18443.849999999999"/>
    <m/>
    <m/>
    <n v="18444"/>
    <s v="Red"/>
    <n v="0"/>
    <s v="Other"/>
    <m/>
    <m/>
    <m/>
    <n v="20000"/>
    <m/>
    <m/>
    <m/>
    <m/>
    <m/>
    <m/>
    <m/>
    <n v="0"/>
    <s v="2.1 - tank is RTS. paint touchups remain, fcsting May"/>
    <d v="2023-02-01T00:00:00"/>
    <s v="2.14.22 - BP wants OOS in July. RTS by end of Sept."/>
    <s v="Pastorius, Bonnie"/>
    <m/>
    <s v="West"/>
    <s v="Pipelines and Terminals"/>
    <s v="Integrity"/>
    <m/>
    <s v="Michiana"/>
    <s v="BETAI - BET GRANGER"/>
    <m/>
    <n v="18444"/>
    <n v="20000"/>
    <m/>
    <m/>
    <n v="889748"/>
    <m/>
    <s v="Stine, Carlton"/>
    <s v="Stine, Carlton"/>
    <m/>
    <m/>
    <n v="1"/>
    <n v="41267"/>
    <m/>
    <s v="Administrator, System"/>
    <s v="Independent"/>
    <s v="Aqua"/>
    <d v="2021-08-09T00:00:00"/>
    <x v="7"/>
  </r>
  <r>
    <s v="Granger Terminal (BETAI) Tank 2 Support Project"/>
    <s v="Item"/>
    <s v="Open"/>
    <s v="MCAP"/>
    <s v="BETAI00M2202"/>
    <s v="Maintenance Framework"/>
    <n v="1917366"/>
    <s v="Roth, Aaron"/>
    <s v="West"/>
    <s v="3. Active"/>
    <s v="Defined"/>
    <s v="Tank Outage"/>
    <n v="180"/>
    <n v="14000"/>
    <m/>
    <n v="14179.72"/>
    <m/>
    <n v="14180"/>
    <s v="Red"/>
    <m/>
    <m/>
    <m/>
    <n v="14180"/>
    <m/>
    <m/>
    <n v="50000"/>
    <m/>
    <m/>
    <n v="50000"/>
    <s v="Full"/>
    <n v="50000"/>
    <n v="39141"/>
    <n v="14000"/>
    <n v="53141"/>
    <s v="No"/>
    <s v="Green"/>
    <d v="2022-02-01T00:00:00"/>
    <d v="2022-01-10T00:00:00"/>
    <d v="2022-01-10T00:00:00"/>
    <d v="2022-07-01T00:00:00"/>
    <d v="2023-02-28T00:00:00"/>
    <m/>
    <m/>
    <n v="179.72"/>
    <m/>
    <m/>
    <n v="180"/>
    <s v="Red"/>
    <m/>
    <m/>
    <m/>
    <m/>
    <m/>
    <n v="14000"/>
    <m/>
    <m/>
    <m/>
    <m/>
    <m/>
    <m/>
    <m/>
    <m/>
    <s v="2.1 - remove jumper in may."/>
    <d v="2023-02-01T00:00:00"/>
    <s v="2.14.22 - valve purchased in January. Install pipeline relief jumper to tk7 sometime April"/>
    <s v="Hill, Elizabeth"/>
    <m/>
    <s v="West"/>
    <s v="Pipelines and Terminals"/>
    <s v="Integrity"/>
    <m/>
    <s v="Michiana"/>
    <s v="BETAI - BET GRANGER"/>
    <m/>
    <n v="180"/>
    <n v="14000"/>
    <m/>
    <m/>
    <n v="38962"/>
    <m/>
    <s v="Stine, Carlton"/>
    <s v="Stine, Carlton"/>
    <m/>
    <m/>
    <n v="1"/>
    <n v="41268"/>
    <m/>
    <s v="Administrator, System"/>
    <s v="Independent"/>
    <s v="Aqua"/>
    <d v="2021-08-09T00:00:00"/>
    <x v="7"/>
  </r>
  <r>
    <s v="Granger Terminal API 570 Inspection"/>
    <s v="Item"/>
    <s v="Open"/>
    <s v="MEXP"/>
    <m/>
    <s v="Exempt"/>
    <m/>
    <s v="Aiken, Elaine"/>
    <s v="Asset Integrity"/>
    <s v="2. Pending AFE"/>
    <m/>
    <s v="Facility Integrity"/>
    <m/>
    <n v="33000"/>
    <m/>
    <n v="33000"/>
    <n v="33000"/>
    <n v="0"/>
    <s v="Green"/>
    <n v="33000"/>
    <m/>
    <n v="33000"/>
    <n v="0"/>
    <m/>
    <m/>
    <m/>
    <m/>
    <m/>
    <m/>
    <m/>
    <m/>
    <m/>
    <n v="33000"/>
    <n v="33000"/>
    <s v="No"/>
    <s v="Green"/>
    <d v="2023-07-01T00:00:00"/>
    <m/>
    <m/>
    <m/>
    <d v="2023-07-31T00:00:00"/>
    <m/>
    <m/>
    <m/>
    <m/>
    <m/>
    <m/>
    <m/>
    <m/>
    <m/>
    <m/>
    <m/>
    <m/>
    <m/>
    <m/>
    <n v="33000"/>
    <m/>
    <m/>
    <m/>
    <m/>
    <m/>
    <m/>
    <m/>
    <m/>
    <m/>
    <m/>
    <m/>
    <s v="West"/>
    <s v="Pipelines and Terminals"/>
    <s v="Station/Terminal"/>
    <m/>
    <s v="Michiana"/>
    <s v="BETAI - BET GRANGER"/>
    <m/>
    <n v="0"/>
    <m/>
    <n v="33000"/>
    <m/>
    <m/>
    <m/>
    <s v="Aiken, Elaine"/>
    <m/>
    <m/>
    <m/>
    <n v="1"/>
    <n v="45013"/>
    <m/>
    <s v="Administrator, System"/>
    <s v="Independent"/>
    <m/>
    <d v="2022-08-18T00:00:00"/>
    <x v="5"/>
  </r>
  <r>
    <s v="GRANGER VRU KNOCK OUT TANK PUMP REPLACEMENT"/>
    <s v="Item"/>
    <s v="Open"/>
    <s v="MCAP"/>
    <s v="BETAI00M2205"/>
    <s v="Maintenance Framework"/>
    <n v="2012604"/>
    <s v="Parker, Brian"/>
    <s v="West"/>
    <s v="3. Active"/>
    <s v="Drawdown"/>
    <s v="Vapor Management"/>
    <m/>
    <n v="28000"/>
    <m/>
    <n v="28000"/>
    <m/>
    <n v="28000"/>
    <s v="Red"/>
    <m/>
    <m/>
    <m/>
    <n v="28000"/>
    <m/>
    <m/>
    <n v="28000"/>
    <m/>
    <m/>
    <n v="28000"/>
    <s v="Phase"/>
    <n v="28000"/>
    <m/>
    <n v="28000"/>
    <n v="28000"/>
    <s v="No"/>
    <s v="Green"/>
    <d v="2023-04-01T00:00:00"/>
    <d v="2022-08-18T00:00:00"/>
    <d v="2022-08-18T00:00:00"/>
    <d v="2023-04-30T00:00:00"/>
    <d v="2023-05-31T00:00:00"/>
    <m/>
    <m/>
    <m/>
    <m/>
    <m/>
    <m/>
    <m/>
    <m/>
    <m/>
    <m/>
    <m/>
    <n v="18000"/>
    <n v="10000"/>
    <m/>
    <m/>
    <m/>
    <m/>
    <m/>
    <m/>
    <m/>
    <m/>
    <s v="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2-03T00:00:00"/>
    <m/>
    <s v="Hill, Elizabeth"/>
    <m/>
    <s v="West"/>
    <s v="Pipelines and Terminals"/>
    <s v="Operating Infrastructure"/>
    <m/>
    <s v="Michiana"/>
    <s v="BETAI - BET GRANGER"/>
    <m/>
    <n v="0"/>
    <n v="28000"/>
    <m/>
    <m/>
    <m/>
    <m/>
    <s v="Karl, Marissa"/>
    <s v="Baldwin, T. Andy"/>
    <m/>
    <m/>
    <n v="1"/>
    <n v="44402"/>
    <m/>
    <s v="Guest, ProSight"/>
    <s v="Independent"/>
    <s v="Aqua"/>
    <d v="2022-08-03T00:00:00"/>
    <x v="1"/>
  </r>
  <r>
    <s v="Granville Terminal Accuload III Upgrade Project"/>
    <s v="Item"/>
    <s v="Candidate"/>
    <s v="MCAP"/>
    <m/>
    <s v="Maintenance Framework"/>
    <m/>
    <s v="Grinder, Mark"/>
    <m/>
    <s v="2. Pending AFE"/>
    <m/>
    <s v="Truck Racks"/>
    <m/>
    <n v="225000"/>
    <m/>
    <n v="225000"/>
    <n v="225000"/>
    <n v="0"/>
    <s v="Green"/>
    <n v="225000"/>
    <m/>
    <n v="225000"/>
    <n v="0"/>
    <m/>
    <m/>
    <m/>
    <m/>
    <m/>
    <m/>
    <m/>
    <m/>
    <m/>
    <n v="225000"/>
    <n v="225000"/>
    <s v="No"/>
    <s v="Green"/>
    <d v="2023-05-01T00:00:00"/>
    <m/>
    <m/>
    <m/>
    <d v="2023-09-30T00:00:00"/>
    <m/>
    <m/>
    <m/>
    <m/>
    <m/>
    <m/>
    <m/>
    <m/>
    <m/>
    <m/>
    <m/>
    <m/>
    <n v="50000"/>
    <n v="50000"/>
    <n v="50000"/>
    <n v="50000"/>
    <n v="25000"/>
    <m/>
    <m/>
    <m/>
    <m/>
    <m/>
    <m/>
    <m/>
    <m/>
    <m/>
    <s v="West"/>
    <s v="Pipelines and Terminals"/>
    <s v="Operating Infrastructure"/>
    <m/>
    <s v="West Shore Terminals"/>
    <s v="BETAK - BET GRANVILLE"/>
    <m/>
    <n v="0"/>
    <n v="100000"/>
    <n v="125000"/>
    <m/>
    <m/>
    <m/>
    <s v="Younce, Michael"/>
    <m/>
    <m/>
    <m/>
    <n v="1"/>
    <n v="41830"/>
    <m/>
    <s v="Guest, ProSight"/>
    <s v="Independent"/>
    <s v="Aqua"/>
    <d v="2021-08-20T00:00:00"/>
    <x v="1"/>
  </r>
  <r>
    <s v="Granville Terminal Deep Well Replacement"/>
    <s v="Item"/>
    <s v="Open"/>
    <s v="MCAP"/>
    <s v="BETAK00M2208"/>
    <s v="Maintenance Framework"/>
    <n v="2023405"/>
    <s v="Gabriel, Jeff"/>
    <s v="West"/>
    <s v="6. Operational"/>
    <s v="Drawdown"/>
    <s v="Cathodic Protection"/>
    <n v="2239"/>
    <m/>
    <m/>
    <n v="2238.6"/>
    <m/>
    <n v="2239"/>
    <s v="Red"/>
    <m/>
    <m/>
    <m/>
    <n v="2239"/>
    <m/>
    <m/>
    <n v="67000"/>
    <m/>
    <m/>
    <n v="67000"/>
    <s v="Full"/>
    <n v="67000"/>
    <n v="73075"/>
    <m/>
    <n v="73075"/>
    <s v="No"/>
    <s v="Green"/>
    <d v="2022-10-01T00:00:00"/>
    <d v="2022-09-23T00:00:00"/>
    <d v="2022-09-23T00:00:00"/>
    <d v="2022-12-15T00:00:00"/>
    <d v="2022-12-31T00:00:00"/>
    <m/>
    <m/>
    <n v="2238.6"/>
    <m/>
    <m/>
    <n v="2239"/>
    <s v="Red"/>
    <n v="0"/>
    <m/>
    <m/>
    <m/>
    <m/>
    <m/>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m/>
    <s v="Hill, Elizabeth"/>
    <m/>
    <s v="West"/>
    <s v="Pipelines and Terminals"/>
    <s v="Integrity"/>
    <m/>
    <s v="West Shore Terminals"/>
    <s v="BETAK - BET GRANVILLE"/>
    <m/>
    <n v="2239"/>
    <m/>
    <m/>
    <m/>
    <n v="70836"/>
    <m/>
    <s v="Geib, Rob"/>
    <s v="Geib, Robert"/>
    <m/>
    <m/>
    <n v="1"/>
    <n v="45878"/>
    <m/>
    <s v="Gardner, Travis"/>
    <s v="Independent"/>
    <s v="Aqua"/>
    <d v="2022-09-20T00:00:00"/>
    <x v="5"/>
  </r>
  <r>
    <s v="Granville Terminal Fire Suppression System Monitor"/>
    <s v="Item"/>
    <s v="Open"/>
    <s v="MCAP"/>
    <s v="BETAK00M2202"/>
    <s v="Exempt"/>
    <n v="1956937"/>
    <s v="Stalbaum, Cameron"/>
    <s v="West"/>
    <s v="3. Active"/>
    <s v="Defined"/>
    <s v="Fire Protection"/>
    <n v="97"/>
    <m/>
    <m/>
    <n v="96.77"/>
    <m/>
    <n v="97"/>
    <s v="Red"/>
    <m/>
    <m/>
    <m/>
    <n v="97"/>
    <m/>
    <m/>
    <n v="25000"/>
    <m/>
    <n v="4379"/>
    <n v="29379"/>
    <s v="Full"/>
    <n v="29379"/>
    <n v="30254"/>
    <m/>
    <n v="30254"/>
    <s v="No"/>
    <s v="Green"/>
    <d v="2022-06-01T00:00:00"/>
    <d v="2022-03-24T00:00:00"/>
    <d v="2022-03-24T00:00:00"/>
    <d v="2022-07-30T00:00:00"/>
    <d v="2023-01-31T00:00:00"/>
    <m/>
    <m/>
    <n v="96.77"/>
    <m/>
    <m/>
    <n v="97"/>
    <s v="Red"/>
    <n v="0"/>
    <m/>
    <m/>
    <m/>
    <m/>
    <m/>
    <m/>
    <m/>
    <m/>
    <m/>
    <m/>
    <m/>
    <m/>
    <m/>
    <s v="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 shop.  5/5/22 - Vanguard has new board on order per 5/5 update they anticipate a ship date of mid June due to. 5/2/22 Waiting to hear back on the exact delivery date. 4/4/22 - Vanguard has ordered the new mother board and pending arrival work to be scheduled once material arrives."/>
    <d v="2023-01-04T00:00:00"/>
    <m/>
    <s v="Hill, Elizabeth"/>
    <m/>
    <s v="West"/>
    <s v="Pipelines and Terminals"/>
    <s v="Operating Infrastructure"/>
    <m/>
    <s v="West Shore Terminals"/>
    <s v="BETAK - BET GRANVILLE"/>
    <m/>
    <n v="97"/>
    <m/>
    <m/>
    <m/>
    <n v="30157"/>
    <m/>
    <s v="Jakubowski, Gregory"/>
    <s v="Koranda, Chad E."/>
    <m/>
    <m/>
    <n v="1"/>
    <n v="41490"/>
    <m/>
    <s v="Guest, ProSight"/>
    <s v="Independent"/>
    <s v="Aqua"/>
    <d v="2021-08-18T00:00:00"/>
    <x v="1"/>
  </r>
  <r>
    <s v="Granville Terminal Manifold Delivery Valve Replacement"/>
    <s v="Item"/>
    <s v="Open"/>
    <s v="MCAP"/>
    <s v="BETAK00M2301"/>
    <s v="Exempt"/>
    <n v="2074861"/>
    <s v="Stalbaum, Cameron"/>
    <s v="West"/>
    <s v="3. Active"/>
    <s v="Defined"/>
    <s v="Valves"/>
    <n v="28468"/>
    <n v="15000"/>
    <m/>
    <n v="43468"/>
    <m/>
    <n v="43468"/>
    <s v="Red"/>
    <m/>
    <m/>
    <m/>
    <n v="43468"/>
    <m/>
    <m/>
    <n v="50197"/>
    <m/>
    <m/>
    <n v="50197"/>
    <s v="Full"/>
    <n v="50197"/>
    <n v="28468"/>
    <n v="15000"/>
    <n v="43468"/>
    <s v="No"/>
    <s v="Green"/>
    <d v="2023-01-01T00:00:00"/>
    <d v="2023-01-10T00:00:00"/>
    <d v="2023-01-10T00:00:00"/>
    <d v="2023-05-15T00:00:00"/>
    <d v="2023-04-28T00:00:00"/>
    <m/>
    <m/>
    <n v="28468"/>
    <n v="28468"/>
    <n v="28468"/>
    <n v="0"/>
    <s v="Green"/>
    <n v="0"/>
    <m/>
    <n v="0"/>
    <m/>
    <n v="15000"/>
    <m/>
    <m/>
    <m/>
    <m/>
    <m/>
    <m/>
    <m/>
    <m/>
    <m/>
    <s v="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2-02T00:00:00"/>
    <m/>
    <s v="Hill, Elizabeth"/>
    <m/>
    <s v="West"/>
    <s v="Pipelines and Terminals"/>
    <s v="Operating Infrastructure"/>
    <m/>
    <s v="West Shore Terminals"/>
    <s v="BETAK - BET GRANVILLE"/>
    <m/>
    <n v="28468"/>
    <n v="15000"/>
    <m/>
    <m/>
    <m/>
    <m/>
    <s v="Oey, Alex"/>
    <s v="Koranda, Chad E."/>
    <m/>
    <m/>
    <n v="1"/>
    <n v="46282"/>
    <m/>
    <s v="Guest, ProSight"/>
    <s v="Independent"/>
    <s v="Aqua"/>
    <d v="2022-12-01T00:00:00"/>
    <x v="4"/>
  </r>
  <r>
    <s v="Granville Terminal Red Dye System upgrade"/>
    <s v="Item"/>
    <s v="Open"/>
    <s v="MCAP"/>
    <s v="BETAK00M2302"/>
    <s v="Maintenance Framework"/>
    <n v="2083822"/>
    <s v="Stalbaum, Cameron"/>
    <s v="West"/>
    <s v="3. Active"/>
    <s v="Defined"/>
    <s v="Truck Racks"/>
    <m/>
    <n v="35000"/>
    <m/>
    <n v="35000"/>
    <n v="35000"/>
    <n v="0"/>
    <s v="Green"/>
    <n v="35000"/>
    <n v="15787"/>
    <n v="50787"/>
    <n v="-15787"/>
    <m/>
    <m/>
    <n v="50787"/>
    <m/>
    <m/>
    <n v="50787"/>
    <s v="Full"/>
    <n v="50787"/>
    <m/>
    <n v="35000"/>
    <n v="35000"/>
    <s v="No"/>
    <s v="Green"/>
    <d v="2023-07-01T00:00:00"/>
    <d v="2023-02-03T00:00:00"/>
    <d v="2023-02-03T00:00:00"/>
    <d v="2023-07-30T00:00:00"/>
    <d v="2023-07-31T00:00:00"/>
    <m/>
    <m/>
    <m/>
    <m/>
    <m/>
    <m/>
    <m/>
    <m/>
    <m/>
    <m/>
    <m/>
    <m/>
    <m/>
    <m/>
    <n v="35000"/>
    <m/>
    <m/>
    <m/>
    <m/>
    <m/>
    <m/>
    <m/>
    <m/>
    <m/>
    <s v="Hill, Elizabeth"/>
    <m/>
    <s v="West"/>
    <s v="Pipelines and Terminals"/>
    <s v="Operating Infrastructure"/>
    <m/>
    <s v="West Shore Terminals"/>
    <s v="BETAK - BET GRANVILLE"/>
    <m/>
    <n v="0"/>
    <m/>
    <n v="35000"/>
    <m/>
    <m/>
    <m/>
    <s v="Younce, Michael"/>
    <s v="Koranda, Chad E."/>
    <m/>
    <m/>
    <n v="1"/>
    <n v="44487"/>
    <m/>
    <s v="Guest, ProSight"/>
    <s v="Independent"/>
    <s v="Aqua"/>
    <d v="2022-08-09T00:00:00"/>
    <x v="1"/>
  </r>
  <r>
    <s v="Greensboro I (BSEVP) Tank  5 - OOS API 653 + Seal Insp &amp; Refurb"/>
    <s v="Item"/>
    <s v="Open"/>
    <s v="MCAP"/>
    <s v="BSEVP00M2301"/>
    <s v="Maintenance Framework"/>
    <m/>
    <s v="Bryant, Ben"/>
    <s v="South"/>
    <s v="2. Pending AFE"/>
    <s v="Defined"/>
    <s v="Tanks"/>
    <m/>
    <n v="673772"/>
    <m/>
    <n v="673772"/>
    <n v="673772"/>
    <n v="0"/>
    <s v="Green"/>
    <n v="673772"/>
    <m/>
    <n v="673772"/>
    <n v="0"/>
    <m/>
    <m/>
    <n v="154547"/>
    <m/>
    <m/>
    <m/>
    <s v="Phase"/>
    <n v="154547"/>
    <m/>
    <n v="673772"/>
    <n v="673772"/>
    <s v="No"/>
    <s v="Green"/>
    <d v="2023-07-01T00:00:00"/>
    <m/>
    <m/>
    <d v="2023-12-31T00:00:00"/>
    <d v="2023-09-30T00:00:00"/>
    <m/>
    <m/>
    <m/>
    <m/>
    <m/>
    <m/>
    <m/>
    <m/>
    <m/>
    <m/>
    <m/>
    <m/>
    <m/>
    <m/>
    <n v="177257"/>
    <n v="354515"/>
    <n v="142000"/>
    <m/>
    <m/>
    <m/>
    <m/>
    <m/>
    <m/>
    <m/>
    <s v="Lockwood, Jo Dawn"/>
    <m/>
    <s v="South"/>
    <s v="Pipelines and Terminals"/>
    <s v="Integrity"/>
    <m/>
    <s v="North Carolina"/>
    <s v="BSEVP - GREENSBORO I TERMINAL"/>
    <m/>
    <n v="0"/>
    <m/>
    <n v="673772"/>
    <m/>
    <m/>
    <m/>
    <s v="Stine, Carlton"/>
    <s v="Stine, Carlton"/>
    <m/>
    <m/>
    <n v="1"/>
    <n v="44819"/>
    <m/>
    <s v="Administrator, System"/>
    <s v="Independent"/>
    <s v="Aqua"/>
    <d v="2022-08-17T00:00:00"/>
    <x v="7"/>
  </r>
  <r>
    <s v="Greensboro I (BSEVP) Tank 1 Out of Service Corrosion Inspection and Refurb"/>
    <s v="Item"/>
    <s v="Open"/>
    <s v="MCAP"/>
    <s v="BSEVP00M2201"/>
    <s v="Maintenance Framework"/>
    <n v="2011939"/>
    <s v="Bryant, Ben"/>
    <s v="South"/>
    <s v="3. Active"/>
    <s v="Drawdown"/>
    <s v="Tanks"/>
    <n v="182579"/>
    <n v="50000"/>
    <m/>
    <n v="232578.71"/>
    <n v="186000"/>
    <n v="46579"/>
    <s v="Red"/>
    <n v="186000"/>
    <m/>
    <n v="186000"/>
    <n v="46579"/>
    <m/>
    <m/>
    <n v="386000"/>
    <m/>
    <m/>
    <n v="386000"/>
    <s v="Phase"/>
    <n v="386000"/>
    <n v="230047"/>
    <n v="50000"/>
    <n v="280047"/>
    <s v="No"/>
    <s v="Green"/>
    <d v="2022-11-01T00:00:00"/>
    <d v="2022-08-10T00:00:00"/>
    <d v="2022-08-10T00:00:00"/>
    <d v="2022-12-31T00:00:00"/>
    <d v="2023-03-01T00:00:00"/>
    <m/>
    <m/>
    <n v="182578.71"/>
    <n v="186000"/>
    <n v="186000"/>
    <n v="-3421"/>
    <s v="Yellow"/>
    <n v="0"/>
    <m/>
    <n v="50000"/>
    <m/>
    <m/>
    <m/>
    <m/>
    <m/>
    <m/>
    <m/>
    <m/>
    <m/>
    <m/>
    <m/>
    <s v="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2-01T00:00:00"/>
    <m/>
    <s v="Lockwood, Jo Dawn"/>
    <m/>
    <s v="South"/>
    <s v="Pipelines and Terminals"/>
    <s v="Integrity"/>
    <m/>
    <s v="North Carolina"/>
    <s v="BSEVP - GREENSBORO I TERMINAL"/>
    <m/>
    <n v="232579"/>
    <m/>
    <m/>
    <m/>
    <n v="47468"/>
    <m/>
    <s v="Stine, Carlton"/>
    <s v="Stine, Carlton"/>
    <m/>
    <m/>
    <n v="1"/>
    <n v="43530"/>
    <m/>
    <s v="Stine, Carlton"/>
    <s v="Independent"/>
    <s v="Aqua"/>
    <d v="2022-04-25T00:00:00"/>
    <x v="7"/>
  </r>
  <r>
    <s v="Greensboro II - New power feed to additive pump skids"/>
    <s v="Item"/>
    <s v="Open"/>
    <s v="MCAP"/>
    <s v="BSEVV00M2202"/>
    <s v="Maintenance Framework"/>
    <n v="2045669"/>
    <s v="Corman, Chris"/>
    <s v="South"/>
    <s v="7. Closed"/>
    <s v="Emergent"/>
    <s v="Electrical"/>
    <n v="846"/>
    <m/>
    <m/>
    <n v="846.22"/>
    <m/>
    <n v="846"/>
    <s v="Red"/>
    <m/>
    <m/>
    <m/>
    <n v="846"/>
    <m/>
    <m/>
    <n v="30000"/>
    <m/>
    <m/>
    <n v="30000"/>
    <s v="Full"/>
    <n v="30000"/>
    <n v="23115"/>
    <m/>
    <n v="23115"/>
    <s v="No"/>
    <s v="Green"/>
    <d v="2022-12-01T00:00:00"/>
    <d v="2022-11-21T00:00:00"/>
    <d v="2022-11-21T00:00:00"/>
    <d v="2022-12-30T00:00:00"/>
    <d v="2022-12-30T00:00:00"/>
    <m/>
    <m/>
    <n v="846.22"/>
    <m/>
    <m/>
    <n v="846"/>
    <s v="Red"/>
    <m/>
    <m/>
    <m/>
    <m/>
    <m/>
    <m/>
    <m/>
    <m/>
    <m/>
    <m/>
    <m/>
    <m/>
    <m/>
    <m/>
    <s v="1/3/23- Project complete, ready to close. _x000d__x000a__x000d__x000a__x000d__x000a_12/5/22- Work scheduled for December"/>
    <d v="2023-01-03T00:00:00"/>
    <m/>
    <s v="Lockwood, Jo Dawn"/>
    <m/>
    <s v="South"/>
    <s v="Pipelines and Terminals"/>
    <s v="Operating Infrastructure"/>
    <m/>
    <s v="North Carolina"/>
    <s v="BSEVV - GREENSBORO II TERMINAL"/>
    <m/>
    <n v="846"/>
    <m/>
    <m/>
    <m/>
    <n v="22269"/>
    <m/>
    <s v="Ashley, Robert"/>
    <s v="Johnson, AJ"/>
    <m/>
    <m/>
    <n v="1"/>
    <n v="46224"/>
    <m/>
    <s v="Johnson, AJ"/>
    <s v="Independent"/>
    <s v="Aqua"/>
    <d v="2022-11-14T00:00:00"/>
    <x v="4"/>
  </r>
  <r>
    <s v="Greensboro II (BSEVV) Tank  3 - OOS API 653 + Seal Insp &amp; Refurb"/>
    <s v="Item"/>
    <s v="Open"/>
    <s v="MEXP"/>
    <s v="BSEVV00E2301"/>
    <s v="Maintenance Framework"/>
    <m/>
    <s v="Matthews, Clayton"/>
    <s v="South"/>
    <s v="3. Active"/>
    <s v="Defined"/>
    <s v="Tanks"/>
    <m/>
    <n v="290000"/>
    <m/>
    <n v="290000"/>
    <n v="290000"/>
    <n v="0"/>
    <s v="Green"/>
    <n v="290000"/>
    <m/>
    <n v="290000"/>
    <n v="0"/>
    <m/>
    <m/>
    <n v="174000"/>
    <m/>
    <m/>
    <n v="174000"/>
    <s v="Phase"/>
    <n v="174000"/>
    <m/>
    <n v="290000"/>
    <n v="290000"/>
    <s v="No"/>
    <s v="Green"/>
    <d v="2023-07-01T00:00:00"/>
    <d v="2023-02-14T00:00:00"/>
    <d v="2023-02-14T00:00:00"/>
    <d v="2023-12-31T00:00:00"/>
    <d v="2023-09-30T00:00:00"/>
    <m/>
    <m/>
    <m/>
    <m/>
    <m/>
    <m/>
    <m/>
    <m/>
    <m/>
    <m/>
    <m/>
    <m/>
    <m/>
    <m/>
    <n v="60000"/>
    <n v="150000"/>
    <n v="80000"/>
    <m/>
    <m/>
    <m/>
    <m/>
    <s v="9/23/22-CES-Reducing budget 10% for calibration."/>
    <d v="2022-09-23T00:00:00"/>
    <m/>
    <s v="Landeros, Melisa"/>
    <m/>
    <s v="South"/>
    <s v="Pipelines and Terminals"/>
    <s v="Tank Integrity"/>
    <m/>
    <s v="North Carolina"/>
    <s v="BSEVV - GREENSBORO II TERMINAL"/>
    <m/>
    <n v="0"/>
    <m/>
    <n v="290000"/>
    <m/>
    <m/>
    <m/>
    <s v="Stine, Carlton"/>
    <s v="Stine, Carlton"/>
    <m/>
    <m/>
    <n v="1"/>
    <n v="44820"/>
    <m/>
    <s v="Administrator, System"/>
    <s v="Independent"/>
    <s v="Aqua"/>
    <d v="2022-08-17T00:00:00"/>
    <x v="7"/>
  </r>
  <r>
    <s v="Greensboro II (BSEVV) Tank  4 - OOS API 653 + Seal Insp &amp; Refurb"/>
    <s v="Item"/>
    <s v="Open"/>
    <s v="MCAP"/>
    <s v="BSEVV00M2301"/>
    <s v="Maintenance Framework"/>
    <n v="2075760"/>
    <s v="Matthews, Clayton"/>
    <s v="South"/>
    <s v="3. Active"/>
    <s v="Defined"/>
    <s v="Tanks"/>
    <m/>
    <n v="580072"/>
    <m/>
    <n v="580072"/>
    <n v="580072"/>
    <n v="0"/>
    <s v="Green"/>
    <n v="580072"/>
    <m/>
    <n v="580072"/>
    <n v="0"/>
    <m/>
    <m/>
    <n v="270862"/>
    <m/>
    <m/>
    <n v="270862"/>
    <s v="Phase"/>
    <n v="270862"/>
    <m/>
    <n v="580072"/>
    <n v="580072"/>
    <s v="No"/>
    <s v="Green"/>
    <d v="2023-04-01T00:00:00"/>
    <d v="2023-01-17T00:00:00"/>
    <d v="2023-01-17T00:00:00"/>
    <d v="2023-12-30T00:00:00"/>
    <d v="2023-06-30T00:00:00"/>
    <m/>
    <m/>
    <m/>
    <m/>
    <m/>
    <m/>
    <m/>
    <m/>
    <m/>
    <m/>
    <m/>
    <n v="153018"/>
    <n v="306036"/>
    <n v="121018"/>
    <m/>
    <m/>
    <m/>
    <m/>
    <m/>
    <m/>
    <m/>
    <m/>
    <m/>
    <m/>
    <s v="Landeros, Melisa"/>
    <m/>
    <s v="South"/>
    <s v="Pipelines and Terminals"/>
    <s v="Integrity"/>
    <m/>
    <s v="North Carolina"/>
    <s v="BSEVV - GREENSBORO II TERMINAL"/>
    <m/>
    <n v="0"/>
    <n v="580072"/>
    <m/>
    <m/>
    <m/>
    <m/>
    <s v="Stine, Carlton"/>
    <s v="Stine, Carlton"/>
    <m/>
    <m/>
    <n v="1"/>
    <n v="44821"/>
    <m/>
    <s v="Administrator, System"/>
    <s v="Independent"/>
    <s v="Aqua"/>
    <d v="2022-08-17T00:00:00"/>
    <x v="7"/>
  </r>
  <r>
    <s v="Greensboro II (BSEVV) Tank 2 Out of Service Corrosion Inspection and Refurb"/>
    <s v="Item"/>
    <s v="Open"/>
    <s v="MCAP"/>
    <s v="BSEVV00M2201"/>
    <s v="Maintenance Framework"/>
    <n v="2011940"/>
    <s v="Bryant, Ben"/>
    <s v="South"/>
    <s v="3. Active"/>
    <s v="Drawdown"/>
    <s v="Tanks"/>
    <n v="21497"/>
    <m/>
    <m/>
    <n v="21496.959999999999"/>
    <n v="50000"/>
    <n v="-28503"/>
    <s v="Red"/>
    <n v="50000"/>
    <m/>
    <n v="50000"/>
    <n v="-28503"/>
    <m/>
    <m/>
    <n v="147000"/>
    <m/>
    <m/>
    <n v="147000"/>
    <s v="Phase"/>
    <n v="147000"/>
    <n v="74632"/>
    <m/>
    <n v="74632"/>
    <s v="No"/>
    <s v="Green"/>
    <d v="2022-12-01T00:00:00"/>
    <d v="2022-08-10T00:00:00"/>
    <d v="2022-08-10T00:00:00"/>
    <d v="2022-12-31T00:00:00"/>
    <d v="2033-02-28T00:00:00"/>
    <m/>
    <m/>
    <n v="21496.959999999999"/>
    <n v="20000"/>
    <n v="20000"/>
    <n v="1497"/>
    <s v="Yellow"/>
    <n v="0"/>
    <m/>
    <m/>
    <m/>
    <m/>
    <m/>
    <m/>
    <m/>
    <m/>
    <m/>
    <m/>
    <m/>
    <m/>
    <m/>
    <s v="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2-01T00:00:00"/>
    <m/>
    <s v="Lockwood, Jo Dawn"/>
    <m/>
    <s v="South"/>
    <s v="Pipelines and Terminals"/>
    <s v="Integrity"/>
    <m/>
    <s v="North Carolina"/>
    <s v="BSEVV - GREENSBORO II TERMINAL"/>
    <m/>
    <n v="21497"/>
    <m/>
    <m/>
    <m/>
    <n v="53135"/>
    <m/>
    <s v="Stine, Carlton"/>
    <s v="Stine, Carlton"/>
    <m/>
    <m/>
    <n v="1"/>
    <n v="43531"/>
    <m/>
    <s v="Stine, Carlton"/>
    <s v="Independent"/>
    <s v="Aqua"/>
    <d v="2022-04-25T00:00:00"/>
    <x v="7"/>
  </r>
  <r>
    <s v="Greensboro II Terminal (BSEVV) LPG Tanks Onstream Inspections"/>
    <s v="Item"/>
    <s v="Open"/>
    <s v="MEXP"/>
    <m/>
    <s v="Maintenance Framework"/>
    <m/>
    <s v="Cole, Caitlyn"/>
    <s v="Asset Integrity"/>
    <s v="1. Proposed"/>
    <m/>
    <s v="Pressure Vessels"/>
    <m/>
    <n v="28000"/>
    <m/>
    <n v="28000"/>
    <n v="28000"/>
    <n v="0"/>
    <s v="Green"/>
    <n v="28000"/>
    <m/>
    <n v="28000"/>
    <n v="0"/>
    <m/>
    <m/>
    <m/>
    <m/>
    <m/>
    <m/>
    <m/>
    <m/>
    <m/>
    <n v="28000"/>
    <n v="28000"/>
    <s v="No"/>
    <s v="Green"/>
    <d v="2023-04-01T00:00:00"/>
    <m/>
    <m/>
    <m/>
    <d v="2023-04-30T00:00:00"/>
    <m/>
    <m/>
    <m/>
    <m/>
    <m/>
    <m/>
    <m/>
    <m/>
    <m/>
    <m/>
    <m/>
    <n v="28000"/>
    <m/>
    <m/>
    <m/>
    <m/>
    <m/>
    <m/>
    <m/>
    <m/>
    <m/>
    <m/>
    <m/>
    <m/>
    <m/>
    <m/>
    <s v="South"/>
    <s v="Pipelines and Terminals"/>
    <s v="Tank Integrity"/>
    <m/>
    <s v="North Carolina"/>
    <s v="BSEVV - GREENSBORO II TERMINAL"/>
    <m/>
    <n v="0"/>
    <n v="28000"/>
    <m/>
    <m/>
    <m/>
    <m/>
    <s v="Stine, Carlton"/>
    <m/>
    <m/>
    <m/>
    <n v="1"/>
    <n v="44747"/>
    <m/>
    <s v="Administrator, System"/>
    <s v="Independent"/>
    <s v="Aqua"/>
    <d v="2022-08-18T00:00:00"/>
    <x v="7"/>
  </r>
  <r>
    <s v="Greensburg Rear Sidewalk"/>
    <s v="Item"/>
    <s v="Open"/>
    <s v="MEXP"/>
    <s v="BETGM00E2201"/>
    <s v="Exempt"/>
    <n v="2036130"/>
    <s v="Roknich, Hunter"/>
    <s v="West"/>
    <s v="6. Operational"/>
    <s v="Defined"/>
    <s v="West"/>
    <n v="21"/>
    <m/>
    <m/>
    <n v="21.15"/>
    <m/>
    <n v="21"/>
    <s v="Red"/>
    <m/>
    <m/>
    <m/>
    <n v="21"/>
    <m/>
    <m/>
    <n v="26000"/>
    <m/>
    <m/>
    <n v="26000"/>
    <s v="Full"/>
    <n v="26000"/>
    <n v="23369"/>
    <m/>
    <n v="23369"/>
    <s v="No"/>
    <s v="Green"/>
    <d v="2022-12-01T00:00:00"/>
    <d v="2022-10-06T00:00:00"/>
    <d v="2022-10-06T00:00:00"/>
    <d v="2022-11-30T00:00:00"/>
    <d v="2022-12-31T00:00:00"/>
    <m/>
    <m/>
    <n v="21.15"/>
    <m/>
    <m/>
    <n v="21"/>
    <s v="Red"/>
    <n v="0"/>
    <m/>
    <m/>
    <m/>
    <m/>
    <m/>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m/>
    <s v="Hill, Elizabeth"/>
    <m/>
    <s v="West"/>
    <s v="Pipelines and Terminals"/>
    <s v="Station/Terminal"/>
    <m/>
    <s v="Duncansville"/>
    <s v="BETGM - BET GREENSBURG"/>
    <m/>
    <n v="21"/>
    <m/>
    <m/>
    <m/>
    <n v="23348"/>
    <m/>
    <s v="Gardner, Travis"/>
    <s v="Roberts, Shawn C."/>
    <m/>
    <m/>
    <n v="1"/>
    <n v="41676"/>
    <m/>
    <s v="Guest, ProSight"/>
    <s v="Independent"/>
    <s v="Aqua"/>
    <d v="2021-08-20T00:00:00"/>
    <x v="1"/>
  </r>
  <r>
    <s v="Greensburg Terminal API 570 Inspection"/>
    <s v="Item"/>
    <s v="Open"/>
    <s v="MEXP"/>
    <m/>
    <s v="Exempt"/>
    <m/>
    <s v="Aiken, Elaine"/>
    <s v="Asset Integrity"/>
    <s v="2. Pending AFE"/>
    <m/>
    <s v="Facility Integrity"/>
    <m/>
    <n v="29000"/>
    <m/>
    <n v="29000"/>
    <n v="29000"/>
    <n v="0"/>
    <s v="Green"/>
    <n v="29000"/>
    <m/>
    <n v="29000"/>
    <n v="0"/>
    <m/>
    <m/>
    <m/>
    <m/>
    <m/>
    <m/>
    <m/>
    <m/>
    <m/>
    <n v="29000"/>
    <n v="29000"/>
    <s v="No"/>
    <s v="Green"/>
    <d v="2023-09-01T00:00:00"/>
    <m/>
    <m/>
    <m/>
    <d v="2023-09-30T00:00:00"/>
    <m/>
    <m/>
    <m/>
    <m/>
    <m/>
    <m/>
    <m/>
    <m/>
    <m/>
    <m/>
    <m/>
    <m/>
    <m/>
    <m/>
    <m/>
    <m/>
    <n v="29000"/>
    <m/>
    <m/>
    <m/>
    <m/>
    <m/>
    <m/>
    <m/>
    <m/>
    <m/>
    <s v="West"/>
    <s v="Pipelines and Terminals"/>
    <s v="Station/Terminal"/>
    <m/>
    <s v="Duncansville"/>
    <s v="BETGM - BET GREENSBURG"/>
    <m/>
    <n v="0"/>
    <m/>
    <n v="29000"/>
    <m/>
    <m/>
    <m/>
    <s v="Aiken, Elaine"/>
    <m/>
    <m/>
    <m/>
    <n v="1"/>
    <n v="45025"/>
    <m/>
    <s v="Administrator, System"/>
    <s v="Independent"/>
    <s v="Aqua"/>
    <d v="2022-08-17T00:00:00"/>
    <x v="5"/>
  </r>
  <r>
    <s v="Greensburg Terminal Ethanol Offload Pump Replacement"/>
    <s v="Item"/>
    <s v="Candidate"/>
    <s v="MCAP"/>
    <m/>
    <s v="Maintenance Framework"/>
    <m/>
    <s v="Henfling, Mike"/>
    <m/>
    <s v="2. Pending AFE"/>
    <m/>
    <s v="Rotating Equipment"/>
    <m/>
    <n v="90000"/>
    <m/>
    <n v="90000"/>
    <n v="90000"/>
    <n v="0"/>
    <s v="Green"/>
    <n v="90000"/>
    <m/>
    <n v="90000"/>
    <n v="0"/>
    <m/>
    <m/>
    <m/>
    <m/>
    <m/>
    <m/>
    <m/>
    <m/>
    <m/>
    <n v="90000"/>
    <n v="90000"/>
    <s v="No"/>
    <s v="Green"/>
    <d v="2023-03-01T00:00:00"/>
    <m/>
    <m/>
    <m/>
    <d v="2023-04-30T00:00:00"/>
    <m/>
    <m/>
    <m/>
    <m/>
    <m/>
    <m/>
    <m/>
    <m/>
    <m/>
    <n v="0"/>
    <n v="10000"/>
    <n v="10000"/>
    <n v="50000"/>
    <n v="20000"/>
    <m/>
    <m/>
    <m/>
    <m/>
    <m/>
    <m/>
    <m/>
    <s v="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2-02T00:00:00"/>
    <m/>
    <m/>
    <m/>
    <s v="West"/>
    <s v="Pipelines and Terminals"/>
    <s v="Operating Infrastructure"/>
    <m/>
    <s v="Duncansville"/>
    <s v="BETGM - BET GREENSBURG"/>
    <m/>
    <n v="10000"/>
    <n v="80000"/>
    <m/>
    <m/>
    <m/>
    <m/>
    <s v="Posipanko, Dan"/>
    <m/>
    <m/>
    <m/>
    <n v="1"/>
    <n v="45899"/>
    <m/>
    <s v="Clark, David"/>
    <s v="Independent"/>
    <s v="Aqua"/>
    <d v="2022-09-22T00:00:00"/>
    <x v="4"/>
  </r>
  <r>
    <s v="Griffith Delivery Propane Strainer Replacement"/>
    <s v="Item"/>
    <s v="Open"/>
    <s v="MCAP"/>
    <s v="XF00000M2203"/>
    <s v="Maintenance Framework"/>
    <m/>
    <s v="Parker, Brian"/>
    <s v="West"/>
    <s v="3. Active"/>
    <s v="Emergent"/>
    <s v="West"/>
    <n v="799"/>
    <n v="19000"/>
    <m/>
    <n v="19799.21"/>
    <m/>
    <n v="19799"/>
    <s v="Red"/>
    <m/>
    <m/>
    <m/>
    <n v="19799"/>
    <m/>
    <m/>
    <n v="41000"/>
    <m/>
    <m/>
    <n v="41000"/>
    <s v="Full"/>
    <n v="41000"/>
    <n v="19552"/>
    <n v="19000"/>
    <n v="38552"/>
    <s v="No"/>
    <s v="Green"/>
    <d v="2022-12-01T00:00:00"/>
    <d v="2022-11-29T00:00:00"/>
    <d v="2022-11-29T00:00:00"/>
    <d v="2023-02-28T00:00:00"/>
    <d v="2023-06-30T00:00:00"/>
    <m/>
    <m/>
    <n v="799.21"/>
    <m/>
    <m/>
    <n v="799"/>
    <s v="Red"/>
    <m/>
    <m/>
    <m/>
    <m/>
    <n v="19000"/>
    <m/>
    <m/>
    <m/>
    <m/>
    <m/>
    <m/>
    <m/>
    <m/>
    <m/>
    <s v="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2-03T00:00:00"/>
    <m/>
    <s v="Hill, Elizabeth"/>
    <m/>
    <s v="West"/>
    <s v="Pipelines and Terminals"/>
    <s v="Operating Infrastructure"/>
    <m/>
    <s v="Michiana"/>
    <s v="XF - GRIFFITH STATION"/>
    <m/>
    <n v="799"/>
    <n v="19000"/>
    <m/>
    <m/>
    <n v="18753"/>
    <m/>
    <s v="Gardner, Travis"/>
    <s v="Baldwin, T. Andy"/>
    <m/>
    <m/>
    <n v="1"/>
    <n v="44403"/>
    <m/>
    <s v="Guest, ProSight"/>
    <s v="Independent"/>
    <s v="Aqua"/>
    <d v="2022-08-03T00:00:00"/>
    <x v="1"/>
  </r>
  <r>
    <s v="Groton - Approach Structure - Substructure repairs"/>
    <s v="Item"/>
    <s v="Open"/>
    <s v="MCAP"/>
    <m/>
    <s v="Project Framework"/>
    <m/>
    <s v="Wojton, Brian"/>
    <m/>
    <s v="4. On-Hold"/>
    <m/>
    <s v="Marine"/>
    <m/>
    <n v="1"/>
    <m/>
    <n v="1"/>
    <n v="500000"/>
    <n v="-499999"/>
    <s v="Red"/>
    <n v="500000"/>
    <m/>
    <n v="500000"/>
    <n v="-499999"/>
    <m/>
    <m/>
    <m/>
    <m/>
    <m/>
    <m/>
    <m/>
    <m/>
    <m/>
    <n v="1"/>
    <n v="1"/>
    <s v="No"/>
    <s v="Green"/>
    <d v="2023-10-01T00:00:00"/>
    <m/>
    <m/>
    <m/>
    <d v="2023-10-31T00:00:00"/>
    <m/>
    <m/>
    <m/>
    <m/>
    <m/>
    <m/>
    <m/>
    <m/>
    <m/>
    <m/>
    <m/>
    <m/>
    <m/>
    <m/>
    <m/>
    <n v="0"/>
    <n v="0"/>
    <n v="1"/>
    <m/>
    <m/>
    <m/>
    <s v="2.14.23.DLC: Removed forecast and put project on hold per program manager"/>
    <d v="2023-02-14T00:00:00"/>
    <m/>
    <m/>
    <m/>
    <s v="East"/>
    <s v="Pipelines and Terminals"/>
    <s v="Operating Infrastructure"/>
    <m/>
    <s v="Jet Lines"/>
    <s v="BETQG - BET GROTON TERMINAL"/>
    <m/>
    <n v="0"/>
    <m/>
    <n v="0"/>
    <n v="1"/>
    <m/>
    <m/>
    <s v="Spari, Markella"/>
    <m/>
    <m/>
    <m/>
    <n v="1"/>
    <n v="41937"/>
    <m/>
    <s v="Administrator, System"/>
    <s v="Independent"/>
    <s v="Aqua"/>
    <d v="2021-08-23T00:00:00"/>
    <x v="8"/>
  </r>
  <r>
    <s v="Groton Clean and idle OOS Piping Phase II"/>
    <s v="Item"/>
    <s v="Candidate"/>
    <s v="MEXP"/>
    <m/>
    <s v="Maintenance Framework"/>
    <m/>
    <s v="Wojton, Brian"/>
    <m/>
    <s v="1. Proposed"/>
    <m/>
    <s v="Facility Integrity"/>
    <m/>
    <n v="75000"/>
    <m/>
    <n v="75000"/>
    <n v="75000"/>
    <n v="0"/>
    <s v="Green"/>
    <n v="75000"/>
    <m/>
    <n v="75000"/>
    <n v="0"/>
    <m/>
    <m/>
    <m/>
    <m/>
    <m/>
    <m/>
    <m/>
    <m/>
    <m/>
    <n v="75000"/>
    <n v="75000"/>
    <s v="No"/>
    <s v="Green"/>
    <d v="2023-05-01T00:00:00"/>
    <m/>
    <m/>
    <m/>
    <d v="2023-05-31T00:00:00"/>
    <m/>
    <m/>
    <m/>
    <m/>
    <m/>
    <m/>
    <m/>
    <m/>
    <m/>
    <m/>
    <m/>
    <m/>
    <n v="75000"/>
    <m/>
    <m/>
    <m/>
    <m/>
    <m/>
    <m/>
    <m/>
    <m/>
    <m/>
    <m/>
    <m/>
    <m/>
    <m/>
    <s v="East"/>
    <s v="Pipelines and Terminals"/>
    <s v="Station/Terminal"/>
    <m/>
    <s v="Jet Lines"/>
    <s v="BETQG - BET GROTON TERMINAL"/>
    <m/>
    <n v="0"/>
    <n v="75000"/>
    <m/>
    <m/>
    <m/>
    <m/>
    <s v="Aiken, Elaine"/>
    <m/>
    <m/>
    <m/>
    <n v="1"/>
    <n v="34281"/>
    <m/>
    <s v="DeSocio, David"/>
    <s v="Independent"/>
    <s v="Aqua"/>
    <d v="2019-08-21T00:00:00"/>
    <x v="5"/>
  </r>
  <r>
    <s v="Groton P&amp;ID and tagging updates"/>
    <s v="Item"/>
    <s v="Open"/>
    <s v="MEXP"/>
    <s v="BETQG00E2203"/>
    <s v="Maintenance Framework"/>
    <n v="2013129"/>
    <s v="Manchester, Justin"/>
    <s v="ECS Pipes and Terminals"/>
    <s v="6. Operational"/>
    <s v="Drawdown"/>
    <s v="East"/>
    <n v="299"/>
    <m/>
    <m/>
    <n v="298.89"/>
    <m/>
    <n v="299"/>
    <s v="Red"/>
    <m/>
    <m/>
    <m/>
    <n v="299"/>
    <m/>
    <m/>
    <n v="101000"/>
    <m/>
    <m/>
    <n v="101000"/>
    <s v="Full"/>
    <n v="101000"/>
    <n v="86899"/>
    <m/>
    <n v="86899"/>
    <s v="No"/>
    <s v="Green"/>
    <d v="2022-09-01T00:00:00"/>
    <d v="2022-08-23T00:00:00"/>
    <d v="2022-08-23T00:00:00"/>
    <d v="2022-12-31T00:00:00"/>
    <d v="2022-12-23T00:00:00"/>
    <m/>
    <m/>
    <n v="298.89"/>
    <m/>
    <m/>
    <n v="299"/>
    <s v="Red"/>
    <n v="0"/>
    <m/>
    <m/>
    <m/>
    <m/>
    <m/>
    <m/>
    <m/>
    <m/>
    <m/>
    <m/>
    <m/>
    <m/>
    <m/>
    <s v="12/8/22 NV: Lagging invoices"/>
    <d v="2022-12-08T00:00:00"/>
    <m/>
    <s v="Williams, Nikole"/>
    <m/>
    <s v="East"/>
    <s v="Pipelines and Terminals"/>
    <s v="Station/Terminal"/>
    <m/>
    <s v="Jet Lines"/>
    <s v="BETQG - BET GROTON TERMINAL"/>
    <m/>
    <n v="299"/>
    <m/>
    <m/>
    <m/>
    <n v="86600"/>
    <m/>
    <s v="Orischak, Bob"/>
    <s v="Wing, Stephen W."/>
    <m/>
    <m/>
    <n v="1"/>
    <n v="44635"/>
    <m/>
    <s v="Clark, David"/>
    <s v="Independent"/>
    <s v="Aqua"/>
    <d v="2022-08-16T00:00:00"/>
    <x v="1"/>
  </r>
  <r>
    <s v="GROTON PAINT PIPING UNDER GRATING"/>
    <s v="Item"/>
    <s v="Candidate"/>
    <s v="MCAP"/>
    <m/>
    <s v="Maintenance Framework"/>
    <m/>
    <s v="Wing, Hunter"/>
    <m/>
    <s v="1. Proposed"/>
    <m/>
    <s v="Facility Painting"/>
    <m/>
    <n v="75000"/>
    <m/>
    <n v="75000"/>
    <n v="75000"/>
    <n v="0"/>
    <s v="Green"/>
    <n v="75000"/>
    <m/>
    <n v="75000"/>
    <n v="0"/>
    <m/>
    <m/>
    <m/>
    <m/>
    <m/>
    <m/>
    <m/>
    <m/>
    <m/>
    <n v="75000"/>
    <n v="75000"/>
    <s v="No"/>
    <s v="Green"/>
    <d v="2023-05-01T00:00:00"/>
    <m/>
    <m/>
    <m/>
    <d v="2023-06-30T00:00:00"/>
    <m/>
    <m/>
    <m/>
    <m/>
    <m/>
    <m/>
    <m/>
    <m/>
    <m/>
    <m/>
    <m/>
    <m/>
    <n v="50000"/>
    <n v="25000"/>
    <m/>
    <m/>
    <m/>
    <m/>
    <m/>
    <m/>
    <m/>
    <m/>
    <m/>
    <m/>
    <m/>
    <m/>
    <s v="East"/>
    <s v="Pipelines and Terminals"/>
    <s v="Integrity"/>
    <m/>
    <s v="Jet Lines"/>
    <s v="BETQG - BET GROTON TERMINAL"/>
    <m/>
    <n v="0"/>
    <n v="75000"/>
    <m/>
    <m/>
    <m/>
    <m/>
    <s v="Geib, Rob"/>
    <m/>
    <s v="N/A"/>
    <m/>
    <n v="1"/>
    <n v="19959"/>
    <m/>
    <s v="Guest, ProSight"/>
    <s v="Independent"/>
    <s v="Aqua"/>
    <d v="2016-08-04T00:00:00"/>
    <x v="5"/>
  </r>
  <r>
    <s v="Groton Terminal API 570 Inspection"/>
    <s v="Item"/>
    <s v="Open"/>
    <s v="MEXP"/>
    <s v="BETQG00E2202"/>
    <s v="Maintenance Framework"/>
    <n v="1981505"/>
    <s v="Keeth, Ed"/>
    <s v="East"/>
    <s v="6. Operational"/>
    <s v="Defined"/>
    <s v="Facility Integrity"/>
    <n v="-3062"/>
    <m/>
    <m/>
    <n v="-3062.1"/>
    <m/>
    <n v="-3062"/>
    <s v="Red"/>
    <m/>
    <m/>
    <m/>
    <n v="-3062"/>
    <m/>
    <m/>
    <n v="56000"/>
    <m/>
    <m/>
    <n v="56000"/>
    <s v="Full"/>
    <n v="56000"/>
    <n v="41593"/>
    <m/>
    <n v="41593"/>
    <s v="No"/>
    <s v="Green"/>
    <d v="2022-11-01T00:00:00"/>
    <d v="2022-05-24T00:00:00"/>
    <d v="2022-05-24T00:00:00"/>
    <d v="2022-08-31T00:00:00"/>
    <d v="2022-12-31T00:00:00"/>
    <m/>
    <m/>
    <n v="-3062.1"/>
    <m/>
    <m/>
    <n v="-3062"/>
    <s v="Red"/>
    <n v="0"/>
    <m/>
    <m/>
    <m/>
    <m/>
    <m/>
    <m/>
    <m/>
    <m/>
    <m/>
    <m/>
    <m/>
    <m/>
    <m/>
    <s v="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2-03T00:00:00"/>
    <m/>
    <s v="Sautter, Maureen"/>
    <m/>
    <s v="East"/>
    <s v="Pipelines and Terminals"/>
    <s v="Station/Terminal"/>
    <m/>
    <s v="Jet Lines"/>
    <s v="BETQG - BET GROTON TERMINAL"/>
    <m/>
    <n v="-3062"/>
    <m/>
    <m/>
    <m/>
    <n v="44655"/>
    <m/>
    <s v="Aiken, Elaine"/>
    <s v="Aiken, Elaine"/>
    <m/>
    <m/>
    <n v="1"/>
    <n v="41193"/>
    <m/>
    <s v="Administrator, System"/>
    <s v="Independent"/>
    <s v="Aqua"/>
    <d v="2021-08-09T00:00:00"/>
    <x v="12"/>
  </r>
  <r>
    <s v="Groton Terminal Atmospheric Refurbishment"/>
    <s v="Item"/>
    <s v="Open"/>
    <s v="MCAP"/>
    <s v="BETQG00M2201"/>
    <s v="Maintenance Framework"/>
    <n v="1939591"/>
    <s v="Occhi, Edward"/>
    <s v="East"/>
    <s v="6. Operational"/>
    <s v="Defined"/>
    <s v="Atmospheric Corrosion"/>
    <n v="145"/>
    <m/>
    <m/>
    <n v="144.88999999999999"/>
    <m/>
    <n v="145"/>
    <s v="Red"/>
    <m/>
    <m/>
    <m/>
    <n v="145"/>
    <m/>
    <m/>
    <n v="40000"/>
    <m/>
    <n v="5525"/>
    <n v="40000"/>
    <s v="Full"/>
    <n v="45525"/>
    <n v="45525"/>
    <m/>
    <n v="45525"/>
    <s v="No"/>
    <s v="Green"/>
    <d v="2022-10-01T00:00:00"/>
    <d v="2022-01-27T00:00:00"/>
    <d v="2022-01-27T00:00:00"/>
    <d v="2022-12-31T00:00:00"/>
    <d v="2022-11-30T00:00:00"/>
    <m/>
    <m/>
    <n v="144.88999999999999"/>
    <m/>
    <m/>
    <n v="145"/>
    <s v="Red"/>
    <n v="0"/>
    <m/>
    <m/>
    <m/>
    <m/>
    <m/>
    <m/>
    <m/>
    <m/>
    <m/>
    <m/>
    <m/>
    <m/>
    <m/>
    <s v="01/27/2023 - CWIP charges triggering supplement.  Request submitted to supplement $1,600 to offset and remove trigger."/>
    <d v="2023-01-27T00:00:00"/>
    <m/>
    <s v="Walker, Carol"/>
    <m/>
    <s v="East"/>
    <s v="Pipelines and Terminals"/>
    <s v="Integrity"/>
    <m/>
    <s v="Jet Lines"/>
    <s v="BETQG - BET GROTON TERMINAL"/>
    <m/>
    <n v="145"/>
    <m/>
    <m/>
    <m/>
    <n v="45381"/>
    <m/>
    <s v="Geib, Rob"/>
    <s v="Geib, Robert"/>
    <m/>
    <m/>
    <n v="1"/>
    <n v="41088"/>
    <m/>
    <s v="Guest, ProSight"/>
    <s v="Independent"/>
    <s v="Aqua"/>
    <d v="2021-08-06T00:00:00"/>
    <x v="12"/>
  </r>
  <r>
    <s v="Guthsville Junction (GZ) North Block Valve Replacement"/>
    <s v="Item"/>
    <s v="Candidate"/>
    <s v="MCAP"/>
    <m/>
    <s v="Maintenance Framework"/>
    <m/>
    <s v="Keppel, Nicholas"/>
    <s v="East"/>
    <s v="5. Deferred"/>
    <s v="Defined"/>
    <s v="Valves"/>
    <m/>
    <m/>
    <m/>
    <n v="0"/>
    <n v="240000"/>
    <n v="-240000"/>
    <s v="Red"/>
    <n v="240000"/>
    <m/>
    <n v="240000"/>
    <n v="-240000"/>
    <m/>
    <m/>
    <m/>
    <m/>
    <m/>
    <m/>
    <m/>
    <m/>
    <m/>
    <m/>
    <m/>
    <s v="No"/>
    <s v="Green"/>
    <m/>
    <m/>
    <m/>
    <m/>
    <d v="2023-09-30T00:00:00"/>
    <m/>
    <m/>
    <m/>
    <m/>
    <m/>
    <m/>
    <m/>
    <m/>
    <m/>
    <m/>
    <m/>
    <m/>
    <m/>
    <m/>
    <m/>
    <m/>
    <m/>
    <m/>
    <m/>
    <m/>
    <m/>
    <s v="11/3/2022- This project will executed in 2023. 4/25/2022 - This project will be deferred in order to utilize monies for other projects; as previously noted, due to the magnitude of this project's scope, this project will need a budget between $250 and $350K."/>
    <d v="2022-11-03T00:00:00"/>
    <m/>
    <m/>
    <m/>
    <s v="East"/>
    <s v="Pipelines and Terminals"/>
    <s v="Operating Infrastructure"/>
    <m/>
    <s v="Macungie Pipe"/>
    <s v="GZ - GUTHSVILLE JCT"/>
    <m/>
    <n v="0"/>
    <m/>
    <m/>
    <m/>
    <m/>
    <m/>
    <s v="Oey, Alex"/>
    <m/>
    <m/>
    <m/>
    <n v="1"/>
    <n v="41489"/>
    <m/>
    <s v="Guest, ProSight"/>
    <s v="Independent"/>
    <s v="Aqua"/>
    <d v="2021-08-18T00:00:00"/>
    <x v="1"/>
  </r>
  <r>
    <s v="Hamden Terminal Dike Erosion Phase 1"/>
    <s v="Item"/>
    <s v="Open"/>
    <s v="MCAP"/>
    <s v="BNTNH00M2102"/>
    <s v="Maintenance Framework"/>
    <n v="1877582"/>
    <s v="DeSocio, David"/>
    <s v="East"/>
    <s v="4. On-Hold"/>
    <s v="Defined"/>
    <s v="Secondary Containment"/>
    <n v="995"/>
    <m/>
    <m/>
    <n v="995.16"/>
    <n v="350000"/>
    <n v="-349005"/>
    <s v="Red"/>
    <n v="350000"/>
    <m/>
    <n v="350000"/>
    <n v="-349005"/>
    <m/>
    <m/>
    <n v="41000"/>
    <m/>
    <m/>
    <n v="41000"/>
    <s v="Phase"/>
    <n v="41000"/>
    <n v="89387"/>
    <m/>
    <n v="89387"/>
    <s v="No"/>
    <s v="Green"/>
    <d v="2021-08-01T00:00:00"/>
    <d v="2021-08-09T00:00:00"/>
    <d v="2021-08-09T00:00:00"/>
    <d v="2021-12-31T00:00:00"/>
    <d v="2023-03-31T00:00:00"/>
    <m/>
    <m/>
    <n v="995.16"/>
    <m/>
    <m/>
    <n v="995"/>
    <s v="Red"/>
    <n v="0"/>
    <m/>
    <m/>
    <m/>
    <m/>
    <m/>
    <m/>
    <m/>
    <m/>
    <m/>
    <m/>
    <m/>
    <m/>
    <m/>
    <s v="6/9/22- Delays with design and permitting."/>
    <d v="2022-06-09T00:00:00"/>
    <s v="2/3/22 - Delays with Survey crew."/>
    <s v="Walker, Carol"/>
    <m/>
    <s v="East"/>
    <s v="Pipelines and Terminals"/>
    <s v="Operating Infrastructure"/>
    <m/>
    <s v="New Haven Harbor"/>
    <s v="BNTNH - New Haven Hamden Terminal"/>
    <m/>
    <n v="995"/>
    <m/>
    <m/>
    <m/>
    <n v="47267"/>
    <m/>
    <s v="Clark, Dave"/>
    <s v="Buchalski, Edwin"/>
    <m/>
    <m/>
    <n v="1"/>
    <n v="40828"/>
    <m/>
    <s v="Meitzler, Antoinette"/>
    <s v="Independent"/>
    <s v="Aqua"/>
    <d v="2021-07-29T00:00:00"/>
    <x v="1"/>
  </r>
  <r>
    <s v="Hamilton Commons Construction Buckeye"/>
    <s v="Item"/>
    <s v="Open"/>
    <s v="MCAP"/>
    <s v="1348821M2003"/>
    <s v="Exempt"/>
    <n v="1775547"/>
    <s v="Petry, Gregory"/>
    <s v="ECS Pipes and Terminals"/>
    <s v="6. Operational"/>
    <s v="Defined"/>
    <s v="Hamilton Commons"/>
    <m/>
    <n v="100000"/>
    <m/>
    <n v="100000"/>
    <m/>
    <n v="100000"/>
    <s v="Red"/>
    <m/>
    <m/>
    <m/>
    <n v="100000"/>
    <m/>
    <m/>
    <n v="1987000"/>
    <m/>
    <m/>
    <n v="1987000"/>
    <s v="Full"/>
    <n v="1987000"/>
    <n v="549745"/>
    <n v="100000"/>
    <n v="649745"/>
    <s v="No"/>
    <s v="Green"/>
    <d v="2021-04-01T00:00:00"/>
    <d v="2020-11-05T00:00:00"/>
    <d v="2020-11-05T00:00:00"/>
    <d v="2021-11-01T00:00:00"/>
    <d v="2021-10-01T00:00:00"/>
    <m/>
    <m/>
    <m/>
    <m/>
    <m/>
    <m/>
    <m/>
    <m/>
    <m/>
    <m/>
    <m/>
    <m/>
    <m/>
    <n v="100000"/>
    <m/>
    <m/>
    <m/>
    <m/>
    <m/>
    <m/>
    <m/>
    <s v="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1-11T00:00:00"/>
    <s v="Reforecasted the October miss in December"/>
    <s v="Carter, Paige"/>
    <m/>
    <s v="Corporate"/>
    <s v="Corporate"/>
    <s v="Corporate"/>
    <s v="Corporate"/>
    <s v="Corporate"/>
    <s v="Corporate"/>
    <s v="1348821M2000"/>
    <n v="0"/>
    <n v="100000"/>
    <m/>
    <m/>
    <n v="341308"/>
    <m/>
    <s v="Kunow, Ashley"/>
    <s v="Malecky, Robert A."/>
    <m/>
    <m/>
    <n v="1"/>
    <n v="38813"/>
    <m/>
    <s v="Meitzler, Antoinette"/>
    <s v="Child (Major Project)"/>
    <s v="Olive"/>
    <d v="2020-10-19T00:00:00"/>
    <x v="10"/>
  </r>
  <r>
    <s v="Hamilton Commons Furniture"/>
    <s v="Item"/>
    <s v="Open"/>
    <s v="MCAP"/>
    <s v="1348821M2004"/>
    <s v="Exempt"/>
    <n v="1775548"/>
    <s v="Petry, Gregory"/>
    <s v="ECS Pipes and Terminals"/>
    <s v="7. Closed"/>
    <s v="Defined"/>
    <s v="Hamilton Commons"/>
    <n v="1094"/>
    <m/>
    <m/>
    <n v="1094"/>
    <m/>
    <n v="1094"/>
    <s v="Red"/>
    <m/>
    <m/>
    <m/>
    <n v="1094"/>
    <m/>
    <m/>
    <n v="2430000"/>
    <m/>
    <m/>
    <n v="2430000"/>
    <s v="Full"/>
    <n v="2430000"/>
    <n v="1544514"/>
    <m/>
    <n v="1544514"/>
    <s v="No"/>
    <s v="Green"/>
    <d v="2021-05-01T00:00:00"/>
    <d v="2020-11-05T00:00:00"/>
    <d v="2020-11-05T00:00:00"/>
    <d v="2021-11-01T00:00:00"/>
    <d v="2021-10-01T00:00:00"/>
    <m/>
    <m/>
    <n v="1094"/>
    <m/>
    <m/>
    <n v="1094"/>
    <s v="Red"/>
    <n v="0"/>
    <m/>
    <m/>
    <m/>
    <m/>
    <m/>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Reforecasted the October miss in December"/>
    <s v="Carter, Paige"/>
    <m/>
    <s v="Corporate"/>
    <s v="Corporate"/>
    <s v="Corporate"/>
    <s v="Corporate"/>
    <s v="Corporate"/>
    <s v="Corporate"/>
    <s v="1348821M2000"/>
    <n v="1094"/>
    <m/>
    <m/>
    <m/>
    <n v="31839"/>
    <m/>
    <s v="Kunow, Ashley"/>
    <s v="Malecky, Robert A."/>
    <m/>
    <m/>
    <n v="1"/>
    <n v="38815"/>
    <m/>
    <s v="Meitzler, Antoinette"/>
    <s v="Child (Major Project)"/>
    <s v="Olive"/>
    <d v="2020-10-19T00:00:00"/>
    <x v="10"/>
  </r>
  <r>
    <s v="Hammond 160L VFD 10 year PM"/>
    <s v="Item"/>
    <s v="Candidate"/>
    <s v="MEXP"/>
    <m/>
    <s v="Exempt"/>
    <m/>
    <s v="Grinder, Mark"/>
    <m/>
    <s v="2. Pending AFE"/>
    <m/>
    <s v="Electrical"/>
    <m/>
    <n v="35000"/>
    <m/>
    <n v="35000"/>
    <n v="35000"/>
    <n v="0"/>
    <s v="Green"/>
    <n v="35000"/>
    <m/>
    <n v="35000"/>
    <n v="0"/>
    <m/>
    <m/>
    <m/>
    <m/>
    <m/>
    <m/>
    <m/>
    <m/>
    <m/>
    <n v="35000"/>
    <n v="35000"/>
    <s v="No"/>
    <s v="Green"/>
    <d v="2023-07-01T00:00:00"/>
    <m/>
    <m/>
    <m/>
    <d v="2023-07-31T00:00:00"/>
    <m/>
    <m/>
    <m/>
    <m/>
    <m/>
    <m/>
    <m/>
    <m/>
    <m/>
    <m/>
    <m/>
    <m/>
    <m/>
    <m/>
    <n v="35000"/>
    <m/>
    <m/>
    <m/>
    <m/>
    <m/>
    <m/>
    <m/>
    <m/>
    <m/>
    <m/>
    <m/>
    <s v="West"/>
    <s v="Pipelines and Terminals"/>
    <s v="Station/Terminal"/>
    <m/>
    <s v="E. Chicago Terminals"/>
    <s v="BETEH - BET HAMMOND TERMINAL"/>
    <m/>
    <n v="0"/>
    <m/>
    <n v="35000"/>
    <m/>
    <m/>
    <m/>
    <s v="Ashley, Robert"/>
    <m/>
    <m/>
    <m/>
    <n v="1"/>
    <n v="45458"/>
    <m/>
    <s v="Clark, David"/>
    <s v="Independent"/>
    <s v="Aqua"/>
    <d v="2022-08-26T00:00:00"/>
    <x v="1"/>
  </r>
  <r>
    <s v="Hammond Electrical Infrastructure Upgrade Engineering Study"/>
    <s v="Item"/>
    <s v="Open"/>
    <s v="MEXP"/>
    <s v="BETEH00E2303"/>
    <s v="Exempt"/>
    <n v="2084405"/>
    <s v="Grinder, Mark"/>
    <s v="West"/>
    <s v="3. Active"/>
    <s v="Defined"/>
    <s v="Electrical"/>
    <m/>
    <n v="30000"/>
    <m/>
    <n v="30000"/>
    <n v="30000"/>
    <n v="0"/>
    <s v="Green"/>
    <n v="30000"/>
    <m/>
    <n v="30000"/>
    <n v="0"/>
    <m/>
    <m/>
    <n v="14410"/>
    <m/>
    <m/>
    <n v="14410"/>
    <s v="Full"/>
    <n v="14410"/>
    <m/>
    <n v="30000"/>
    <n v="30000"/>
    <s v="Yes"/>
    <s v="Red"/>
    <d v="2023-05-01T00:00:00"/>
    <d v="2023-02-02T00:00:00"/>
    <d v="2023-02-02T00:00:00"/>
    <d v="2023-04-01T00:00:00"/>
    <d v="2023-05-31T00:00:00"/>
    <m/>
    <m/>
    <m/>
    <m/>
    <m/>
    <m/>
    <m/>
    <m/>
    <m/>
    <m/>
    <m/>
    <m/>
    <n v="30000"/>
    <m/>
    <m/>
    <m/>
    <m/>
    <m/>
    <m/>
    <m/>
    <m/>
    <s v="2-02-2023 - The AFE for this project in in the approval process, PO's will be written once budgets are loaded."/>
    <d v="2023-02-02T00:00:00"/>
    <m/>
    <s v="Hill, Elizabeth"/>
    <m/>
    <s v="West"/>
    <s v="Pipelines and Terminals"/>
    <s v="Station/Terminal"/>
    <m/>
    <s v="E. Chicago Terminals"/>
    <s v="BETEH - BET HAMMOND TERMINAL"/>
    <m/>
    <n v="0"/>
    <n v="30000"/>
    <m/>
    <m/>
    <m/>
    <m/>
    <s v="Ashley, Robert"/>
    <s v="Ashley, Robert"/>
    <m/>
    <m/>
    <n v="1"/>
    <n v="45110"/>
    <m/>
    <s v="Guest, ProSight"/>
    <s v="Independent"/>
    <s v="Aqua"/>
    <d v="2022-08-19T00:00:00"/>
    <x v="1"/>
  </r>
  <r>
    <s v="Hammond HMI Upgrade"/>
    <s v="Item"/>
    <s v="Open"/>
    <s v="MCAP"/>
    <s v="BETEH00M2205"/>
    <s v="Exempt"/>
    <n v="1989959"/>
    <s v="Fink, Ryan"/>
    <s v="West"/>
    <s v="6. Operational"/>
    <s v="Defined"/>
    <s v="Instrumentation &amp; Controls"/>
    <n v="1312"/>
    <n v="3000"/>
    <m/>
    <n v="4312.0600000000004"/>
    <m/>
    <n v="4312"/>
    <s v="Red"/>
    <m/>
    <m/>
    <m/>
    <n v="4312"/>
    <m/>
    <m/>
    <n v="70000"/>
    <m/>
    <m/>
    <n v="70000"/>
    <s v="Full"/>
    <n v="70000"/>
    <n v="75131"/>
    <n v="3000"/>
    <n v="78131"/>
    <s v="Yes"/>
    <s v="Red"/>
    <d v="2022-06-01T00:00:00"/>
    <d v="2022-06-09T00:00:00"/>
    <d v="2022-06-09T00:00:00"/>
    <d v="2022-07-22T00:00:00"/>
    <d v="2022-12-31T00:00:00"/>
    <m/>
    <m/>
    <n v="1312.06"/>
    <n v="3000"/>
    <n v="3000"/>
    <n v="-1688"/>
    <s v="Red"/>
    <n v="0"/>
    <s v="Forecasting"/>
    <m/>
    <n v="3000"/>
    <m/>
    <m/>
    <m/>
    <m/>
    <m/>
    <m/>
    <m/>
    <m/>
    <m/>
    <m/>
    <s v="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2-02T00:00:00"/>
    <m/>
    <s v="Hill, Elizabeth"/>
    <m/>
    <s v="West"/>
    <s v="Pipelines and Terminals"/>
    <s v="Operating Infrastructure"/>
    <m/>
    <s v="E. Chicago Terminals"/>
    <s v="BETEH - BET HAMMOND TERMINAL"/>
    <m/>
    <n v="4312"/>
    <m/>
    <m/>
    <m/>
    <n v="73819"/>
    <m/>
    <s v="Forsey, Frank"/>
    <s v="Gardner, Travis W."/>
    <m/>
    <m/>
    <n v="1"/>
    <n v="37880"/>
    <m/>
    <s v="Guest, ProSight"/>
    <s v="Independent"/>
    <s v="Aqua"/>
    <d v="2020-08-13T00:00:00"/>
    <x v="3"/>
  </r>
  <r>
    <s v="Hammond PLC Migration"/>
    <s v="Item"/>
    <s v="Open"/>
    <s v="MCAP"/>
    <s v="EH00000M2201"/>
    <s v="Maintenance Framework"/>
    <n v="1956017"/>
    <s v="Fink, Ryan"/>
    <s v="West"/>
    <s v="6. Operational"/>
    <s v="Defined"/>
    <s v="Instrumentation &amp; Controls"/>
    <n v="3041"/>
    <n v="25000"/>
    <m/>
    <n v="28040.61"/>
    <m/>
    <n v="28041"/>
    <s v="Red"/>
    <m/>
    <m/>
    <m/>
    <n v="28041"/>
    <m/>
    <m/>
    <n v="206000"/>
    <m/>
    <m/>
    <n v="206000"/>
    <s v="Full"/>
    <n v="206000"/>
    <n v="206269"/>
    <n v="25000"/>
    <n v="231269"/>
    <s v="Yes"/>
    <s v="Red"/>
    <d v="2022-04-01T00:00:00"/>
    <d v="2022-03-14T00:00:00"/>
    <d v="2022-03-14T00:00:00"/>
    <d v="2022-07-22T00:00:00"/>
    <d v="2022-12-31T00:00:00"/>
    <m/>
    <m/>
    <n v="3040.61"/>
    <m/>
    <m/>
    <n v="3041"/>
    <s v="Red"/>
    <n v="0"/>
    <m/>
    <n v="10000"/>
    <n v="15000"/>
    <m/>
    <m/>
    <m/>
    <m/>
    <m/>
    <m/>
    <m/>
    <m/>
    <m/>
    <m/>
    <s v="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2-02T00:00:00"/>
    <m/>
    <s v="Hill, Elizabeth"/>
    <m/>
    <s v="West"/>
    <s v="Pipelines and Terminals"/>
    <s v="Operating Infrastructure"/>
    <m/>
    <s v="E. Chicago Terminals"/>
    <s v="EH - HAMMOND TERM ( WOOD RIVER)"/>
    <m/>
    <n v="28041"/>
    <m/>
    <m/>
    <m/>
    <n v="203228"/>
    <m/>
    <s v="Forsey, Frank"/>
    <s v="Spitz, Nicholas P."/>
    <m/>
    <m/>
    <n v="1"/>
    <n v="38099"/>
    <m/>
    <s v="Guest, ProSight"/>
    <s v="Independent"/>
    <s v="Aqua"/>
    <d v="2020-08-14T00:00:00"/>
    <x v="1"/>
  </r>
  <r>
    <s v="Hammond Rail Cameras Installation"/>
    <s v="Item"/>
    <s v="Open"/>
    <s v="MCAP"/>
    <s v="BETEZ00M2201"/>
    <s v="Maintenance Framework"/>
    <n v="2011274"/>
    <s v="Grinder, Mark"/>
    <s v="West"/>
    <s v="3. Active"/>
    <s v="Defined"/>
    <s v="Security &amp; Cameras"/>
    <n v="617"/>
    <n v="16000"/>
    <m/>
    <n v="16616.98"/>
    <m/>
    <n v="16617"/>
    <s v="Red"/>
    <m/>
    <m/>
    <m/>
    <n v="16617"/>
    <m/>
    <m/>
    <n v="106000"/>
    <m/>
    <m/>
    <n v="106000"/>
    <s v="Full"/>
    <n v="106000"/>
    <n v="92164"/>
    <n v="16000"/>
    <n v="108164"/>
    <s v="No"/>
    <s v="Green"/>
    <d v="2022-08-01T00:00:00"/>
    <d v="2022-08-03T00:00:00"/>
    <d v="2022-08-03T00:00:00"/>
    <d v="2022-12-31T00:00:00"/>
    <d v="2023-01-31T00:00:00"/>
    <m/>
    <m/>
    <n v="616.98"/>
    <m/>
    <m/>
    <n v="617"/>
    <s v="Red"/>
    <n v="0"/>
    <m/>
    <m/>
    <m/>
    <m/>
    <m/>
    <n v="16000"/>
    <m/>
    <m/>
    <m/>
    <m/>
    <m/>
    <m/>
    <m/>
    <s v="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1-31T00:00:00"/>
    <m/>
    <s v="Hill, Elizabeth"/>
    <m/>
    <s v="West"/>
    <s v="Pipelines and Terminals"/>
    <s v="Operating Infrastructure"/>
    <m/>
    <s v="E. Chicago Terminals"/>
    <s v="BETEZ - BUCKEYE HAMMOND RAILROAD LLC"/>
    <m/>
    <n v="617"/>
    <n v="16000"/>
    <m/>
    <m/>
    <n v="91547"/>
    <m/>
    <s v="Clark, Chris"/>
    <s v="Clark, Chris B"/>
    <s v="N/A"/>
    <m/>
    <n v="1"/>
    <n v="29543"/>
    <m/>
    <s v="Hamilton, Richard"/>
    <s v="Independent"/>
    <s v="Aqua"/>
    <d v="2018-06-14T00:00:00"/>
    <x v="1"/>
  </r>
  <r>
    <s v="Hammond Scheduling Tool Software and Hardware Upgrade"/>
    <s v="Item"/>
    <s v="Open"/>
    <s v="MCAP"/>
    <m/>
    <s v="Exempt"/>
    <m/>
    <s v="Gay, Elena"/>
    <s v="IT"/>
    <s v="2. Pending AFE"/>
    <s v="Defined"/>
    <s v="IT Operations"/>
    <m/>
    <n v="110000"/>
    <m/>
    <n v="110000"/>
    <n v="70000"/>
    <n v="40000"/>
    <s v="Red"/>
    <n v="70000"/>
    <m/>
    <n v="70000"/>
    <n v="40000"/>
    <m/>
    <m/>
    <m/>
    <m/>
    <m/>
    <m/>
    <m/>
    <m/>
    <m/>
    <n v="110000"/>
    <n v="110000"/>
    <s v="No"/>
    <s v="Green"/>
    <d v="2023-02-01T00:00:00"/>
    <m/>
    <m/>
    <m/>
    <d v="2023-03-31T00:00:00"/>
    <n v="16"/>
    <s v="Red"/>
    <m/>
    <m/>
    <m/>
    <m/>
    <m/>
    <m/>
    <m/>
    <n v="35000"/>
    <n v="55000"/>
    <n v="20000"/>
    <m/>
    <m/>
    <m/>
    <m/>
    <m/>
    <m/>
    <m/>
    <m/>
    <m/>
    <s v="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1-25T00:00:00"/>
    <m/>
    <m/>
    <m/>
    <s v="Corporate"/>
    <s v="Corporate"/>
    <s v="IT"/>
    <m/>
    <s v="Information Systems"/>
    <s v="Corporate"/>
    <m/>
    <n v="90000"/>
    <n v="20000"/>
    <m/>
    <m/>
    <m/>
    <m/>
    <s v="Kasdano, Lauren"/>
    <m/>
    <m/>
    <m/>
    <n v="1"/>
    <n v="41709"/>
    <m/>
    <s v="Administrator, System"/>
    <s v="Independent"/>
    <s v="Aqua"/>
    <d v="2021-08-20T00:00:00"/>
    <x v="3"/>
  </r>
  <r>
    <s v="Hammond Terminal (BETEH) -Site survey to validate SPCC plan calculations and review."/>
    <s v="Item"/>
    <s v="Open"/>
    <s v="MEXP"/>
    <s v="BETEH00E2203"/>
    <s v="Exempt"/>
    <n v="1955402"/>
    <s v="Roth, Aaron"/>
    <s v="West"/>
    <s v="3. Active"/>
    <s v="Defined"/>
    <s v="Secondary Containment"/>
    <n v="-48"/>
    <m/>
    <m/>
    <n v="-47.5"/>
    <m/>
    <n v="-48"/>
    <s v="Red"/>
    <m/>
    <m/>
    <m/>
    <n v="-48"/>
    <m/>
    <m/>
    <n v="25000"/>
    <m/>
    <n v="19315"/>
    <n v="52790"/>
    <s v="Full"/>
    <n v="52790"/>
    <n v="49403"/>
    <m/>
    <n v="49403"/>
    <s v="No"/>
    <s v="Green"/>
    <d v="2022-04-01T00:00:00"/>
    <d v="2022-03-07T00:00:00"/>
    <d v="2022-03-07T00:00:00"/>
    <d v="2022-08-01T00:00:00"/>
    <d v="2023-01-31T00:00:00"/>
    <m/>
    <m/>
    <n v="-47.5"/>
    <m/>
    <m/>
    <n v="-48"/>
    <s v="Red"/>
    <n v="0"/>
    <m/>
    <m/>
    <m/>
    <m/>
    <m/>
    <m/>
    <m/>
    <m/>
    <m/>
    <m/>
    <m/>
    <m/>
    <m/>
    <s v="2.1 - done modeling, recommendations provided. call with team to be scheduled."/>
    <d v="2023-02-01T00:00:00"/>
    <s v="2.2.22 - developing AFE for submittal"/>
    <s v="Hill, Elizabeth"/>
    <m/>
    <s v="West"/>
    <s v="Pipelines and Terminals"/>
    <s v="Station/Terminal"/>
    <m/>
    <s v="E. Chicago Terminals"/>
    <s v="BETEH - BET HAMMOND TERMINAL"/>
    <m/>
    <n v="-48"/>
    <m/>
    <m/>
    <m/>
    <n v="49451"/>
    <m/>
    <s v="Clark, Dave"/>
    <s v="Spari, Markella"/>
    <m/>
    <m/>
    <n v="1"/>
    <n v="41558"/>
    <m/>
    <s v="Administrator, System"/>
    <s v="Independent"/>
    <s v="Aqua"/>
    <d v="2021-08-19T00:00:00"/>
    <x v="1"/>
  </r>
  <r>
    <s v="Hammond Terminal (BETEH) Tank 8F Dike Drainage Improvements"/>
    <s v="Item"/>
    <s v="Open"/>
    <s v="MCAP"/>
    <s v="BETEH00M2202"/>
    <s v="Maintenance Framework"/>
    <n v="1970659"/>
    <s v="Parker, Brian"/>
    <s v="West"/>
    <s v="3. Active"/>
    <s v="Defined"/>
    <s v="Secondary Containment"/>
    <n v="261"/>
    <n v="100000"/>
    <m/>
    <n v="100260.63"/>
    <n v="100000"/>
    <n v="261"/>
    <s v="Yellow"/>
    <n v="100000"/>
    <m/>
    <n v="100000"/>
    <n v="261"/>
    <m/>
    <m/>
    <n v="24000"/>
    <m/>
    <m/>
    <n v="24000"/>
    <s v="Phase"/>
    <n v="24000"/>
    <n v="20976"/>
    <n v="100000"/>
    <n v="120976"/>
    <s v="No"/>
    <s v="Green"/>
    <d v="2022-06-01T00:00:00"/>
    <d v="2022-04-08T00:00:00"/>
    <d v="2022-04-08T00:00:00"/>
    <d v="2022-10-31T00:00:00"/>
    <d v="2023-06-30T00:00:00"/>
    <m/>
    <m/>
    <n v="260.63"/>
    <m/>
    <m/>
    <n v="261"/>
    <s v="Red"/>
    <n v="0"/>
    <m/>
    <m/>
    <m/>
    <m/>
    <m/>
    <n v="40000"/>
    <n v="60000"/>
    <m/>
    <m/>
    <m/>
    <m/>
    <m/>
    <m/>
    <s v="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 splitting FCST between Jun/Jul due to uncertainty._x000d__x000a__x000d__x000a_5/3/22 - issued PO to Diamond Z to develop IFR and IRC drawing set to address drainage issues around this tank._x000d__x000a__x000d__x000a_4/5/22 - submitted Phase I AFE for approval routing."/>
    <d v="2023-01-31T00:00:00"/>
    <m/>
    <s v="Hill, Elizabeth"/>
    <m/>
    <s v="West"/>
    <s v="Pipelines and Terminals"/>
    <s v="Operating Infrastructure"/>
    <m/>
    <s v="E. Chicago Terminals"/>
    <s v="BETEH - BET HAMMOND TERMINAL"/>
    <m/>
    <n v="261"/>
    <n v="40000"/>
    <n v="60000"/>
    <m/>
    <n v="20716"/>
    <m/>
    <s v="Clark, Dave"/>
    <s v="Spari, Markella"/>
    <m/>
    <m/>
    <n v="1"/>
    <n v="40757"/>
    <m/>
    <s v="Guest, ProSight"/>
    <s v="Independent"/>
    <s v="Aqua"/>
    <d v="2021-07-27T00:00:00"/>
    <x v="1"/>
  </r>
  <r>
    <s v="Hammond Transmix Pipe Mods"/>
    <s v="Item"/>
    <s v="Open"/>
    <s v="MCAP"/>
    <s v="BETEH00M2206"/>
    <s v="Maintenance Framework"/>
    <n v="2002624"/>
    <s v="Roth, Aaron"/>
    <s v="West"/>
    <s v="3. Active"/>
    <s v="Drawdown"/>
    <s v="Tank Outage"/>
    <n v="52"/>
    <n v="175000"/>
    <m/>
    <n v="175051.83"/>
    <n v="175000"/>
    <n v="52"/>
    <s v="Yellow"/>
    <n v="175000"/>
    <m/>
    <n v="175000"/>
    <n v="52"/>
    <m/>
    <m/>
    <n v="11000"/>
    <m/>
    <m/>
    <n v="11000"/>
    <s v="Phase"/>
    <n v="11000"/>
    <n v="11288"/>
    <n v="175000"/>
    <n v="186288"/>
    <s v="No"/>
    <s v="Green"/>
    <d v="2022-08-01T00:00:00"/>
    <d v="2022-07-11T00:00:00"/>
    <d v="2022-07-11T00:00:00"/>
    <d v="2022-09-01T00:00:00"/>
    <d v="2023-03-31T00:00:00"/>
    <m/>
    <m/>
    <n v="51.83"/>
    <m/>
    <m/>
    <n v="52"/>
    <s v="Red"/>
    <m/>
    <m/>
    <m/>
    <m/>
    <m/>
    <n v="175000"/>
    <m/>
    <m/>
    <m/>
    <m/>
    <m/>
    <m/>
    <m/>
    <m/>
    <s v="2.1 - final revisions being made to drawings. bid event in Feb. install in April or May for 91/92 to be idled"/>
    <d v="2023-02-09T00:00:00"/>
    <m/>
    <s v="Hill, Elizabeth"/>
    <m/>
    <s v="West"/>
    <s v="Pipelines and Terminals"/>
    <s v="Integrity"/>
    <m/>
    <s v="E. Chicago Terminals"/>
    <s v="BETEH - BET HAMMOND TERMINAL"/>
    <m/>
    <n v="52"/>
    <n v="175000"/>
    <m/>
    <m/>
    <n v="11236"/>
    <m/>
    <s v="Stine, Carlton"/>
    <s v="Stine, Carlton"/>
    <m/>
    <m/>
    <n v="1"/>
    <n v="44069"/>
    <m/>
    <s v="Guest, ProSight"/>
    <s v="Independent"/>
    <s v="Aqua"/>
    <d v="2022-07-05T00:00:00"/>
    <x v="7"/>
  </r>
  <r>
    <s v="Harper Station - Pump Motor Upgrade"/>
    <s v="Item"/>
    <s v="Open"/>
    <s v="MCAP"/>
    <s v="HH00000M2201"/>
    <s v="Maintenance Framework"/>
    <n v="2043604"/>
    <s v="Scott, Cory"/>
    <s v="West"/>
    <s v="3. Active"/>
    <s v="Drawdown"/>
    <s v="Rotating Equipment"/>
    <n v="11525"/>
    <m/>
    <m/>
    <n v="11524.87"/>
    <m/>
    <n v="11525"/>
    <s v="Red"/>
    <m/>
    <m/>
    <m/>
    <n v="11525"/>
    <m/>
    <m/>
    <n v="34000"/>
    <m/>
    <m/>
    <n v="34000"/>
    <s v="Phase"/>
    <n v="34000"/>
    <n v="31689"/>
    <m/>
    <n v="31689"/>
    <s v="No"/>
    <s v="Green"/>
    <d v="2022-12-01T00:00:00"/>
    <d v="2022-11-01T00:00:00"/>
    <d v="2022-11-01T00:00:00"/>
    <d v="2022-12-30T00:00:00"/>
    <d v="2023-01-31T00:00:00"/>
    <m/>
    <m/>
    <n v="11524.87"/>
    <n v="10000"/>
    <n v="10000"/>
    <n v="1525"/>
    <s v="Red"/>
    <n v="0"/>
    <m/>
    <m/>
    <m/>
    <m/>
    <m/>
    <m/>
    <m/>
    <m/>
    <m/>
    <m/>
    <m/>
    <m/>
    <m/>
    <s v="2/15/2023 - Final invoice approve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2-15T00:00:00"/>
    <m/>
    <s v="Hill, Elizabeth"/>
    <m/>
    <s v="West"/>
    <s v="Pipelines and Terminals"/>
    <s v="Operating Infrastructure"/>
    <m/>
    <s v="Eastern Iowa"/>
    <s v="HH - HARPER STATION"/>
    <m/>
    <n v="11525"/>
    <m/>
    <m/>
    <m/>
    <n v="20164"/>
    <m/>
    <s v="Posipanko, Dan"/>
    <s v="Gardner, Travis W."/>
    <m/>
    <m/>
    <n v="1"/>
    <n v="46120"/>
    <m/>
    <s v="Gardner, Travis"/>
    <s v="Independent"/>
    <s v="Aqua"/>
    <d v="2022-10-26T00:00:00"/>
    <x v="4"/>
  </r>
  <r>
    <s v="Harper Station Headgate Valve Replacement"/>
    <s v="Item"/>
    <s v="Open"/>
    <s v="MCAP"/>
    <s v="HH760OTM2202"/>
    <s v="Maintenance Framework"/>
    <n v="2011198"/>
    <s v="Scott, Cory"/>
    <s v="West"/>
    <s v="7. Closed"/>
    <s v="Defined"/>
    <s v="Valves"/>
    <n v="189"/>
    <m/>
    <m/>
    <n v="189.06"/>
    <m/>
    <n v="189"/>
    <s v="Red"/>
    <m/>
    <m/>
    <m/>
    <n v="189"/>
    <m/>
    <m/>
    <n v="13000"/>
    <n v="19000"/>
    <m/>
    <n v="32000"/>
    <s v="Full"/>
    <n v="32000"/>
    <n v="31495"/>
    <m/>
    <n v="31495"/>
    <s v="No"/>
    <s v="Green"/>
    <d v="2022-09-01T00:00:00"/>
    <d v="2022-08-02T00:00:00"/>
    <d v="2022-08-02T00:00:00"/>
    <d v="2022-09-17T00:00:00"/>
    <d v="2022-10-15T00:00:00"/>
    <m/>
    <m/>
    <n v="189.06"/>
    <m/>
    <m/>
    <n v="189"/>
    <s v="Red"/>
    <n v="0"/>
    <m/>
    <m/>
    <m/>
    <m/>
    <m/>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m/>
    <s v="Hill, Elizabeth"/>
    <m/>
    <s v="West"/>
    <s v="Pipelines and Terminals"/>
    <s v="Operating Infrastructure"/>
    <m/>
    <s v="Eastern Iowa"/>
    <s v="HH760OT - HARPER STA TO OTTUMWA STA"/>
    <m/>
    <n v="189"/>
    <m/>
    <m/>
    <m/>
    <n v="31306"/>
    <m/>
    <s v="Oey, Alex"/>
    <s v="Smith, Todd W."/>
    <m/>
    <m/>
    <n v="1"/>
    <n v="41875"/>
    <m/>
    <s v="Guest, ProSight"/>
    <s v="Independent"/>
    <s v="Aqua"/>
    <d v="2021-08-21T00:00:00"/>
    <x v="1"/>
  </r>
  <r>
    <s v="Harper Station Roof Painting"/>
    <s v="Item"/>
    <s v="Candidate"/>
    <s v="MEXP"/>
    <m/>
    <s v="Exempt"/>
    <m/>
    <s v="Scott, Cory"/>
    <m/>
    <s v="2. Pending AFE"/>
    <m/>
    <s v="West"/>
    <m/>
    <n v="26000"/>
    <m/>
    <n v="26000"/>
    <n v="26000"/>
    <n v="0"/>
    <s v="Green"/>
    <n v="26000"/>
    <m/>
    <n v="26000"/>
    <n v="0"/>
    <m/>
    <m/>
    <m/>
    <m/>
    <m/>
    <m/>
    <m/>
    <m/>
    <m/>
    <n v="26000"/>
    <n v="26000"/>
    <s v="No"/>
    <s v="Green"/>
    <d v="2023-07-01T00:00:00"/>
    <m/>
    <m/>
    <m/>
    <d v="2023-05-31T00:00:00"/>
    <m/>
    <m/>
    <m/>
    <m/>
    <m/>
    <m/>
    <m/>
    <m/>
    <m/>
    <m/>
    <m/>
    <m/>
    <m/>
    <m/>
    <n v="26000"/>
    <m/>
    <m/>
    <m/>
    <m/>
    <m/>
    <m/>
    <m/>
    <m/>
    <m/>
    <m/>
    <m/>
    <s v="West"/>
    <s v="Pipelines and Terminals"/>
    <s v="Station/Terminal"/>
    <m/>
    <s v="Eastern Iowa"/>
    <s v="HH - HARPER STATION"/>
    <m/>
    <n v="0"/>
    <m/>
    <n v="26000"/>
    <m/>
    <m/>
    <m/>
    <s v="Gardner, Travis"/>
    <m/>
    <m/>
    <m/>
    <n v="1"/>
    <n v="37666"/>
    <m/>
    <s v="Guest, ProSight"/>
    <s v="Independent"/>
    <s v="Aqua"/>
    <d v="2020-08-11T00:00:00"/>
    <x v="1"/>
  </r>
  <r>
    <s v="Harper Station Sump Replacement"/>
    <s v="Item"/>
    <s v="Open"/>
    <s v="MCAP"/>
    <s v="HH00000M2202"/>
    <s v="Maintenance Framework"/>
    <n v="2052891"/>
    <s v="Scott, Cory"/>
    <s v="West"/>
    <s v="3. Active"/>
    <m/>
    <s v="West"/>
    <n v="200"/>
    <n v="9750"/>
    <m/>
    <n v="9949.5"/>
    <m/>
    <n v="9950"/>
    <s v="Red"/>
    <m/>
    <m/>
    <m/>
    <n v="9950"/>
    <m/>
    <m/>
    <n v="19000"/>
    <m/>
    <m/>
    <n v="19000"/>
    <s v="Phase"/>
    <n v="19000"/>
    <n v="5450"/>
    <n v="9750"/>
    <n v="15200"/>
    <s v="No"/>
    <s v="Green"/>
    <d v="2022-12-01T00:00:00"/>
    <d v="2022-12-19T00:00:00"/>
    <d v="2022-12-19T00:00:00"/>
    <d v="2023-09-30T00:00:00"/>
    <d v="2023-09-29T00:00:00"/>
    <m/>
    <m/>
    <n v="199.5"/>
    <m/>
    <m/>
    <n v="200"/>
    <s v="Red"/>
    <m/>
    <m/>
    <n v="4875"/>
    <n v="4875"/>
    <m/>
    <m/>
    <m/>
    <m/>
    <m/>
    <m/>
    <m/>
    <m/>
    <m/>
    <m/>
    <s v="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2-03T00:00:00"/>
    <m/>
    <s v="Hill, Elizabeth"/>
    <m/>
    <s v="West"/>
    <s v="Pipelines and Terminals"/>
    <s v="Operating Infrastructure"/>
    <m/>
    <s v="Eastern Iowa"/>
    <s v="HH - HARPER STATION"/>
    <m/>
    <n v="9950"/>
    <m/>
    <m/>
    <m/>
    <n v="5250"/>
    <m/>
    <s v="Gardner, Travis"/>
    <s v="Gardner, Travis W."/>
    <m/>
    <m/>
    <n v="1"/>
    <n v="46329"/>
    <m/>
    <s v="Guest, ProSight"/>
    <s v="Independent"/>
    <s v="Aqua"/>
    <d v="2022-12-08T00:00:00"/>
    <x v="4"/>
  </r>
  <r>
    <s v="Harristown (BETHT) Butane Pump #1 seal"/>
    <s v="Item"/>
    <s v="Open"/>
    <s v="MCAP"/>
    <s v="BETHT00M2205"/>
    <s v="Exempt"/>
    <n v="2052426"/>
    <s v="Gardner, Travis"/>
    <s v="West"/>
    <s v="8. Canceled"/>
    <s v="Emergent"/>
    <s v="Rotating Equipment"/>
    <m/>
    <m/>
    <m/>
    <n v="0"/>
    <m/>
    <n v="0"/>
    <s v="Green"/>
    <m/>
    <m/>
    <m/>
    <m/>
    <m/>
    <m/>
    <n v="9000"/>
    <m/>
    <m/>
    <n v="9000"/>
    <s v="Full"/>
    <n v="9000"/>
    <m/>
    <m/>
    <m/>
    <s v="No"/>
    <s v="Green"/>
    <m/>
    <d v="2022-12-20T00:00:00"/>
    <d v="2022-12-20T00:00:00"/>
    <d v="2022-12-31T00:00:00"/>
    <d v="2022-12-23T00:00:00"/>
    <m/>
    <m/>
    <m/>
    <n v="8044"/>
    <n v="8044"/>
    <n v="-8044"/>
    <s v="Red"/>
    <m/>
    <s v="Other"/>
    <m/>
    <m/>
    <m/>
    <m/>
    <m/>
    <m/>
    <m/>
    <m/>
    <m/>
    <m/>
    <m/>
    <m/>
    <s v="2/2/2023 - Project is canceled seals are no longer leaking.  1/4/2023 - emergent project in December that was for a leaking butane pump seal.  Seal stopped leaking and forecast moved to January if seal starts leaking again."/>
    <d v="2023-02-02T00:00:00"/>
    <m/>
    <s v="Hill, Elizabeth"/>
    <m/>
    <s v="West"/>
    <s v="Pipelines and Terminals"/>
    <s v="Operating Infrastructure"/>
    <m/>
    <s v="Central-Illinois"/>
    <s v="BETHT - BET HARRISTOWN TERMINAL"/>
    <m/>
    <n v="0"/>
    <m/>
    <m/>
    <m/>
    <m/>
    <m/>
    <s v="Posipanko, Dan"/>
    <s v="Skelly, Mark L."/>
    <m/>
    <m/>
    <n v="1"/>
    <n v="46381"/>
    <m/>
    <s v="Gardner, Travis"/>
    <s v="Independent"/>
    <s v="Aqua"/>
    <d v="2022-12-15T00:00:00"/>
    <x v="4"/>
  </r>
  <r>
    <s v="Harristown (BETHT) Mainline butane pump power"/>
    <s v="Item"/>
    <s v="Open"/>
    <s v="MCAP"/>
    <s v="BETHT00M2204"/>
    <s v="Exempt"/>
    <n v="2021593"/>
    <s v="Gardner, Travis"/>
    <s v="West"/>
    <s v="3. Active"/>
    <s v="Emergent"/>
    <s v="Electrical"/>
    <n v="1805"/>
    <m/>
    <m/>
    <n v="1805.16"/>
    <m/>
    <n v="1805"/>
    <s v="Red"/>
    <m/>
    <m/>
    <m/>
    <n v="1805"/>
    <m/>
    <m/>
    <n v="55000"/>
    <m/>
    <m/>
    <n v="55000"/>
    <s v="Full"/>
    <n v="55000"/>
    <n v="46317"/>
    <m/>
    <n v="46317"/>
    <s v="No"/>
    <s v="Green"/>
    <d v="2022-12-01T00:00:00"/>
    <d v="2022-12-20T00:00:00"/>
    <d v="2022-12-20T00:00:00"/>
    <d v="2022-12-31T00:00:00"/>
    <d v="2022-12-31T00:00:00"/>
    <m/>
    <m/>
    <n v="1805.16"/>
    <m/>
    <m/>
    <n v="1805"/>
    <s v="Red"/>
    <n v="0"/>
    <m/>
    <m/>
    <m/>
    <m/>
    <m/>
    <m/>
    <m/>
    <m/>
    <m/>
    <m/>
    <m/>
    <m/>
    <m/>
    <s v="1/4/2023 - variance is forecast was locked.  emergent AFE created in December."/>
    <d v="2023-01-04T00:00:00"/>
    <m/>
    <s v="Hill, Elizabeth"/>
    <m/>
    <s v="West"/>
    <s v="Pipelines and Terminals"/>
    <s v="Operating Infrastructure"/>
    <m/>
    <s v="Central-Illinois"/>
    <s v="BETHT - BET HARRISTOWN TERMINAL"/>
    <m/>
    <n v="1805"/>
    <m/>
    <m/>
    <m/>
    <n v="44511"/>
    <m/>
    <s v="Ashley, Robert"/>
    <m/>
    <m/>
    <m/>
    <n v="1"/>
    <n v="46372"/>
    <m/>
    <s v="Gardner, Travis"/>
    <s v="Independent"/>
    <s v="Aqua"/>
    <d v="2022-12-15T00:00:00"/>
    <x v="4"/>
  </r>
  <r>
    <s v="Harristown API Strainer Installation"/>
    <s v="Item"/>
    <s v="Open"/>
    <s v="MCAP"/>
    <s v="HT00000M2201"/>
    <s v="Maintenance Framework"/>
    <n v="2046271"/>
    <s v="Parker, Brian"/>
    <s v="West"/>
    <s v="6. Operational"/>
    <s v="Emergent"/>
    <s v="West"/>
    <n v="7090"/>
    <n v="13000"/>
    <m/>
    <n v="20089.75"/>
    <n v="73000"/>
    <n v="-52910"/>
    <s v="Red"/>
    <n v="73000"/>
    <m/>
    <n v="73000"/>
    <n v="-52910"/>
    <m/>
    <m/>
    <n v="67000"/>
    <m/>
    <m/>
    <n v="67000"/>
    <s v="Full"/>
    <n v="67000"/>
    <n v="59898"/>
    <n v="13000"/>
    <n v="72898"/>
    <s v="No"/>
    <s v="Green"/>
    <d v="2022-12-01T00:00:00"/>
    <d v="2022-11-29T00:00:00"/>
    <d v="2022-11-29T00:00:00"/>
    <d v="2023-02-28T00:00:00"/>
    <d v="2022-12-21T00:00:00"/>
    <m/>
    <m/>
    <n v="7089.75"/>
    <m/>
    <m/>
    <n v="7090"/>
    <s v="Red"/>
    <n v="0"/>
    <m/>
    <m/>
    <n v="4000"/>
    <m/>
    <n v="9000"/>
    <m/>
    <m/>
    <m/>
    <m/>
    <m/>
    <m/>
    <m/>
    <m/>
    <s v="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1-31T00:00:00"/>
    <m/>
    <s v="Hill, Elizabeth"/>
    <m/>
    <s v="West"/>
    <s v="Pipelines and Terminals"/>
    <s v="Operating Infrastructure"/>
    <m/>
    <s v="Central-Illinois"/>
    <s v="HT - HARRISTOWN TERMINAL"/>
    <m/>
    <n v="11090"/>
    <n v="9000"/>
    <m/>
    <m/>
    <n v="52809"/>
    <m/>
    <s v="Gardner, Travis"/>
    <s v="Hoekstra, Matt"/>
    <m/>
    <m/>
    <n v="1"/>
    <n v="44393"/>
    <m/>
    <s v="Guest, ProSight"/>
    <s v="Independent"/>
    <s v="Aqua"/>
    <d v="2022-08-03T00:00:00"/>
    <x v="1"/>
  </r>
  <r>
    <s v="Harristown Terminal Sulfur Analyzer Replacement"/>
    <s v="Item"/>
    <s v="Open"/>
    <s v="MCAP"/>
    <s v="BETHT00M2203"/>
    <s v="Maintenance Framework"/>
    <n v="2045791"/>
    <s v="Parker, Brian"/>
    <s v="West"/>
    <s v="7. Closed"/>
    <s v="Drawdown"/>
    <s v="Measurement &amp; Quality Control"/>
    <n v="109"/>
    <m/>
    <m/>
    <n v="109.17"/>
    <m/>
    <n v="109"/>
    <s v="Red"/>
    <m/>
    <m/>
    <m/>
    <n v="109"/>
    <m/>
    <m/>
    <n v="89000"/>
    <m/>
    <m/>
    <n v="89000"/>
    <s v="Full"/>
    <n v="89000"/>
    <n v="78577"/>
    <m/>
    <n v="78577"/>
    <s v="No"/>
    <s v="Green"/>
    <d v="2022-11-01T00:00:00"/>
    <d v="2022-11-23T00:00:00"/>
    <d v="2022-11-23T00:00:00"/>
    <d v="2022-12-31T00:00:00"/>
    <d v="2022-11-29T00:00:00"/>
    <m/>
    <m/>
    <n v="109.17"/>
    <m/>
    <m/>
    <n v="109"/>
    <s v="Red"/>
    <m/>
    <m/>
    <m/>
    <m/>
    <m/>
    <m/>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m/>
    <s v="Hill, Elizabeth"/>
    <m/>
    <s v="West"/>
    <s v="Pipelines and Terminals"/>
    <s v="Operating Infrastructure"/>
    <m/>
    <s v="Central-Illinois"/>
    <s v="BETHT - BET HARRISTOWN TERMINAL"/>
    <m/>
    <n v="109"/>
    <m/>
    <m/>
    <m/>
    <n v="78468"/>
    <m/>
    <s v="Hopkins, Christa"/>
    <s v="Hoekstra, Matt"/>
    <m/>
    <m/>
    <n v="1"/>
    <n v="46238"/>
    <m/>
    <s v="Guest, ProSight"/>
    <s v="Independent"/>
    <s v="Aqua"/>
    <d v="2022-11-17T00:00:00"/>
    <x v="4"/>
  </r>
  <r>
    <s v="Hartsdale 480V Office Electrical Gear Removal"/>
    <s v="Item"/>
    <s v="Candidate"/>
    <s v="MCAP"/>
    <m/>
    <s v="Maintenance Framework"/>
    <m/>
    <s v="Grinder, Mark"/>
    <m/>
    <s v="2. Pending AFE"/>
    <m/>
    <s v="Electrical"/>
    <m/>
    <n v="35000"/>
    <m/>
    <n v="35000"/>
    <n v="35000"/>
    <n v="0"/>
    <s v="Green"/>
    <n v="35000"/>
    <m/>
    <n v="35000"/>
    <n v="0"/>
    <m/>
    <m/>
    <m/>
    <m/>
    <m/>
    <m/>
    <m/>
    <m/>
    <m/>
    <n v="35000"/>
    <n v="35000"/>
    <s v="No"/>
    <s v="Green"/>
    <d v="2023-05-01T00:00:00"/>
    <m/>
    <m/>
    <m/>
    <d v="2023-08-31T00:00:00"/>
    <m/>
    <m/>
    <m/>
    <m/>
    <m/>
    <m/>
    <m/>
    <m/>
    <m/>
    <m/>
    <m/>
    <m/>
    <n v="5000"/>
    <n v="10000"/>
    <n v="15000"/>
    <n v="5000"/>
    <m/>
    <m/>
    <m/>
    <m/>
    <m/>
    <m/>
    <m/>
    <m/>
    <m/>
    <m/>
    <s v="West"/>
    <s v="Pipelines and Terminals"/>
    <s v="Operating Infrastructure"/>
    <m/>
    <s v="E. Chicago Terminals"/>
    <s v="HD - HARTSDALE"/>
    <m/>
    <n v="0"/>
    <n v="15000"/>
    <n v="20000"/>
    <m/>
    <m/>
    <m/>
    <s v="Ashley, Robert"/>
    <m/>
    <m/>
    <m/>
    <n v="1"/>
    <n v="41494"/>
    <m/>
    <s v="Guest, ProSight"/>
    <s v="Independent"/>
    <s v="Aqua"/>
    <d v="2021-08-18T00:00:00"/>
    <x v="1"/>
  </r>
  <r>
    <s v="Hartsdale Butane Offload Driver Kiosk"/>
    <s v="Item"/>
    <s v="Candidate"/>
    <s v="MCAP"/>
    <m/>
    <s v="Maintenance Framework"/>
    <m/>
    <s v="Parker, Brian"/>
    <m/>
    <s v="2. Pending AFE"/>
    <m/>
    <s v="Truck Racks"/>
    <m/>
    <n v="73000"/>
    <m/>
    <n v="73000"/>
    <n v="30000"/>
    <n v="43000"/>
    <s v="Red"/>
    <n v="30000"/>
    <m/>
    <n v="30000"/>
    <n v="43000"/>
    <m/>
    <m/>
    <m/>
    <m/>
    <m/>
    <m/>
    <m/>
    <m/>
    <m/>
    <n v="73000"/>
    <n v="73000"/>
    <s v="No"/>
    <s v="Green"/>
    <d v="2023-07-01T00:00:00"/>
    <m/>
    <m/>
    <m/>
    <d v="2023-08-31T00:00:00"/>
    <m/>
    <m/>
    <m/>
    <m/>
    <m/>
    <m/>
    <m/>
    <m/>
    <m/>
    <m/>
    <m/>
    <m/>
    <m/>
    <m/>
    <n v="30000"/>
    <n v="43000"/>
    <m/>
    <m/>
    <m/>
    <m/>
    <m/>
    <s v="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2-04T00:00:00"/>
    <m/>
    <m/>
    <m/>
    <s v="West"/>
    <s v="Pipelines and Terminals"/>
    <s v="Operating Infrastructure"/>
    <m/>
    <s v="E. Chicago Terminals"/>
    <s v="HD - HARTSDALE"/>
    <m/>
    <n v="0"/>
    <m/>
    <n v="73000"/>
    <m/>
    <m/>
    <m/>
    <s v="Younce, Michael"/>
    <m/>
    <m/>
    <m/>
    <n v="1"/>
    <n v="45245"/>
    <m/>
    <s v="Guest, ProSight"/>
    <s v="Independent"/>
    <s v="Aqua"/>
    <d v="2022-08-24T00:00:00"/>
    <x v="1"/>
  </r>
  <r>
    <s v="Hartsdale Camera System Installation"/>
    <s v="Item"/>
    <s v="Candidate"/>
    <s v="MCAP"/>
    <m/>
    <s v="Maintenance Framework"/>
    <m/>
    <s v="Grinder, Mark"/>
    <m/>
    <s v="2. Pending AFE"/>
    <m/>
    <s v="Security &amp; Cameras"/>
    <m/>
    <n v="45000"/>
    <m/>
    <n v="45000"/>
    <n v="45000"/>
    <n v="0"/>
    <s v="Green"/>
    <n v="45000"/>
    <m/>
    <n v="45000"/>
    <n v="0"/>
    <m/>
    <m/>
    <m/>
    <m/>
    <m/>
    <m/>
    <m/>
    <m/>
    <m/>
    <n v="45000"/>
    <n v="45000"/>
    <s v="No"/>
    <s v="Green"/>
    <d v="2023-06-01T00:00:00"/>
    <m/>
    <m/>
    <m/>
    <d v="2023-09-30T00:00:00"/>
    <m/>
    <m/>
    <m/>
    <m/>
    <m/>
    <m/>
    <m/>
    <m/>
    <m/>
    <m/>
    <m/>
    <m/>
    <m/>
    <n v="10000"/>
    <n v="15000"/>
    <n v="15000"/>
    <n v="5000"/>
    <m/>
    <m/>
    <m/>
    <m/>
    <m/>
    <m/>
    <m/>
    <m/>
    <m/>
    <s v="West"/>
    <s v="Pipelines and Terminals"/>
    <s v="Operating Infrastructure"/>
    <m/>
    <s v="E. Chicago Terminals"/>
    <s v="HD - HARTSDALE"/>
    <m/>
    <n v="0"/>
    <n v="10000"/>
    <n v="35000"/>
    <m/>
    <m/>
    <m/>
    <s v="Clark, Chris"/>
    <m/>
    <s v="N/A"/>
    <m/>
    <n v="1"/>
    <n v="31407"/>
    <m/>
    <s v="Clark, David"/>
    <s v="Independent"/>
    <s v="Aqua"/>
    <d v="2018-08-29T00:00:00"/>
    <x v="1"/>
  </r>
  <r>
    <s v="Hartsdale Cathodic Protection Upgrade"/>
    <s v="Item"/>
    <s v="Open"/>
    <s v="MCAP"/>
    <s v="HD00000M2202"/>
    <s v="Maintenance Framework"/>
    <n v="2013042"/>
    <s v="Logan, Rob"/>
    <s v="West"/>
    <s v="6. Operational"/>
    <s v="Emergent"/>
    <s v="Cathodic Protection"/>
    <n v="1028"/>
    <m/>
    <m/>
    <n v="1027.58"/>
    <m/>
    <n v="1028"/>
    <s v="Red"/>
    <m/>
    <m/>
    <m/>
    <n v="1028"/>
    <m/>
    <m/>
    <n v="165000"/>
    <m/>
    <m/>
    <n v="165000"/>
    <s v="Full"/>
    <n v="165000"/>
    <n v="182562"/>
    <m/>
    <n v="182562"/>
    <s v="Yes"/>
    <s v="Red"/>
    <d v="2022-10-01T00:00:00"/>
    <d v="2022-09-01T00:00:00"/>
    <d v="2022-09-01T00:00:00"/>
    <d v="2022-10-31T00:00:00"/>
    <d v="2022-12-31T00:00:00"/>
    <m/>
    <m/>
    <n v="1027.58"/>
    <m/>
    <m/>
    <n v="1028"/>
    <s v="Red"/>
    <n v="0"/>
    <m/>
    <m/>
    <m/>
    <m/>
    <m/>
    <m/>
    <m/>
    <m/>
    <m/>
    <m/>
    <m/>
    <m/>
    <m/>
    <s v="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1-04T00:00:00"/>
    <m/>
    <s v="Hill, Elizabeth"/>
    <m/>
    <s v="West"/>
    <s v="Pipelines and Terminals"/>
    <s v="Integrity"/>
    <m/>
    <s v="E. Chicago Terminals"/>
    <s v="HD - HARTSDALE"/>
    <m/>
    <n v="1028"/>
    <m/>
    <m/>
    <m/>
    <n v="181535"/>
    <m/>
    <s v="Geib, Rob"/>
    <s v="Geib, Robert"/>
    <m/>
    <m/>
    <n v="1"/>
    <n v="45126"/>
    <m/>
    <s v="Gardner, Travis"/>
    <s v="Independent"/>
    <s v="Aqua"/>
    <d v="2022-08-22T00:00:00"/>
    <x v="5"/>
  </r>
  <r>
    <s v="Hartsdale Station Baseline Facility Assessment"/>
    <s v="Item"/>
    <s v="Open"/>
    <s v="MEXP"/>
    <s v="BETHD00E2202"/>
    <s v="Exempt"/>
    <n v="1980272"/>
    <s v="Parker, Brian"/>
    <s v="West"/>
    <s v="6. Operational"/>
    <s v="Defined"/>
    <s v="Facility Integrity"/>
    <n v="-2622"/>
    <m/>
    <m/>
    <n v="-2622.27"/>
    <m/>
    <n v="-2622"/>
    <s v="Red"/>
    <m/>
    <m/>
    <m/>
    <n v="-2622"/>
    <m/>
    <m/>
    <n v="36000"/>
    <m/>
    <m/>
    <n v="36000"/>
    <s v="Phase"/>
    <n v="36000"/>
    <n v="6982"/>
    <m/>
    <n v="6982"/>
    <s v="No"/>
    <s v="Green"/>
    <d v="2022-12-01T00:00:00"/>
    <d v="2022-05-11T00:00:00"/>
    <d v="2022-05-11T00:00:00"/>
    <d v="2022-12-31T00:00:00"/>
    <d v="2022-12-30T00:00:00"/>
    <m/>
    <m/>
    <n v="-2622.27"/>
    <m/>
    <m/>
    <n v="-2622"/>
    <s v="Red"/>
    <n v="0"/>
    <m/>
    <m/>
    <m/>
    <m/>
    <m/>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m/>
    <s v="Hill, Elizabeth"/>
    <m/>
    <s v="West"/>
    <s v="Pipelines and Terminals"/>
    <s v="Station/Terminal"/>
    <m/>
    <s v="E. Chicago Terminals"/>
    <s v="BETHD - BET HARTSDALE TERMINAL"/>
    <m/>
    <n v="-2622"/>
    <m/>
    <m/>
    <m/>
    <n v="9605"/>
    <m/>
    <s v="Aiken, Elaine"/>
    <s v="Aiken, Elaine"/>
    <m/>
    <m/>
    <n v="1"/>
    <n v="41200"/>
    <m/>
    <s v="Administrator, System"/>
    <s v="Independent"/>
    <s v="Aqua"/>
    <d v="2021-08-09T00:00:00"/>
    <x v="5"/>
  </r>
  <r>
    <s v="Hartsdale Station Sulfur Analyzer Replacement - 2022"/>
    <s v="Item"/>
    <s v="Open"/>
    <s v="MCAP"/>
    <s v="HD00000M2203"/>
    <s v="Exempt"/>
    <n v="2052353"/>
    <s v="Gardner, Travis"/>
    <s v="West"/>
    <s v="6. Operational"/>
    <s v="Emergent"/>
    <s v="Measurement &amp; Quality Control"/>
    <n v="2437"/>
    <m/>
    <m/>
    <n v="2437.31"/>
    <m/>
    <n v="2437"/>
    <s v="Red"/>
    <m/>
    <m/>
    <m/>
    <n v="2437"/>
    <m/>
    <m/>
    <n v="83000"/>
    <m/>
    <m/>
    <n v="83000"/>
    <s v="Full"/>
    <n v="83000"/>
    <n v="62937"/>
    <m/>
    <n v="62937"/>
    <s v="No"/>
    <s v="Green"/>
    <d v="2022-12-01T00:00:00"/>
    <d v="2022-12-19T00:00:00"/>
    <d v="2022-12-19T00:00:00"/>
    <d v="2022-12-31T00:00:00"/>
    <d v="2022-12-30T00:00:00"/>
    <m/>
    <m/>
    <n v="2437.31"/>
    <m/>
    <m/>
    <n v="2437"/>
    <s v="Red"/>
    <n v="0"/>
    <m/>
    <m/>
    <m/>
    <m/>
    <m/>
    <m/>
    <m/>
    <m/>
    <m/>
    <m/>
    <m/>
    <m/>
    <m/>
    <s v="1/4/2023 - material recieved. variance was due to forecast being locked."/>
    <d v="2023-01-04T00:00:00"/>
    <m/>
    <s v="Hill, Elizabeth"/>
    <m/>
    <s v="West"/>
    <s v="Pipelines and Terminals"/>
    <s v="Operating Infrastructure"/>
    <m/>
    <s v="E. Chicago Terminals"/>
    <s v="HD - HARTSDALE"/>
    <m/>
    <n v="2437"/>
    <m/>
    <m/>
    <m/>
    <n v="60500"/>
    <m/>
    <s v="Hopkins, Christa"/>
    <m/>
    <m/>
    <m/>
    <n v="1"/>
    <n v="46360"/>
    <m/>
    <s v="Gardner, Travis"/>
    <s v="Independent"/>
    <s v="Aqua"/>
    <d v="2022-12-14T00:00:00"/>
    <x v="4"/>
  </r>
  <r>
    <s v="Hartsdale Surge Relief Conversion for Tank 1612 to 1613"/>
    <s v="Item"/>
    <s v="Candidate"/>
    <s v="MCAP"/>
    <m/>
    <s v="Maintenance Framework"/>
    <m/>
    <s v="Parker, Brian"/>
    <m/>
    <s v="2. Pending AFE"/>
    <m/>
    <s v="Facility Integrity"/>
    <m/>
    <n v="84000"/>
    <m/>
    <n v="84000"/>
    <n v="84000"/>
    <n v="0"/>
    <s v="Green"/>
    <n v="84000"/>
    <m/>
    <n v="84000"/>
    <n v="0"/>
    <m/>
    <m/>
    <m/>
    <m/>
    <m/>
    <m/>
    <m/>
    <m/>
    <m/>
    <n v="84000"/>
    <n v="84000"/>
    <s v="No"/>
    <s v="Green"/>
    <d v="2023-06-01T00:00:00"/>
    <m/>
    <m/>
    <m/>
    <d v="2023-06-30T00:00:00"/>
    <m/>
    <m/>
    <m/>
    <m/>
    <m/>
    <m/>
    <m/>
    <m/>
    <m/>
    <m/>
    <m/>
    <m/>
    <m/>
    <n v="24000"/>
    <n v="30000"/>
    <n v="30000"/>
    <m/>
    <m/>
    <m/>
    <m/>
    <m/>
    <s v="2/3/23 - Andrew is getting a quote from Shultz for this work, have a quote for new GTS valves in hand."/>
    <d v="2023-02-03T00:00:00"/>
    <m/>
    <m/>
    <m/>
    <s v="West"/>
    <s v="Pipelines and Terminals"/>
    <s v="Integrity"/>
    <m/>
    <s v="E. Chicago Terminals"/>
    <s v="HD - HARTSDALE"/>
    <m/>
    <n v="0"/>
    <n v="24000"/>
    <n v="60000"/>
    <m/>
    <m/>
    <m/>
    <s v="Aiken, Elaine"/>
    <m/>
    <m/>
    <m/>
    <n v="1"/>
    <n v="45354"/>
    <m/>
    <s v="Guest, ProSight"/>
    <s v="Independent"/>
    <s v="Aqua"/>
    <d v="2022-08-26T00:00:00"/>
    <x v="5"/>
  </r>
  <r>
    <s v="Hartsdale Terminal (BETHD) Tank  1620 - In-Service Steel IFR Up Close Seal Inspection"/>
    <s v="Item"/>
    <s v="Open"/>
    <s v="MEXP"/>
    <s v="BETHD00E2303"/>
    <s v="Maintenance Framework"/>
    <m/>
    <s v="Roth, Aaron"/>
    <s v="West"/>
    <s v="3. Active"/>
    <s v="Defined"/>
    <s v="Tanks"/>
    <m/>
    <n v="10000"/>
    <m/>
    <n v="10000"/>
    <n v="10000"/>
    <n v="0"/>
    <s v="Green"/>
    <n v="10000"/>
    <m/>
    <n v="10000"/>
    <n v="0"/>
    <m/>
    <m/>
    <n v="11200"/>
    <m/>
    <m/>
    <n v="11200"/>
    <s v="Phase"/>
    <n v="11200"/>
    <m/>
    <n v="10000"/>
    <n v="10000"/>
    <s v="No"/>
    <s v="Green"/>
    <d v="2023-08-01T00:00:00"/>
    <d v="2023-02-17T00:00:00"/>
    <d v="2023-02-17T00:00:00"/>
    <d v="2023-12-31T00:00:00"/>
    <d v="2023-08-31T00:00:00"/>
    <m/>
    <m/>
    <m/>
    <m/>
    <m/>
    <m/>
    <m/>
    <m/>
    <m/>
    <m/>
    <m/>
    <m/>
    <m/>
    <m/>
    <m/>
    <n v="10000"/>
    <m/>
    <m/>
    <m/>
    <m/>
    <m/>
    <s v="2.1 - do in july or aug, required date is 9.29.2023"/>
    <d v="2023-02-01T00:00:00"/>
    <m/>
    <s v="Hill, Elizabeth"/>
    <m/>
    <s v="West"/>
    <s v="Pipelines and Terminals"/>
    <s v="Tank Integrity"/>
    <m/>
    <s v="E. Chicago Terminals"/>
    <s v="BETHD - BET HARTSDALE TERMINAL"/>
    <m/>
    <n v="0"/>
    <m/>
    <n v="10000"/>
    <m/>
    <m/>
    <m/>
    <s v="Stine, Carlton"/>
    <s v="Stine, Carlton"/>
    <m/>
    <m/>
    <n v="1"/>
    <n v="44822"/>
    <m/>
    <s v="Administrator, System"/>
    <s v="Independent"/>
    <s v="Aqua"/>
    <d v="2022-08-17T00:00:00"/>
    <x v="7"/>
  </r>
  <r>
    <s v="Hartsdale Terminal (BETHD) Tank  1621 - OOS Seal Insp"/>
    <s v="Item"/>
    <s v="Open"/>
    <s v="MEXP"/>
    <s v="BETHD00E2301"/>
    <s v="Maintenance Framework"/>
    <m/>
    <s v="Roth, Aaron"/>
    <s v="West"/>
    <s v="3. Active"/>
    <s v="Defined"/>
    <s v="Tanks"/>
    <m/>
    <n v="156000"/>
    <m/>
    <n v="156000"/>
    <n v="156000"/>
    <n v="0"/>
    <s v="Green"/>
    <n v="156000"/>
    <m/>
    <n v="156000"/>
    <n v="0"/>
    <m/>
    <m/>
    <n v="20428"/>
    <m/>
    <m/>
    <n v="20428"/>
    <s v="Full"/>
    <n v="20428"/>
    <m/>
    <n v="156000"/>
    <n v="156000"/>
    <s v="Yes"/>
    <s v="Red"/>
    <d v="2023-05-01T00:00:00"/>
    <d v="2023-02-08T00:00:00"/>
    <d v="2023-02-08T00:00:00"/>
    <d v="2023-12-31T00:00:00"/>
    <d v="2023-09-30T00:00:00"/>
    <m/>
    <m/>
    <m/>
    <m/>
    <m/>
    <m/>
    <m/>
    <m/>
    <m/>
    <m/>
    <m/>
    <m/>
    <n v="56000"/>
    <m/>
    <m/>
    <m/>
    <n v="50000"/>
    <n v="50000"/>
    <m/>
    <m/>
    <m/>
    <s v="2.1 - AIFR seal inspection in may or june, TBD"/>
    <d v="2023-02-01T00:00:00"/>
    <m/>
    <s v="Hill, Elizabeth"/>
    <m/>
    <s v="West"/>
    <s v="Pipelines and Terminals"/>
    <s v="Tank Integrity"/>
    <m/>
    <s v="E. Chicago Terminals"/>
    <s v="BETHD - BET HARTSDALE TERMINAL"/>
    <m/>
    <n v="0"/>
    <n v="56000"/>
    <n v="50000"/>
    <n v="50000"/>
    <m/>
    <m/>
    <s v="Stine, Carlton"/>
    <s v="Stine, Carlton"/>
    <m/>
    <m/>
    <n v="1"/>
    <n v="44823"/>
    <m/>
    <s v="Administrator, System"/>
    <s v="Independent"/>
    <s v="Aqua"/>
    <d v="2022-08-17T00:00:00"/>
    <x v="7"/>
  </r>
  <r>
    <s v="Hartsdale Terminal (BETHD) Tank  1622 - OOS Seal Insp"/>
    <s v="Item"/>
    <s v="Open"/>
    <s v="MEXP"/>
    <s v="BETHD00E2302"/>
    <s v="Maintenance Framework"/>
    <m/>
    <s v="Roth, Aaron"/>
    <s v="West"/>
    <s v="3. Active"/>
    <s v="Defined"/>
    <s v="Tanks"/>
    <m/>
    <n v="56000"/>
    <m/>
    <n v="56000"/>
    <n v="156000"/>
    <n v="-100000"/>
    <s v="Red"/>
    <n v="156000"/>
    <m/>
    <n v="156000"/>
    <n v="-100000"/>
    <m/>
    <m/>
    <n v="20428"/>
    <m/>
    <m/>
    <n v="20428"/>
    <s v="Full"/>
    <n v="20428"/>
    <m/>
    <n v="56000"/>
    <n v="56000"/>
    <s v="Yes"/>
    <s v="Red"/>
    <d v="2023-05-01T00:00:00"/>
    <d v="2023-02-08T00:00:00"/>
    <d v="2023-02-08T00:00:00"/>
    <d v="2023-12-31T00:00:00"/>
    <d v="2023-08-31T00:00:00"/>
    <m/>
    <m/>
    <m/>
    <m/>
    <m/>
    <m/>
    <m/>
    <m/>
    <m/>
    <m/>
    <m/>
    <m/>
    <n v="56000"/>
    <m/>
    <m/>
    <m/>
    <m/>
    <m/>
    <m/>
    <m/>
    <m/>
    <s v="2.1 - AIFR seal inspection in may or june, TBD"/>
    <d v="2023-02-01T00:00:00"/>
    <m/>
    <s v="Hill, Elizabeth"/>
    <m/>
    <s v="West"/>
    <s v="Pipelines and Terminals"/>
    <s v="Tank Integrity"/>
    <m/>
    <s v="E. Chicago Terminals"/>
    <s v="BETHD - BET HARTSDALE TERMINAL"/>
    <m/>
    <n v="0"/>
    <n v="56000"/>
    <m/>
    <m/>
    <m/>
    <m/>
    <s v="Stine, Carlton"/>
    <s v="Stine, Carlton"/>
    <m/>
    <m/>
    <n v="1"/>
    <n v="44824"/>
    <m/>
    <s v="Administrator, System"/>
    <s v="Independent"/>
    <s v="Aqua"/>
    <d v="2022-08-17T00:00:00"/>
    <x v="7"/>
  </r>
  <r>
    <s v="Hartsdale Terminal (BETHD) Tank  1623 - OOS API 653 + Seal Insp &amp; Refurb"/>
    <s v="Item"/>
    <s v="Open"/>
    <s v="MCAP"/>
    <s v="BETHD00M2301"/>
    <s v="Maintenance Framework"/>
    <n v="2084366"/>
    <s v="Roth, Aaron"/>
    <s v="West"/>
    <s v="3. Active"/>
    <s v="Defined"/>
    <s v="Tanks"/>
    <m/>
    <n v="907813"/>
    <m/>
    <n v="907813"/>
    <n v="947813"/>
    <n v="-40000"/>
    <s v="Yellow"/>
    <n v="947813"/>
    <m/>
    <n v="947813"/>
    <n v="-40000"/>
    <m/>
    <m/>
    <n v="760001"/>
    <m/>
    <m/>
    <n v="760001"/>
    <s v="Phase"/>
    <n v="760001"/>
    <m/>
    <n v="907813"/>
    <n v="907813"/>
    <s v="No"/>
    <s v="Green"/>
    <d v="2023-08-01T00:00:00"/>
    <d v="2023-02-06T00:00:00"/>
    <d v="2023-02-06T00:00:00"/>
    <d v="2023-12-31T00:00:00"/>
    <d v="2023-09-30T00:00:00"/>
    <m/>
    <m/>
    <m/>
    <m/>
    <m/>
    <m/>
    <m/>
    <m/>
    <m/>
    <m/>
    <m/>
    <m/>
    <m/>
    <m/>
    <m/>
    <n v="260000"/>
    <n v="500000"/>
    <n v="147813"/>
    <m/>
    <m/>
    <m/>
    <s v="2.1 - start in Aug"/>
    <d v="2023-02-01T00:00:00"/>
    <m/>
    <s v="Hill, Elizabeth"/>
    <m/>
    <s v="West"/>
    <s v="Pipelines and Terminals"/>
    <s v="Integrity"/>
    <m/>
    <s v="E. Chicago Terminals"/>
    <s v="BETHD - BET HARTSDALE TERMINAL"/>
    <m/>
    <n v="0"/>
    <m/>
    <n v="760000"/>
    <n v="147813"/>
    <m/>
    <m/>
    <s v="Stine, Carlton"/>
    <s v="Stine, Carlton"/>
    <m/>
    <m/>
    <n v="1"/>
    <n v="44825"/>
    <m/>
    <s v="Administrator, System"/>
    <s v="Independent"/>
    <s v="Aqua"/>
    <d v="2022-08-17T00:00:00"/>
    <x v="7"/>
  </r>
  <r>
    <s v="Hartsdale Terminal (BETHD) Tank 1612 – OOS Corr Insp &amp; Refurb"/>
    <s v="Item"/>
    <s v="Open"/>
    <s v="MCAP"/>
    <s v="BETHD00M2201"/>
    <s v="Maintenance Framework"/>
    <n v="1938071"/>
    <s v="Roknich, Hunter"/>
    <s v="West"/>
    <s v="6. Operational"/>
    <s v="Defined"/>
    <s v="Tanks"/>
    <n v="1201"/>
    <m/>
    <n v="140000"/>
    <n v="1200.58"/>
    <m/>
    <n v="1201"/>
    <s v="Red"/>
    <m/>
    <m/>
    <m/>
    <n v="1201"/>
    <m/>
    <m/>
    <n v="489000"/>
    <m/>
    <m/>
    <n v="489000"/>
    <s v="Phase"/>
    <n v="489000"/>
    <n v="611205"/>
    <n v="140000"/>
    <n v="751205"/>
    <s v="No"/>
    <s v="Green"/>
    <d v="2022-03-01T00:00:00"/>
    <d v="2022-01-11T00:00:00"/>
    <d v="2022-01-11T00:00:00"/>
    <d v="2022-01-03T00:00:00"/>
    <d v="2022-10-03T00:00:00"/>
    <m/>
    <m/>
    <n v="1200.58"/>
    <m/>
    <m/>
    <n v="1201"/>
    <s v="Red"/>
    <m/>
    <m/>
    <m/>
    <m/>
    <m/>
    <m/>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10.6.21 - BP wants May OOS. Q1 valve purchase"/>
    <s v="Pastorius, Bonnie"/>
    <m/>
    <s v="West"/>
    <s v="Pipelines and Terminals"/>
    <s v="Integrity"/>
    <m/>
    <s v="E. Chicago Terminals"/>
    <s v="BETHD - BET HARTSDALE TERMINAL"/>
    <m/>
    <n v="1201"/>
    <m/>
    <m/>
    <m/>
    <n v="610004"/>
    <m/>
    <s v="Stine, Carlton"/>
    <s v="Stine, Carlton"/>
    <m/>
    <m/>
    <n v="1"/>
    <n v="41271"/>
    <m/>
    <s v="Administrator, System"/>
    <s v="Independent"/>
    <s v="Aqua"/>
    <d v="2021-08-09T00:00:00"/>
    <x v="7"/>
  </r>
  <r>
    <s v="Hartsdale Terminal (BETHD) Tank 1615  – OOS Corr Insp &amp; Refurb"/>
    <s v="Item"/>
    <s v="Open"/>
    <s v="MCAP"/>
    <s v="BETHD00M2202"/>
    <s v="Maintenance Framework"/>
    <n v="1938079"/>
    <s v="Roknich, Hunter"/>
    <s v="West"/>
    <s v="6. Operational"/>
    <s v="Defined"/>
    <s v="Tanks"/>
    <n v="1890"/>
    <m/>
    <n v="50000"/>
    <n v="1890"/>
    <m/>
    <n v="1890"/>
    <s v="Red"/>
    <m/>
    <m/>
    <m/>
    <n v="1890"/>
    <m/>
    <m/>
    <n v="285000"/>
    <m/>
    <m/>
    <n v="285000"/>
    <s v="Phase"/>
    <n v="285000"/>
    <n v="249525"/>
    <n v="50000"/>
    <n v="299525"/>
    <s v="No"/>
    <s v="Green"/>
    <d v="2022-02-01T00:00:00"/>
    <d v="2022-01-11T00:00:00"/>
    <d v="2022-01-11T00:00:00"/>
    <d v="2022-01-03T00:00:00"/>
    <d v="2022-06-10T00:00:00"/>
    <m/>
    <m/>
    <n v="1890"/>
    <m/>
    <m/>
    <n v="1890"/>
    <s v="Red"/>
    <m/>
    <m/>
    <m/>
    <m/>
    <m/>
    <m/>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2/2/22 - Tank prelim OOS scheduled for 3/7/22._x000d__x000a__x000d__x000a__x000d__x000a_10.6.21 - candidate for robotic inspection, if not BP wants March OOS"/>
    <s v="Pastorius, Bonnie"/>
    <m/>
    <s v="West"/>
    <s v="Pipelines and Terminals"/>
    <s v="Integrity"/>
    <m/>
    <s v="E. Chicago Terminals"/>
    <s v="BETHD - BET HARTSDALE TERMINAL"/>
    <m/>
    <n v="1890"/>
    <m/>
    <m/>
    <m/>
    <n v="247635"/>
    <m/>
    <s v="Stine, Carlton"/>
    <s v="Stine, Carlton"/>
    <m/>
    <m/>
    <n v="1"/>
    <n v="41272"/>
    <m/>
    <s v="Administrator, System"/>
    <s v="Independent"/>
    <s v="Aqua"/>
    <d v="2021-08-09T00:00:00"/>
    <x v="7"/>
  </r>
  <r>
    <s v="Hartwell Road Valve Actuator and Pressure Transmitter Installation"/>
    <s v="Item"/>
    <s v="Candidate"/>
    <s v="MCAP"/>
    <m/>
    <s v="Maintenance Framework"/>
    <m/>
    <s v="Mohr, David"/>
    <m/>
    <s v="1. Proposed"/>
    <m/>
    <s v="Valves"/>
    <m/>
    <n v="190000"/>
    <m/>
    <n v="190000"/>
    <n v="190000"/>
    <n v="0"/>
    <s v="Green"/>
    <n v="190000"/>
    <m/>
    <n v="190000"/>
    <n v="0"/>
    <m/>
    <m/>
    <m/>
    <m/>
    <m/>
    <m/>
    <m/>
    <m/>
    <m/>
    <n v="190000"/>
    <n v="190000"/>
    <s v="No"/>
    <s v="Green"/>
    <d v="2023-06-01T00:00:00"/>
    <m/>
    <m/>
    <m/>
    <d v="2023-08-31T00:00:00"/>
    <m/>
    <m/>
    <m/>
    <m/>
    <m/>
    <m/>
    <m/>
    <m/>
    <m/>
    <m/>
    <m/>
    <m/>
    <m/>
    <n v="30000"/>
    <n v="80000"/>
    <n v="80000"/>
    <m/>
    <m/>
    <m/>
    <m/>
    <m/>
    <s v="2/2/2023 Solicitated quotes from Engineering, Electrical, Actuator. Initial discussion with ROW for increase easement,"/>
    <d v="2023-02-02T00:00:00"/>
    <m/>
    <m/>
    <m/>
    <s v="East"/>
    <s v="Pipelines and Terminals"/>
    <s v="Operating Infrastructure"/>
    <m/>
    <s v="Auburn Pipeline"/>
    <s v="AB - AUBURN STATION"/>
    <m/>
    <n v="0"/>
    <n v="30000"/>
    <n v="160000"/>
    <m/>
    <m/>
    <m/>
    <s v="Oey, Alex"/>
    <m/>
    <m/>
    <m/>
    <n v="1"/>
    <n v="45903"/>
    <m/>
    <s v="Clark, David"/>
    <s v="Independent"/>
    <s v="Aqua"/>
    <d v="2022-09-25T00:00:00"/>
    <x v="4"/>
  </r>
  <r>
    <s v="HC Junction Communication Cabinet Upgrade"/>
    <s v="Item"/>
    <s v="Candidate"/>
    <s v="MCAP"/>
    <m/>
    <s v="Exempt"/>
    <m/>
    <s v="Grinder, Mark"/>
    <m/>
    <s v="2. Pending AFE"/>
    <m/>
    <s v="Instrumentation &amp; Controls"/>
    <m/>
    <n v="8000"/>
    <m/>
    <n v="8000"/>
    <n v="8000"/>
    <n v="0"/>
    <s v="Green"/>
    <n v="8000"/>
    <m/>
    <n v="8000"/>
    <n v="0"/>
    <m/>
    <m/>
    <m/>
    <m/>
    <m/>
    <m/>
    <m/>
    <m/>
    <m/>
    <n v="8000"/>
    <n v="8000"/>
    <s v="No"/>
    <s v="Green"/>
    <d v="2023-09-01T00:00:00"/>
    <m/>
    <m/>
    <m/>
    <d v="2023-09-30T00:00:00"/>
    <m/>
    <m/>
    <m/>
    <m/>
    <m/>
    <m/>
    <m/>
    <m/>
    <m/>
    <m/>
    <m/>
    <m/>
    <m/>
    <m/>
    <m/>
    <m/>
    <n v="8000"/>
    <m/>
    <m/>
    <m/>
    <m/>
    <m/>
    <m/>
    <m/>
    <m/>
    <m/>
    <s v="West"/>
    <s v="Pipelines and Terminals"/>
    <s v="Operating Infrastructure"/>
    <m/>
    <s v="E. Chicago Terminals"/>
    <s v="HC - HARTSDALE JCT TO ENBRIDGE"/>
    <m/>
    <n v="0"/>
    <m/>
    <n v="8000"/>
    <m/>
    <m/>
    <m/>
    <s v="Forsey, Frank"/>
    <m/>
    <m/>
    <m/>
    <n v="1"/>
    <n v="41497"/>
    <m/>
    <s v="Guest, ProSight"/>
    <s v="Independent"/>
    <s v="Aqua"/>
    <d v="2021-08-18T00:00:00"/>
    <x v="1"/>
  </r>
  <r>
    <s v="HD156KG - 2021 GEO+AMFL ILI"/>
    <s v="Item"/>
    <s v="Open"/>
    <s v="MEXP"/>
    <s v="HD156KGE2101"/>
    <s v="Exempt"/>
    <n v="1784270"/>
    <s v="Smith, Kyle"/>
    <s v="West"/>
    <s v="7. Closed"/>
    <s v="Defined"/>
    <s v="Assessments"/>
    <n v="-45560"/>
    <m/>
    <m/>
    <n v="-45560"/>
    <m/>
    <n v="-45560"/>
    <s v="Red"/>
    <m/>
    <m/>
    <m/>
    <n v="-45560"/>
    <m/>
    <m/>
    <n v="85314"/>
    <m/>
    <m/>
    <n v="85314"/>
    <s v="Full"/>
    <n v="85314"/>
    <n v="163013"/>
    <m/>
    <n v="163013"/>
    <s v="No"/>
    <s v="Green"/>
    <d v="2021-02-01T00:00:00"/>
    <d v="2020-12-29T00:00:00"/>
    <d v="2020-12-29T00:00:00"/>
    <d v="2021-12-31T00:00:00"/>
    <d v="2021-05-20T00:00:00"/>
    <m/>
    <m/>
    <n v="-45560"/>
    <m/>
    <m/>
    <n v="-45560"/>
    <s v="Red"/>
    <n v="0"/>
    <s v="Other"/>
    <m/>
    <m/>
    <m/>
    <m/>
    <m/>
    <m/>
    <m/>
    <m/>
    <m/>
    <m/>
    <m/>
    <m/>
    <s v="2/3/2023 - Variance is J. Williamson accrual reversal.  Accrual is no longer needed.  12/23/22 - PO and WO closed - ready to be closed by accounting._x000d__x000a__x000d__x000a__x000d__x000a_6/1/21 Work has been completed"/>
    <d v="2023-02-03T00:00:00"/>
    <s v="10/5/21 - Accrual enduro. 6/3/21 - variance is due to May FCST amount that should have been corrected to a smaller dollar amount and corrected for accruals that were already posted but and was missed on the updates.  Still carrying accruals for Enduro._x000d__x000a__x000d__x000a_5/10/21 - No change. 4/8/21 - Forecast updated for rerun. Confirmed for late May plan date. 3/9/21 - Variance is due to run failure. Costs reforecast 2/8/21 - No change"/>
    <s v="Hill, Elizabeth"/>
    <m/>
    <s v="West"/>
    <s v="Pipelines and Terminals"/>
    <s v="Pipeline Integrity"/>
    <m/>
    <s v="E. Chicago Terminals"/>
    <s v="HD156KG - HARTSDALE TO LAKE GEORGE"/>
    <m/>
    <n v="-45560"/>
    <m/>
    <m/>
    <m/>
    <n v="-45560"/>
    <m/>
    <s v="Bartal, Nick"/>
    <s v="Bassani, Joel D."/>
    <m/>
    <m/>
    <n v="1"/>
    <n v="37022"/>
    <m/>
    <s v="Administrator, System"/>
    <s v="JDE Child"/>
    <s v="Burnt Orange"/>
    <d v="2020-07-13T00:00:00"/>
    <x v="6"/>
  </r>
  <r>
    <s v="HD156KG155HD - DIG SHEETS (7) DOT-180 + (20) BPL-Other - Due 05-11-22"/>
    <s v="Item"/>
    <s v="Open"/>
    <s v="MCAP"/>
    <s v="HD156KGM2201"/>
    <s v="Maintenance Framework"/>
    <m/>
    <s v="Kosior, Albert"/>
    <s v="ECS Pipeline Integrity"/>
    <s v="6. Operational"/>
    <s v="Defined"/>
    <s v="Pipeline Digs"/>
    <n v="11541"/>
    <m/>
    <m/>
    <n v="11540.6"/>
    <m/>
    <n v="11541"/>
    <s v="Red"/>
    <m/>
    <m/>
    <m/>
    <n v="11541"/>
    <m/>
    <s v="Other"/>
    <n v="1869000"/>
    <m/>
    <m/>
    <n v="1869000"/>
    <s v="Full"/>
    <n v="1869000"/>
    <n v="1608697"/>
    <m/>
    <n v="1608697"/>
    <s v="No"/>
    <s v="Green"/>
    <d v="2022-03-01T00:00:00"/>
    <d v="2022-04-06T00:00:00"/>
    <d v="2022-04-06T00:00:00"/>
    <d v="2022-06-15T00:00:00"/>
    <d v="2022-09-12T00:00:00"/>
    <m/>
    <m/>
    <n v="11540.6"/>
    <m/>
    <m/>
    <n v="11541"/>
    <s v="Red"/>
    <n v="0"/>
    <m/>
    <m/>
    <m/>
    <m/>
    <m/>
    <m/>
    <m/>
    <m/>
    <m/>
    <m/>
    <m/>
    <m/>
    <m/>
    <s v="1/6/23 - Added $17,367 to December negative forecast due to Flip to HD156KGE2201 (AS)_x000d__x000a_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 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1-06T00:00:00"/>
    <s v="2.13.22.DLC: Moved $35k out of Feb since no AFE2-2-22 Working 4 railroad permitting applications, will be submitting stage 1 AFE directly for O/S permitting support._x000d__x000a__x000d__x000a_1-4-22 Digs are being staked currently.  There are a number of them that are within R/R ROW and will require O/S for permitting."/>
    <s v="Hill, Elizabeth"/>
    <m/>
    <s v="West"/>
    <s v="Pipelines and Terminals"/>
    <s v="Integrity"/>
    <m/>
    <s v="E. Chicago Terminals"/>
    <s v="KG155HD - LAKE GEORGE TO HARTSDALE"/>
    <m/>
    <n v="11541"/>
    <m/>
    <m/>
    <m/>
    <n v="1597156"/>
    <m/>
    <s v="Bartal, Nick"/>
    <s v="Bartal, Nick"/>
    <m/>
    <m/>
    <n v="1"/>
    <n v="42452"/>
    <m/>
    <s v="Guest, ProSight"/>
    <s v="Independent"/>
    <s v="Aqua"/>
    <d v="2021-11-16T00:00:00"/>
    <x v="9"/>
  </r>
  <r>
    <s v="HD164-162EU Historic Upgrade Cutouts 2022"/>
    <s v="Item"/>
    <s v="Open"/>
    <s v="MCAP"/>
    <s v="SG162DUM2201"/>
    <s v="Project Framework"/>
    <n v="1980984"/>
    <s v="Oldham, David"/>
    <s v="ECS Pipeline Integrity"/>
    <s v="6. Operational"/>
    <s v="Drawdown"/>
    <s v="Pipeline Digs"/>
    <n v="-5374"/>
    <m/>
    <m/>
    <n v="-5373.92"/>
    <m/>
    <n v="-5374"/>
    <s v="Red"/>
    <m/>
    <m/>
    <m/>
    <n v="-5374"/>
    <m/>
    <m/>
    <n v="91000"/>
    <n v="580000"/>
    <m/>
    <n v="671000"/>
    <s v="Full"/>
    <n v="671000"/>
    <n v="552793"/>
    <m/>
    <n v="552793"/>
    <s v="No"/>
    <s v="Green"/>
    <d v="2022-05-01T00:00:00"/>
    <d v="2022-05-19T00:00:00"/>
    <d v="2022-05-19T00:00:00"/>
    <d v="2022-09-15T00:00:00"/>
    <d v="2022-09-15T00:00:00"/>
    <m/>
    <m/>
    <n v="-5373.92"/>
    <m/>
    <m/>
    <n v="-5374"/>
    <s v="Red"/>
    <n v="0"/>
    <m/>
    <m/>
    <m/>
    <m/>
    <m/>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m/>
    <s v="Williams, Nikole"/>
    <m/>
    <s v="West"/>
    <s v="Pipelines and Terminals"/>
    <s v="Integrity"/>
    <m/>
    <s v="St. Louis"/>
    <s v="SG162DU - SAUGET (ESL) TO DUPO"/>
    <m/>
    <n v="-5374"/>
    <m/>
    <m/>
    <m/>
    <n v="558166"/>
    <m/>
    <s v="Bartal, Nick"/>
    <s v="Bartal, Nick"/>
    <m/>
    <m/>
    <n v="1"/>
    <n v="43716"/>
    <m/>
    <s v="Meitzler, Antoinette"/>
    <s v="Independent"/>
    <s v="Aqua"/>
    <d v="2022-05-11T00:00:00"/>
    <x v="2"/>
  </r>
  <r>
    <s v="Houston Office Relocation Moving Expenses"/>
    <s v="Item"/>
    <s v="Open"/>
    <s v="MEXP"/>
    <s v="1348811E2103"/>
    <s v="Exempt"/>
    <n v="1888442"/>
    <s v="Loethen, Kris"/>
    <s v="Corporate"/>
    <s v="6. Operational"/>
    <s v="Emergent"/>
    <s v="Corporate"/>
    <n v="12515"/>
    <n v="56028"/>
    <n v="167983"/>
    <n v="68542.789999999994"/>
    <m/>
    <n v="68543"/>
    <s v="Red"/>
    <m/>
    <m/>
    <m/>
    <n v="68543"/>
    <m/>
    <m/>
    <n v="354000"/>
    <m/>
    <m/>
    <n v="354000"/>
    <s v="Full"/>
    <n v="354000"/>
    <n v="129989"/>
    <n v="224011"/>
    <n v="354000"/>
    <s v="No"/>
    <s v="Green"/>
    <d v="2022-01-01T00:00:00"/>
    <d v="2021-09-21T00:00:00"/>
    <d v="2021-09-21T00:00:00"/>
    <d v="2022-02-09T00:00:00"/>
    <d v="2022-02-09T00:00:00"/>
    <m/>
    <m/>
    <n v="12514.79"/>
    <n v="11040"/>
    <n v="11040"/>
    <n v="1475"/>
    <s v="Red"/>
    <n v="0"/>
    <m/>
    <n v="11868"/>
    <n v="22080"/>
    <m/>
    <n v="22080"/>
    <m/>
    <m/>
    <m/>
    <m/>
    <m/>
    <m/>
    <m/>
    <n v="167983"/>
    <s v="02.06.23 KB - Visitor Kiosk completed billing.  Design Art downpayment completed meetings om concepts continue with approval drawings due in March._x000d__x000a_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2-06T00:00:00"/>
    <s v="Quotes averaging $120k were significantly lower than the original estimate of $295k per Kris Loethen.  KB 12/08/21"/>
    <s v="Boyd, Kim"/>
    <m/>
    <s v="Corporate  - Pipes and Terminals"/>
    <s v="Pipelines and Terminals"/>
    <s v="Station/Terminal"/>
    <s v="Station/Terminal"/>
    <s v="Corporate"/>
    <s v="Corporate"/>
    <m/>
    <n v="46463"/>
    <n v="22080"/>
    <m/>
    <m/>
    <n v="117474"/>
    <m/>
    <s v="Clark, Dave"/>
    <s v="Hollis, Bill"/>
    <m/>
    <m/>
    <n v="1"/>
    <n v="41482"/>
    <m/>
    <s v="Meitzler, Antoinette"/>
    <s v="Independent"/>
    <s v="Aqua"/>
    <d v="2021-08-17T00:00:00"/>
    <x v="10"/>
  </r>
  <r>
    <s v="Houston Office Space Relocation - IT"/>
    <s v="Item"/>
    <s v="Open"/>
    <s v="MCAP"/>
    <s v="1348172M2101"/>
    <s v="Exempt"/>
    <n v="1847145"/>
    <s v="Kralik, Ron"/>
    <s v="IT"/>
    <s v="6. Operational"/>
    <s v="Defined"/>
    <s v="Information Technology"/>
    <n v="130"/>
    <m/>
    <n v="25975"/>
    <n v="129.81"/>
    <m/>
    <n v="130"/>
    <s v="Red"/>
    <m/>
    <m/>
    <m/>
    <n v="130"/>
    <m/>
    <m/>
    <n v="734000"/>
    <m/>
    <m/>
    <n v="734000"/>
    <s v="Full"/>
    <n v="734000"/>
    <n v="711345"/>
    <n v="25975"/>
    <n v="737320"/>
    <s v="No"/>
    <s v="Green"/>
    <d v="2021-06-01T00:00:00"/>
    <d v="2021-09-21T00:00:00"/>
    <d v="2021-09-21T00:00:00"/>
    <d v="2022-03-31T00:00:00"/>
    <d v="2022-07-22T00:00:00"/>
    <m/>
    <m/>
    <n v="129.81"/>
    <m/>
    <m/>
    <n v="130"/>
    <s v="Red"/>
    <n v="0"/>
    <m/>
    <m/>
    <m/>
    <m/>
    <m/>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2/7/22: 2022 forecast increased from $211K to $255K to accommodate additional switch, PDU, and cabling costs. Forecast spend extended into 2Q due to shifting equipment arrival dates._x000d__x000a_1/7/22: 1Q2022 forecast increased $28K  due to shifting equipment arrival dates._x000d__x000a__x000d__x000a_12/7/21: December and 1Q2022 forecasts revised to accommodate shifting equipment arrival dates and reduction in contingency forecast._x000d__x000a__x000d__x000a_11/7/21: October overspend due to Network equipment arriving earlier than anticipated.  4Q Forecast revised to accommodate shifting equipment arrival dates._x000d__x000a__x000d__x000a_10/8/21: September underspend due to Network equipment arriving later than anticipated.  Forecast revised to accommodate shifting equipment arrival dates._x000d__x000a__x000d__x000a_9/8/21: August underspend due to Network equipment arriving later than anticipated.  Forecast revised to accommodate shifting equipment arrival dates._x000d__x000a__x000d__x000a_8/6/21: Forecast increased by $63K to accommodate additional costs due to enhanced videoconferencing requirements._x000d__x000a__x000d__x000a_7/6/21: June actuals exceeded forecast by $80K due to Network equipment arriving earlier than anticipated.  Forecast revised in anticipation of additional early equipment arrivals and reduced total AFE amount._x000d__x000a__x000d__x000a_5/27/21: Forecast reflects anticipated full AFE amount, including AV costs  Forecast will be reduced by $210K if AV costs are moved to the parent project, which is being considered."/>
    <s v="IT"/>
    <m/>
    <s v="Corporate"/>
    <s v="Corporate"/>
    <s v="IT"/>
    <m/>
    <s v="Information Systems"/>
    <s v="Corporate"/>
    <m/>
    <n v="130"/>
    <m/>
    <m/>
    <m/>
    <n v="335307"/>
    <m/>
    <s v="Kasdano, Lauren"/>
    <s v="Sinatore, Kathleen J."/>
    <m/>
    <m/>
    <n v="1"/>
    <n v="40130"/>
    <m/>
    <s v="Meitzler, Antoinette"/>
    <s v="Independent"/>
    <s v="Aqua"/>
    <d v="2021-05-17T00:00:00"/>
    <x v="10"/>
  </r>
  <r>
    <s v="Houston Office Space Relocation Security Upgrades"/>
    <s v="Item"/>
    <s v="Open"/>
    <s v="MCAP"/>
    <s v="1348811M2105"/>
    <s v="Exempt"/>
    <n v="1879057"/>
    <s v="Clark, Chris"/>
    <s v="HSSE"/>
    <s v="6. Operational"/>
    <s v="Defined"/>
    <s v="Corporate"/>
    <n v="102"/>
    <n v="5429"/>
    <m/>
    <n v="5530.99"/>
    <m/>
    <n v="5531"/>
    <s v="Red"/>
    <m/>
    <m/>
    <m/>
    <n v="5531"/>
    <m/>
    <m/>
    <n v="205000"/>
    <m/>
    <m/>
    <n v="205000"/>
    <s v="Full"/>
    <n v="205000"/>
    <n v="199571"/>
    <n v="5429"/>
    <n v="205000"/>
    <s v="No"/>
    <s v="Green"/>
    <d v="2021-09-01T00:00:00"/>
    <d v="2021-08-25T00:00:00"/>
    <d v="2021-08-25T00:00:00"/>
    <d v="2022-02-09T00:00:00"/>
    <d v="2022-02-09T00:00:00"/>
    <m/>
    <m/>
    <n v="101.99"/>
    <m/>
    <m/>
    <n v="102"/>
    <s v="Red"/>
    <n v="0"/>
    <m/>
    <m/>
    <m/>
    <m/>
    <m/>
    <n v="5429"/>
    <m/>
    <m/>
    <m/>
    <m/>
    <m/>
    <m/>
    <m/>
    <s v="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2-06T00:00:00"/>
    <s v="PO terms required 60% and balance upon completion which is projected Jan 22. 9/9/21 KB_x000d__x000a__x000d__x000a_Pushed 25K into January based on the timing of certificate of occupancy  8/16/21 KW"/>
    <s v="Boyd, Kim"/>
    <m/>
    <s v="Corporate"/>
    <s v="Corporate"/>
    <s v="Corporate"/>
    <m/>
    <s v="Corporate"/>
    <s v="Corporate"/>
    <m/>
    <n v="102"/>
    <n v="5429"/>
    <m/>
    <m/>
    <n v="62529"/>
    <m/>
    <s v="Clark, Dave"/>
    <s v="Hollis, Bill"/>
    <m/>
    <m/>
    <n v="1"/>
    <n v="40159"/>
    <m/>
    <s v="Administrator, System"/>
    <s v="Independent"/>
    <s v="Aqua"/>
    <d v="2021-05-24T00:00:00"/>
    <x v="10"/>
  </r>
  <r>
    <s v="HT160DQ Rectifier Pole Replacement"/>
    <s v="Item"/>
    <s v="Candidate"/>
    <s v="MEXP"/>
    <m/>
    <s v="Exempt"/>
    <m/>
    <s v="Gabriel, Jeff"/>
    <m/>
    <s v="2. Pending AFE"/>
    <m/>
    <s v="Cathodic Protection"/>
    <m/>
    <n v="13500"/>
    <m/>
    <n v="13500"/>
    <n v="13500"/>
    <n v="0"/>
    <s v="Green"/>
    <n v="13500"/>
    <m/>
    <n v="13500"/>
    <n v="0"/>
    <m/>
    <m/>
    <m/>
    <m/>
    <m/>
    <m/>
    <m/>
    <m/>
    <m/>
    <n v="13500"/>
    <n v="13500"/>
    <s v="No"/>
    <s v="Green"/>
    <d v="2023-04-01T00:00:00"/>
    <m/>
    <m/>
    <m/>
    <d v="2023-04-30T00:00:00"/>
    <m/>
    <m/>
    <m/>
    <m/>
    <m/>
    <m/>
    <m/>
    <m/>
    <m/>
    <m/>
    <m/>
    <n v="13500"/>
    <m/>
    <m/>
    <m/>
    <m/>
    <m/>
    <m/>
    <m/>
    <m/>
    <m/>
    <m/>
    <m/>
    <m/>
    <m/>
    <m/>
    <s v="West"/>
    <s v="Pipelines and Terminals"/>
    <s v="Corrosion"/>
    <m/>
    <s v="Central-Illinois"/>
    <s v="HT160DQ - HARRISTOWN JCT TO DEWITT"/>
    <m/>
    <n v="0"/>
    <n v="13500"/>
    <m/>
    <m/>
    <m/>
    <m/>
    <s v="Geib, Rob"/>
    <m/>
    <m/>
    <m/>
    <n v="1"/>
    <n v="44167"/>
    <m/>
    <s v="Guest, ProSight"/>
    <s v="Independent"/>
    <s v="Aqua"/>
    <d v="2022-07-18T00:00:00"/>
    <x v="5"/>
  </r>
  <r>
    <s v="Huntington BDL API 570 Inspection"/>
    <s v="Item"/>
    <s v="Open"/>
    <s v="MEXP"/>
    <m/>
    <s v="Exempt"/>
    <m/>
    <s v="Aiken, Elaine"/>
    <s v="Asset Integrity"/>
    <s v="2. Pending AFE"/>
    <m/>
    <s v="Facility Integrity"/>
    <m/>
    <n v="18000"/>
    <m/>
    <n v="18000"/>
    <n v="18000"/>
    <n v="0"/>
    <s v="Green"/>
    <n v="18000"/>
    <m/>
    <n v="18000"/>
    <n v="0"/>
    <m/>
    <m/>
    <m/>
    <m/>
    <m/>
    <m/>
    <m/>
    <m/>
    <m/>
    <n v="18000"/>
    <n v="18000"/>
    <s v="No"/>
    <s v="Green"/>
    <d v="2023-06-01T00:00:00"/>
    <m/>
    <m/>
    <m/>
    <d v="2023-06-30T00:00:00"/>
    <m/>
    <m/>
    <m/>
    <m/>
    <m/>
    <m/>
    <m/>
    <m/>
    <m/>
    <m/>
    <m/>
    <m/>
    <m/>
    <n v="18000"/>
    <m/>
    <m/>
    <m/>
    <m/>
    <m/>
    <m/>
    <m/>
    <m/>
    <m/>
    <m/>
    <m/>
    <m/>
    <s v="West"/>
    <s v="Pipelines and Terminals"/>
    <s v="Station/Terminal"/>
    <m/>
    <s v="Huntington"/>
    <s v="BDLHN - HUNTINGTON - BDL"/>
    <m/>
    <n v="0"/>
    <n v="18000"/>
    <m/>
    <m/>
    <m/>
    <m/>
    <s v="Aiken, Elaine"/>
    <m/>
    <m/>
    <m/>
    <n v="1"/>
    <n v="45030"/>
    <m/>
    <s v="Administrator, System"/>
    <s v="Independent"/>
    <s v="Aqua"/>
    <d v="2022-08-17T00:00:00"/>
    <x v="5"/>
  </r>
  <r>
    <s v="Huntington BDL PLC and HMI Replacement Phase 1"/>
    <s v="Item"/>
    <s v="Open"/>
    <s v="MCAP"/>
    <s v="BDLHN00M2201"/>
    <s v="Maintenance Framework"/>
    <n v="1939420"/>
    <s v="Fink, Ryan"/>
    <s v="West"/>
    <s v="3. Active"/>
    <s v="Defined"/>
    <s v="Instrumentation &amp; Controls"/>
    <n v="39028"/>
    <n v="51205"/>
    <m/>
    <n v="90232.61"/>
    <n v="89000"/>
    <n v="1233"/>
    <s v="Yellow"/>
    <n v="89000"/>
    <m/>
    <n v="89000"/>
    <n v="1233"/>
    <m/>
    <m/>
    <n v="57000"/>
    <m/>
    <m/>
    <n v="57000"/>
    <s v="Phase"/>
    <n v="57000"/>
    <n v="79235"/>
    <n v="51205"/>
    <n v="130440"/>
    <s v="No"/>
    <s v="Green"/>
    <d v="2022-02-01T00:00:00"/>
    <d v="2022-01-24T00:00:00"/>
    <d v="2022-01-24T00:00:00"/>
    <d v="2022-06-30T00:00:00"/>
    <d v="2023-05-31T00:00:00"/>
    <m/>
    <m/>
    <n v="39027.61"/>
    <n v="3000"/>
    <n v="3000"/>
    <n v="36028"/>
    <s v="Red"/>
    <n v="0"/>
    <m/>
    <n v="-37795"/>
    <n v="15000"/>
    <n v="24000"/>
    <n v="50000"/>
    <m/>
    <m/>
    <m/>
    <m/>
    <m/>
    <m/>
    <m/>
    <m/>
    <s v="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2-02T00:00:00"/>
    <s v="2/4 RRF - PC arrive July, adjust fcst. and op date._x000d__x000a_2/2 RRF - PC request from IT, forecast full budget  _x000d__x000a_1/12 RRF init"/>
    <s v="Hill, Elizabeth"/>
    <m/>
    <s v="West"/>
    <s v="Pipelines and Terminals"/>
    <s v="Operating Infrastructure"/>
    <m/>
    <s v="Huntington"/>
    <s v="BDLHN - HUNTINGTON - BDL"/>
    <m/>
    <n v="16233"/>
    <n v="74000"/>
    <m/>
    <m/>
    <n v="40207"/>
    <m/>
    <s v="Forsey, Frank"/>
    <s v="Wernsman, Jason T."/>
    <m/>
    <m/>
    <n v="1"/>
    <n v="34030"/>
    <m/>
    <s v="Guest, ProSight"/>
    <s v="Independent"/>
    <s v="Aqua"/>
    <d v="2019-08-15T00:00:00"/>
    <x v="1"/>
  </r>
  <r>
    <s v="Huntington BDL Security Video System Installation"/>
    <s v="Item"/>
    <s v="Open"/>
    <s v="MCAP"/>
    <s v="BDLHN00M2202"/>
    <s v="Maintenance Framework"/>
    <n v="1957432"/>
    <s v="Smith, Kyle"/>
    <s v="West"/>
    <s v="6. Operational"/>
    <s v="Defined"/>
    <s v="Security &amp; Cameras"/>
    <n v="1930"/>
    <m/>
    <m/>
    <n v="1929.72"/>
    <m/>
    <n v="1930"/>
    <s v="Red"/>
    <m/>
    <m/>
    <m/>
    <n v="1930"/>
    <m/>
    <m/>
    <n v="45000"/>
    <m/>
    <n v="8749"/>
    <n v="53749"/>
    <s v="Full"/>
    <n v="53749"/>
    <n v="53749"/>
    <m/>
    <n v="53749"/>
    <s v="No"/>
    <s v="Green"/>
    <d v="2022-10-01T00:00:00"/>
    <d v="2022-03-29T00:00:00"/>
    <d v="2022-03-29T00:00:00"/>
    <d v="2022-06-30T00:00:00"/>
    <d v="2022-12-31T00:00:00"/>
    <m/>
    <m/>
    <n v="1929.72"/>
    <m/>
    <m/>
    <n v="1930"/>
    <s v="Red"/>
    <n v="0"/>
    <m/>
    <m/>
    <m/>
    <m/>
    <m/>
    <m/>
    <m/>
    <m/>
    <m/>
    <m/>
    <m/>
    <m/>
    <m/>
    <s v="1/1/23 Work Completed"/>
    <d v="2023-01-03T00:00:00"/>
    <m/>
    <s v="Hill, Elizabeth"/>
    <m/>
    <s v="West"/>
    <s v="Pipelines and Terminals"/>
    <s v="Operating Infrastructure"/>
    <m/>
    <s v="Huntington"/>
    <s v="BDLHN - HUNTINGTON - BDL"/>
    <m/>
    <n v="1930"/>
    <m/>
    <m/>
    <m/>
    <n v="51820"/>
    <m/>
    <s v="Clark, Chris"/>
    <s v="Clark, Chris B"/>
    <s v="N/A"/>
    <m/>
    <n v="1"/>
    <n v="31392"/>
    <m/>
    <s v="Guest, ProSight"/>
    <s v="Independent"/>
    <s v="Aqua"/>
    <d v="2018-08-29T00:00:00"/>
    <x v="1"/>
  </r>
  <r>
    <s v="Huntington North Propane Pump and Motor Replacement"/>
    <s v="Item"/>
    <s v="Candidate"/>
    <s v="MCAP"/>
    <m/>
    <s v="Maintenance Framework"/>
    <m/>
    <s v="Smith, Kyle"/>
    <m/>
    <s v="2. Pending AFE"/>
    <m/>
    <s v="West"/>
    <m/>
    <n v="300000"/>
    <m/>
    <n v="300000"/>
    <n v="300000"/>
    <n v="0"/>
    <s v="Green"/>
    <n v="300000"/>
    <m/>
    <n v="300000"/>
    <n v="0"/>
    <m/>
    <m/>
    <m/>
    <m/>
    <m/>
    <m/>
    <m/>
    <m/>
    <m/>
    <n v="300000"/>
    <n v="300000"/>
    <s v="No"/>
    <s v="Green"/>
    <d v="2023-04-01T00:00:00"/>
    <m/>
    <m/>
    <m/>
    <d v="2023-05-31T00:00:00"/>
    <m/>
    <m/>
    <m/>
    <m/>
    <m/>
    <m/>
    <m/>
    <m/>
    <m/>
    <m/>
    <m/>
    <n v="150000"/>
    <n v="150000"/>
    <m/>
    <m/>
    <m/>
    <m/>
    <m/>
    <m/>
    <m/>
    <m/>
    <m/>
    <m/>
    <m/>
    <m/>
    <m/>
    <s v="West"/>
    <s v="Pipelines and Terminals"/>
    <s v="Operating Infrastructure"/>
    <m/>
    <s v="Huntington"/>
    <s v="BDLHN - HUNTINGTON - BDL"/>
    <m/>
    <n v="0"/>
    <n v="300000"/>
    <m/>
    <m/>
    <m/>
    <m/>
    <s v="Gardner, Travis"/>
    <m/>
    <m/>
    <m/>
    <n v="1"/>
    <n v="45747"/>
    <m/>
    <s v="Gardner, Travis"/>
    <s v="Independent"/>
    <s v="Aqua"/>
    <d v="2022-09-02T00:00:00"/>
    <x v="1"/>
  </r>
  <r>
    <s v="Huntington Sample Building Refurbishment"/>
    <s v="Item"/>
    <s v="Candidate"/>
    <s v="MCAP"/>
    <m/>
    <s v="Exempt"/>
    <m/>
    <s v="Smith, Kyle"/>
    <m/>
    <s v="2. Pending AFE"/>
    <m/>
    <s v="West"/>
    <m/>
    <n v="50000"/>
    <m/>
    <n v="50000"/>
    <n v="50000"/>
    <n v="0"/>
    <s v="Green"/>
    <n v="50000"/>
    <m/>
    <n v="50000"/>
    <n v="0"/>
    <m/>
    <m/>
    <m/>
    <m/>
    <m/>
    <m/>
    <m/>
    <m/>
    <m/>
    <n v="50000"/>
    <n v="50000"/>
    <s v="No"/>
    <s v="Green"/>
    <d v="2023-06-01T00:00:00"/>
    <m/>
    <m/>
    <m/>
    <d v="2023-07-31T00:00:00"/>
    <m/>
    <m/>
    <m/>
    <m/>
    <m/>
    <m/>
    <m/>
    <m/>
    <m/>
    <m/>
    <m/>
    <m/>
    <m/>
    <n v="25000"/>
    <n v="25000"/>
    <m/>
    <m/>
    <m/>
    <m/>
    <m/>
    <m/>
    <m/>
    <m/>
    <m/>
    <m/>
    <m/>
    <s v="West"/>
    <s v="Pipelines and Terminals"/>
    <s v="Operating Infrastructure"/>
    <m/>
    <s v="Huntington"/>
    <s v="XB - HUNTINGTON STATION"/>
    <m/>
    <n v="0"/>
    <n v="25000"/>
    <n v="25000"/>
    <m/>
    <m/>
    <m/>
    <s v="Gardner, Travis"/>
    <m/>
    <m/>
    <m/>
    <n v="1"/>
    <n v="37511"/>
    <m/>
    <s v="Guest, ProSight"/>
    <s v="Independent"/>
    <s v="Aqua"/>
    <d v="2020-08-06T00:00:00"/>
    <x v="1"/>
  </r>
  <r>
    <s v="Huntington South Propane Pump and Motor Replacement"/>
    <s v="Item"/>
    <s v="Open"/>
    <s v="MCAP"/>
    <s v="BDLHN00M2104"/>
    <s v="Maintenance Framework"/>
    <n v="1909898"/>
    <s v="Smith, Kyle"/>
    <s v="West"/>
    <s v="6. Operational"/>
    <s v="Unplanned"/>
    <s v="Rotating Equipment"/>
    <n v="612"/>
    <m/>
    <m/>
    <n v="611.98"/>
    <m/>
    <n v="612"/>
    <s v="Red"/>
    <m/>
    <m/>
    <m/>
    <n v="612"/>
    <m/>
    <m/>
    <n v="180000"/>
    <m/>
    <n v="227000"/>
    <n v="407000"/>
    <s v="Supplemental"/>
    <n v="407000"/>
    <n v="848204"/>
    <m/>
    <n v="848204"/>
    <s v="Yes"/>
    <s v="Red"/>
    <d v="2021-11-01T00:00:00"/>
    <d v="2021-11-18T00:00:00"/>
    <d v="2021-11-18T00:00:00"/>
    <d v="2021-12-31T00:00:00"/>
    <d v="2022-10-31T00:00:00"/>
    <m/>
    <m/>
    <n v="611.98"/>
    <m/>
    <m/>
    <n v="612"/>
    <s v="Red"/>
    <n v="0"/>
    <m/>
    <m/>
    <m/>
    <m/>
    <m/>
    <m/>
    <m/>
    <m/>
    <m/>
    <m/>
    <m/>
    <m/>
    <m/>
    <s v="12/1/22  Work has been completed and just cleaning up billing"/>
    <d v="2022-12-01T00:00:00"/>
    <s v="1/3/22 Not all work was completed in Dec some cost needs to be rolled into Jan"/>
    <s v="Hill, Elizabeth"/>
    <m/>
    <s v="West"/>
    <s v="Pipelines and Terminals"/>
    <s v="Operating Infrastructure"/>
    <m/>
    <s v="Huntington"/>
    <s v="BDLHN - HUNTINGTON - BDL"/>
    <m/>
    <n v="612"/>
    <m/>
    <m/>
    <m/>
    <n v="717964"/>
    <m/>
    <s v="Posipanko, Dan"/>
    <s v="Wernsman, Jason T."/>
    <m/>
    <m/>
    <n v="1"/>
    <n v="42401"/>
    <m/>
    <s v="Guest, ProSight"/>
    <s v="Independent"/>
    <s v="Aqua"/>
    <d v="2021-11-02T00:00:00"/>
    <x v="1"/>
  </r>
  <r>
    <s v="Huntington Station (XB) -Site survey to validate SPCC plan calculations and review."/>
    <s v="Item"/>
    <s v="Open"/>
    <s v="MEXP"/>
    <s v="XB00000E2202"/>
    <s v="Exempt"/>
    <n v="1955407"/>
    <s v="Roth, Aaron"/>
    <s v="West"/>
    <s v="7. Closed"/>
    <s v="Defined"/>
    <s v="Secondary Containment"/>
    <n v="2610"/>
    <m/>
    <m/>
    <n v="2609.5"/>
    <m/>
    <n v="2610"/>
    <s v="Red"/>
    <m/>
    <m/>
    <m/>
    <n v="2610"/>
    <m/>
    <m/>
    <n v="13000"/>
    <m/>
    <m/>
    <n v="13000"/>
    <s v="Full"/>
    <n v="13000"/>
    <n v="11025"/>
    <m/>
    <n v="11025"/>
    <s v="No"/>
    <s v="Green"/>
    <d v="2022-03-01T00:00:00"/>
    <d v="2022-03-07T00:00:00"/>
    <d v="2022-03-07T00:00:00"/>
    <d v="2022-08-01T00:00:00"/>
    <d v="2022-03-30T00:00:00"/>
    <m/>
    <m/>
    <n v="2609.5"/>
    <m/>
    <m/>
    <n v="2610"/>
    <s v="Red"/>
    <n v="0"/>
    <m/>
    <m/>
    <m/>
    <m/>
    <m/>
    <m/>
    <m/>
    <m/>
    <m/>
    <m/>
    <m/>
    <m/>
    <m/>
    <s v="12/22/22 - PO and WO closed - ready to be closed by accounting._x000d__x000a__x000d__x000a__x000d__x000a_3.31.22 - done, awaiting invoices"/>
    <d v="2022-12-22T00:00:00"/>
    <s v="2.2.22 - developing AFE for submittal"/>
    <m/>
    <m/>
    <s v="West"/>
    <s v="Pipelines and Terminals"/>
    <s v="Station/Terminal"/>
    <m/>
    <s v="Huntington"/>
    <s v="XB - HUNTINGTON STATION"/>
    <m/>
    <n v="2610"/>
    <m/>
    <m/>
    <m/>
    <n v="8416"/>
    <m/>
    <s v="Clark, Dave"/>
    <s v="Spari, Markella"/>
    <m/>
    <m/>
    <n v="1"/>
    <n v="41560"/>
    <m/>
    <s v="Administrator, System"/>
    <s v="Independent"/>
    <s v="Aqua"/>
    <d v="2021-08-19T00:00:00"/>
    <x v="1"/>
  </r>
  <r>
    <s v="Huntington Station Concrete Replacement"/>
    <s v="Item"/>
    <s v="Candidate"/>
    <s v="MCAP"/>
    <m/>
    <s v="Exempt"/>
    <m/>
    <s v="Smith, Kyle"/>
    <m/>
    <s v="2. Pending AFE"/>
    <m/>
    <s v="West"/>
    <m/>
    <n v="70000"/>
    <m/>
    <n v="70000"/>
    <n v="70000"/>
    <n v="0"/>
    <s v="Green"/>
    <n v="70000"/>
    <m/>
    <n v="70000"/>
    <n v="0"/>
    <m/>
    <m/>
    <m/>
    <m/>
    <m/>
    <m/>
    <m/>
    <m/>
    <m/>
    <n v="70000"/>
    <n v="70000"/>
    <s v="No"/>
    <s v="Green"/>
    <d v="2023-05-01T00:00:00"/>
    <m/>
    <m/>
    <m/>
    <d v="2023-05-31T00:00:00"/>
    <m/>
    <m/>
    <m/>
    <m/>
    <m/>
    <m/>
    <m/>
    <m/>
    <m/>
    <m/>
    <m/>
    <m/>
    <n v="70000"/>
    <m/>
    <m/>
    <m/>
    <m/>
    <m/>
    <m/>
    <m/>
    <m/>
    <m/>
    <m/>
    <m/>
    <m/>
    <m/>
    <s v="West"/>
    <s v="Pipelines and Terminals"/>
    <s v="Operating Infrastructure"/>
    <m/>
    <s v="Huntington"/>
    <s v="XB - HUNTINGTON STATION"/>
    <m/>
    <n v="0"/>
    <n v="70000"/>
    <m/>
    <m/>
    <m/>
    <m/>
    <s v="Gardner, Travis"/>
    <m/>
    <m/>
    <m/>
    <n v="1"/>
    <n v="42474"/>
    <m/>
    <s v="Guest, ProSight"/>
    <s v="Independent"/>
    <s v="Aqua"/>
    <d v="2021-11-18T00:00:00"/>
    <x v="1"/>
  </r>
  <r>
    <s v="Huntington Station DRA Skid Containment Upgrade"/>
    <s v="Item"/>
    <s v="Candidate"/>
    <s v="MCAP"/>
    <m/>
    <s v="Maintenance Framework"/>
    <m/>
    <s v="Smith, Kyle"/>
    <m/>
    <s v="2. Pending AFE"/>
    <m/>
    <s v="Secondary Containment"/>
    <m/>
    <n v="54000"/>
    <m/>
    <n v="54000"/>
    <n v="54000"/>
    <n v="0"/>
    <s v="Green"/>
    <n v="54000"/>
    <m/>
    <n v="54000"/>
    <n v="0"/>
    <m/>
    <m/>
    <m/>
    <m/>
    <m/>
    <m/>
    <m/>
    <m/>
    <m/>
    <n v="54000"/>
    <n v="54000"/>
    <s v="No"/>
    <s v="Green"/>
    <d v="2023-05-01T00:00:00"/>
    <m/>
    <m/>
    <m/>
    <d v="2023-08-31T00:00:00"/>
    <m/>
    <m/>
    <m/>
    <m/>
    <m/>
    <m/>
    <m/>
    <m/>
    <m/>
    <m/>
    <m/>
    <m/>
    <n v="5000"/>
    <m/>
    <n v="40000"/>
    <n v="9000"/>
    <m/>
    <m/>
    <m/>
    <m/>
    <m/>
    <m/>
    <m/>
    <m/>
    <m/>
    <m/>
    <s v="West"/>
    <s v="Pipelines and Terminals"/>
    <s v="Operating Infrastructure"/>
    <m/>
    <s v="Huntington"/>
    <s v="XB - HUNTINGTON STATION"/>
    <m/>
    <n v="0"/>
    <n v="5000"/>
    <n v="49000"/>
    <m/>
    <m/>
    <m/>
    <s v="Clark, Dave"/>
    <m/>
    <m/>
    <m/>
    <n v="1"/>
    <n v="43167"/>
    <m/>
    <s v="Gardner, Travis"/>
    <s v="Independent"/>
    <s v="Aqua"/>
    <d v="2022-03-14T00:00:00"/>
    <x v="1"/>
  </r>
  <r>
    <s v="Huntington Station PLC and HMI Upgrade"/>
    <s v="Item"/>
    <s v="Open"/>
    <s v="MCAP"/>
    <s v="XB00000M2201"/>
    <s v="Maintenance Framework"/>
    <n v="1946227"/>
    <s v="Fink, Ryan"/>
    <s v="West"/>
    <s v="3. Active"/>
    <s v="Defined"/>
    <s v="Instrumentation &amp; Controls"/>
    <n v="489"/>
    <n v="172000"/>
    <m/>
    <n v="172489.24"/>
    <n v="172000"/>
    <n v="489"/>
    <s v="Yellow"/>
    <n v="172000"/>
    <m/>
    <n v="172000"/>
    <n v="489"/>
    <m/>
    <m/>
    <n v="46000"/>
    <m/>
    <m/>
    <n v="46000"/>
    <s v="Phase"/>
    <n v="46000"/>
    <n v="25406"/>
    <n v="172000"/>
    <n v="197406"/>
    <s v="No"/>
    <s v="Green"/>
    <d v="2022-02-01T00:00:00"/>
    <d v="2022-02-07T00:00:00"/>
    <d v="2022-02-07T00:00:00"/>
    <d v="2022-05-01T00:00:00"/>
    <d v="2023-08-31T00:00:00"/>
    <m/>
    <m/>
    <n v="489.24"/>
    <m/>
    <m/>
    <n v="489"/>
    <s v="Red"/>
    <m/>
    <m/>
    <m/>
    <m/>
    <m/>
    <n v="35000"/>
    <n v="50000"/>
    <n v="65000"/>
    <n v="22000"/>
    <m/>
    <m/>
    <m/>
    <m/>
    <m/>
    <s v="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2-02T00:00:00"/>
    <m/>
    <s v="Hill, Elizabeth"/>
    <m/>
    <s v="West"/>
    <s v="Pipelines and Terminals"/>
    <s v="Operating Infrastructure"/>
    <m/>
    <s v="Huntington"/>
    <s v="XB - HUNTINGTON STATION"/>
    <m/>
    <n v="489"/>
    <n v="85000"/>
    <n v="87000"/>
    <m/>
    <n v="24916"/>
    <m/>
    <s v="Forsey, Frank"/>
    <s v="Wernsman, Jason T."/>
    <m/>
    <m/>
    <n v="1"/>
    <n v="34867"/>
    <m/>
    <s v="Guest, ProSight"/>
    <s v="Independent"/>
    <s v="Aqua"/>
    <d v="2019-08-30T00:00:00"/>
    <x v="1"/>
  </r>
  <r>
    <s v="Huntington Station Switchgear AC Roof Top Replacement"/>
    <s v="Item"/>
    <s v="Open"/>
    <s v="MCAP"/>
    <s v="XB00000M2204"/>
    <s v="Maintenance Framework"/>
    <n v="2036560"/>
    <s v="Smith, Kyle"/>
    <s v="West"/>
    <s v="3. Active"/>
    <s v="Drawdown"/>
    <s v="West"/>
    <n v="154"/>
    <n v="45000"/>
    <m/>
    <n v="45153.73"/>
    <n v="45000"/>
    <n v="154"/>
    <s v="Yellow"/>
    <n v="45000"/>
    <m/>
    <n v="45000"/>
    <n v="154"/>
    <m/>
    <m/>
    <n v="80000"/>
    <m/>
    <m/>
    <n v="80000"/>
    <s v="Full"/>
    <n v="80000"/>
    <n v="34098"/>
    <n v="45000"/>
    <n v="79098"/>
    <s v="No"/>
    <s v="Green"/>
    <d v="2022-11-01T00:00:00"/>
    <d v="2022-10-10T00:00:00"/>
    <d v="2022-10-10T00:00:00"/>
    <d v="2023-05-15T00:00:00"/>
    <d v="2023-04-30T00:00:00"/>
    <m/>
    <m/>
    <n v="153.72999999999999"/>
    <m/>
    <m/>
    <n v="154"/>
    <s v="Red"/>
    <m/>
    <m/>
    <m/>
    <m/>
    <n v="45000"/>
    <m/>
    <m/>
    <m/>
    <m/>
    <m/>
    <m/>
    <m/>
    <m/>
    <m/>
    <s v="1/2/2023 - unit order and invoice received install is scheduled for 2023.  11/2/2022 - vendor should be invoicing 50% on award in November.  10/3/2022 - this is an emergent project.  HVAC 16 week lead time.  vendor terms 50% on award, remaining on completion in 2023"/>
    <d v="2023-01-03T00:00:00"/>
    <m/>
    <s v="Griest, Barbara"/>
    <m/>
    <s v="West"/>
    <s v="Pipelines and Terminals"/>
    <s v="Operating Infrastructure"/>
    <m/>
    <s v="Huntington"/>
    <s v="XB - HUNTINGTON STATION"/>
    <m/>
    <n v="154"/>
    <n v="45000"/>
    <m/>
    <m/>
    <n v="33944"/>
    <m/>
    <s v="Gardner, Travis"/>
    <s v="Spitz, Nicholas P."/>
    <m/>
    <m/>
    <n v="1"/>
    <n v="45931"/>
    <m/>
    <s v="Gardner, Travis"/>
    <s v="Independent"/>
    <s v="Aqua"/>
    <d v="2022-09-29T00:00:00"/>
    <x v="1"/>
  </r>
  <r>
    <s v="IBM Power Hardware Management Console"/>
    <s v="Item"/>
    <s v="Open"/>
    <s v="MCAP"/>
    <s v="1348172M2102"/>
    <s v="Exempt"/>
    <n v="1876291"/>
    <s v="Geier, John"/>
    <s v="IT"/>
    <s v="3. Active"/>
    <s v="Emergent"/>
    <s v="Information Technology"/>
    <n v="154"/>
    <n v="1200"/>
    <n v="4961"/>
    <n v="1353.74"/>
    <m/>
    <n v="1354"/>
    <s v="Red"/>
    <m/>
    <m/>
    <m/>
    <n v="1354"/>
    <m/>
    <m/>
    <n v="39000"/>
    <m/>
    <m/>
    <n v="39000"/>
    <s v="Full"/>
    <n v="39000"/>
    <n v="33482"/>
    <n v="6161"/>
    <n v="39643"/>
    <s v="No"/>
    <s v="Green"/>
    <d v="2021-08-01T00:00:00"/>
    <d v="2021-08-01T00:00:00"/>
    <d v="2021-08-01T00:00:00"/>
    <d v="2021-10-31T00:00:00"/>
    <d v="2023-02-15T00:00:00"/>
    <m/>
    <m/>
    <n v="153.74"/>
    <n v="2500"/>
    <n v="2500"/>
    <n v="-2346"/>
    <s v="Red"/>
    <m/>
    <m/>
    <n v="1200"/>
    <m/>
    <m/>
    <m/>
    <m/>
    <m/>
    <m/>
    <m/>
    <m/>
    <m/>
    <m/>
    <n v="4961"/>
    <s v="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  _x000d__x000a__x000d__x000a_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2-06T00:00:00"/>
    <s v="2/4/22 - Financial Forecast updated for the rest of this project.  _x000d__x000a__x000d__x000a_1/3/22 - Financial Forecast updated for the rest of this project.   _x000d__x000a__x000d__x000a_12/1/21 - Financial Forecast updated for the rest of the year.  _x000d__x000a_ _x000d__x000a_11/5/21 - Financial Forecast updated for the rest of the year. _x000d__x000a__x000d__x000a_10/5/21 - We did accrue for equipment received for this project for $30,434.  This is on schedule, scope and budget._x000d__x000a__x000d__x000a_9/6 - We did accrue for equipment received for this project for $30,434.  This is on schedule, scope and budget.  _x000d__x000a__x000d__x000a_8/2- AFE approved and equipment ordered for Steve's team for this project.  We are counting on this coming in during August and it is forecasted this way.  *This total of $40k, was taken from the 2021 Network Lifecycle Refresh Program Budget.*"/>
    <s v="IT"/>
    <m/>
    <s v="Corporate"/>
    <s v="Corporate"/>
    <s v="IT"/>
    <m/>
    <s v="Corporate"/>
    <s v="Corporate"/>
    <m/>
    <n v="1354"/>
    <m/>
    <m/>
    <m/>
    <n v="2094"/>
    <m/>
    <s v="Kasdano, Lauren"/>
    <s v="Sinatore, Kathleen J."/>
    <m/>
    <m/>
    <n v="1"/>
    <n v="40816"/>
    <m/>
    <s v="Meitzler, Antoinette"/>
    <s v="Independent"/>
    <s v="Aqua"/>
    <d v="2021-07-28T00:00:00"/>
    <x v="3"/>
  </r>
  <r>
    <s v="IC822CP - 2021 GEO+AMFL ILI"/>
    <s v="Item"/>
    <s v="Open"/>
    <s v="MEXP"/>
    <s v="IC822CPE2101"/>
    <s v="Exempt"/>
    <n v="1801895"/>
    <s v="Bost, Jason"/>
    <s v="West"/>
    <s v="3. Active"/>
    <s v="Defined"/>
    <s v="Assessments"/>
    <n v="0"/>
    <n v="18893"/>
    <m/>
    <n v="18893"/>
    <n v="18893"/>
    <n v="0"/>
    <s v="Green"/>
    <n v="18893"/>
    <m/>
    <n v="18893"/>
    <n v="0"/>
    <m/>
    <m/>
    <n v="75567"/>
    <m/>
    <m/>
    <n v="75567"/>
    <s v="Full"/>
    <n v="75567"/>
    <n v="24880"/>
    <n v="18893"/>
    <n v="43773"/>
    <s v="No"/>
    <s v="Green"/>
    <d v="2022-11-01T00:00:00"/>
    <d v="2021-01-28T00:00:00"/>
    <d v="2021-01-28T00:00:00"/>
    <d v="2021-12-31T00:00:00"/>
    <d v="2023-12-31T00:00:00"/>
    <m/>
    <m/>
    <n v="0"/>
    <m/>
    <m/>
    <n v="0"/>
    <s v="Green"/>
    <n v="0"/>
    <m/>
    <m/>
    <m/>
    <n v="18892"/>
    <m/>
    <m/>
    <m/>
    <m/>
    <m/>
    <m/>
    <m/>
    <n v="1"/>
    <m/>
    <s v="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2-01T00:00:00"/>
    <s v="2/7/22 - No change. 11/1/21 - no change. 8/17/21 - Delayed to 2022 due to L820 return to service timing pushing out 7/1/21 - Forecast shifted to reflect schedule change. 6/2/21 - No change. John Williamson to setup call to discuss timeline based on other projects within ROW. 5/10/21 - No change. 4/8/21 - No change. 3/1/21 - No Change. 2/8/21 - No change 10/29/20 - Moved forecast to Q3 2021 per project notes._x000d__x000a__x000d__x000a__x000d__x000a_10/21/20 - Plan to advance to Dec 2020 to run with ZT820IC assessment."/>
    <s v="Pastorius, Bonnie"/>
    <m/>
    <s v="West"/>
    <s v="Pipelines and Terminals"/>
    <s v="Pipeline Integrity"/>
    <m/>
    <s v="Coraopolis"/>
    <s v="IC822CP - CORAOPOLIS JCT TO CORAOPOLIS"/>
    <m/>
    <n v="0"/>
    <n v="18892"/>
    <m/>
    <n v="1"/>
    <n v="24880"/>
    <m/>
    <s v="Bartal, Nick"/>
    <s v="Bartal, Nick"/>
    <m/>
    <m/>
    <n v="1"/>
    <n v="37023"/>
    <m/>
    <s v="Administrator, System"/>
    <s v="Child (Major Project)"/>
    <s v="Olive"/>
    <d v="2020-07-13T00:00:00"/>
    <x v="6"/>
  </r>
  <r>
    <s v="Identity Management/Orchestration/Elevated Privelege Mgmt"/>
    <s v="Item"/>
    <s v="Candidate"/>
    <s v="MCAP"/>
    <m/>
    <s v="Exempt"/>
    <m/>
    <s v="Camacho, Juan"/>
    <m/>
    <s v="1. Proposed"/>
    <m/>
    <s v="Information Technology"/>
    <m/>
    <n v="250000"/>
    <m/>
    <n v="250000"/>
    <n v="250000"/>
    <n v="0"/>
    <s v="Green"/>
    <n v="250000"/>
    <m/>
    <n v="250000"/>
    <n v="0"/>
    <m/>
    <m/>
    <m/>
    <m/>
    <m/>
    <m/>
    <m/>
    <m/>
    <m/>
    <n v="250000"/>
    <n v="250000"/>
    <s v="No"/>
    <s v="Green"/>
    <d v="2023-02-01T00:00:00"/>
    <m/>
    <m/>
    <m/>
    <d v="2023-11-30T00:00:00"/>
    <n v="16"/>
    <s v="Red"/>
    <m/>
    <m/>
    <m/>
    <m/>
    <m/>
    <m/>
    <m/>
    <n v="25000"/>
    <n v="25000"/>
    <n v="25000"/>
    <n v="25000"/>
    <n v="25000"/>
    <n v="25000"/>
    <n v="25000"/>
    <n v="25000"/>
    <n v="25000"/>
    <n v="25000"/>
    <m/>
    <m/>
    <m/>
    <m/>
    <m/>
    <m/>
    <m/>
    <s v="Corporate"/>
    <s v="Corporate"/>
    <s v="IT"/>
    <m/>
    <s v="Information Systems"/>
    <s v="Corporate"/>
    <m/>
    <n v="50000"/>
    <n v="75000"/>
    <n v="75000"/>
    <n v="50000"/>
    <m/>
    <m/>
    <s v="Kasdano, Lauren"/>
    <m/>
    <m/>
    <m/>
    <n v="1"/>
    <n v="45892"/>
    <m/>
    <s v="Administrator, System"/>
    <s v="Independent"/>
    <s v="Aqua"/>
    <d v="2022-09-22T00:00:00"/>
    <x v="4"/>
  </r>
  <r>
    <s v="iGen Move to SaaS"/>
    <s v="Item"/>
    <s v="Open"/>
    <s v="MCAP"/>
    <m/>
    <s v="Exempt"/>
    <m/>
    <s v="Gingras, Stephan"/>
    <m/>
    <s v="1. Proposed"/>
    <m/>
    <s v="IT Operations"/>
    <m/>
    <n v="35000"/>
    <m/>
    <n v="35000"/>
    <n v="35000"/>
    <n v="0"/>
    <s v="Green"/>
    <n v="35000"/>
    <m/>
    <n v="35000"/>
    <n v="0"/>
    <m/>
    <m/>
    <m/>
    <m/>
    <m/>
    <m/>
    <m/>
    <m/>
    <m/>
    <n v="35000"/>
    <n v="35000"/>
    <s v="No"/>
    <s v="Green"/>
    <d v="2023-07-01T00:00:00"/>
    <m/>
    <m/>
    <m/>
    <d v="2023-08-31T00:00:00"/>
    <m/>
    <m/>
    <m/>
    <m/>
    <m/>
    <m/>
    <m/>
    <m/>
    <m/>
    <m/>
    <m/>
    <m/>
    <m/>
    <m/>
    <n v="25000"/>
    <n v="10000"/>
    <m/>
    <m/>
    <m/>
    <m/>
    <m/>
    <m/>
    <m/>
    <m/>
    <m/>
    <m/>
    <s v="Corporate"/>
    <s v="Corporate"/>
    <s v="IT"/>
    <m/>
    <s v="Information Systems"/>
    <s v="Corporate"/>
    <m/>
    <n v="0"/>
    <m/>
    <n v="35000"/>
    <m/>
    <m/>
    <m/>
    <s v="Kasdano, Lauren"/>
    <m/>
    <m/>
    <m/>
    <n v="1"/>
    <n v="45498"/>
    <m/>
    <s v="Administrator, System"/>
    <s v="Independent"/>
    <s v="Aqua"/>
    <d v="2022-08-30T00:00:00"/>
    <x v="3"/>
  </r>
  <r>
    <s v="IM760UG - Digs From 2022 Tool Run"/>
    <s v="Item"/>
    <s v="Open"/>
    <s v="MCAP"/>
    <s v="IM760UGM2303"/>
    <s v="Maintenance Framework"/>
    <n v="2076516"/>
    <s v="Scott, Cory"/>
    <s v="West"/>
    <s v="3. Active"/>
    <s v="Defined"/>
    <s v="Pipeline Digs"/>
    <m/>
    <n v="85000"/>
    <m/>
    <n v="85000"/>
    <m/>
    <n v="85000"/>
    <s v="Red"/>
    <m/>
    <m/>
    <m/>
    <n v="85000"/>
    <m/>
    <m/>
    <n v="85474"/>
    <m/>
    <m/>
    <n v="85474"/>
    <s v="Full"/>
    <n v="85474"/>
    <m/>
    <n v="85000"/>
    <n v="85000"/>
    <s v="No"/>
    <s v="Green"/>
    <d v="2023-03-01T00:00:00"/>
    <d v="2023-01-26T00:00:00"/>
    <d v="2023-01-26T00:00:00"/>
    <d v="2023-03-11T00:00:00"/>
    <d v="2023-03-17T00:00:00"/>
    <m/>
    <m/>
    <m/>
    <m/>
    <m/>
    <m/>
    <m/>
    <m/>
    <m/>
    <m/>
    <n v="85000"/>
    <m/>
    <m/>
    <m/>
    <m/>
    <m/>
    <m/>
    <m/>
    <m/>
    <m/>
    <m/>
    <s v="2/2/2023 - Stakeholder meeting held. _x000d__x000a_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2-02T00:00:00"/>
    <m/>
    <s v="Hill, Elizabeth"/>
    <m/>
    <s v="West"/>
    <s v="Pipelines and Terminals"/>
    <s v="Integrity"/>
    <m/>
    <s v="Sugar Creek"/>
    <s v="IM760UG - MILAN STA TO SUGAR CREEK TERM"/>
    <m/>
    <n v="85000"/>
    <m/>
    <m/>
    <m/>
    <m/>
    <m/>
    <s v="Bartal, Nick"/>
    <s v="Smith, Todd W."/>
    <m/>
    <m/>
    <n v="1"/>
    <n v="46461"/>
    <m/>
    <s v="Guest, ProSight"/>
    <s v="Independent"/>
    <s v="Aqua"/>
    <d v="2023-01-13T00:00:00"/>
    <x v="4"/>
  </r>
  <r>
    <s v="IM760UG 7 Mile Hill Remote Recoat"/>
    <s v="Item"/>
    <s v="Open"/>
    <s v="MEXP"/>
    <s v="IM760UGE2301"/>
    <s v="Exempt"/>
    <m/>
    <s v="Scott, Cory"/>
    <s v="West"/>
    <s v="2. Pending AFE"/>
    <m/>
    <s v="Atmospheric Corrosion"/>
    <m/>
    <n v="8500"/>
    <m/>
    <n v="8500"/>
    <n v="7001"/>
    <n v="1499"/>
    <s v="Red"/>
    <n v="7001"/>
    <n v="1350"/>
    <n v="8351"/>
    <n v="149"/>
    <m/>
    <m/>
    <n v="8177"/>
    <m/>
    <m/>
    <m/>
    <s v="Full"/>
    <n v="8177"/>
    <m/>
    <n v="8500"/>
    <n v="8500"/>
    <s v="No"/>
    <s v="Green"/>
    <d v="2023-05-01T00:00:00"/>
    <m/>
    <m/>
    <d v="2023-05-05T00:00:00"/>
    <d v="2023-05-31T00:00:00"/>
    <m/>
    <m/>
    <m/>
    <m/>
    <m/>
    <m/>
    <m/>
    <m/>
    <m/>
    <m/>
    <m/>
    <m/>
    <n v="8500"/>
    <m/>
    <m/>
    <m/>
    <m/>
    <m/>
    <m/>
    <m/>
    <m/>
    <s v="1/23/2023 - Built project AFE. Adjusted forecast to $8500.00. AFE submitted."/>
    <d v="2023-01-24T00:00:00"/>
    <m/>
    <s v="Hill, Elizabeth"/>
    <m/>
    <s v="West"/>
    <s v="Pipelines and Terminals"/>
    <s v="Corrosion"/>
    <m/>
    <s v="Sugar Creek"/>
    <s v="IM760UG - MILAN STA TO SUGAR CREEK TERM"/>
    <m/>
    <n v="0"/>
    <n v="8500"/>
    <m/>
    <m/>
    <m/>
    <m/>
    <s v="Geib, Rob"/>
    <s v="Smith, Todd W."/>
    <m/>
    <m/>
    <n v="1"/>
    <n v="45452"/>
    <m/>
    <s v="Guest, ProSight"/>
    <s v="Independent"/>
    <s v="Aqua"/>
    <d v="2022-08-26T00:00:00"/>
    <x v="5"/>
  </r>
  <r>
    <s v="IM760UG Scraper Trap Replacement Phase 1"/>
    <s v="Item"/>
    <s v="Open"/>
    <s v="MCAP"/>
    <s v="IM760UGM2202"/>
    <s v="Maintenance Framework"/>
    <n v="1971974"/>
    <s v="Scott, Cory"/>
    <s v="West"/>
    <s v="3. Active"/>
    <s v="Defined"/>
    <s v="ILI Modifications"/>
    <n v="5396"/>
    <n v="180000"/>
    <m/>
    <n v="185395.61"/>
    <m/>
    <n v="185396"/>
    <s v="Red"/>
    <m/>
    <m/>
    <m/>
    <n v="185396"/>
    <m/>
    <m/>
    <n v="78000"/>
    <n v="248000"/>
    <m/>
    <n v="326000"/>
    <s v="Full"/>
    <n v="326000"/>
    <n v="187399"/>
    <n v="180000"/>
    <n v="367399"/>
    <s v="Yes"/>
    <s v="Red"/>
    <d v="2022-07-01T00:00:00"/>
    <d v="2022-04-21T00:00:00"/>
    <d v="2022-04-21T00:00:00"/>
    <d v="2022-07-29T00:00:00"/>
    <d v="2023-04-30T00:00:00"/>
    <m/>
    <m/>
    <n v="5395.61"/>
    <m/>
    <m/>
    <n v="5396"/>
    <s v="Red"/>
    <n v="0"/>
    <m/>
    <m/>
    <m/>
    <m/>
    <m/>
    <m/>
    <m/>
    <m/>
    <n v="180000"/>
    <m/>
    <m/>
    <m/>
    <m/>
    <s v="2/15/2023 - Acuren NDE invoice approved for 4270.00_x000d__x000a__x000d__x000a__x000d__x000a_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 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2-15T00:00:00"/>
    <s v="2/7/22 - No change"/>
    <s v="Hill, Elizabeth"/>
    <m/>
    <s v="West"/>
    <s v="Pipelines and Terminals"/>
    <s v="Integrity"/>
    <m/>
    <s v="Sugar Creek"/>
    <s v="IM760UG - MILAN STA TO SUGAR CREEK TERM"/>
    <m/>
    <n v="5396"/>
    <m/>
    <n v="180000"/>
    <m/>
    <n v="182003"/>
    <m/>
    <s v="Bartal, Nick"/>
    <s v="Smith, Todd W."/>
    <s v="N/A"/>
    <m/>
    <n v="1"/>
    <n v="26316"/>
    <m/>
    <s v="Guest, ProSight"/>
    <s v="Independent"/>
    <s v="Aqua"/>
    <d v="2017-09-17T00:00:00"/>
    <x v="1"/>
  </r>
  <r>
    <s v="IM760UG Spans-Exposures Capital Upgrade Engineering"/>
    <s v="Item"/>
    <s v="Open"/>
    <s v="MCAP"/>
    <s v="IM760UGM2201"/>
    <s v="Project Framework"/>
    <s v="1946905, 1946906, 1946907, 1946908, 1946909, 1946910, 1946911, 1946912"/>
    <s v="Taylor, Ryan"/>
    <s v="ECS Pipeline Integrity"/>
    <s v="6. Operational"/>
    <s v="Emergent"/>
    <s v="Exposure Remediation"/>
    <n v="620"/>
    <m/>
    <m/>
    <n v="620.12"/>
    <m/>
    <n v="620"/>
    <s v="Red"/>
    <m/>
    <m/>
    <m/>
    <n v="620"/>
    <m/>
    <m/>
    <n v="997000"/>
    <m/>
    <m/>
    <n v="997000"/>
    <s v="Full"/>
    <n v="997000"/>
    <n v="117966"/>
    <m/>
    <n v="117966"/>
    <s v="No"/>
    <s v="Green"/>
    <d v="2022-02-01T00:00:00"/>
    <d v="2022-02-15T00:00:00"/>
    <d v="2022-02-15T00:00:00"/>
    <d v="2022-04-01T00:00:00"/>
    <d v="2022-12-31T00:00:00"/>
    <m/>
    <m/>
    <n v="620.12"/>
    <m/>
    <m/>
    <n v="620"/>
    <s v="Red"/>
    <n v="0"/>
    <s v="Other"/>
    <m/>
    <m/>
    <m/>
    <m/>
    <m/>
    <m/>
    <m/>
    <m/>
    <m/>
    <m/>
    <m/>
    <m/>
    <s v="3.8.22.DLC: Work completed ahead of schedule"/>
    <d v="2022-03-08T00:00:00"/>
    <m/>
    <s v="Williams, Nikole"/>
    <m/>
    <s v="West"/>
    <s v="Pipelines and Terminals"/>
    <s v="Integrity"/>
    <m/>
    <s v="Sugar Creek"/>
    <s v="IM760UG - MILAN STA TO SUGAR CREEK TERM"/>
    <m/>
    <n v="620"/>
    <m/>
    <m/>
    <m/>
    <n v="117346"/>
    <m/>
    <s v="Hurley, Brian"/>
    <s v="Guenther, Steve"/>
    <m/>
    <m/>
    <n v="1"/>
    <n v="42934"/>
    <m/>
    <s v="Meitzler, Antoinette"/>
    <s v="Independent"/>
    <s v="Aqua"/>
    <d v="2022-02-11T00:00:00"/>
    <x v="13"/>
  </r>
  <r>
    <s v="IM760UG_1487_1489 Shallow Pipe"/>
    <s v="Item"/>
    <s v="Candidate"/>
    <s v="MCAP"/>
    <m/>
    <s v="Project Framework"/>
    <m/>
    <s v="Bevevino, Jared"/>
    <m/>
    <s v="2. Pending AFE"/>
    <m/>
    <s v="Shallow Pipe Remediation"/>
    <m/>
    <m/>
    <m/>
    <n v="0"/>
    <n v="1500000"/>
    <n v="-1500000"/>
    <s v="Red"/>
    <n v="1500000"/>
    <m/>
    <n v="1500000"/>
    <n v="-1500000"/>
    <m/>
    <m/>
    <m/>
    <m/>
    <m/>
    <m/>
    <m/>
    <m/>
    <m/>
    <m/>
    <m/>
    <s v="No"/>
    <s v="Green"/>
    <m/>
    <m/>
    <m/>
    <m/>
    <d v="2023-05-31T00:00:00"/>
    <m/>
    <m/>
    <m/>
    <m/>
    <m/>
    <m/>
    <m/>
    <m/>
    <m/>
    <m/>
    <m/>
    <m/>
    <m/>
    <m/>
    <m/>
    <m/>
    <m/>
    <m/>
    <m/>
    <m/>
    <m/>
    <s v="1/2/23 - Removed 2023 forecast and moved to AR760HH BMH."/>
    <d v="2023-01-03T00:00:00"/>
    <m/>
    <m/>
    <m/>
    <s v="West"/>
    <s v="Pipelines and Terminals"/>
    <s v="Operating Infrastructure"/>
    <m/>
    <s v="Sugar Creek"/>
    <s v="IM760UG - MILAN STA TO SUGAR CREEK TERM"/>
    <m/>
    <n v="0"/>
    <m/>
    <m/>
    <m/>
    <m/>
    <m/>
    <s v="Hurley, Brian"/>
    <m/>
    <m/>
    <m/>
    <n v="1"/>
    <n v="44581"/>
    <m/>
    <s v="Guest, ProSight"/>
    <s v="Independent"/>
    <s v="Aqua"/>
    <d v="2022-08-12T00:00:00"/>
    <x v="11"/>
  </r>
  <r>
    <s v="IM760UGEP24A Exposure Remediation"/>
    <s v="Item"/>
    <s v="Candidate"/>
    <s v="MCAP"/>
    <m/>
    <s v="Project Framework"/>
    <m/>
    <s v="Bevevino, Jared"/>
    <m/>
    <s v="2. Pending AFE"/>
    <m/>
    <s v="Exposure Remediation"/>
    <m/>
    <m/>
    <m/>
    <n v="0"/>
    <n v="250000"/>
    <n v="-250000"/>
    <s v="Red"/>
    <n v="250000"/>
    <m/>
    <n v="250000"/>
    <n v="-250000"/>
    <m/>
    <m/>
    <m/>
    <m/>
    <m/>
    <m/>
    <m/>
    <m/>
    <m/>
    <m/>
    <m/>
    <s v="No"/>
    <s v="Green"/>
    <m/>
    <m/>
    <m/>
    <m/>
    <d v="2023-08-31T00:00:00"/>
    <m/>
    <m/>
    <m/>
    <m/>
    <m/>
    <m/>
    <m/>
    <m/>
    <m/>
    <m/>
    <m/>
    <m/>
    <m/>
    <m/>
    <m/>
    <m/>
    <m/>
    <m/>
    <m/>
    <m/>
    <m/>
    <s v="2/2/23 - MCAP project cancelled and moved to MEXP Exposure Remediation"/>
    <d v="2023-02-02T00:00:00"/>
    <m/>
    <m/>
    <m/>
    <s v="West"/>
    <s v="Pipelines and Terminals"/>
    <s v="Integrity"/>
    <m/>
    <s v="Sugar Creek"/>
    <s v="IM760UG - MILAN STA TO SUGAR CREEK TERM"/>
    <m/>
    <n v="0"/>
    <m/>
    <m/>
    <m/>
    <m/>
    <m/>
    <s v="Hurley, Brian"/>
    <m/>
    <m/>
    <m/>
    <n v="1"/>
    <n v="44538"/>
    <m/>
    <s v="Guest, ProSight"/>
    <s v="Independent"/>
    <m/>
    <d v="2022-08-13T00:00:00"/>
    <x v="11"/>
  </r>
  <r>
    <s v="IM760UGEP37 Exposure Remediation"/>
    <s v="Item"/>
    <s v="Candidate"/>
    <s v="MCAP"/>
    <m/>
    <s v="Project Framework"/>
    <m/>
    <s v="Bevevino, Jared"/>
    <m/>
    <s v="2. Pending AFE"/>
    <m/>
    <s v="Exposure Remediation"/>
    <m/>
    <n v="1275000"/>
    <m/>
    <n v="1275000"/>
    <n v="1100000"/>
    <n v="175000"/>
    <s v="Red"/>
    <n v="1100000"/>
    <m/>
    <n v="1100000"/>
    <n v="175000"/>
    <m/>
    <m/>
    <m/>
    <m/>
    <m/>
    <m/>
    <m/>
    <m/>
    <m/>
    <n v="1275000"/>
    <n v="1275000"/>
    <s v="No"/>
    <s v="Green"/>
    <d v="2023-02-01T00:00:00"/>
    <m/>
    <m/>
    <m/>
    <d v="2023-05-31T00:00:00"/>
    <n v="16"/>
    <s v="Red"/>
    <m/>
    <m/>
    <m/>
    <m/>
    <m/>
    <m/>
    <m/>
    <n v="5000"/>
    <n v="100000"/>
    <n v="10000"/>
    <n v="20000"/>
    <n v="10000"/>
    <n v="10000"/>
    <n v="10000"/>
    <n v="10000"/>
    <n v="1100000"/>
    <m/>
    <m/>
    <m/>
    <m/>
    <m/>
    <m/>
    <m/>
    <m/>
    <s v="West"/>
    <s v="Pipelines and Terminals"/>
    <s v="Integrity"/>
    <m/>
    <s v="Sugar Creek"/>
    <s v="IM760UG - MILAN STA TO SUGAR CREEK TERM"/>
    <m/>
    <n v="105000"/>
    <n v="40000"/>
    <n v="30000"/>
    <n v="1100000"/>
    <m/>
    <m/>
    <s v="Hurley, Brian"/>
    <m/>
    <m/>
    <m/>
    <n v="1"/>
    <n v="44539"/>
    <m/>
    <s v="Guest, ProSight"/>
    <s v="Independent"/>
    <s v="Aqua"/>
    <d v="2022-08-11T00:00:00"/>
    <x v="11"/>
  </r>
  <r>
    <s v="IM760UGEP39 Exposure Remediation"/>
    <s v="Item"/>
    <s v="Open"/>
    <s v="MCAP"/>
    <s v="IM760UGM2301"/>
    <s v="Project Framework"/>
    <n v="2075808"/>
    <s v="Bevevino, Jared"/>
    <s v="ECS Pipeline Integrity"/>
    <s v="3. Active"/>
    <s v="Defined"/>
    <s v="Exposure Remediation"/>
    <n v="2900"/>
    <n v="235000"/>
    <m/>
    <n v="237900"/>
    <n v="250000"/>
    <n v="-12100"/>
    <s v="Yellow"/>
    <n v="250000"/>
    <m/>
    <n v="250000"/>
    <n v="-12100"/>
    <m/>
    <m/>
    <n v="96575"/>
    <m/>
    <m/>
    <n v="96575"/>
    <s v="Phase"/>
    <n v="96575"/>
    <n v="2900"/>
    <n v="235000"/>
    <n v="237900"/>
    <s v="No"/>
    <s v="Green"/>
    <d v="2023-01-01T00:00:00"/>
    <d v="2023-01-19T00:00:00"/>
    <d v="2023-01-19T00:00:00"/>
    <d v="2023-10-01T00:00:00"/>
    <d v="2023-08-31T00:00:00"/>
    <m/>
    <m/>
    <n v="2900"/>
    <n v="5000"/>
    <n v="5000"/>
    <n v="-2100"/>
    <s v="Red"/>
    <m/>
    <m/>
    <n v="5000"/>
    <n v="10000"/>
    <n v="10000"/>
    <n v="10000"/>
    <m/>
    <m/>
    <n v="200000"/>
    <m/>
    <m/>
    <m/>
    <m/>
    <m/>
    <m/>
    <m/>
    <m/>
    <s v="Williams, Nikole"/>
    <m/>
    <s v="West"/>
    <s v="Pipelines and Terminals"/>
    <s v="Integrity"/>
    <m/>
    <s v="Sugar Creek"/>
    <s v="IM760UG - MILAN STA TO SUGAR CREEK TERM"/>
    <m/>
    <n v="17900"/>
    <n v="20000"/>
    <n v="200000"/>
    <m/>
    <m/>
    <m/>
    <s v="Hurley, Brian"/>
    <s v="Shook, Mark B."/>
    <m/>
    <m/>
    <n v="1"/>
    <n v="44540"/>
    <m/>
    <s v="Guest, ProSight"/>
    <s v="Independent"/>
    <s v="Aqua"/>
    <d v="2022-08-11T00:00:00"/>
    <x v="11"/>
  </r>
  <r>
    <s v="IM760UGEP65A Exposure Remediation"/>
    <s v="Item"/>
    <s v="Open"/>
    <s v="MCAP"/>
    <s v="IM760UGM2302"/>
    <s v="Project Framework"/>
    <n v="2083846"/>
    <s v="Bevevino, Jared"/>
    <s v="ECS Pipeline Integrity"/>
    <s v="2. Pending AFE"/>
    <s v="Defined"/>
    <s v="Exposure Remediation"/>
    <m/>
    <n v="255000"/>
    <m/>
    <n v="255000"/>
    <n v="250000"/>
    <n v="5000"/>
    <s v="Yellow"/>
    <n v="250000"/>
    <m/>
    <n v="250000"/>
    <n v="5000"/>
    <m/>
    <m/>
    <n v="96575"/>
    <m/>
    <m/>
    <n v="96575"/>
    <s v="Phase"/>
    <n v="96575"/>
    <m/>
    <n v="255000"/>
    <n v="255000"/>
    <s v="No"/>
    <s v="Green"/>
    <d v="2023-02-01T00:00:00"/>
    <d v="2023-02-02T00:00:00"/>
    <d v="2023-02-02T00:00:00"/>
    <d v="2023-10-01T00:00:00"/>
    <d v="2023-08-31T00:00:00"/>
    <m/>
    <m/>
    <m/>
    <n v="5000"/>
    <n v="5000"/>
    <n v="-5000"/>
    <s v="Red"/>
    <m/>
    <m/>
    <n v="5000"/>
    <n v="10000"/>
    <n v="10000"/>
    <n v="15000"/>
    <n v="15000"/>
    <m/>
    <n v="200000"/>
    <m/>
    <m/>
    <m/>
    <m/>
    <m/>
    <m/>
    <m/>
    <m/>
    <s v="Williams, Nikole"/>
    <m/>
    <s v="West"/>
    <s v="Pipelines and Terminals"/>
    <s v="Integrity"/>
    <m/>
    <s v="Sugar Creek"/>
    <s v="IM760UG - MILAN STA TO SUGAR CREEK TERM"/>
    <m/>
    <n v="15000"/>
    <n v="40000"/>
    <n v="200000"/>
    <m/>
    <m/>
    <m/>
    <s v="Hurley, Brian"/>
    <s v="Shepherd, Duane E."/>
    <m/>
    <m/>
    <n v="1"/>
    <n v="44541"/>
    <m/>
    <s v="Guest, ProSight"/>
    <s v="Independent"/>
    <s v="Aqua"/>
    <d v="2022-08-11T00:00:00"/>
    <x v="11"/>
  </r>
  <r>
    <s v="IM760UGEP68A Exposure Remediation"/>
    <s v="Item"/>
    <s v="Candidate"/>
    <s v="MCAP"/>
    <m/>
    <s v="Project Framework"/>
    <m/>
    <s v="Bevevino, Jared"/>
    <m/>
    <s v="2. Pending AFE"/>
    <m/>
    <s v="Exposure Remediation"/>
    <m/>
    <n v="245000"/>
    <m/>
    <n v="245000"/>
    <n v="250000"/>
    <n v="-5000"/>
    <s v="Yellow"/>
    <n v="250000"/>
    <m/>
    <n v="250000"/>
    <n v="-5000"/>
    <m/>
    <m/>
    <m/>
    <m/>
    <m/>
    <m/>
    <m/>
    <m/>
    <m/>
    <n v="245000"/>
    <n v="245000"/>
    <s v="No"/>
    <s v="Green"/>
    <d v="2023-02-01T00:00:00"/>
    <m/>
    <m/>
    <m/>
    <d v="2023-08-31T00:00:00"/>
    <n v="16"/>
    <s v="Red"/>
    <m/>
    <m/>
    <m/>
    <m/>
    <m/>
    <m/>
    <m/>
    <n v="5000"/>
    <n v="10000"/>
    <n v="10000"/>
    <n v="10000"/>
    <n v="10000"/>
    <m/>
    <n v="200000"/>
    <m/>
    <m/>
    <m/>
    <m/>
    <m/>
    <m/>
    <m/>
    <m/>
    <m/>
    <m/>
    <s v="West"/>
    <s v="Pipelines and Terminals"/>
    <s v="Integrity"/>
    <m/>
    <s v="Sugar Creek"/>
    <s v="IM760UG - MILAN STA TO SUGAR CREEK TERM"/>
    <m/>
    <n v="15000"/>
    <n v="30000"/>
    <n v="200000"/>
    <m/>
    <m/>
    <m/>
    <s v="Hurley, Brian"/>
    <m/>
    <m/>
    <m/>
    <n v="1"/>
    <n v="44542"/>
    <m/>
    <s v="Guest, ProSight"/>
    <s v="Independent"/>
    <s v="Aqua"/>
    <d v="2022-08-11T00:00:00"/>
    <x v="11"/>
  </r>
  <r>
    <s v="IM760UGEP74 Exposure Remediation"/>
    <s v="Item"/>
    <s v="Candidate"/>
    <s v="MCAP"/>
    <m/>
    <s v="Project Framework"/>
    <m/>
    <s v="Bevevino, Jared"/>
    <m/>
    <s v="2. Pending AFE"/>
    <m/>
    <s v="Exposure Remediation"/>
    <m/>
    <n v="1185000"/>
    <m/>
    <n v="1185000"/>
    <n v="1100000"/>
    <n v="85000"/>
    <s v="Yellow"/>
    <n v="1100000"/>
    <m/>
    <n v="1100000"/>
    <n v="85000"/>
    <m/>
    <m/>
    <m/>
    <m/>
    <m/>
    <m/>
    <m/>
    <m/>
    <m/>
    <n v="1185000"/>
    <n v="1185000"/>
    <s v="No"/>
    <s v="Green"/>
    <d v="2023-02-01T00:00:00"/>
    <m/>
    <m/>
    <m/>
    <d v="2023-05-31T00:00:00"/>
    <n v="16"/>
    <s v="Red"/>
    <m/>
    <m/>
    <m/>
    <m/>
    <m/>
    <m/>
    <m/>
    <n v="5000"/>
    <n v="20000"/>
    <n v="20000"/>
    <n v="20000"/>
    <n v="20000"/>
    <m/>
    <m/>
    <n v="1100000"/>
    <m/>
    <m/>
    <m/>
    <m/>
    <m/>
    <m/>
    <m/>
    <m/>
    <m/>
    <s v="West"/>
    <s v="Pipelines and Terminals"/>
    <s v="Integrity"/>
    <m/>
    <s v="Sugar Creek"/>
    <s v="IM760UG - MILAN STA TO SUGAR CREEK TERM"/>
    <m/>
    <n v="25000"/>
    <n v="60000"/>
    <n v="1100000"/>
    <m/>
    <m/>
    <m/>
    <s v="Hurley, Brian"/>
    <m/>
    <m/>
    <m/>
    <n v="1"/>
    <n v="44543"/>
    <m/>
    <s v="Guest, ProSight"/>
    <s v="Independent"/>
    <s v="Aqua"/>
    <d v="2022-08-11T00:00:00"/>
    <x v="11"/>
  </r>
  <r>
    <s v="IM760UGEP94 Exposure Remediation"/>
    <s v="Item"/>
    <s v="Candidate"/>
    <s v="MCAP"/>
    <m/>
    <s v="Project Framework"/>
    <m/>
    <s v="Bevevino, Jared"/>
    <m/>
    <s v="2. Pending AFE"/>
    <m/>
    <s v="Exposure Remediation"/>
    <m/>
    <n v="1930000"/>
    <m/>
    <n v="1930000"/>
    <n v="1550000"/>
    <n v="380000"/>
    <s v="Red"/>
    <n v="1550000"/>
    <m/>
    <n v="1550000"/>
    <n v="380000"/>
    <m/>
    <m/>
    <m/>
    <m/>
    <m/>
    <m/>
    <m/>
    <m/>
    <m/>
    <n v="1930000"/>
    <n v="1930000"/>
    <s v="No"/>
    <s v="Green"/>
    <d v="2023-02-01T00:00:00"/>
    <m/>
    <m/>
    <m/>
    <d v="2023-05-31T00:00:00"/>
    <n v="16"/>
    <s v="Red"/>
    <m/>
    <m/>
    <m/>
    <m/>
    <m/>
    <m/>
    <m/>
    <n v="5000"/>
    <n v="25000"/>
    <n v="25000"/>
    <n v="25000"/>
    <n v="25000"/>
    <n v="25000"/>
    <m/>
    <m/>
    <n v="1800000"/>
    <m/>
    <m/>
    <m/>
    <s v="2/2/23 - BMH forecast updated to account for additional length of relocation"/>
    <d v="2023-02-02T00:00:00"/>
    <m/>
    <m/>
    <m/>
    <s v="West"/>
    <s v="Pipelines and Terminals"/>
    <s v="Integrity"/>
    <m/>
    <s v="Sugar Creek"/>
    <s v="IM760UG - MILAN STA TO SUGAR CREEK TERM"/>
    <m/>
    <n v="30000"/>
    <n v="75000"/>
    <n v="25000"/>
    <n v="1800000"/>
    <m/>
    <m/>
    <s v="Hurley, Brian"/>
    <m/>
    <m/>
    <m/>
    <n v="1"/>
    <n v="44544"/>
    <m/>
    <s v="Guest, ProSight"/>
    <s v="Independent"/>
    <s v="Aqua"/>
    <d v="2022-08-11T00:00:00"/>
    <x v="11"/>
  </r>
  <r>
    <s v="IM760UGEP97C Exposure Remediation"/>
    <s v="Item"/>
    <s v="Candidate"/>
    <s v="MCAP"/>
    <m/>
    <s v="Project Framework"/>
    <m/>
    <s v="Bevevino, Jared"/>
    <m/>
    <s v="2. Pending AFE"/>
    <m/>
    <s v="Exposure Remediation"/>
    <m/>
    <n v="1920000"/>
    <m/>
    <n v="1920000"/>
    <n v="1100000"/>
    <n v="820000"/>
    <s v="Red"/>
    <n v="1100000"/>
    <m/>
    <n v="1100000"/>
    <n v="820000"/>
    <m/>
    <m/>
    <m/>
    <m/>
    <m/>
    <m/>
    <m/>
    <m/>
    <m/>
    <n v="1920000"/>
    <n v="1920000"/>
    <s v="No"/>
    <s v="Green"/>
    <d v="2023-02-01T00:00:00"/>
    <m/>
    <m/>
    <m/>
    <d v="2023-05-31T00:00:00"/>
    <n v="16"/>
    <s v="Red"/>
    <m/>
    <m/>
    <m/>
    <m/>
    <m/>
    <m/>
    <m/>
    <n v="5000"/>
    <n v="20000"/>
    <n v="25000"/>
    <n v="25000"/>
    <n v="25000"/>
    <n v="20000"/>
    <m/>
    <m/>
    <n v="1800000"/>
    <m/>
    <m/>
    <m/>
    <s v="2/2/23 - BMH forecast updated to account for additional length of relocation"/>
    <d v="2023-02-02T00:00:00"/>
    <m/>
    <m/>
    <m/>
    <s v="West"/>
    <s v="Pipelines and Terminals"/>
    <s v="Integrity"/>
    <m/>
    <s v="Sugar Creek"/>
    <s v="IM760UG - MILAN STA TO SUGAR CREEK TERM"/>
    <m/>
    <n v="25000"/>
    <n v="75000"/>
    <n v="20000"/>
    <n v="1800000"/>
    <m/>
    <m/>
    <s v="Hurley, Brian"/>
    <m/>
    <m/>
    <m/>
    <n v="1"/>
    <n v="44545"/>
    <m/>
    <s v="Guest, ProSight"/>
    <s v="Independent"/>
    <s v="Aqua"/>
    <d v="2022-08-11T00:00:00"/>
    <x v="11"/>
  </r>
  <r>
    <s v="Indianapolis terminal - new video system"/>
    <s v="Item"/>
    <s v="Candidate"/>
    <s v="MCAP"/>
    <m/>
    <s v="Maintenance Framework"/>
    <m/>
    <s v="Fink, Ryan"/>
    <m/>
    <s v="2. Pending AFE"/>
    <m/>
    <s v="Security &amp; Cameras"/>
    <m/>
    <n v="40000"/>
    <m/>
    <n v="40000"/>
    <n v="40000"/>
    <n v="0"/>
    <s v="Green"/>
    <n v="40000"/>
    <m/>
    <n v="40000"/>
    <n v="0"/>
    <m/>
    <m/>
    <m/>
    <m/>
    <m/>
    <m/>
    <m/>
    <m/>
    <m/>
    <n v="120000"/>
    <n v="120000"/>
    <s v="No"/>
    <s v="Green"/>
    <d v="2023-08-01T00:00:00"/>
    <m/>
    <m/>
    <m/>
    <d v="2023-10-31T00:00:00"/>
    <m/>
    <m/>
    <m/>
    <m/>
    <m/>
    <m/>
    <m/>
    <m/>
    <m/>
    <m/>
    <m/>
    <m/>
    <m/>
    <m/>
    <m/>
    <n v="30000"/>
    <m/>
    <n v="10000"/>
    <m/>
    <m/>
    <m/>
    <s v="2/2 RRF - site visit 2/22"/>
    <d v="2023-02-02T00:00:00"/>
    <m/>
    <m/>
    <m/>
    <s v="West"/>
    <s v="Pipelines and Terminals"/>
    <s v="Operating Infrastructure"/>
    <m/>
    <s v="Indianapolis"/>
    <s v="BETID - BET INDIANAPOLIS TERMINAL"/>
    <m/>
    <n v="0"/>
    <m/>
    <n v="30000"/>
    <n v="10000"/>
    <m/>
    <m/>
    <s v="Clark, Chris"/>
    <m/>
    <m/>
    <m/>
    <n v="1"/>
    <n v="40814"/>
    <m/>
    <s v="Guest, ProSight"/>
    <s v="Independent"/>
    <s v="Aqua"/>
    <d v="2021-07-28T00:00:00"/>
    <x v="1"/>
  </r>
  <r>
    <s v="Indianola Surge Relief Modification"/>
    <s v="Item"/>
    <s v="Open"/>
    <s v="MCAP"/>
    <s v="ND00000M2201"/>
    <s v="Maintenance Framework"/>
    <n v="2021971"/>
    <s v="Henfling, Mike"/>
    <s v="West"/>
    <s v="6. Operational"/>
    <s v="Defined"/>
    <s v="Transient/Surge Mitigation"/>
    <n v="994"/>
    <m/>
    <n v="0"/>
    <n v="993.67"/>
    <m/>
    <n v="994"/>
    <s v="Red"/>
    <m/>
    <m/>
    <m/>
    <n v="994"/>
    <m/>
    <m/>
    <n v="106000"/>
    <m/>
    <m/>
    <n v="106000"/>
    <s v="Full"/>
    <n v="106000"/>
    <n v="71864"/>
    <n v="0"/>
    <n v="71864"/>
    <s v="No"/>
    <s v="Green"/>
    <d v="2022-09-01T00:00:00"/>
    <d v="2022-09-07T00:00:00"/>
    <d v="2022-09-07T00:00:00"/>
    <d v="2022-12-31T00:00:00"/>
    <d v="2022-12-21T00:00:00"/>
    <m/>
    <m/>
    <n v="993.67"/>
    <m/>
    <m/>
    <n v="994"/>
    <s v="Red"/>
    <n v="0"/>
    <s v="Other"/>
    <m/>
    <m/>
    <m/>
    <m/>
    <m/>
    <m/>
    <m/>
    <m/>
    <m/>
    <m/>
    <m/>
    <n v="0"/>
    <s v="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held 12/2021"/>
    <d v="2023-02-02T00:00:00"/>
    <s v="2-2-22 - Shifted forecast one month.  Scoping visit late February or March.  High level scoping meeting held 12/2021"/>
    <s v="Griest, Barbara"/>
    <m/>
    <s v="West"/>
    <s v="Pipelines and Terminals"/>
    <s v="Operating Infrastructure"/>
    <m/>
    <s v="Coraopolis"/>
    <s v="ND - INDIANOLA TERMINAL"/>
    <m/>
    <n v="994"/>
    <m/>
    <m/>
    <m/>
    <n v="70870"/>
    <m/>
    <s v="DiPillo, Evan"/>
    <s v="Gardner, Travis W."/>
    <m/>
    <m/>
    <n v="1"/>
    <n v="41588"/>
    <m/>
    <s v="Guest, ProSight"/>
    <s v="Independent"/>
    <s v="Aqua"/>
    <d v="2021-08-19T00:00:00"/>
    <x v="1"/>
  </r>
  <r>
    <s v="Indianola Terminal (BETND) Facility Painting"/>
    <s v="Item"/>
    <s v="Open"/>
    <s v="MCAP"/>
    <s v="BETND00M2202"/>
    <s v="Maintenance Framework"/>
    <n v="1972638"/>
    <s v="Arch, Stefan"/>
    <s v="West"/>
    <s v="6. Operational"/>
    <s v="Defined"/>
    <s v="Facility Painting"/>
    <n v="134"/>
    <m/>
    <m/>
    <n v="133.58000000000001"/>
    <m/>
    <n v="134"/>
    <s v="Red"/>
    <m/>
    <m/>
    <m/>
    <n v="134"/>
    <m/>
    <m/>
    <n v="339000"/>
    <m/>
    <m/>
    <n v="339000"/>
    <s v="Full"/>
    <n v="339000"/>
    <n v="370905"/>
    <m/>
    <n v="370905"/>
    <s v="No"/>
    <s v="Green"/>
    <d v="2022-05-01T00:00:00"/>
    <d v="2022-04-28T00:00:00"/>
    <d v="2022-04-28T00:00:00"/>
    <d v="2022-12-31T00:00:00"/>
    <d v="2022-09-30T00:00:00"/>
    <m/>
    <m/>
    <n v="133.58000000000001"/>
    <m/>
    <m/>
    <n v="134"/>
    <s v="Red"/>
    <n v="0"/>
    <m/>
    <m/>
    <m/>
    <m/>
    <m/>
    <m/>
    <m/>
    <m/>
    <m/>
    <m/>
    <m/>
    <m/>
    <m/>
    <s v="2/1/2023 - Project is complete, all PO's are closed. Waiting on one invoice from Waste Management for the paint chips and blast grit. _x000d__x000a__x000d__x000a__x000d__x000a_1/3/2023 - Project is complete. Waiting on one invoice from waste management for sand blast grit disposal. It is accrued. _x000d__x000a__x000d__x000a__x000d__x000a_12/1/2022 - Change order approved, no additional cost required on the project. Waiting on invoice from waste management. _x000d__x000a__x000d__x000a_11/1/2022 - Project completed in October. Change order required for additional FRP and u bolt installation. Variance for that reason. No additional forecast needed for the project. Project is complete. _x000d__x000a__x000d__x000a__x000d__x000a_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_x000d__x000a__x000d__x000a__x000d__x000a_9/1/2022 - Barr-None continuing pressure washing, FRP installation, and coating. Approximately 90% completed. Hoping for better progress in August, but Barr-None kept moving people around and working on tank 1201. Planning to be completed in September. _x000d__x000a__x000d__x000a_8/1/2022 - Barr-None continued pressure washing, painting, and install FRP's at Indianola. Approximately 80% complete. Barr-None swapped out crew at the end of July for the second time. Planning to have this project wrapped up in August. _x000d__x000a__x000d__x000a__x000d__x000a_7/1/2022 - Barr-None on site to complete painting. Areas 1,2, and 5 have 2 coatings completed. Area 7 is pressure washed. Continuing progress in July and pushing to be approximately 90% completed by the end of July. Variance in June due to not completing as much as anticipated. Forecasting in June covers pressure washing, painting and inspector services. _x000d__x000a__x000d__x000a_6/1/2022 - AFE approved and PO approved for Barr-None. Barr-None will mobilize on 6/6 to begin the work. FRP's will be installed as coating sections are completed. Forecasting for June include Barr None for 4 weeks, inspector costs, and CWIP charges. _x000d__x000a__x000d__x000a__x000d__x000a_5/2/2022 - Reviewed quotes and awarded to Barr-None. AFE submitted for $339,000, approved for the entire facility. Planning to begin late June/early July timeframe.The work will take 6-7 weeks. Forecasting in May includes material ordering. _x000d__x000a__x000d__x000a__x000d__x000a_4/3/2022 - Walked down project early March with contractors. Received bids back from contractors on 4/1. Will review and award contract. Planning to begin project in June when weather is warm._x000d__x000a__x000d__x000a__x000d__x000a_3/2/2022 - Walkdown and scope developed. Scope call held on 2/24. Scope broken into seven areas. Will need to involve supply chain to the complete"/>
    <d v="2023-02-01T00:00:00"/>
    <s v=" 8/3/21 - changed to defer.  funds being used for Lima Tank painitng.   7/6/21- funds being shifted to paint Lima tanks for PHMSA audit"/>
    <s v="Hill, Elizabeth"/>
    <m/>
    <s v="West"/>
    <s v="Pipelines and Terminals"/>
    <s v="Integrity"/>
    <m/>
    <s v="Coraopolis"/>
    <s v="ND - INDIANOLA TERMINAL"/>
    <m/>
    <n v="134"/>
    <m/>
    <m/>
    <m/>
    <n v="370772"/>
    <m/>
    <s v="Geib, Rob"/>
    <s v="Geib, Robert"/>
    <m/>
    <m/>
    <n v="1"/>
    <n v="37775"/>
    <m/>
    <s v="Guest, ProSight"/>
    <s v="Independent"/>
    <s v="Aqua"/>
    <d v="2020-08-12T00:00:00"/>
    <x v="5"/>
  </r>
  <r>
    <s v="Indianola Terminal (BETND) Tank  201 (008A) - OOS API 653 + Seal Insp &amp; Refurb"/>
    <s v="Item"/>
    <s v="Open"/>
    <s v="MCAP"/>
    <s v="BETND00M2301"/>
    <s v="Maintenance Framework"/>
    <n v="2084374"/>
    <s v="Arch, Stefan"/>
    <s v="West"/>
    <s v="3. Active"/>
    <s v="Defined"/>
    <s v="Tanks"/>
    <m/>
    <m/>
    <m/>
    <n v="0"/>
    <n v="634537"/>
    <n v="-634537"/>
    <s v="Red"/>
    <n v="634537"/>
    <m/>
    <n v="634537"/>
    <n v="-634537"/>
    <m/>
    <m/>
    <n v="591090"/>
    <m/>
    <m/>
    <n v="591090"/>
    <s v="Phase"/>
    <n v="591090"/>
    <m/>
    <n v="635000"/>
    <n v="635000"/>
    <s v="No"/>
    <s v="Green"/>
    <d v="2024-06-01T00:00:00"/>
    <d v="2023-02-06T00:00:00"/>
    <d v="2023-02-06T00:00:00"/>
    <d v="2023-12-31T00:00:00"/>
    <d v="2023-12-31T00:00:00"/>
    <m/>
    <m/>
    <m/>
    <m/>
    <m/>
    <m/>
    <m/>
    <m/>
    <m/>
    <m/>
    <m/>
    <m/>
    <m/>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m/>
    <s v="Hill, Elizabeth"/>
    <m/>
    <s v="West"/>
    <s v="Pipelines and Terminals"/>
    <s v="Integrity"/>
    <m/>
    <s v="Coraopolis"/>
    <s v="ND - INDIANOLA TERMINAL"/>
    <m/>
    <n v="0"/>
    <m/>
    <m/>
    <m/>
    <m/>
    <n v="635000"/>
    <s v="Stine, Carlton"/>
    <s v="Stine, Carlton"/>
    <m/>
    <m/>
    <n v="1"/>
    <n v="44826"/>
    <m/>
    <s v="Administrator, System"/>
    <s v="Independent"/>
    <s v="Aqua"/>
    <d v="2022-08-17T00:00:00"/>
    <x v="7"/>
  </r>
  <r>
    <s v="Indianola VRU Carbon Replacement"/>
    <s v="Item"/>
    <s v="Open"/>
    <s v="MCAP"/>
    <s v="BETND00M2203"/>
    <s v="Maintenance Framework"/>
    <n v="2004192"/>
    <s v="Roknich, Hunter"/>
    <s v="West"/>
    <s v="6. Operational"/>
    <s v="Drawdown"/>
    <s v="Vapor Management"/>
    <n v="-34681"/>
    <m/>
    <m/>
    <n v="-34681.26"/>
    <m/>
    <n v="-34681"/>
    <s v="Red"/>
    <m/>
    <m/>
    <m/>
    <n v="-34681"/>
    <m/>
    <m/>
    <n v="184000"/>
    <m/>
    <m/>
    <n v="184000"/>
    <s v="Full"/>
    <n v="184000"/>
    <n v="160516"/>
    <m/>
    <n v="160516"/>
    <s v="No"/>
    <s v="Green"/>
    <d v="2022-10-01T00:00:00"/>
    <d v="2022-08-25T00:00:00"/>
    <d v="2022-08-25T00:00:00"/>
    <d v="2022-11-11T00:00:00"/>
    <d v="2022-11-30T00:00:00"/>
    <m/>
    <m/>
    <n v="-34681.26"/>
    <m/>
    <m/>
    <n v="-34681"/>
    <s v="Red"/>
    <n v="0"/>
    <s v="Forecasting"/>
    <m/>
    <m/>
    <m/>
    <m/>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m/>
    <s v="Schultz, Amy"/>
    <m/>
    <s v="West"/>
    <s v="Pipelines and Terminals"/>
    <s v="Operating Infrastructure"/>
    <m/>
    <s v="Coraopolis"/>
    <s v="ND - INDIANOLA TERMINAL"/>
    <m/>
    <n v="-34681"/>
    <m/>
    <m/>
    <m/>
    <n v="195197"/>
    <m/>
    <s v="Karl, Marissa"/>
    <s v="Spitz, Nicholas P."/>
    <m/>
    <m/>
    <n v="1"/>
    <n v="44583"/>
    <m/>
    <s v="Gardner, Travis"/>
    <s v="Independent"/>
    <s v="Aqua"/>
    <d v="2022-08-12T00:00:00"/>
    <x v="1"/>
  </r>
  <r>
    <s v="Indirect Tax Software Implementation"/>
    <s v="Item"/>
    <s v="Open"/>
    <s v="MCAP"/>
    <s v="1348174M2204"/>
    <m/>
    <n v="2036817"/>
    <s v="Splawn, Kimberly"/>
    <s v="IT"/>
    <s v="3. Active"/>
    <s v="Defined"/>
    <s v="IT Enterprise"/>
    <n v="125271"/>
    <n v="245856"/>
    <m/>
    <n v="371127.11"/>
    <m/>
    <n v="371127"/>
    <s v="Red"/>
    <m/>
    <m/>
    <m/>
    <n v="371127"/>
    <m/>
    <m/>
    <n v="551000"/>
    <m/>
    <m/>
    <n v="551000"/>
    <s v="Full"/>
    <n v="551000"/>
    <n v="192297"/>
    <n v="245856"/>
    <n v="438153"/>
    <s v="No"/>
    <s v="Green"/>
    <d v="2022-11-01T00:00:00"/>
    <d v="2022-10-13T00:00:00"/>
    <d v="2022-10-13T00:00:00"/>
    <d v="2023-03-31T00:00:00"/>
    <d v="2023-05-31T00:00:00"/>
    <m/>
    <m/>
    <n v="125271.11"/>
    <n v="85675"/>
    <n v="85675"/>
    <n v="39596"/>
    <s v="Red"/>
    <n v="0"/>
    <m/>
    <n v="76443"/>
    <n v="94299"/>
    <n v="57705"/>
    <n v="17409"/>
    <m/>
    <m/>
    <m/>
    <m/>
    <m/>
    <m/>
    <m/>
    <m/>
    <s v="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2-09T00:00:00"/>
    <m/>
    <s v="IT"/>
    <m/>
    <s v="Corporate"/>
    <s v="Pipelines and Terminals"/>
    <s v="IT"/>
    <m/>
    <s v="Corporate"/>
    <s v="Corporate"/>
    <m/>
    <n v="296013"/>
    <n v="75114"/>
    <m/>
    <m/>
    <n v="67026"/>
    <m/>
    <s v="Kasdano, Lauren"/>
    <s v="Virupakshi, Sudhakar"/>
    <m/>
    <m/>
    <n v="1"/>
    <n v="46007"/>
    <m/>
    <s v="Meitzler, Antoinette"/>
    <s v="Independent"/>
    <s v="Aqua"/>
    <d v="2022-10-06T00:00:00"/>
    <x v="3"/>
  </r>
  <r>
    <s v="Interference Testing 331/344/380"/>
    <s v="Item"/>
    <s v="Open"/>
    <s v="MEXP"/>
    <s v="DS302CGE2202"/>
    <s v="Maintenance Framework"/>
    <n v="1946431"/>
    <s v="Brown, Jeff"/>
    <s v="West"/>
    <s v="7. Closed"/>
    <s v="Drawdown"/>
    <s v="Cathodic Protection"/>
    <n v="0"/>
    <m/>
    <m/>
    <n v="-0.01"/>
    <m/>
    <n v="0"/>
    <s v="Red"/>
    <m/>
    <m/>
    <m/>
    <n v="0"/>
    <m/>
    <m/>
    <n v="10000"/>
    <m/>
    <m/>
    <n v="10000"/>
    <s v="Full"/>
    <n v="10000"/>
    <n v="10000"/>
    <m/>
    <n v="10000"/>
    <s v="No"/>
    <s v="Green"/>
    <d v="2022-11-01T00:00:00"/>
    <d v="2022-02-10T00:00:00"/>
    <d v="2022-02-10T00:00:00"/>
    <d v="2022-12-31T00:00:00"/>
    <d v="2022-11-30T00:00:00"/>
    <m/>
    <m/>
    <n v="-0.01"/>
    <m/>
    <m/>
    <n v="0"/>
    <s v="Red"/>
    <n v="0"/>
    <m/>
    <m/>
    <m/>
    <m/>
    <m/>
    <m/>
    <m/>
    <m/>
    <m/>
    <m/>
    <m/>
    <m/>
    <m/>
    <s v="12-5-22 JOB COMPLETED 10-31-22 TO BE COMPLETED NOV-DEC 10/4/2022 - work scheduled in October.  9/1/2022 - still scheduled for Oct.  7/7/2022 - no change to schedule.  6/3/2022 - work scheduled for October  4/5/2022 - work scheduled for October."/>
    <d v="2022-12-05T00:00:00"/>
    <m/>
    <s v="Hill, Elizabeth"/>
    <m/>
    <s v="West"/>
    <s v="Pipelines and Terminals"/>
    <s v="Corrosion"/>
    <m/>
    <s v="Toledo"/>
    <s v="DS302CG - TOLEDO TO CYGNET 10IN SOUTH"/>
    <m/>
    <n v="0"/>
    <m/>
    <m/>
    <m/>
    <n v="10000"/>
    <m/>
    <s v="Geib, Rob"/>
    <s v="Shook, Mark B."/>
    <s v="N/A"/>
    <m/>
    <n v="1"/>
    <n v="42904"/>
    <m/>
    <s v="Schultz, Amy"/>
    <s v="JDE Child"/>
    <s v="Burnt Orange"/>
    <d v="2022-02-10T00:00:00"/>
    <x v="5"/>
  </r>
  <r>
    <s v="Internal Checkpoint Firewall Refresh"/>
    <s v="Item"/>
    <s v="Open"/>
    <s v="MCAP"/>
    <m/>
    <s v="Exempt"/>
    <m/>
    <s v="Geier, John"/>
    <m/>
    <s v="1. Proposed"/>
    <m/>
    <s v="Information Technology"/>
    <m/>
    <n v="60000"/>
    <m/>
    <n v="60000"/>
    <n v="60000"/>
    <n v="0"/>
    <s v="Green"/>
    <n v="60000"/>
    <m/>
    <n v="60000"/>
    <n v="0"/>
    <m/>
    <m/>
    <m/>
    <m/>
    <m/>
    <m/>
    <m/>
    <m/>
    <m/>
    <n v="60000"/>
    <n v="60000"/>
    <s v="No"/>
    <s v="Green"/>
    <d v="2023-05-01T00:00:00"/>
    <m/>
    <m/>
    <m/>
    <d v="2023-09-30T00:00:00"/>
    <m/>
    <m/>
    <m/>
    <m/>
    <m/>
    <m/>
    <m/>
    <m/>
    <m/>
    <m/>
    <m/>
    <m/>
    <n v="10000"/>
    <n v="10000"/>
    <n v="10000"/>
    <n v="10000"/>
    <n v="10000"/>
    <n v="10000"/>
    <m/>
    <m/>
    <m/>
    <m/>
    <m/>
    <m/>
    <m/>
    <m/>
    <s v="Corporate"/>
    <s v="Corporate"/>
    <s v="IT"/>
    <m/>
    <s v="Information Systems"/>
    <s v="Corporate"/>
    <m/>
    <n v="0"/>
    <n v="20000"/>
    <n v="30000"/>
    <n v="10000"/>
    <m/>
    <m/>
    <s v="Kasdano, Lauren"/>
    <m/>
    <m/>
    <m/>
    <n v="1"/>
    <n v="45499"/>
    <m/>
    <s v="Administrator, System"/>
    <s v="Independent"/>
    <s v="Aqua"/>
    <d v="2022-08-29T00:00:00"/>
    <x v="3"/>
  </r>
  <r>
    <s v="Inwood Replace storage trailer unit"/>
    <s v="Item"/>
    <s v="Open"/>
    <s v="MCAP"/>
    <s v="IW00000M2301"/>
    <s v="Maintenance Framework"/>
    <n v="2083816"/>
    <s v="DeSocio, David"/>
    <s v="East"/>
    <s v="3. Active"/>
    <s v="Defined"/>
    <s v="East"/>
    <m/>
    <n v="18500"/>
    <m/>
    <n v="18500"/>
    <n v="18500"/>
    <n v="0"/>
    <s v="Green"/>
    <n v="18500"/>
    <m/>
    <n v="18500"/>
    <n v="0"/>
    <m/>
    <m/>
    <n v="18500"/>
    <m/>
    <m/>
    <n v="18500"/>
    <s v="Full"/>
    <n v="18500"/>
    <m/>
    <n v="18500"/>
    <n v="18500"/>
    <s v="No"/>
    <s v="Green"/>
    <d v="2023-04-01T00:00:00"/>
    <d v="2023-02-01T00:00:00"/>
    <d v="2023-02-01T00:00:00"/>
    <d v="2023-10-01T00:00:00"/>
    <d v="2023-04-30T00:00:00"/>
    <m/>
    <m/>
    <m/>
    <m/>
    <m/>
    <m/>
    <m/>
    <m/>
    <m/>
    <m/>
    <m/>
    <n v="18500"/>
    <m/>
    <m/>
    <m/>
    <m/>
    <m/>
    <m/>
    <m/>
    <m/>
    <m/>
    <m/>
    <m/>
    <m/>
    <s v="Walker, Carol"/>
    <m/>
    <s v="East"/>
    <s v="Pipelines and Terminals"/>
    <s v="Operating Infrastructure"/>
    <m/>
    <s v="Long Island"/>
    <s v="IW - INWOOD"/>
    <m/>
    <n v="0"/>
    <n v="18500"/>
    <m/>
    <m/>
    <m/>
    <m/>
    <s v="Orischak, Bob"/>
    <s v="Klumpp, Eugene"/>
    <m/>
    <m/>
    <n v="1"/>
    <n v="41788"/>
    <m/>
    <s v="Guest, ProSight"/>
    <s v="Independent"/>
    <s v="Aqua"/>
    <d v="2021-08-20T00:00:00"/>
    <x v="1"/>
  </r>
  <r>
    <s v="IT Service Management Transformation"/>
    <s v="Item"/>
    <s v="Open"/>
    <s v="MCAP"/>
    <m/>
    <s v="Exempt"/>
    <m/>
    <s v="Gingras, Stephan"/>
    <m/>
    <s v="1. Proposed"/>
    <m/>
    <s v="Information Technology"/>
    <m/>
    <n v="250000"/>
    <m/>
    <n v="250000"/>
    <n v="250000"/>
    <n v="0"/>
    <s v="Green"/>
    <n v="250000"/>
    <m/>
    <n v="250000"/>
    <n v="0"/>
    <m/>
    <m/>
    <m/>
    <m/>
    <m/>
    <m/>
    <m/>
    <m/>
    <m/>
    <n v="250000"/>
    <n v="250000"/>
    <s v="No"/>
    <s v="Green"/>
    <d v="2023-03-01T00:00:00"/>
    <m/>
    <m/>
    <m/>
    <d v="2023-11-30T00:00:00"/>
    <m/>
    <m/>
    <m/>
    <m/>
    <m/>
    <m/>
    <m/>
    <m/>
    <m/>
    <m/>
    <n v="10000"/>
    <n v="30000"/>
    <n v="30000"/>
    <n v="30000"/>
    <n v="30000"/>
    <n v="30000"/>
    <n v="30000"/>
    <n v="30000"/>
    <n v="30000"/>
    <m/>
    <m/>
    <s v="-10/31/22 - Reduction in 2023 budget by $50k due to ELT budget reduction request.//bo"/>
    <d v="2022-10-31T00:00:00"/>
    <m/>
    <m/>
    <m/>
    <s v="Corporate"/>
    <s v="Corporate"/>
    <s v="IT"/>
    <m/>
    <s v="Information Systems"/>
    <s v="Corporate"/>
    <m/>
    <n v="10000"/>
    <n v="90000"/>
    <n v="90000"/>
    <n v="60000"/>
    <m/>
    <m/>
    <s v="Kasdano, Lauren"/>
    <m/>
    <m/>
    <m/>
    <n v="1"/>
    <n v="45479"/>
    <m/>
    <s v="Administrator, System"/>
    <s v="Independent"/>
    <s v="Aqua"/>
    <d v="2022-08-29T00:00:00"/>
    <x v="3"/>
  </r>
  <r>
    <s v="ITT - In Tank Transfer"/>
    <s v="Item"/>
    <s v="Open"/>
    <s v="MCAP"/>
    <m/>
    <s v="Exempt"/>
    <m/>
    <s v="Gay, Elena"/>
    <s v="IT"/>
    <s v="1. Proposed"/>
    <s v="Defined"/>
    <s v="IT Operations"/>
    <m/>
    <n v="50000"/>
    <m/>
    <n v="50000"/>
    <n v="50000"/>
    <n v="0"/>
    <s v="Green"/>
    <n v="50000"/>
    <m/>
    <n v="50000"/>
    <n v="0"/>
    <m/>
    <m/>
    <m/>
    <m/>
    <m/>
    <m/>
    <m/>
    <m/>
    <m/>
    <n v="50000"/>
    <n v="50000"/>
    <s v="No"/>
    <s v="Green"/>
    <d v="2023-08-01T00:00:00"/>
    <m/>
    <m/>
    <m/>
    <d v="2023-11-15T00:00:00"/>
    <m/>
    <m/>
    <m/>
    <m/>
    <m/>
    <m/>
    <m/>
    <m/>
    <m/>
    <m/>
    <m/>
    <m/>
    <m/>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m/>
    <s v="Corporate"/>
    <s v="Corporate"/>
    <s v="IT"/>
    <m/>
    <s v="Information Systems"/>
    <s v="Corporate"/>
    <m/>
    <n v="0"/>
    <m/>
    <n v="34000"/>
    <n v="16000"/>
    <m/>
    <m/>
    <s v="Kasdano, Lauren"/>
    <m/>
    <m/>
    <m/>
    <n v="1"/>
    <n v="41723"/>
    <m/>
    <s v="Administrator, System"/>
    <s v="Independent"/>
    <s v="Aqua"/>
    <d v="2021-08-20T00:00:00"/>
    <x v="3"/>
  </r>
  <r>
    <s v="ITT Remote Condition Monitoring and Engineering Services"/>
    <s v="Item"/>
    <s v="Candidate"/>
    <s v="MEXP"/>
    <m/>
    <s v="Maintenance Framework"/>
    <m/>
    <s v="Frey, Nathaniel"/>
    <s v="ECS Pipes and Terminals"/>
    <s v="1. Proposed"/>
    <m/>
    <s v="Rotating Equipment"/>
    <m/>
    <n v="300000"/>
    <m/>
    <n v="300000"/>
    <n v="300000"/>
    <n v="0"/>
    <s v="Green"/>
    <n v="300000"/>
    <m/>
    <n v="300000"/>
    <n v="0"/>
    <m/>
    <m/>
    <m/>
    <m/>
    <m/>
    <m/>
    <m/>
    <m/>
    <m/>
    <n v="300000"/>
    <n v="300000"/>
    <s v="No"/>
    <s v="Green"/>
    <d v="2023-03-01T00:00:00"/>
    <m/>
    <m/>
    <m/>
    <d v="2023-09-30T00:00:00"/>
    <m/>
    <m/>
    <m/>
    <m/>
    <m/>
    <m/>
    <m/>
    <m/>
    <m/>
    <m/>
    <n v="58500"/>
    <n v="69500"/>
    <n v="11000"/>
    <n v="11000"/>
    <n v="69500"/>
    <n v="11000"/>
    <n v="11000"/>
    <n v="58500"/>
    <m/>
    <m/>
    <m/>
    <m/>
    <m/>
    <m/>
    <m/>
    <m/>
    <s v="Corporate  - Pipes and Terminals"/>
    <s v="Pipelines and Terminals"/>
    <s v="Station/Terminal"/>
    <m/>
    <s v="Corporate"/>
    <s v="Corporate"/>
    <m/>
    <n v="58500"/>
    <n v="91500"/>
    <n v="91500"/>
    <n v="58500"/>
    <m/>
    <m/>
    <s v="Posipanko, Dan"/>
    <m/>
    <m/>
    <m/>
    <n v="1"/>
    <n v="45444"/>
    <m/>
    <s v="Guest, ProSight"/>
    <s v="Independent"/>
    <s v="Aqua"/>
    <d v="2022-08-26T00:00:00"/>
    <x v="1"/>
  </r>
  <r>
    <s v="Jacksonville (BETQJ) - Secondary containment improvements"/>
    <s v="Item"/>
    <s v="Open"/>
    <s v="MEXP"/>
    <m/>
    <s v="Maintenance Framework"/>
    <m/>
    <s v="Pitkin, Colton"/>
    <m/>
    <s v="1. Proposed"/>
    <m/>
    <s v="Secondary Containment"/>
    <m/>
    <n v="45000"/>
    <m/>
    <n v="45000"/>
    <n v="45000"/>
    <n v="0"/>
    <s v="Green"/>
    <n v="45000"/>
    <m/>
    <n v="45000"/>
    <n v="0"/>
    <m/>
    <m/>
    <m/>
    <m/>
    <m/>
    <m/>
    <m/>
    <m/>
    <m/>
    <n v="45000"/>
    <n v="45000"/>
    <s v="No"/>
    <s v="Green"/>
    <d v="2023-05-01T00:00:00"/>
    <m/>
    <m/>
    <m/>
    <d v="2023-05-31T00:00:00"/>
    <m/>
    <m/>
    <m/>
    <m/>
    <m/>
    <m/>
    <m/>
    <m/>
    <m/>
    <m/>
    <m/>
    <m/>
    <n v="45000"/>
    <m/>
    <m/>
    <m/>
    <m/>
    <m/>
    <m/>
    <m/>
    <m/>
    <m/>
    <m/>
    <m/>
    <m/>
    <m/>
    <s v="South"/>
    <s v="Pipelines and Terminals"/>
    <s v="Station/Terminal"/>
    <m/>
    <s v="Florida"/>
    <s v="BETQJ - BET JACKSONVILLE TERMINAL"/>
    <m/>
    <n v="0"/>
    <n v="45000"/>
    <m/>
    <m/>
    <m/>
    <m/>
    <s v="Clark, Dave"/>
    <m/>
    <m/>
    <m/>
    <n v="1"/>
    <n v="45172"/>
    <m/>
    <s v="Administrator, System"/>
    <s v="Independent"/>
    <s v="Aqua"/>
    <d v="2022-08-23T00:00:00"/>
    <x v="1"/>
  </r>
  <r>
    <s v="Jacksonville disconnect and idle OOS piping to old Barge Dock"/>
    <s v="Item"/>
    <s v="Open"/>
    <s v="MCAP"/>
    <m/>
    <s v="Maintenance Framework"/>
    <m/>
    <s v="Corman, Chris"/>
    <m/>
    <s v="1. Proposed"/>
    <m/>
    <s v="Facility Integrity"/>
    <m/>
    <n v="35000"/>
    <m/>
    <n v="35000"/>
    <n v="35000"/>
    <n v="0"/>
    <s v="Green"/>
    <n v="35000"/>
    <m/>
    <n v="35000"/>
    <n v="0"/>
    <m/>
    <m/>
    <m/>
    <m/>
    <m/>
    <m/>
    <m/>
    <m/>
    <m/>
    <n v="35000"/>
    <n v="35000"/>
    <s v="No"/>
    <s v="Green"/>
    <d v="2023-04-01T00:00:00"/>
    <m/>
    <m/>
    <m/>
    <d v="2023-04-30T00:00:00"/>
    <m/>
    <m/>
    <m/>
    <m/>
    <m/>
    <m/>
    <m/>
    <m/>
    <m/>
    <m/>
    <m/>
    <n v="35000"/>
    <m/>
    <m/>
    <m/>
    <m/>
    <m/>
    <m/>
    <m/>
    <m/>
    <m/>
    <m/>
    <m/>
    <m/>
    <m/>
    <m/>
    <s v="South"/>
    <s v="Pipelines and Terminals"/>
    <s v="Integrity"/>
    <m/>
    <s v="Florida"/>
    <s v="BETQJ - BET JACKSONVILLE TERMINAL"/>
    <m/>
    <n v="0"/>
    <n v="35000"/>
    <m/>
    <m/>
    <m/>
    <m/>
    <s v="Aiken, Elaine"/>
    <m/>
    <m/>
    <m/>
    <n v="1"/>
    <n v="45643"/>
    <m/>
    <s v="Administrator, System"/>
    <s v="Independent"/>
    <s v="Aqua"/>
    <d v="2022-08-30T00:00:00"/>
    <x v="5"/>
  </r>
  <r>
    <s v="Jacksonville Dock Line Coating Refurbishment"/>
    <s v="Item"/>
    <s v="Candidate"/>
    <s v="MCAP"/>
    <m/>
    <s v="Maintenance Framework"/>
    <m/>
    <s v="Wirfs, Mike"/>
    <m/>
    <s v="1. Proposed"/>
    <m/>
    <s v="Atmospheric Corrosion"/>
    <m/>
    <n v="380000"/>
    <m/>
    <n v="380000"/>
    <n v="380000"/>
    <n v="0"/>
    <s v="Green"/>
    <n v="380000"/>
    <m/>
    <n v="380000"/>
    <n v="0"/>
    <m/>
    <m/>
    <m/>
    <m/>
    <m/>
    <m/>
    <m/>
    <m/>
    <m/>
    <n v="380000"/>
    <n v="380000"/>
    <s v="No"/>
    <s v="Green"/>
    <d v="2023-05-01T00:00:00"/>
    <m/>
    <m/>
    <m/>
    <d v="2023-05-31T00:00:00"/>
    <m/>
    <m/>
    <m/>
    <m/>
    <m/>
    <m/>
    <m/>
    <m/>
    <m/>
    <m/>
    <m/>
    <m/>
    <n v="380000"/>
    <m/>
    <m/>
    <m/>
    <m/>
    <m/>
    <m/>
    <m/>
    <m/>
    <m/>
    <m/>
    <m/>
    <m/>
    <m/>
    <s v="South"/>
    <s v="Pipelines and Terminals"/>
    <s v="Integrity"/>
    <m/>
    <s v="Florida"/>
    <s v="BETQJ - BET JACKSONVILLE TERMINAL"/>
    <m/>
    <n v="0"/>
    <n v="380000"/>
    <m/>
    <m/>
    <m/>
    <m/>
    <s v="Geib, Rob"/>
    <m/>
    <m/>
    <m/>
    <n v="1"/>
    <n v="40497"/>
    <m/>
    <s v="Guest, ProSight"/>
    <s v="Independent"/>
    <s v="Aqua"/>
    <d v="2021-07-09T00:00:00"/>
    <x v="5"/>
  </r>
  <r>
    <s v="Jacksonville Eastern Dolphin Replacement"/>
    <s v="Item"/>
    <s v="Open"/>
    <s v="MCAP"/>
    <s v="BETQJ00M2203"/>
    <s v="Project Framework"/>
    <n v="2002653"/>
    <s v="Martin, Dave"/>
    <s v="ECS Pipes and Terminals"/>
    <s v="3. Active"/>
    <s v="Defined"/>
    <s v="Marine"/>
    <n v="212523"/>
    <n v="2000000"/>
    <m/>
    <n v="2212522.75"/>
    <n v="2700000"/>
    <n v="-487477"/>
    <s v="Red"/>
    <n v="2700000"/>
    <m/>
    <n v="2700000"/>
    <n v="-487477"/>
    <m/>
    <m/>
    <n v="57000"/>
    <m/>
    <m/>
    <n v="57000"/>
    <s v="Phase"/>
    <n v="57000"/>
    <n v="935583"/>
    <n v="2000000"/>
    <n v="2935583"/>
    <s v="No"/>
    <s v="Green"/>
    <d v="2022-08-01T00:00:00"/>
    <d v="2022-07-11T00:00:00"/>
    <d v="2022-07-11T00:00:00"/>
    <d v="2022-12-31T00:00:00"/>
    <d v="2023-08-31T00:00:00"/>
    <m/>
    <m/>
    <n v="212522.75"/>
    <n v="200000"/>
    <n v="200000"/>
    <n v="12523"/>
    <s v="Yellow"/>
    <n v="0"/>
    <m/>
    <n v="100000"/>
    <n v="100000"/>
    <n v="300000"/>
    <n v="600000"/>
    <n v="600000"/>
    <n v="250000"/>
    <n v="50000"/>
    <m/>
    <m/>
    <m/>
    <m/>
    <m/>
    <s v="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 season._x000d__x000a__x000d__x000a__x000d__x000a_7/8/22- Engineering analysis determined that the eastern dolphin is unfit for long term service. Evaluated cost benefit of repairs vs. replacement. Path forward to replace the dolphin. 2022 funding will go towards engineering/permitting and material purchase. MKS_x000d__x000a__x000d__x000a__x000d__x000a_2/28/2022 - The new path forward is to complete an overall evaluation of the eastern dolphin. The AFE will be submitted in March with an evaluation completion by 4/30_x000d__x000a__x000d__x000a__x000d__x000a_2/2/2022 - Meeting with Markella to discuss path forward."/>
    <d v="2023-02-03T00:00:00"/>
    <m/>
    <s v="Lockwood, Jo Dawn"/>
    <m/>
    <s v="South"/>
    <s v="Pipelines and Terminals"/>
    <s v="Operating Infrastructure"/>
    <m/>
    <s v="Florida"/>
    <s v="BETQJ - BET JACKSONVILLE TERMINAL"/>
    <m/>
    <n v="412523"/>
    <n v="1500000"/>
    <n v="300000"/>
    <m/>
    <n v="723061"/>
    <m/>
    <s v="Spari, Markella"/>
    <s v="Spari, Markella"/>
    <m/>
    <m/>
    <n v="1"/>
    <n v="24662"/>
    <m/>
    <s v="Administrator, System"/>
    <s v="Independent"/>
    <s v="Aqua"/>
    <d v="2017-07-31T00:00:00"/>
    <x v="8"/>
  </r>
  <r>
    <s v="Jacksonville Expansion Joint Analysis - MEXP"/>
    <s v="Item"/>
    <s v="Open"/>
    <s v="MEXP"/>
    <s v="BETQJ00E2209"/>
    <s v="Maintenance Framework"/>
    <n v="2035960"/>
    <s v="Corman, Chris"/>
    <s v="South"/>
    <s v="3. Active"/>
    <s v="Drawdown"/>
    <s v="South"/>
    <n v="2047"/>
    <n v="10000"/>
    <m/>
    <n v="12046.5"/>
    <m/>
    <n v="12047"/>
    <s v="Red"/>
    <m/>
    <m/>
    <m/>
    <n v="12047"/>
    <m/>
    <m/>
    <n v="101000"/>
    <m/>
    <m/>
    <n v="101000"/>
    <s v="Full"/>
    <n v="101000"/>
    <n v="65270"/>
    <n v="10000"/>
    <n v="75270"/>
    <s v="No"/>
    <s v="Green"/>
    <d v="2022-10-01T00:00:00"/>
    <d v="2022-10-03T00:00:00"/>
    <d v="2022-10-03T00:00:00"/>
    <d v="2022-12-30T00:00:00"/>
    <d v="2023-02-28T00:00:00"/>
    <m/>
    <m/>
    <n v="2046.5"/>
    <m/>
    <m/>
    <n v="2047"/>
    <s v="Red"/>
    <n v="0"/>
    <m/>
    <n v="10000"/>
    <m/>
    <m/>
    <m/>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m/>
    <s v="Lockwood, Jo Dawn"/>
    <m/>
    <s v="South"/>
    <s v="Pipelines and Terminals"/>
    <s v="Station/Terminal"/>
    <m/>
    <s v="Florida"/>
    <s v="BETQJ - BET JACKSONVILLE TERMINAL"/>
    <m/>
    <n v="12047"/>
    <m/>
    <m/>
    <m/>
    <n v="63223"/>
    <m/>
    <s v="Johnson, AJ"/>
    <s v="Johnson, AJ"/>
    <m/>
    <m/>
    <n v="1"/>
    <n v="45923"/>
    <m/>
    <s v="Johnson, AJ"/>
    <s v="Independent"/>
    <s v="Aqua"/>
    <d v="2022-09-27T00:00:00"/>
    <x v="1"/>
  </r>
  <r>
    <s v="Jacksonville Removal of load on Ship Berth Main Platform Access Trestle."/>
    <s v="Item"/>
    <s v="Open"/>
    <s v="MEXP"/>
    <m/>
    <s v="Project Framework"/>
    <m/>
    <s v="Campbell, William"/>
    <m/>
    <s v="1. Proposed"/>
    <m/>
    <s v="Marine"/>
    <m/>
    <n v="500000"/>
    <m/>
    <n v="500000"/>
    <n v="500000"/>
    <n v="0"/>
    <s v="Green"/>
    <n v="500000"/>
    <m/>
    <n v="500000"/>
    <n v="0"/>
    <m/>
    <m/>
    <m/>
    <m/>
    <m/>
    <m/>
    <m/>
    <m/>
    <m/>
    <n v="500000"/>
    <n v="500000"/>
    <s v="No"/>
    <s v="Green"/>
    <d v="2023-08-01T00:00:00"/>
    <m/>
    <m/>
    <m/>
    <d v="2023-09-30T00:00:00"/>
    <m/>
    <m/>
    <m/>
    <m/>
    <m/>
    <m/>
    <m/>
    <m/>
    <m/>
    <m/>
    <m/>
    <m/>
    <m/>
    <m/>
    <m/>
    <n v="250000"/>
    <n v="250000"/>
    <m/>
    <m/>
    <m/>
    <m/>
    <m/>
    <m/>
    <m/>
    <m/>
    <m/>
    <s v="South"/>
    <s v="Pipelines and Terminals"/>
    <s v="Station/Terminal"/>
    <m/>
    <s v="Florida"/>
    <s v="BETQJ - BET JACKSONVILLE TERMINAL"/>
    <m/>
    <n v="0"/>
    <m/>
    <n v="500000"/>
    <m/>
    <m/>
    <m/>
    <s v="Spari, Markella"/>
    <m/>
    <m/>
    <m/>
    <n v="1"/>
    <n v="41535"/>
    <m/>
    <s v="Administrator, System"/>
    <s v="Independent"/>
    <s v="Aqua"/>
    <d v="2021-08-19T00:00:00"/>
    <x v="8"/>
  </r>
  <r>
    <s v="Jacksonville Terminal (BETQJ) - Site survey to validate SPCC plan calculations and review."/>
    <s v="Item"/>
    <s v="Open"/>
    <s v="MEXP"/>
    <s v="BETQJ00E2208"/>
    <s v="Maintenance Framework"/>
    <n v="2011283"/>
    <s v="Burke, Joshua"/>
    <s v="South"/>
    <s v="7. Closed"/>
    <s v="Defined"/>
    <s v="Secondary Containment"/>
    <n v="874"/>
    <m/>
    <n v="0"/>
    <n v="873.5"/>
    <m/>
    <n v="874"/>
    <s v="Red"/>
    <m/>
    <m/>
    <m/>
    <n v="874"/>
    <m/>
    <m/>
    <n v="11000"/>
    <m/>
    <m/>
    <n v="11000"/>
    <s v="Full"/>
    <n v="11000"/>
    <n v="8689"/>
    <n v="0"/>
    <n v="8689"/>
    <s v="No"/>
    <s v="Green"/>
    <d v="2022-08-01T00:00:00"/>
    <d v="2022-08-03T00:00:00"/>
    <d v="2022-08-03T00:00:00"/>
    <d v="2022-10-30T00:00:00"/>
    <d v="2022-09-30T00:00:00"/>
    <m/>
    <m/>
    <n v="873.5"/>
    <m/>
    <m/>
    <n v="874"/>
    <s v="Red"/>
    <n v="0"/>
    <m/>
    <m/>
    <m/>
    <m/>
    <m/>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m/>
    <s v="Landeros, Melisa"/>
    <m/>
    <s v="South"/>
    <s v="Pipelines and Terminals"/>
    <s v="Station/Terminal"/>
    <m/>
    <s v="Florida"/>
    <s v="BETQJ - BET JACKSONVILLE TERMINAL"/>
    <m/>
    <n v="874"/>
    <m/>
    <m/>
    <m/>
    <n v="7816"/>
    <m/>
    <s v="Clark, Dave"/>
    <s v="Spari, Markella"/>
    <m/>
    <m/>
    <n v="1"/>
    <n v="41556"/>
    <m/>
    <s v="Administrator, System"/>
    <s v="Independent"/>
    <s v="Aqua"/>
    <d v="2021-08-19T00:00:00"/>
    <x v="1"/>
  </r>
  <r>
    <s v="Jacksonville Terminal (BETQJ) Tank  7707 - EFR Primary Seal Gap"/>
    <s v="Item"/>
    <s v="Open"/>
    <s v="MEXP"/>
    <s v="BETQJ00E2301"/>
    <s v="Maintenance Framework"/>
    <m/>
    <s v="Bryant, Ben"/>
    <s v="South"/>
    <s v="2. Pending AFE"/>
    <s v="Defined"/>
    <s v="Tanks"/>
    <m/>
    <n v="12000"/>
    <m/>
    <n v="12000"/>
    <n v="12000"/>
    <n v="0"/>
    <s v="Green"/>
    <n v="12000"/>
    <m/>
    <n v="12000"/>
    <n v="0"/>
    <m/>
    <m/>
    <n v="12000"/>
    <m/>
    <m/>
    <m/>
    <s v="Phase"/>
    <n v="12000"/>
    <m/>
    <n v="12000"/>
    <n v="12000"/>
    <s v="No"/>
    <s v="Green"/>
    <d v="2023-05-01T00:00:00"/>
    <m/>
    <m/>
    <d v="2023-12-31T00:00:00"/>
    <d v="2023-05-31T00:00:00"/>
    <m/>
    <m/>
    <m/>
    <m/>
    <m/>
    <m/>
    <m/>
    <m/>
    <m/>
    <m/>
    <m/>
    <m/>
    <n v="12000"/>
    <m/>
    <m/>
    <m/>
    <m/>
    <m/>
    <m/>
    <m/>
    <m/>
    <m/>
    <m/>
    <m/>
    <s v="Lockwood, Jo Dawn"/>
    <m/>
    <s v="South"/>
    <s v="Pipelines and Terminals"/>
    <s v="Tank Integrity"/>
    <m/>
    <s v="Florida"/>
    <s v="BETQJ - BET JACKSONVILLE TERMINAL"/>
    <m/>
    <n v="0"/>
    <n v="12000"/>
    <m/>
    <m/>
    <m/>
    <m/>
    <s v="Stine, Carlton"/>
    <s v="Stine, Carlton"/>
    <m/>
    <m/>
    <n v="1"/>
    <n v="44827"/>
    <m/>
    <s v="Administrator, System"/>
    <s v="Independent"/>
    <s v="Aqua"/>
    <d v="2022-08-17T00:00:00"/>
    <x v="7"/>
  </r>
  <r>
    <s v="Jacksonville VRU Release Prevention"/>
    <s v="Item"/>
    <s v="Open"/>
    <s v="MCAP"/>
    <m/>
    <s v="Maintenance Framework"/>
    <m/>
    <s v="Pitkin, Colton"/>
    <m/>
    <s v="1. Proposed"/>
    <m/>
    <s v="Vapor Management"/>
    <m/>
    <n v="58000"/>
    <m/>
    <n v="58000"/>
    <n v="58000"/>
    <n v="0"/>
    <s v="Green"/>
    <n v="58000"/>
    <m/>
    <n v="58000"/>
    <n v="0"/>
    <m/>
    <m/>
    <m/>
    <m/>
    <m/>
    <m/>
    <m/>
    <m/>
    <m/>
    <n v="58000"/>
    <n v="58000"/>
    <s v="No"/>
    <s v="Green"/>
    <d v="2023-08-01T00:00:00"/>
    <m/>
    <m/>
    <m/>
    <d v="2023-09-30T00:00:00"/>
    <m/>
    <m/>
    <m/>
    <m/>
    <m/>
    <m/>
    <m/>
    <m/>
    <m/>
    <m/>
    <m/>
    <m/>
    <m/>
    <m/>
    <m/>
    <n v="28000"/>
    <n v="30000"/>
    <m/>
    <m/>
    <m/>
    <m/>
    <m/>
    <m/>
    <m/>
    <m/>
    <m/>
    <s v="South"/>
    <s v="Pipelines and Terminals"/>
    <s v="Operating Infrastructure"/>
    <m/>
    <s v="Florida"/>
    <s v="BETQJ - BET JACKSONVILLE TERMINAL"/>
    <m/>
    <n v="0"/>
    <m/>
    <n v="58000"/>
    <m/>
    <m/>
    <m/>
    <s v="Karl, Marissa"/>
    <m/>
    <m/>
    <m/>
    <n v="1"/>
    <n v="44950"/>
    <m/>
    <s v="Administrator, System"/>
    <s v="Independent"/>
    <s v="Aqua"/>
    <d v="2022-08-17T00:00:00"/>
    <x v="1"/>
  </r>
  <r>
    <s v="JC701ZNEP96747 Exposure Remediation"/>
    <s v="Item"/>
    <s v="Open"/>
    <s v="MCAP"/>
    <s v="JC701ZNM2301"/>
    <s v="Project Framework"/>
    <n v="2077045"/>
    <s v="Taylor, Ryan"/>
    <m/>
    <s v="2. Pending AFE"/>
    <m/>
    <s v="Exposure Remediation"/>
    <m/>
    <n v="1022000"/>
    <m/>
    <n v="1022000"/>
    <m/>
    <n v="1022000"/>
    <s v="Red"/>
    <m/>
    <m/>
    <m/>
    <n v="1022000"/>
    <m/>
    <m/>
    <m/>
    <m/>
    <m/>
    <m/>
    <s v="Interim"/>
    <m/>
    <m/>
    <n v="1022000"/>
    <n v="1022000"/>
    <s v="No"/>
    <s v="Green"/>
    <d v="2023-02-01T00:00:00"/>
    <m/>
    <m/>
    <m/>
    <d v="2023-12-31T00:00:00"/>
    <m/>
    <m/>
    <m/>
    <m/>
    <m/>
    <m/>
    <m/>
    <m/>
    <m/>
    <n v="11000"/>
    <n v="11000"/>
    <m/>
    <m/>
    <n v="300000"/>
    <n v="700000"/>
    <m/>
    <m/>
    <m/>
    <m/>
    <m/>
    <m/>
    <m/>
    <m/>
    <m/>
    <s v="Williams, Nikole"/>
    <m/>
    <s v="East"/>
    <s v="Pipelines and Terminals"/>
    <s v="Integrity"/>
    <m/>
    <s v="Auburn Pipeline"/>
    <s v="JC701ZN - JOHNSON CITY-MAINE 14 &amp; 16 INCH"/>
    <m/>
    <n v="22000"/>
    <n v="300000"/>
    <n v="700000"/>
    <m/>
    <m/>
    <m/>
    <s v="Hurley, Brian"/>
    <m/>
    <m/>
    <m/>
    <n v="1"/>
    <n v="46533"/>
    <m/>
    <s v="Hurley, Brian"/>
    <s v="Independent"/>
    <s v="Aqua"/>
    <d v="2023-01-24T00:00:00"/>
    <x v="4"/>
  </r>
  <r>
    <s v="JDE Field Tagging Updates and Validation - Round 1 - 2022"/>
    <s v="Item"/>
    <s v="Open"/>
    <s v="MEXP"/>
    <s v="1348250E2240"/>
    <s v="Exempt"/>
    <n v="2023786"/>
    <s v="White, Stephen"/>
    <s v="ECS Pipes and Terminals"/>
    <s v="3. Active"/>
    <s v="Emergent"/>
    <s v="Corporate"/>
    <n v="0"/>
    <n v="14000"/>
    <m/>
    <n v="14000"/>
    <m/>
    <n v="14000"/>
    <s v="Red"/>
    <m/>
    <m/>
    <m/>
    <n v="14000"/>
    <m/>
    <m/>
    <n v="33000"/>
    <m/>
    <m/>
    <n v="33000"/>
    <s v="Full"/>
    <n v="33000"/>
    <n v="8182"/>
    <n v="14000"/>
    <n v="22182"/>
    <s v="No"/>
    <s v="Green"/>
    <d v="2022-11-01T00:00:00"/>
    <d v="2022-09-27T00:00:00"/>
    <d v="2022-09-27T00:00:00"/>
    <d v="2022-12-31T00:00:00"/>
    <d v="2023-02-28T00:00:00"/>
    <m/>
    <m/>
    <n v="0"/>
    <n v="7000"/>
    <n v="7000"/>
    <n v="-7000"/>
    <s v="Red"/>
    <m/>
    <m/>
    <n v="7000"/>
    <n v="7000"/>
    <m/>
    <m/>
    <m/>
    <m/>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2-12-22T00:00:00"/>
    <m/>
    <s v="Nguyen, Tong"/>
    <m/>
    <s v="Corporate  - Pipes and Terminals"/>
    <s v="Pipelines and Terminals"/>
    <s v="Station/Terminal"/>
    <s v="Station/Terminal"/>
    <s v="Corporate"/>
    <s v="Corporate"/>
    <m/>
    <n v="14000"/>
    <m/>
    <m/>
    <m/>
    <n v="8182"/>
    <m/>
    <s v="Clark, Dave"/>
    <s v="Clark, David"/>
    <m/>
    <m/>
    <n v="1"/>
    <n v="44636"/>
    <m/>
    <s v="Clark, David"/>
    <s v="Independent"/>
    <s v="Aqua"/>
    <d v="2022-08-16T00:00:00"/>
    <x v="3"/>
  </r>
  <r>
    <s v="Jet Line System CP Surveys"/>
    <s v="Item"/>
    <s v="Open"/>
    <s v="MEXP"/>
    <s v="BETWE00E2202"/>
    <s v="Maintenance Framework"/>
    <n v="1946979"/>
    <s v="Occhi, Edward"/>
    <s v="East"/>
    <s v="7. Closed"/>
    <s v="Defined"/>
    <s v="Atmospheric Corrosion"/>
    <n v="759"/>
    <m/>
    <m/>
    <n v="758.79"/>
    <m/>
    <n v="759"/>
    <s v="Red"/>
    <m/>
    <m/>
    <m/>
    <n v="759"/>
    <m/>
    <m/>
    <n v="28000"/>
    <m/>
    <m/>
    <n v="28000"/>
    <s v="Full"/>
    <n v="28000"/>
    <n v="30047"/>
    <m/>
    <n v="30047"/>
    <s v="No"/>
    <s v="Green"/>
    <d v="2022-03-01T00:00:00"/>
    <d v="2022-02-15T00:00:00"/>
    <d v="2022-02-15T00:00:00"/>
    <d v="2022-12-31T00:00:00"/>
    <d v="2022-11-30T00:00:00"/>
    <m/>
    <m/>
    <n v="758.79"/>
    <m/>
    <m/>
    <n v="759"/>
    <s v="Red"/>
    <n v="0"/>
    <m/>
    <m/>
    <m/>
    <m/>
    <m/>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m/>
    <s v="Walker, Carol"/>
    <m/>
    <s v="East"/>
    <s v="Pipelines and Terminals"/>
    <s v="Corrosion"/>
    <m/>
    <s v="Jet Lines"/>
    <s v="ED - EAST HARTFORD STATION"/>
    <m/>
    <n v="759"/>
    <m/>
    <m/>
    <m/>
    <n v="29288"/>
    <m/>
    <s v="Geib, Rob"/>
    <s v="Geib, Robert"/>
    <m/>
    <m/>
    <n v="1"/>
    <n v="40911"/>
    <m/>
    <s v="Guest, ProSight"/>
    <s v="Independent"/>
    <s v="Aqua"/>
    <d v="2021-08-03T00:00:00"/>
    <x v="5"/>
  </r>
  <r>
    <s v="Jet Lines CP Upgrades"/>
    <s v="Item"/>
    <s v="Open"/>
    <s v="MCAP"/>
    <s v="BETWE00M2201"/>
    <s v="Maintenance Framework"/>
    <n v="1946434"/>
    <s v="Occhi, Edward"/>
    <s v="East"/>
    <s v="6. Operational"/>
    <s v="Defined"/>
    <s v="Cathodic Protection"/>
    <n v="2193"/>
    <m/>
    <m/>
    <n v="2192.7399999999998"/>
    <m/>
    <n v="2193"/>
    <s v="Red"/>
    <m/>
    <m/>
    <m/>
    <n v="2193"/>
    <m/>
    <m/>
    <n v="40000"/>
    <m/>
    <m/>
    <n v="40000"/>
    <s v="Full"/>
    <n v="40000"/>
    <n v="42975"/>
    <m/>
    <n v="42975"/>
    <s v="No"/>
    <s v="Green"/>
    <d v="2022-06-01T00:00:00"/>
    <d v="2022-02-10T00:00:00"/>
    <d v="2022-02-10T00:00:00"/>
    <d v="2022-12-31T00:00:00"/>
    <d v="2022-11-30T00:00:00"/>
    <m/>
    <m/>
    <n v="2192.7399999999998"/>
    <m/>
    <m/>
    <n v="2193"/>
    <s v="Red"/>
    <n v="0"/>
    <m/>
    <m/>
    <m/>
    <m/>
    <m/>
    <m/>
    <m/>
    <m/>
    <m/>
    <m/>
    <m/>
    <m/>
    <m/>
    <s v="4/4/2022 - Contractor no longer doing construction projects.  New construction work contractor to be retained."/>
    <d v="2022-04-04T00:00:00"/>
    <m/>
    <s v="Walker, Carol"/>
    <m/>
    <s v="East"/>
    <s v="Pipelines and Terminals"/>
    <s v="Integrity"/>
    <m/>
    <s v="Jet Lines"/>
    <s v="BETWE - BET WETHERSFIELD TERMINAL"/>
    <m/>
    <n v="2193"/>
    <m/>
    <m/>
    <m/>
    <n v="40782"/>
    <m/>
    <s v="Geib, Rob"/>
    <s v="Geib, Robert"/>
    <m/>
    <m/>
    <n v="1"/>
    <n v="40905"/>
    <m/>
    <s v="Guest, ProSight"/>
    <s v="Independent"/>
    <s v="Aqua"/>
    <d v="2021-08-03T00:00:00"/>
    <x v="1"/>
  </r>
  <r>
    <s v="Jet Lines Test Station Repair / Replacement"/>
    <s v="Item"/>
    <s v="Open"/>
    <s v="MEXP"/>
    <s v="BETWE00E2203"/>
    <s v="Maintenance Framework"/>
    <n v="1946425"/>
    <s v="Occhi, Edward"/>
    <s v="East"/>
    <s v="7. Closed"/>
    <s v="Defined"/>
    <s v="Cathodic Protection"/>
    <n v="2809"/>
    <m/>
    <m/>
    <n v="2809"/>
    <m/>
    <n v="2809"/>
    <s v="Red"/>
    <m/>
    <m/>
    <m/>
    <n v="2809"/>
    <m/>
    <m/>
    <n v="40000"/>
    <m/>
    <m/>
    <n v="40000"/>
    <s v="Full"/>
    <n v="40000"/>
    <n v="43992"/>
    <m/>
    <n v="43992"/>
    <s v="No"/>
    <s v="Green"/>
    <d v="2022-03-01T00:00:00"/>
    <d v="2022-02-10T00:00:00"/>
    <d v="2022-02-10T00:00:00"/>
    <d v="2022-12-31T00:00:00"/>
    <d v="2022-11-30T00:00:00"/>
    <m/>
    <m/>
    <n v="2809"/>
    <m/>
    <m/>
    <n v="2809"/>
    <s v="Red"/>
    <n v="0"/>
    <m/>
    <m/>
    <m/>
    <m/>
    <m/>
    <m/>
    <m/>
    <m/>
    <m/>
    <m/>
    <m/>
    <m/>
    <m/>
    <s v="2/2/2023 reclass submitted $155 to BETWE00E2204._x000d__x000a_2/2/2023 - CT SELF ASSES FEE  TRIGGER SUPPLEMENT."/>
    <d v="2023-02-02T00:00:00"/>
    <m/>
    <s v="Walker, Carol"/>
    <m/>
    <s v="East"/>
    <s v="Pipelines and Terminals"/>
    <s v="Corrosion"/>
    <m/>
    <s v="Jet Lines"/>
    <s v="BETWE - BET WETHERSFIELD TERMINAL"/>
    <m/>
    <n v="2809"/>
    <m/>
    <m/>
    <m/>
    <n v="41183"/>
    <m/>
    <s v="Geib, Rob"/>
    <s v="Geib, Robert"/>
    <m/>
    <m/>
    <n v="1"/>
    <n v="40609"/>
    <m/>
    <s v="Guest, ProSight"/>
    <s v="Independent"/>
    <s v="Aqua"/>
    <d v="2021-07-23T00:00:00"/>
    <x v="5"/>
  </r>
  <r>
    <s v="JFK 601/602 West Boundary Valve Upgrade and Relocation"/>
    <s v="Item"/>
    <s v="Open"/>
    <s v="MCAP"/>
    <s v="JK00000M1701"/>
    <s v="Exempt"/>
    <n v="1280833"/>
    <s v="DeSocio, David"/>
    <s v="East"/>
    <s v="3. Active"/>
    <s v="Unplanned"/>
    <s v="Valves"/>
    <n v="2816"/>
    <n v="265000"/>
    <m/>
    <n v="267816.28000000003"/>
    <n v="265000"/>
    <n v="2816"/>
    <s v="Yellow"/>
    <n v="265000"/>
    <m/>
    <n v="265000"/>
    <n v="2816"/>
    <m/>
    <m/>
    <n v="266000"/>
    <m/>
    <m/>
    <n v="266000"/>
    <s v="Phase"/>
    <n v="266000"/>
    <n v="597765"/>
    <n v="2765000"/>
    <n v="3362765"/>
    <s v="No"/>
    <s v="Green"/>
    <d v="2020-01-01T00:00:00"/>
    <d v="2016-12-25T00:00:00"/>
    <d v="2016-12-25T00:00:00"/>
    <d v="2017-12-31T00:00:00"/>
    <d v="2024-09-27T00:00:00"/>
    <m/>
    <m/>
    <n v="2816.28"/>
    <m/>
    <m/>
    <n v="2816"/>
    <s v="Red"/>
    <n v="0"/>
    <m/>
    <m/>
    <m/>
    <n v="25000"/>
    <m/>
    <n v="80000"/>
    <m/>
    <n v="80000"/>
    <n v="80000"/>
    <m/>
    <m/>
    <m/>
    <m/>
    <s v="8-10-20  Project under review by PANYNJ_x000d__x000a__x000d__x000a__x000d__x000a__x000d__x000a_10/18/2018 - Multi phase project continuing into 2019_x000d__x000a_03/01/2018 project has been updated to Phase status. Supplemental alert to be disregarded."/>
    <d v="2020-08-10T00:00:00"/>
    <s v="02/01/2021 - Project on hold due to lack of funding in 2021._x000d__x000a__x000d__x000a_12/7/2020 - Invoice submitted earlier than expected by contractor._x000d__x000a_10/2/20 - Working with Port Authority and contractors to schedule pre-construction meeting._x000d__x000a__x000d__x000a_09-30-19  Adjusted forecast to reflect 2020 spends.  design completed preparing for a Port Authority Review._x000d__x000a__x000d__x000a_7/10/19 - Pushed partial funding into 2020 as per PMO request._x000d__x000a__x000d__x000a_7/1/19 - still waiting on Port Authority approval._x000d__x000a__x000d__x000a_8/8/2018 $215K from this project will fund an unplanned  BETQK00M1802 Brooklyn Mounded_x000d__x000a__x000d__x000a_4/3/18 - waiting on Port Authority for approvals to proceed_x000d__x000a_1/3/18 - late invoice from vendor_x000d__x000a_11/3/17 - variance due to delay with materials"/>
    <s v="Walker, Carol"/>
    <m/>
    <s v="East"/>
    <s v="Pipelines and Terminals"/>
    <s v="Operating Infrastructure"/>
    <m/>
    <s v="Long Island"/>
    <s v="NL601JK - NEW LOTS-JFK AIRPORT-FUEL"/>
    <m/>
    <n v="2816"/>
    <n v="105000"/>
    <n v="160000"/>
    <m/>
    <n v="1375"/>
    <n v="2000000"/>
    <s v="Oey, Alex"/>
    <s v="Klumpp, Eugene"/>
    <m/>
    <m/>
    <n v="1"/>
    <n v="12894"/>
    <m/>
    <s v="Guest, ProSight"/>
    <s v="Independent"/>
    <s v="Aqua"/>
    <d v="2014-09-08T00:00:00"/>
    <x v="1"/>
  </r>
  <r>
    <s v="JJ404JV Nitrogen Purge and Isolate"/>
    <s v="Item"/>
    <s v="Candidate"/>
    <s v="MEXP"/>
    <m/>
    <s v="Maintenance Framework"/>
    <m/>
    <s v="Smith, Kyle"/>
    <m/>
    <s v="2. Pending AFE"/>
    <m/>
    <s v="West"/>
    <m/>
    <n v="54000"/>
    <m/>
    <n v="54000"/>
    <n v="54000"/>
    <n v="0"/>
    <s v="Green"/>
    <n v="54000"/>
    <m/>
    <n v="54000"/>
    <n v="0"/>
    <m/>
    <m/>
    <m/>
    <m/>
    <m/>
    <m/>
    <m/>
    <m/>
    <m/>
    <n v="54000"/>
    <n v="54000"/>
    <s v="No"/>
    <s v="Green"/>
    <d v="2023-04-01T00:00:00"/>
    <m/>
    <m/>
    <m/>
    <d v="2023-04-30T00:00:00"/>
    <m/>
    <m/>
    <m/>
    <m/>
    <m/>
    <m/>
    <m/>
    <m/>
    <m/>
    <m/>
    <m/>
    <n v="54000"/>
    <m/>
    <m/>
    <m/>
    <m/>
    <m/>
    <m/>
    <m/>
    <m/>
    <m/>
    <m/>
    <m/>
    <m/>
    <m/>
    <m/>
    <s v="West"/>
    <s v="Pipelines and Terminals"/>
    <s v="Station/Terminal"/>
    <m/>
    <s v="Indianapolis"/>
    <s v="JJ404JV - JOLIETVLLE JCT-JOLIETVILLE"/>
    <m/>
    <n v="0"/>
    <n v="54000"/>
    <m/>
    <m/>
    <m/>
    <m/>
    <s v="Gardner, Travis"/>
    <m/>
    <m/>
    <m/>
    <n v="1"/>
    <n v="39584"/>
    <m/>
    <s v="Guest, ProSight"/>
    <s v="Independent"/>
    <m/>
    <d v="2021-03-17T00:00:00"/>
    <x v="1"/>
  </r>
  <r>
    <s v="Kankakee Accuload Preset Upgrade Project"/>
    <s v="Item"/>
    <s v="Candidate"/>
    <s v="MCAP"/>
    <m/>
    <s v="Maintenance Framework"/>
    <m/>
    <s v="Grinder, Mark"/>
    <m/>
    <s v="2. Pending AFE"/>
    <m/>
    <s v="Truck Racks"/>
    <m/>
    <n v="190000"/>
    <m/>
    <n v="190000"/>
    <n v="190000"/>
    <n v="0"/>
    <s v="Green"/>
    <n v="190000"/>
    <m/>
    <n v="190000"/>
    <n v="0"/>
    <m/>
    <m/>
    <m/>
    <m/>
    <m/>
    <m/>
    <m/>
    <m/>
    <m/>
    <n v="190000"/>
    <n v="190000"/>
    <s v="No"/>
    <s v="Green"/>
    <d v="2023-06-01T00:00:00"/>
    <m/>
    <m/>
    <m/>
    <d v="2023-10-31T00:00:00"/>
    <m/>
    <m/>
    <m/>
    <m/>
    <m/>
    <m/>
    <m/>
    <m/>
    <m/>
    <m/>
    <m/>
    <m/>
    <m/>
    <n v="30000"/>
    <n v="40000"/>
    <n v="40000"/>
    <n v="40000"/>
    <n v="40000"/>
    <m/>
    <m/>
    <m/>
    <m/>
    <m/>
    <m/>
    <m/>
    <m/>
    <s v="West"/>
    <s v="Pipelines and Terminals"/>
    <s v="Operating Infrastructure"/>
    <m/>
    <s v="Argo"/>
    <s v="KK163OA - KANKAKEE TO MAROA"/>
    <m/>
    <n v="0"/>
    <n v="30000"/>
    <n v="120000"/>
    <n v="40000"/>
    <m/>
    <m/>
    <s v="Younce, Michael"/>
    <m/>
    <m/>
    <m/>
    <n v="1"/>
    <n v="41569"/>
    <m/>
    <s v="Guest, ProSight"/>
    <s v="Independent"/>
    <s v="Aqua"/>
    <d v="2021-08-19T00:00:00"/>
    <x v="1"/>
  </r>
  <r>
    <s v="Kankakee Drain Pipe Replacement"/>
    <s v="Item"/>
    <s v="Open"/>
    <s v="MEXP"/>
    <s v="BETKK00E2205"/>
    <s v="Maintenance Framework"/>
    <n v="1970930"/>
    <s v="Parker, Brian"/>
    <s v="West"/>
    <s v="6. Operational"/>
    <s v="Defined"/>
    <s v="Secondary Containment"/>
    <n v="-245"/>
    <m/>
    <m/>
    <n v="-244.5"/>
    <m/>
    <n v="-245"/>
    <s v="Red"/>
    <m/>
    <m/>
    <m/>
    <n v="-245"/>
    <m/>
    <m/>
    <n v="1000"/>
    <n v="19000"/>
    <n v="5022"/>
    <n v="25022"/>
    <s v="Full"/>
    <n v="25022"/>
    <n v="25022"/>
    <m/>
    <n v="25022"/>
    <s v="No"/>
    <s v="Green"/>
    <d v="2022-10-01T00:00:00"/>
    <d v="2022-04-08T00:00:00"/>
    <d v="2022-04-08T00:00:00"/>
    <d v="2022-10-31T00:00:00"/>
    <d v="2022-11-30T00:00:00"/>
    <m/>
    <m/>
    <n v="-244.5"/>
    <m/>
    <m/>
    <n v="-245"/>
    <s v="Red"/>
    <n v="0"/>
    <m/>
    <m/>
    <m/>
    <m/>
    <m/>
    <m/>
    <m/>
    <m/>
    <m/>
    <m/>
    <m/>
    <m/>
    <m/>
    <s v="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1-31T00:00:00"/>
    <m/>
    <s v="Hill, Elizabeth"/>
    <m/>
    <s v="West"/>
    <s v="Pipelines and Terminals"/>
    <s v="Station/Terminal"/>
    <m/>
    <s v="Argo"/>
    <s v="BETKK - BET KANKAKEE TERMINAL"/>
    <m/>
    <n v="-245"/>
    <m/>
    <m/>
    <m/>
    <n v="25267"/>
    <m/>
    <s v="Clark, Dave"/>
    <s v="Spari, Markella"/>
    <m/>
    <m/>
    <n v="1"/>
    <n v="41488"/>
    <m/>
    <s v="Guest, ProSight"/>
    <s v="Independent"/>
    <s v="Aqua"/>
    <d v="2021-08-17T00:00:00"/>
    <x v="1"/>
  </r>
  <r>
    <s v="Kankakee Sample Building Replacement 2020"/>
    <s v="Item"/>
    <s v="Candidate"/>
    <s v="MCAP"/>
    <m/>
    <s v="Exempt"/>
    <m/>
    <s v="Parker, Brian"/>
    <s v="West"/>
    <s v="2. Pending AFE"/>
    <m/>
    <s v="West"/>
    <m/>
    <n v="25000"/>
    <m/>
    <n v="25000"/>
    <n v="25000"/>
    <n v="0"/>
    <s v="Green"/>
    <n v="25000"/>
    <m/>
    <n v="25000"/>
    <n v="0"/>
    <m/>
    <m/>
    <m/>
    <m/>
    <m/>
    <m/>
    <m/>
    <m/>
    <m/>
    <n v="25000"/>
    <n v="25000"/>
    <s v="No"/>
    <s v="Green"/>
    <d v="2023-09-01T00:00:00"/>
    <m/>
    <m/>
    <m/>
    <d v="2023-10-31T00:00:00"/>
    <m/>
    <m/>
    <m/>
    <m/>
    <m/>
    <m/>
    <m/>
    <m/>
    <m/>
    <m/>
    <m/>
    <m/>
    <m/>
    <m/>
    <m/>
    <m/>
    <n v="5000"/>
    <n v="20000"/>
    <m/>
    <m/>
    <m/>
    <s v="2/13/23 - moving FCST out to Q3/Q4 based on conversation with OM.  Just in a holding pattern right now."/>
    <d v="2023-02-13T00:00:00"/>
    <m/>
    <m/>
    <m/>
    <s v="West"/>
    <s v="Pipelines and Terminals"/>
    <s v="Operating Infrastructure"/>
    <m/>
    <s v="Argo"/>
    <s v="BETKK - BET KANKAKEE TERMINAL"/>
    <m/>
    <n v="0"/>
    <m/>
    <n v="5000"/>
    <n v="20000"/>
    <m/>
    <m/>
    <s v="Gardner, Travis"/>
    <m/>
    <s v="N/A"/>
    <m/>
    <n v="1"/>
    <n v="20969"/>
    <m/>
    <s v="Guest, ProSight"/>
    <s v="Independent"/>
    <s v="Aqua"/>
    <d v="2016-09-02T00:00:00"/>
    <x v="1"/>
  </r>
  <r>
    <s v="Kankakee Terminal (BETKK) Tank  153 - EFR Primary Seal Gap"/>
    <s v="Item"/>
    <s v="Open"/>
    <s v="MEXP"/>
    <s v="BETKK00E2301"/>
    <s v="Maintenance Framework"/>
    <m/>
    <s v="Roth, Aaron"/>
    <s v="West"/>
    <s v="3. Active"/>
    <s v="Defined"/>
    <s v="Tanks"/>
    <m/>
    <n v="12000"/>
    <m/>
    <n v="12000"/>
    <n v="12000"/>
    <n v="0"/>
    <s v="Green"/>
    <n v="12000"/>
    <m/>
    <n v="12000"/>
    <n v="0"/>
    <m/>
    <m/>
    <n v="13440"/>
    <m/>
    <m/>
    <n v="13440"/>
    <s v="Full"/>
    <n v="13440"/>
    <m/>
    <n v="12000"/>
    <n v="12000"/>
    <s v="No"/>
    <s v="Green"/>
    <d v="2023-05-01T00:00:00"/>
    <d v="2023-02-08T00:00:00"/>
    <d v="2023-02-08T00:00:00"/>
    <d v="2023-12-31T00:00:00"/>
    <d v="2023-01-31T00:00:00"/>
    <m/>
    <m/>
    <m/>
    <m/>
    <m/>
    <m/>
    <m/>
    <m/>
    <m/>
    <m/>
    <m/>
    <m/>
    <n v="12000"/>
    <m/>
    <m/>
    <m/>
    <m/>
    <m/>
    <m/>
    <m/>
    <m/>
    <s v="2.1 - do in Q2, compliance date is 1/17/2024"/>
    <d v="2023-02-01T00:00:00"/>
    <m/>
    <s v="Hill, Elizabeth"/>
    <m/>
    <s v="West"/>
    <s v="Pipelines and Terminals"/>
    <s v="Tank Integrity"/>
    <m/>
    <s v="Argo"/>
    <s v="BETKK - BET KANKAKEE TERMINAL"/>
    <m/>
    <n v="0"/>
    <n v="12000"/>
    <m/>
    <m/>
    <m/>
    <m/>
    <s v="Stine, Carlton"/>
    <s v="Stine, Carlton"/>
    <m/>
    <m/>
    <n v="1"/>
    <n v="44828"/>
    <m/>
    <s v="Administrator, System"/>
    <s v="Independent"/>
    <s v="Aqua"/>
    <d v="2022-08-17T00:00:00"/>
    <x v="7"/>
  </r>
  <r>
    <s v="Kankakee Terminal (BETKK) Tank 152 Support Project"/>
    <s v="Item"/>
    <s v="Open"/>
    <s v="MEXP"/>
    <s v="BETKK00E2201"/>
    <s v="Maintenance Framework"/>
    <n v="1937989"/>
    <s v="Roth, Aaron"/>
    <s v="West"/>
    <s v="6. Operational"/>
    <s v="Defined"/>
    <s v="Tank Outage"/>
    <n v="354"/>
    <m/>
    <m/>
    <n v="353.55"/>
    <m/>
    <n v="354"/>
    <s v="Red"/>
    <m/>
    <m/>
    <m/>
    <n v="354"/>
    <m/>
    <m/>
    <n v="98000"/>
    <m/>
    <m/>
    <n v="98000"/>
    <s v="Phase"/>
    <n v="98000"/>
    <n v="116231"/>
    <m/>
    <n v="116231"/>
    <s v="No"/>
    <s v="Green"/>
    <d v="2022-02-01T00:00:00"/>
    <d v="2022-01-11T00:00:00"/>
    <d v="2022-01-11T00:00:00"/>
    <d v="2022-09-26T00:00:00"/>
    <d v="2022-11-18T00:00:00"/>
    <m/>
    <m/>
    <n v="353.55"/>
    <m/>
    <m/>
    <n v="354"/>
    <s v="Red"/>
    <n v="0"/>
    <m/>
    <m/>
    <m/>
    <m/>
    <m/>
    <m/>
    <m/>
    <m/>
    <m/>
    <m/>
    <m/>
    <m/>
    <m/>
    <s v="10.31 - done"/>
    <d v="2022-10-31T00:00:00"/>
    <s v="2.2.22 - Substitute tank. fab and install pipe mods in July. Clean before RTS after 151 repairs.."/>
    <s v="Hill, Elizabeth"/>
    <m/>
    <s v="West"/>
    <s v="Pipelines and Terminals"/>
    <s v="Tank Integrity"/>
    <m/>
    <s v="Argo"/>
    <s v="BETKK - BET KANKAKEE TERMINAL"/>
    <m/>
    <n v="354"/>
    <m/>
    <m/>
    <m/>
    <n v="115878"/>
    <m/>
    <s v="Stine, Carlton"/>
    <s v="Stanisich, Carla D."/>
    <m/>
    <m/>
    <n v="1"/>
    <n v="41277"/>
    <m/>
    <s v="Administrator, System"/>
    <s v="Independent"/>
    <s v="Aqua"/>
    <d v="2021-08-09T00:00:00"/>
    <x v="7"/>
  </r>
  <r>
    <s v="Kankakee Terminal Security Video System Upgrade"/>
    <s v="Item"/>
    <s v="Open"/>
    <s v="MCAP"/>
    <s v="BETKK00M2203"/>
    <s v="Maintenance Framework"/>
    <n v="2023931"/>
    <s v="Fink, Ryan"/>
    <s v="West"/>
    <s v="3. Active"/>
    <s v="Defined"/>
    <s v="Security &amp; Cameras"/>
    <n v="711"/>
    <n v="18000"/>
    <m/>
    <n v="18711.18"/>
    <n v="1000"/>
    <n v="17711"/>
    <s v="Red"/>
    <n v="1000"/>
    <m/>
    <n v="1000"/>
    <n v="17711"/>
    <m/>
    <m/>
    <n v="82000"/>
    <m/>
    <m/>
    <n v="82000"/>
    <s v="Full"/>
    <n v="82000"/>
    <n v="51384"/>
    <n v="18000"/>
    <n v="69384"/>
    <s v="No"/>
    <s v="Green"/>
    <d v="2022-10-01T00:00:00"/>
    <d v="2022-09-29T00:00:00"/>
    <d v="2022-09-29T00:00:00"/>
    <d v="2022-11-11T00:00:00"/>
    <d v="2023-03-31T00:00:00"/>
    <m/>
    <m/>
    <n v="711.18"/>
    <m/>
    <n v="14000"/>
    <n v="-13289"/>
    <s v="Red"/>
    <n v="0"/>
    <s v="Buckeye/Customer Schedule"/>
    <n v="14000"/>
    <n v="3000"/>
    <n v="1000"/>
    <m/>
    <m/>
    <m/>
    <m/>
    <m/>
    <m/>
    <m/>
    <m/>
    <m/>
    <s v="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2-02T00:00:00"/>
    <m/>
    <s v="Hill, Elizabeth"/>
    <m/>
    <s v="West"/>
    <s v="Pipelines and Terminals"/>
    <s v="Operating Infrastructure"/>
    <m/>
    <s v="Argo"/>
    <s v="BETKK - BET KANKAKEE TERMINAL"/>
    <m/>
    <n v="17711"/>
    <n v="1000"/>
    <m/>
    <m/>
    <n v="50673"/>
    <m/>
    <s v="Clark, Chris"/>
    <s v="Hoekstra, Matt"/>
    <s v="N/A"/>
    <m/>
    <n v="1"/>
    <n v="31391"/>
    <m/>
    <s v="Guest, ProSight"/>
    <s v="Independent"/>
    <s v="Aqua"/>
    <d v="2018-08-29T00:00:00"/>
    <x v="1"/>
  </r>
  <r>
    <s v="Kankakee VRU Vacuum pump replacement"/>
    <s v="Item"/>
    <s v="Open"/>
    <s v="MCAP"/>
    <s v="BETKK00M2301"/>
    <s v="Exempt"/>
    <n v="2074272"/>
    <s v="Gardner, Travis"/>
    <s v="West"/>
    <s v="3. Active"/>
    <s v="Emergent"/>
    <s v="Vapor Management"/>
    <m/>
    <n v="19000"/>
    <m/>
    <n v="19000"/>
    <m/>
    <n v="19000"/>
    <s v="Red"/>
    <m/>
    <n v="19518"/>
    <n v="19518"/>
    <n v="-518"/>
    <m/>
    <m/>
    <n v="19518"/>
    <m/>
    <m/>
    <n v="19518"/>
    <s v="Full"/>
    <n v="19518"/>
    <m/>
    <n v="19000"/>
    <n v="19000"/>
    <s v="No"/>
    <s v="Green"/>
    <d v="2023-02-01T00:00:00"/>
    <d v="2023-02-09T00:00:00"/>
    <d v="2023-02-09T00:00:00"/>
    <d v="2023-02-28T00:00:00"/>
    <d v="2023-02-28T00:00:00"/>
    <m/>
    <m/>
    <m/>
    <m/>
    <m/>
    <m/>
    <m/>
    <m/>
    <m/>
    <n v="19000"/>
    <m/>
    <m/>
    <m/>
    <m/>
    <m/>
    <m/>
    <m/>
    <m/>
    <m/>
    <m/>
    <m/>
    <s v="2/2/2023 - emergent Vacuum pump replacement"/>
    <d v="2023-02-02T00:00:00"/>
    <m/>
    <s v="Hill, Elizabeth"/>
    <m/>
    <s v="West"/>
    <s v="Pipelines and Terminals"/>
    <s v="Operating Infrastructure"/>
    <m/>
    <s v="Argo"/>
    <s v="BETKK - BET KANKAKEE TERMINAL"/>
    <m/>
    <n v="19000"/>
    <m/>
    <m/>
    <m/>
    <m/>
    <m/>
    <s v="Karl, Marissa"/>
    <s v="Hoekstra, Matt"/>
    <m/>
    <m/>
    <n v="1"/>
    <n v="46573"/>
    <m/>
    <s v="Gardner, Travis"/>
    <s v="Independent"/>
    <s v="Aqua"/>
    <d v="2023-02-02T00:00:00"/>
    <x v="4"/>
  </r>
  <r>
    <s v="KG999B1 Pipeline Relocation"/>
    <s v="Item"/>
    <s v="Open"/>
    <s v="MCAP"/>
    <s v="KG999B1M2202"/>
    <s v="Project Framework"/>
    <n v="2044228"/>
    <s v="Oldham, David"/>
    <s v="ECS Pipes and Terminals"/>
    <s v="3. Active"/>
    <s v="Defined"/>
    <s v="Pipeline Replacements"/>
    <n v="70795"/>
    <n v="1650000"/>
    <m/>
    <n v="1720795.24"/>
    <n v="800000"/>
    <n v="920795"/>
    <s v="Red"/>
    <n v="800000"/>
    <m/>
    <n v="800000"/>
    <n v="920795"/>
    <m/>
    <m/>
    <n v="57000"/>
    <m/>
    <m/>
    <n v="57000"/>
    <s v="Phase"/>
    <n v="57000"/>
    <n v="85840"/>
    <n v="1650000"/>
    <n v="1735840"/>
    <s v="No"/>
    <s v="Green"/>
    <d v="2022-12-01T00:00:00"/>
    <d v="2022-11-07T00:00:00"/>
    <d v="2022-11-07T00:00:00"/>
    <d v="2023-06-01T00:00:00"/>
    <d v="2023-04-30T00:00:00"/>
    <m/>
    <m/>
    <n v="70795.240000000005"/>
    <n v="50000"/>
    <n v="50000"/>
    <n v="20795"/>
    <s v="Red"/>
    <n v="0"/>
    <m/>
    <n v="60000"/>
    <n v="300000"/>
    <n v="640000"/>
    <n v="500000"/>
    <n v="130000"/>
    <n v="20000"/>
    <m/>
    <m/>
    <m/>
    <m/>
    <m/>
    <m/>
    <s v="12/16/2022: dwo - _x000d__x000a_11/8/2022: dwo - Phase I AFE opened for FEED study and purge planning. Construction to target Q1 or Q2 CY23 based on permitting requirements identified in FEED."/>
    <d v="2022-12-16T00:00:00"/>
    <m/>
    <s v="Williams, Nikole"/>
    <m/>
    <s v="West"/>
    <s v="Pipelines and Terminals"/>
    <s v="Integrity"/>
    <m/>
    <s v="E. Chicago Terminals"/>
    <s v="KG999B1 - CLARK JCT TO BP WHITING"/>
    <m/>
    <n v="430795"/>
    <n v="1270000"/>
    <n v="20000"/>
    <m/>
    <n v="15045"/>
    <m/>
    <s v="Oldham, David"/>
    <s v="Boone, David G."/>
    <m/>
    <m/>
    <n v="1"/>
    <n v="45922"/>
    <m/>
    <s v="Clark, David"/>
    <s v="Independent"/>
    <s v="Aqua"/>
    <d v="2022-09-27T00:00:00"/>
    <x v="4"/>
  </r>
  <r>
    <s v="Knoxville 2 API 570 INSP 2022"/>
    <s v="Item"/>
    <s v="Open"/>
    <s v="MEXP"/>
    <s v="BSEUK00E2201"/>
    <s v="Maintenance Framework"/>
    <n v="2003567"/>
    <s v="Logan, Sam"/>
    <s v="ECS Pipes and Terminals"/>
    <s v="6. Operational"/>
    <s v="Drawdown"/>
    <s v="Facility Integrity"/>
    <n v="-17220"/>
    <m/>
    <m/>
    <n v="-17220"/>
    <m/>
    <n v="-17220"/>
    <s v="Red"/>
    <m/>
    <m/>
    <m/>
    <n v="-17220"/>
    <m/>
    <m/>
    <n v="20000"/>
    <m/>
    <m/>
    <n v="20000"/>
    <s v="Full"/>
    <n v="20000"/>
    <n v="17220"/>
    <m/>
    <n v="17220"/>
    <s v="No"/>
    <s v="Green"/>
    <d v="2022-10-01T00:00:00"/>
    <d v="2022-07-21T00:00:00"/>
    <d v="2022-07-21T00:00:00"/>
    <d v="2022-12-31T00:00:00"/>
    <d v="2022-12-16T00:00:00"/>
    <m/>
    <m/>
    <n v="-17220"/>
    <m/>
    <m/>
    <n v="-17220"/>
    <s v="Red"/>
    <m/>
    <s v="WorkAhead of Schedule"/>
    <m/>
    <m/>
    <m/>
    <m/>
    <m/>
    <m/>
    <m/>
    <m/>
    <m/>
    <m/>
    <m/>
    <m/>
    <m/>
    <m/>
    <m/>
    <s v="Nguyen, Tong"/>
    <m/>
    <s v="South"/>
    <s v="Pipelines and Terminals"/>
    <s v="Station/Terminal"/>
    <m/>
    <s v="Southeast Terminals"/>
    <m/>
    <m/>
    <n v="-17220"/>
    <m/>
    <m/>
    <m/>
    <n v="34440"/>
    <m/>
    <s v="Aiken, Elaine"/>
    <s v="Aiken, Elaine"/>
    <m/>
    <m/>
    <n v="1"/>
    <n v="44148"/>
    <m/>
    <s v="Meitzler, Antoinette"/>
    <s v="Independent"/>
    <s v="Aqua"/>
    <d v="2022-07-14T00:00:00"/>
    <x v="5"/>
  </r>
  <r>
    <s v="Knoxville I - (BSEUI) New Security Cameras &amp; NVR"/>
    <s v="Item"/>
    <s v="Open"/>
    <s v="MCAP"/>
    <s v="BSEUI00M2201"/>
    <s v="Maintenance Framework"/>
    <n v="1991129"/>
    <s v="Logan, Sam"/>
    <s v="ECS Pipes and Terminals"/>
    <s v="3. Active"/>
    <s v="Defined"/>
    <s v="Security &amp; Cameras"/>
    <n v="64"/>
    <n v="40210"/>
    <m/>
    <n v="40274.239999999998"/>
    <n v="30000"/>
    <n v="10274"/>
    <s v="Red"/>
    <n v="30000"/>
    <m/>
    <n v="30000"/>
    <n v="10274"/>
    <m/>
    <m/>
    <n v="35000"/>
    <n v="37000"/>
    <m/>
    <n v="72000"/>
    <s v="Full"/>
    <n v="72000"/>
    <n v="13992"/>
    <n v="40210"/>
    <n v="54202"/>
    <s v="No"/>
    <s v="Green"/>
    <d v="2022-09-01T00:00:00"/>
    <d v="2022-06-18T00:00:00"/>
    <d v="2022-06-18T00:00:00"/>
    <d v="2022-12-31T00:00:00"/>
    <d v="2023-03-31T00:00:00"/>
    <m/>
    <m/>
    <n v="64.239999999999995"/>
    <m/>
    <m/>
    <n v="64"/>
    <s v="Red"/>
    <n v="0"/>
    <m/>
    <n v="10210"/>
    <n v="30000"/>
    <m/>
    <m/>
    <m/>
    <m/>
    <m/>
    <m/>
    <m/>
    <m/>
    <m/>
    <m/>
    <s v="6.30.22.DLC: Inputted initial forecast"/>
    <d v="2022-06-30T00:00:00"/>
    <m/>
    <s v="Nguyen, Tong"/>
    <m/>
    <s v="South"/>
    <s v="Pipelines and Terminals"/>
    <s v="Operating Infrastructure"/>
    <m/>
    <s v="Tennessee"/>
    <s v="BSEUI - KNOXVILLE I TERMINAL"/>
    <m/>
    <n v="40274"/>
    <m/>
    <m/>
    <m/>
    <n v="13927"/>
    <m/>
    <s v="Clark, Chris"/>
    <s v="Clark, Chris B"/>
    <m/>
    <m/>
    <n v="1"/>
    <n v="43961"/>
    <m/>
    <s v="Clark, David"/>
    <s v="Independent"/>
    <s v="Aqua"/>
    <d v="2022-06-10T00:00:00"/>
    <x v="1"/>
  </r>
  <r>
    <s v="Knoxville I&amp;II OWS Clean/inspect/repair"/>
    <s v="Item"/>
    <s v="Candidate"/>
    <s v="MEXP"/>
    <m/>
    <s v="Maintenance Framework"/>
    <m/>
    <s v="Matthews, Clayton"/>
    <m/>
    <s v="1. Proposed"/>
    <m/>
    <s v="South"/>
    <m/>
    <n v="80000"/>
    <m/>
    <n v="80000"/>
    <n v="80000"/>
    <n v="0"/>
    <s v="Green"/>
    <n v="80000"/>
    <m/>
    <n v="80000"/>
    <n v="0"/>
    <m/>
    <m/>
    <m/>
    <m/>
    <m/>
    <m/>
    <m/>
    <m/>
    <m/>
    <n v="80000"/>
    <n v="80000"/>
    <s v="No"/>
    <s v="Green"/>
    <d v="2023-03-01T00:00:00"/>
    <m/>
    <m/>
    <m/>
    <d v="2023-06-30T00:00:00"/>
    <m/>
    <m/>
    <m/>
    <m/>
    <m/>
    <m/>
    <m/>
    <m/>
    <m/>
    <m/>
    <n v="20000"/>
    <n v="20000"/>
    <n v="20000"/>
    <n v="20000"/>
    <m/>
    <m/>
    <m/>
    <m/>
    <m/>
    <m/>
    <m/>
    <m/>
    <m/>
    <m/>
    <m/>
    <m/>
    <s v="South"/>
    <s v="Pipelines and Terminals"/>
    <s v="Station/Terminal"/>
    <m/>
    <s v="Tennessee"/>
    <s v="BSEUI - KNOXVILLE I TERMINAL"/>
    <m/>
    <n v="20000"/>
    <n v="60000"/>
    <m/>
    <m/>
    <m/>
    <m/>
    <s v="Johnson, AJ"/>
    <m/>
    <m/>
    <m/>
    <n v="1"/>
    <n v="45825"/>
    <m/>
    <s v="Clark, David"/>
    <s v="Independent"/>
    <s v="Aqua"/>
    <d v="2022-09-12T00:00:00"/>
    <x v="1"/>
  </r>
  <r>
    <s v="Knoxville II - (BSEUK) New Security Cameras &amp; NVR"/>
    <s v="Item"/>
    <s v="Open"/>
    <s v="MCAP"/>
    <s v="BSEUK00M2201"/>
    <s v="Maintenance Framework"/>
    <n v="1991130"/>
    <s v="Logan, Sam"/>
    <s v="ECS Pipes and Terminals"/>
    <s v="3. Active"/>
    <s v="Defined"/>
    <s v="Security &amp; Cameras"/>
    <n v="-10418"/>
    <n v="41669"/>
    <m/>
    <n v="31251.27"/>
    <n v="30000"/>
    <n v="1251"/>
    <s v="Yellow"/>
    <n v="30000"/>
    <m/>
    <n v="30000"/>
    <n v="1251"/>
    <m/>
    <m/>
    <n v="36000"/>
    <n v="37000"/>
    <m/>
    <n v="73000"/>
    <s v="Full"/>
    <n v="73000"/>
    <n v="16096"/>
    <n v="41669"/>
    <n v="57765"/>
    <s v="No"/>
    <s v="Green"/>
    <d v="2022-09-01T00:00:00"/>
    <d v="2022-06-18T00:00:00"/>
    <d v="2022-06-18T00:00:00"/>
    <d v="2022-12-31T00:00:00"/>
    <d v="2023-03-31T00:00:00"/>
    <m/>
    <m/>
    <n v="-10417.73"/>
    <m/>
    <m/>
    <n v="-10418"/>
    <s v="Red"/>
    <n v="0"/>
    <s v="Contractor/Vendor Issue"/>
    <m/>
    <m/>
    <n v="41669"/>
    <m/>
    <m/>
    <m/>
    <m/>
    <m/>
    <m/>
    <m/>
    <m/>
    <m/>
    <s v="6.30.22.DLC: Inputted initial forecast"/>
    <d v="2022-06-30T00:00:00"/>
    <m/>
    <s v="Nguyen, Tong"/>
    <m/>
    <s v="South"/>
    <s v="Pipelines and Terminals"/>
    <s v="Operating Infrastructure"/>
    <m/>
    <s v="Tennessee"/>
    <s v="BSEUK - KNOXVILLE II TERMINAL"/>
    <m/>
    <n v="-10418"/>
    <n v="41669"/>
    <m/>
    <m/>
    <n v="26513"/>
    <m/>
    <s v="Clark, Chris"/>
    <s v="Clark, Chris B"/>
    <m/>
    <m/>
    <n v="1"/>
    <n v="43962"/>
    <m/>
    <s v="Clark, David"/>
    <s v="Independent"/>
    <s v="Aqua"/>
    <d v="2022-06-10T00:00:00"/>
    <x v="1"/>
  </r>
  <r>
    <s v="Knoxville II Truck Rack Solenoid Repairs"/>
    <s v="Item"/>
    <s v="Open"/>
    <s v="MEXP"/>
    <s v="BSEUK00E2202"/>
    <s v="Maintenance Framework"/>
    <n v="2023387"/>
    <s v="Leal, Trey (Tony)"/>
    <s v="South"/>
    <s v="3. Active"/>
    <s v="Drawdown"/>
    <s v="Truck Racks"/>
    <n v="-29"/>
    <m/>
    <m/>
    <n v="-29.15"/>
    <m/>
    <n v="-29"/>
    <s v="Red"/>
    <m/>
    <m/>
    <m/>
    <n v="-29"/>
    <m/>
    <m/>
    <n v="10000"/>
    <m/>
    <m/>
    <n v="10000"/>
    <s v="Full"/>
    <n v="10000"/>
    <n v="6368"/>
    <m/>
    <n v="6368"/>
    <s v="No"/>
    <s v="Green"/>
    <d v="2022-11-01T00:00:00"/>
    <d v="2022-09-23T00:00:00"/>
    <d v="2022-09-23T00:00:00"/>
    <d v="2022-12-31T00:00:00"/>
    <d v="2023-02-28T00:00:00"/>
    <m/>
    <m/>
    <n v="-29.15"/>
    <m/>
    <m/>
    <n v="-29"/>
    <s v="Red"/>
    <m/>
    <m/>
    <m/>
    <m/>
    <m/>
    <m/>
    <m/>
    <m/>
    <m/>
    <m/>
    <m/>
    <m/>
    <m/>
    <m/>
    <s v="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2-01T00:00:00"/>
    <m/>
    <s v="Lockwood, Jo Dawn"/>
    <m/>
    <s v="South"/>
    <s v="Pipelines and Terminals"/>
    <s v="Station/Terminal"/>
    <m/>
    <s v="Tennessee"/>
    <s v="BSEUK - KNOXVILLE II TERMINAL"/>
    <m/>
    <n v="-29"/>
    <m/>
    <m/>
    <m/>
    <n v="6398"/>
    <m/>
    <s v="Younce, Michael"/>
    <s v="Johnson, AJ"/>
    <m/>
    <m/>
    <n v="1"/>
    <n v="45369"/>
    <m/>
    <s v="Clark, David"/>
    <s v="Independent"/>
    <s v="Aqua"/>
    <d v="2022-08-26T00:00:00"/>
    <x v="1"/>
  </r>
  <r>
    <s v="Kouts Switch Gear Engineering Study"/>
    <s v="Item"/>
    <s v="Open"/>
    <s v="MEXP"/>
    <s v="KZ00000E2301"/>
    <s v="Exempt"/>
    <n v="2084406"/>
    <s v="Grinder, Mark"/>
    <s v="West"/>
    <s v="3. Active"/>
    <s v="Defined"/>
    <s v="Electrical"/>
    <m/>
    <n v="10000"/>
    <m/>
    <n v="10000"/>
    <n v="10000"/>
    <n v="0"/>
    <s v="Green"/>
    <n v="10000"/>
    <m/>
    <n v="10000"/>
    <n v="0"/>
    <m/>
    <m/>
    <n v="14850"/>
    <m/>
    <m/>
    <n v="14850"/>
    <s v="Full"/>
    <n v="14850"/>
    <m/>
    <n v="10000"/>
    <n v="10000"/>
    <s v="No"/>
    <s v="Green"/>
    <d v="2023-03-01T00:00:00"/>
    <d v="2023-02-02T00:00:00"/>
    <d v="2023-02-02T00:00:00"/>
    <d v="2023-06-30T00:00:00"/>
    <d v="2023-03-31T00:00:00"/>
    <m/>
    <m/>
    <m/>
    <m/>
    <m/>
    <m/>
    <m/>
    <m/>
    <m/>
    <m/>
    <n v="10000"/>
    <m/>
    <m/>
    <m/>
    <m/>
    <m/>
    <m/>
    <m/>
    <m/>
    <m/>
    <m/>
    <s v="2-02-2023 - The AFE for this project in in the approval process, PO's will be written once budgets are loaded."/>
    <d v="2023-02-02T00:00:00"/>
    <m/>
    <s v="Hill, Elizabeth"/>
    <m/>
    <s v="West"/>
    <s v="Pipelines and Terminals"/>
    <s v="Station/Terminal"/>
    <m/>
    <s v="Michiana"/>
    <s v="KZ - KOUTS"/>
    <m/>
    <n v="10000"/>
    <m/>
    <m/>
    <m/>
    <m/>
    <m/>
    <s v="Ashley, Robert"/>
    <s v="Ashley, Robert"/>
    <m/>
    <m/>
    <n v="1"/>
    <n v="45243"/>
    <m/>
    <s v="Guest, ProSight"/>
    <s v="Independent"/>
    <s v="Aqua"/>
    <d v="2022-08-24T00:00:00"/>
    <x v="1"/>
  </r>
  <r>
    <s v="Kouts Valve Site Easement and Road"/>
    <s v="Item"/>
    <s v="Open"/>
    <s v="MCAP"/>
    <s v="KZ001LKM2101"/>
    <s v="Exempt"/>
    <n v="1855222"/>
    <s v="Smith, Kyle"/>
    <s v="West"/>
    <s v="7. Closed"/>
    <s v="Defined"/>
    <s v="West"/>
    <n v="3025"/>
    <m/>
    <m/>
    <n v="3025"/>
    <m/>
    <n v="3025"/>
    <s v="Red"/>
    <m/>
    <m/>
    <m/>
    <n v="3025"/>
    <m/>
    <m/>
    <n v="114000"/>
    <m/>
    <m/>
    <n v="114000"/>
    <s v="Full"/>
    <n v="114000"/>
    <n v="122827"/>
    <m/>
    <n v="122827"/>
    <s v="No"/>
    <s v="Green"/>
    <d v="2021-09-01T00:00:00"/>
    <d v="2021-05-28T00:00:00"/>
    <d v="2021-05-28T00:00:00"/>
    <d v="2021-07-30T00:00:00"/>
    <d v="2021-10-31T00:00:00"/>
    <m/>
    <m/>
    <n v="3025"/>
    <m/>
    <m/>
    <n v="3025"/>
    <s v="Red"/>
    <n v="0"/>
    <m/>
    <m/>
    <m/>
    <m/>
    <m/>
    <m/>
    <m/>
    <m/>
    <m/>
    <m/>
    <m/>
    <m/>
    <m/>
    <s v="12/23/22 - PO and WO closed - ready to be closed by accounting._x000d__x000a__x000d__x000a__x000d__x000a_3/2/22 - forecasted in Janaury issed accrual.  1-3-22 Work completed"/>
    <d v="2022-12-23T00:00:00"/>
    <s v="1/3/22 All expenses accounted for."/>
    <s v="Hill, Elizabeth"/>
    <m/>
    <s v="West"/>
    <s v="Pipelines and Terminals"/>
    <s v="Operating Infrastructure"/>
    <m/>
    <s v="Michiana"/>
    <s v="KZ001LK - KOUTS TO LAKETON"/>
    <m/>
    <n v="3025"/>
    <m/>
    <m/>
    <m/>
    <n v="30636"/>
    <m/>
    <s v="Gardner, Travis"/>
    <m/>
    <m/>
    <m/>
    <n v="1"/>
    <n v="37527"/>
    <m/>
    <s v="Guest, ProSight"/>
    <s v="Independent"/>
    <s v="Aqua"/>
    <d v="2020-08-06T00:00:00"/>
    <x v="1"/>
  </r>
  <r>
    <s v="KZ001-002XB - Digs from 2021 UCD ILI"/>
    <s v="Item"/>
    <s v="Open"/>
    <s v="MCAP"/>
    <s v="KZ001LKM2202"/>
    <s v="Exempt"/>
    <n v="1971355"/>
    <s v="Kosior, Albert"/>
    <s v="ECS Pipeline Integrity"/>
    <s v="6. Operational"/>
    <s v="Defined"/>
    <s v="Pipeline Digs"/>
    <n v="2155"/>
    <m/>
    <m/>
    <n v="2155.42"/>
    <m/>
    <n v="2155"/>
    <s v="Red"/>
    <m/>
    <m/>
    <m/>
    <n v="2155"/>
    <m/>
    <s v="Scheduling"/>
    <n v="4643000"/>
    <m/>
    <m/>
    <n v="4643000"/>
    <s v="Full"/>
    <n v="4643000"/>
    <n v="4651794"/>
    <m/>
    <n v="4651794"/>
    <s v="No"/>
    <s v="Green"/>
    <d v="2022-04-01T00:00:00"/>
    <d v="2022-06-27T00:00:00"/>
    <d v="2022-06-27T00:00:00"/>
    <d v="2022-11-30T00:00:00"/>
    <d v="2022-11-30T00:00:00"/>
    <m/>
    <m/>
    <n v="2155.42"/>
    <m/>
    <m/>
    <n v="2155"/>
    <s v="Red"/>
    <n v="0"/>
    <s v="Forecasting"/>
    <m/>
    <m/>
    <m/>
    <m/>
    <m/>
    <m/>
    <m/>
    <m/>
    <m/>
    <m/>
    <m/>
    <m/>
    <s v="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2-11-06T00:00:00"/>
    <s v="2/7/22 - No change, awaiting digs to be issued 1-10-22 No digs issued yet, pushed forecast out."/>
    <s v="Hill, Elizabeth"/>
    <m/>
    <s v="West"/>
    <s v="Pipelines and Terminals"/>
    <s v="Integrity"/>
    <m/>
    <s v="Michiana"/>
    <s v="KZ001LK - KOUTS TO LAKETON"/>
    <m/>
    <n v="2155"/>
    <m/>
    <m/>
    <m/>
    <n v="4649638"/>
    <m/>
    <s v="Bartal, Nick"/>
    <s v="Bartal, Nick"/>
    <m/>
    <m/>
    <n v="1"/>
    <n v="41020"/>
    <m/>
    <s v="Administrator, System"/>
    <s v="Independent"/>
    <s v="Aqua"/>
    <d v="2021-08-04T00:00:00"/>
    <x v="9"/>
  </r>
  <r>
    <s v="KZ001-002XB Dig Sheets (1) BPL-Other (Sleeves) - Due 2-19-22 MEXP"/>
    <s v="Item"/>
    <s v="Open"/>
    <s v="MEXP"/>
    <s v="KZ001LKE2103"/>
    <s v="Exempt"/>
    <n v="1901925"/>
    <s v="Oldham, David"/>
    <s v="ECS Pipeline Integrity"/>
    <s v="6. Operational"/>
    <s v="Unplanned"/>
    <s v="Pipeline Digs"/>
    <n v="163"/>
    <m/>
    <m/>
    <n v="162.9"/>
    <m/>
    <n v="163"/>
    <s v="Red"/>
    <m/>
    <m/>
    <m/>
    <n v="163"/>
    <m/>
    <m/>
    <n v="174000"/>
    <m/>
    <m/>
    <n v="174000"/>
    <s v="Full"/>
    <n v="174000"/>
    <n v="185028"/>
    <m/>
    <n v="185028"/>
    <s v="No"/>
    <s v="Green"/>
    <d v="2021-10-01T00:00:00"/>
    <d v="2022-01-03T00:00:00"/>
    <d v="2022-01-03T00:00:00"/>
    <d v="2022-02-28T00:00:00"/>
    <d v="2021-11-30T00:00:00"/>
    <m/>
    <m/>
    <n v="162.9"/>
    <m/>
    <m/>
    <n v="163"/>
    <s v="Red"/>
    <n v="0"/>
    <m/>
    <m/>
    <m/>
    <m/>
    <m/>
    <m/>
    <m/>
    <m/>
    <m/>
    <m/>
    <m/>
    <m/>
    <m/>
    <m/>
    <m/>
    <s v="1/7/22: dwo - 2022 costs associated with final disposal costs._x000d__x000a__x000d__x000a__x000d__x000a_11/4/2021: B-sleeve investigation completed in October. Dirty groundwater and soil required additional testing, frac tanks, spoils disposal, and clean fill requiring additional costs. Submitted accruals reflect estimated October costs."/>
    <m/>
    <m/>
    <s v="West"/>
    <s v="Pipelines and Terminals"/>
    <s v="Pipeline Integrity"/>
    <m/>
    <s v="Michiana"/>
    <s v="KZ001LK - KOUTS TO LAKETON"/>
    <m/>
    <n v="163"/>
    <m/>
    <m/>
    <m/>
    <n v="37694"/>
    <m/>
    <s v="Bartal, Nick"/>
    <s v="Bartal, Nick"/>
    <m/>
    <m/>
    <n v="1"/>
    <n v="42297"/>
    <m/>
    <s v="Meitzler, Antoinette"/>
    <s v="Independent"/>
    <s v="Aqua"/>
    <d v="2021-10-12T00:00:00"/>
    <x v="9"/>
  </r>
  <r>
    <s v="KZ001LK Aldine Block Valve EFRD Installation"/>
    <s v="Item"/>
    <s v="Open"/>
    <s v="MCAP"/>
    <s v="KZ001LKM2203"/>
    <s v="Maintenance Framework"/>
    <n v="1980744"/>
    <s v="Parker, Brian"/>
    <s v="West"/>
    <s v="3. Active"/>
    <s v="Defined"/>
    <s v="Valves"/>
    <n v="7583"/>
    <n v="40000"/>
    <m/>
    <n v="47582.86"/>
    <m/>
    <n v="47583"/>
    <s v="Red"/>
    <m/>
    <m/>
    <m/>
    <n v="47583"/>
    <m/>
    <m/>
    <n v="62000"/>
    <n v="149000"/>
    <m/>
    <n v="211000"/>
    <s v="Phase"/>
    <n v="211000"/>
    <n v="140750"/>
    <n v="40000"/>
    <n v="180750"/>
    <s v="No"/>
    <s v="Green"/>
    <d v="2022-05-01T00:00:00"/>
    <d v="2022-05-16T00:00:00"/>
    <d v="2022-05-16T00:00:00"/>
    <d v="2022-12-31T00:00:00"/>
    <d v="2023-04-30T00:00:00"/>
    <m/>
    <m/>
    <n v="7582.86"/>
    <m/>
    <m/>
    <n v="7583"/>
    <s v="Red"/>
    <n v="0"/>
    <m/>
    <m/>
    <n v="20000"/>
    <n v="20000"/>
    <m/>
    <m/>
    <m/>
    <m/>
    <m/>
    <m/>
    <m/>
    <m/>
    <m/>
    <s v="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_x000a__x000d__x000a_11/1/22 -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 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2-03T00:00:00"/>
    <m/>
    <s v="Hill, Elizabeth"/>
    <m/>
    <s v="West"/>
    <s v="Pipelines and Terminals"/>
    <s v="Operating Infrastructure"/>
    <m/>
    <s v="Michiana"/>
    <s v="KZ001LK - KOUTS TO LAKETON"/>
    <m/>
    <n v="27583"/>
    <n v="20000"/>
    <m/>
    <m/>
    <n v="133167"/>
    <m/>
    <s v="Oey, Alex"/>
    <s v="Baldwin, T. Andy"/>
    <m/>
    <m/>
    <n v="1"/>
    <n v="37395"/>
    <m/>
    <s v="Guest, ProSight"/>
    <s v="Independent"/>
    <s v="Aqua"/>
    <d v="2020-07-31T00:00:00"/>
    <x v="1"/>
  </r>
  <r>
    <s v="L001-002 Cutouts 2023"/>
    <s v="Item"/>
    <s v="Open"/>
    <s v="MCAP"/>
    <m/>
    <s v="Project Framework"/>
    <m/>
    <s v="Oldham, David"/>
    <m/>
    <s v="2. Pending AFE"/>
    <m/>
    <s v="Pipeline Digs"/>
    <m/>
    <n v="550000"/>
    <m/>
    <n v="550000"/>
    <n v="550000"/>
    <n v="0"/>
    <s v="Green"/>
    <n v="550000"/>
    <m/>
    <n v="550000"/>
    <n v="0"/>
    <m/>
    <m/>
    <m/>
    <m/>
    <m/>
    <m/>
    <m/>
    <m/>
    <m/>
    <n v="550000"/>
    <n v="550000"/>
    <s v="No"/>
    <s v="Green"/>
    <d v="2023-08-01T00:00:00"/>
    <m/>
    <m/>
    <m/>
    <d v="2023-06-30T00:00:00"/>
    <m/>
    <m/>
    <m/>
    <m/>
    <m/>
    <m/>
    <m/>
    <m/>
    <m/>
    <m/>
    <m/>
    <m/>
    <m/>
    <m/>
    <m/>
    <n v="300000"/>
    <n v="250000"/>
    <m/>
    <m/>
    <m/>
    <m/>
    <m/>
    <m/>
    <m/>
    <m/>
    <m/>
    <s v="West"/>
    <s v="Pipelines and Terminals"/>
    <s v="Integrity"/>
    <m/>
    <s v="Corporate"/>
    <s v="Corporate"/>
    <m/>
    <n v="0"/>
    <m/>
    <n v="550000"/>
    <m/>
    <m/>
    <m/>
    <s v="Bartal, Nick"/>
    <m/>
    <m/>
    <m/>
    <n v="1"/>
    <n v="44932"/>
    <m/>
    <s v="Administrator, System"/>
    <s v="Independent"/>
    <s v="Aqua"/>
    <d v="2022-08-17T00:00:00"/>
    <x v="14"/>
  </r>
  <r>
    <s v="L156 2022 MEXP FLIPS"/>
    <s v="Item"/>
    <s v="Open"/>
    <s v="MEXP"/>
    <s v="HD156KGE2201"/>
    <s v="Maintenance Framework"/>
    <n v="2036226"/>
    <s v="Bartal, Nick"/>
    <s v="Asset Integrity"/>
    <s v="3. Active"/>
    <s v="Drawdown"/>
    <s v="Pipeline Digs"/>
    <n v="0"/>
    <m/>
    <m/>
    <n v="-0.1"/>
    <m/>
    <n v="0"/>
    <s v="Red"/>
    <m/>
    <m/>
    <m/>
    <n v="0"/>
    <m/>
    <m/>
    <n v="3512"/>
    <m/>
    <m/>
    <n v="3512"/>
    <s v="Full"/>
    <n v="3512"/>
    <n v="1517487"/>
    <m/>
    <n v="1517487"/>
    <s v="No"/>
    <s v="Green"/>
    <d v="2022-11-01T00:00:00"/>
    <d v="2022-10-07T00:00:00"/>
    <d v="2022-10-07T00:00:00"/>
    <d v="2022-10-31T00:00:00"/>
    <d v="2022-12-31T00:00:00"/>
    <m/>
    <m/>
    <n v="-0.1"/>
    <m/>
    <m/>
    <n v="0"/>
    <s v="Red"/>
    <m/>
    <m/>
    <m/>
    <m/>
    <m/>
    <m/>
    <m/>
    <m/>
    <m/>
    <m/>
    <m/>
    <m/>
    <m/>
    <m/>
    <s v="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1-06T00:00:00"/>
    <m/>
    <s v="Schultz, Amy"/>
    <m/>
    <s v="West"/>
    <s v="Pipelines and Terminals"/>
    <s v="Pipeline Integrity"/>
    <m/>
    <s v="E. Chicago Terminals"/>
    <s v="HD156KG - HARTSDALE TO LAKE GEORGE"/>
    <m/>
    <n v="0"/>
    <m/>
    <m/>
    <m/>
    <n v="1517488"/>
    <m/>
    <s v="Bartal, Nick"/>
    <s v="Shook, Mark B."/>
    <s v="N/A"/>
    <m/>
    <n v="1"/>
    <n v="46011"/>
    <m/>
    <s v="Schultz, Amy"/>
    <s v="JDE Child"/>
    <s v="Burnt Orange"/>
    <d v="2022-10-07T00:00:00"/>
    <x v="9"/>
  </r>
  <r>
    <s v="L162-L164 Lab Analysis"/>
    <s v="Item"/>
    <s v="Open"/>
    <s v="MEXP"/>
    <s v="IJ162JUE2201"/>
    <s v="Maintenance Framework"/>
    <n v="2051852"/>
    <s v="Bartal, Nick"/>
    <s v="West"/>
    <s v="3. Active"/>
    <s v="Drawdown"/>
    <s v="Pipeline Digs"/>
    <n v="0"/>
    <n v="21000"/>
    <m/>
    <n v="21000"/>
    <m/>
    <n v="21000"/>
    <s v="Red"/>
    <m/>
    <m/>
    <m/>
    <n v="21000"/>
    <m/>
    <m/>
    <n v="42000"/>
    <m/>
    <m/>
    <n v="42000"/>
    <s v="Full"/>
    <n v="42000"/>
    <n v="10000"/>
    <n v="21000"/>
    <n v="31000"/>
    <s v="No"/>
    <s v="Green"/>
    <d v="2022-12-01T00:00:00"/>
    <d v="2022-12-09T00:00:00"/>
    <d v="2022-12-09T00:00:00"/>
    <d v="2023-02-28T00:00:00"/>
    <d v="2023-02-28T00:00:00"/>
    <m/>
    <m/>
    <n v="0"/>
    <n v="21000"/>
    <n v="21000"/>
    <n v="-21000"/>
    <s v="Red"/>
    <n v="0"/>
    <s v="Other"/>
    <n v="21000"/>
    <m/>
    <m/>
    <m/>
    <m/>
    <m/>
    <m/>
    <m/>
    <m/>
    <m/>
    <m/>
    <m/>
    <s v="2/7/23 - lab work still in process - forecast moved to Feb. 1/9/23 - Work began and accrued in Dec"/>
    <d v="2023-02-07T00:00:00"/>
    <m/>
    <s v="Schultz, Amy"/>
    <m/>
    <s v="West"/>
    <s v="Pipelines and Terminals"/>
    <s v="Pipeline Integrity"/>
    <m/>
    <s v="E. Chicago Terminals"/>
    <s v="IJ - INDIANAOPOLIS BLVD JCT"/>
    <m/>
    <n v="21000"/>
    <m/>
    <m/>
    <m/>
    <n v="10000"/>
    <m/>
    <s v="Bartal, Nick"/>
    <s v="Shook, Mark B."/>
    <s v="N/A"/>
    <m/>
    <n v="1"/>
    <n v="46345"/>
    <m/>
    <s v="Schultz, Amy"/>
    <s v="JDE Child"/>
    <s v="Burnt Orange"/>
    <d v="2022-12-09T00:00:00"/>
    <x v="4"/>
  </r>
  <r>
    <s v="L163 Cutouts 2023"/>
    <s v="Item"/>
    <s v="Open"/>
    <s v="MCAP"/>
    <m/>
    <s v="Project Framework"/>
    <m/>
    <s v="Kosior, Albert"/>
    <s v="ECS Pipeline Integrity"/>
    <s v="2. Pending AFE"/>
    <m/>
    <s v="Pipeline Digs"/>
    <m/>
    <n v="400000"/>
    <m/>
    <n v="400000"/>
    <n v="400000"/>
    <n v="0"/>
    <s v="Green"/>
    <n v="400000"/>
    <m/>
    <n v="400000"/>
    <n v="0"/>
    <m/>
    <m/>
    <m/>
    <m/>
    <m/>
    <m/>
    <m/>
    <m/>
    <m/>
    <n v="400000"/>
    <n v="400000"/>
    <s v="No"/>
    <s v="Green"/>
    <d v="2023-07-01T00:00:00"/>
    <m/>
    <m/>
    <m/>
    <d v="2023-10-31T00:00:00"/>
    <m/>
    <m/>
    <m/>
    <m/>
    <m/>
    <m/>
    <m/>
    <m/>
    <m/>
    <m/>
    <m/>
    <m/>
    <m/>
    <m/>
    <n v="100000"/>
    <n v="100000"/>
    <n v="100000"/>
    <n v="100000"/>
    <m/>
    <m/>
    <m/>
    <s v="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2-13T00:00:00"/>
    <m/>
    <m/>
    <m/>
    <s v="West"/>
    <s v="Pipelines and Terminals"/>
    <s v="Integrity"/>
    <m/>
    <s v="Michiana"/>
    <s v="JU163XX - HAMMOND JCT B/G TO IL S/L"/>
    <m/>
    <n v="0"/>
    <m/>
    <n v="300000"/>
    <n v="100000"/>
    <m/>
    <m/>
    <s v="Bartal, Nick"/>
    <m/>
    <m/>
    <m/>
    <n v="1"/>
    <n v="44931"/>
    <m/>
    <s v="Administrator, System"/>
    <s v="Independent"/>
    <s v="Aqua"/>
    <d v="2022-08-17T00:00:00"/>
    <x v="14"/>
  </r>
  <r>
    <s v="L165 Interim Repair Cutout 2023"/>
    <s v="Item"/>
    <s v="Candidate"/>
    <s v="MCAP"/>
    <m/>
    <s v="Project Framework"/>
    <m/>
    <s v="Hurley, Brian"/>
    <m/>
    <s v="1. Proposed"/>
    <m/>
    <s v="Pipeline Digs"/>
    <m/>
    <n v="400000"/>
    <m/>
    <n v="400000"/>
    <n v="400000"/>
    <n v="0"/>
    <s v="Green"/>
    <n v="400000"/>
    <m/>
    <n v="400000"/>
    <n v="0"/>
    <m/>
    <m/>
    <m/>
    <m/>
    <m/>
    <m/>
    <m/>
    <m/>
    <m/>
    <n v="400000"/>
    <n v="400000"/>
    <s v="No"/>
    <s v="Green"/>
    <d v="2023-08-01T00:00:00"/>
    <m/>
    <m/>
    <m/>
    <d v="2023-08-31T00:00:00"/>
    <m/>
    <m/>
    <m/>
    <m/>
    <m/>
    <m/>
    <m/>
    <m/>
    <m/>
    <m/>
    <m/>
    <m/>
    <m/>
    <m/>
    <m/>
    <n v="400000"/>
    <m/>
    <m/>
    <m/>
    <m/>
    <m/>
    <m/>
    <m/>
    <m/>
    <m/>
    <m/>
    <s v="Corporate  - Pipes and Terminals"/>
    <s v="Pipelines and Terminals"/>
    <s v="Integrity"/>
    <m/>
    <s v="Corporate"/>
    <s v="Corporate"/>
    <m/>
    <n v="0"/>
    <m/>
    <n v="400000"/>
    <m/>
    <m/>
    <m/>
    <s v="Bartal, Nick"/>
    <m/>
    <m/>
    <m/>
    <n v="1"/>
    <n v="45945"/>
    <m/>
    <s v="Clark, David"/>
    <s v="Independent"/>
    <s v="Aqua"/>
    <d v="2022-10-01T00:00:00"/>
    <x v="4"/>
  </r>
  <r>
    <s v="L201 2022 MEXP Flips"/>
    <s v="Item"/>
    <s v="Open"/>
    <s v="MEXP"/>
    <s v="WD201WJE2201"/>
    <s v="Maintenance Framework"/>
    <n v="1970337"/>
    <s v="Bartal, Nick"/>
    <s v="Asset Integrity"/>
    <s v="3. Active"/>
    <s v="Drawdown"/>
    <s v="Pipeline Digs"/>
    <n v="167"/>
    <m/>
    <m/>
    <n v="166.95"/>
    <m/>
    <n v="167"/>
    <s v="Red"/>
    <m/>
    <m/>
    <m/>
    <n v="167"/>
    <m/>
    <m/>
    <n v="172000"/>
    <m/>
    <m/>
    <n v="172000"/>
    <s v="Full"/>
    <n v="172000"/>
    <n v="178803"/>
    <m/>
    <n v="178803"/>
    <s v="No"/>
    <s v="Green"/>
    <d v="2022-03-01T00:00:00"/>
    <d v="2022-04-05T00:00:00"/>
    <d v="2022-04-05T00:00:00"/>
    <d v="2022-12-31T00:00:00"/>
    <d v="2022-12-31T00:00:00"/>
    <m/>
    <m/>
    <n v="166.95"/>
    <m/>
    <m/>
    <n v="167"/>
    <s v="Red"/>
    <n v="0"/>
    <m/>
    <m/>
    <m/>
    <m/>
    <m/>
    <m/>
    <m/>
    <m/>
    <m/>
    <m/>
    <m/>
    <m/>
    <m/>
    <s v="9/12/22 - $3,964 related to Flip (AS)_x000d__x000a_4/8/22 - flips from MCAP"/>
    <d v="2022-09-12T00:00:00"/>
    <m/>
    <s v="Schultz, Amy"/>
    <m/>
    <s v="West"/>
    <s v="Pipelines and Terminals"/>
    <s v="Pipeline Integrity"/>
    <m/>
    <s v="Wayne Pipeline"/>
    <s v="WD201WJ - DETROIT TO JOAN RD JCT 10IN"/>
    <m/>
    <n v="167"/>
    <m/>
    <m/>
    <m/>
    <n v="178636"/>
    <m/>
    <s v="Bartal, Nick"/>
    <s v="Shook, Mark B."/>
    <s v="N/A"/>
    <m/>
    <n v="1"/>
    <n v="43343"/>
    <m/>
    <s v="Schultz, Amy"/>
    <s v="JDE Child"/>
    <s v="Burnt Orange"/>
    <d v="2022-04-05T00:00:00"/>
    <x v="9"/>
  </r>
  <r>
    <s v="L415 B-sleeve cutouts"/>
    <s v="Item"/>
    <s v="Candidate"/>
    <s v="MCAP"/>
    <m/>
    <s v="Project Framework"/>
    <m/>
    <s v="Segraves, Scott"/>
    <s v="ECS Pipeline Integrity"/>
    <s v="5. Deferred"/>
    <m/>
    <s v="Pipeline Digs"/>
    <m/>
    <n v="1000000"/>
    <m/>
    <n v="1000000"/>
    <n v="1000000"/>
    <n v="0"/>
    <s v="Green"/>
    <n v="1000000"/>
    <m/>
    <n v="1000000"/>
    <n v="0"/>
    <m/>
    <m/>
    <m/>
    <m/>
    <m/>
    <m/>
    <m/>
    <m/>
    <m/>
    <n v="1000000"/>
    <n v="1000000"/>
    <s v="No"/>
    <s v="Green"/>
    <d v="2023-09-01T00:00:00"/>
    <m/>
    <m/>
    <m/>
    <d v="2023-04-30T00:00:00"/>
    <m/>
    <m/>
    <m/>
    <m/>
    <m/>
    <m/>
    <m/>
    <m/>
    <m/>
    <m/>
    <m/>
    <m/>
    <m/>
    <m/>
    <m/>
    <m/>
    <n v="500000"/>
    <n v="500000"/>
    <m/>
    <m/>
    <m/>
    <s v="8.5.22.DLC: Removed funds for UB760AR Shallow Pipe Remediation Cascade Township 16820+04"/>
    <d v="2022-08-05T00:00:00"/>
    <m/>
    <m/>
    <m/>
    <s v="West"/>
    <s v="Pipelines and Terminals"/>
    <s v="Integrity"/>
    <m/>
    <s v="Mantua"/>
    <s v="BJ415GB - BELLEVUE-NORWALK #1"/>
    <m/>
    <n v="0"/>
    <m/>
    <n v="500000"/>
    <n v="500000"/>
    <m/>
    <m/>
    <s v="Bartal, Nick"/>
    <m/>
    <m/>
    <m/>
    <n v="1"/>
    <n v="43945"/>
    <m/>
    <s v="Clark, David"/>
    <s v="Independent"/>
    <s v="Aqua"/>
    <d v="2022-06-08T00:00:00"/>
    <x v="2"/>
  </r>
  <r>
    <s v="L724 Lab Analysis"/>
    <s v="Item"/>
    <s v="Open"/>
    <s v="MEXP"/>
    <s v="BH724SNE2201"/>
    <s v="Maintenance Framework"/>
    <n v="2051851"/>
    <s v="Bartal, Nick"/>
    <s v="East"/>
    <s v="3. Active"/>
    <s v="Drawdown"/>
    <s v="Pipeline Digs"/>
    <n v="0"/>
    <n v="19800"/>
    <m/>
    <n v="19800"/>
    <m/>
    <n v="19800"/>
    <s v="Red"/>
    <m/>
    <m/>
    <m/>
    <n v="19800"/>
    <m/>
    <m/>
    <n v="39600"/>
    <m/>
    <m/>
    <n v="39600"/>
    <s v="Full"/>
    <n v="39600"/>
    <n v="10000"/>
    <n v="19800"/>
    <n v="29800"/>
    <s v="No"/>
    <s v="Green"/>
    <d v="2022-12-01T00:00:00"/>
    <d v="2022-12-09T00:00:00"/>
    <d v="2022-12-09T00:00:00"/>
    <d v="2023-02-28T00:00:00"/>
    <d v="2023-01-31T00:00:00"/>
    <m/>
    <m/>
    <n v="0"/>
    <n v="19800"/>
    <n v="19800"/>
    <n v="-19800"/>
    <s v="Red"/>
    <n v="0"/>
    <s v="Other"/>
    <n v="19800"/>
    <m/>
    <m/>
    <m/>
    <m/>
    <m/>
    <m/>
    <m/>
    <m/>
    <m/>
    <m/>
    <m/>
    <s v="2/7/23 - lab work still in process - forecast moved to Feb. 1/9/23 - Work began and accrued in Dec"/>
    <d v="2023-02-07T00:00:00"/>
    <m/>
    <s v="Schultz, Amy"/>
    <m/>
    <s v="East"/>
    <s v="Pipelines and Terminals"/>
    <s v="Pipeline Integrity"/>
    <m/>
    <s v="Booth"/>
    <s v="BH724SN - BOOTH TO SINKING SPRING"/>
    <m/>
    <n v="19800"/>
    <m/>
    <m/>
    <m/>
    <n v="10000"/>
    <m/>
    <s v="Bartal, Nick"/>
    <s v="Shook, Mark B."/>
    <s v="N/A"/>
    <m/>
    <n v="1"/>
    <n v="46344"/>
    <m/>
    <s v="Schultz, Amy"/>
    <s v="JDE Child"/>
    <s v="Burnt Orange"/>
    <d v="2022-12-09T00:00:00"/>
    <x v="4"/>
  </r>
  <r>
    <s v="L751 SLEEVE ANALYSIS"/>
    <s v="Item"/>
    <s v="Open"/>
    <s v="MEXP"/>
    <s v="RX751BXE2301"/>
    <s v="Maintenance Framework"/>
    <n v="2052938"/>
    <s v="Bartal, Nick"/>
    <s v="Asset Integrity"/>
    <s v="3. Active"/>
    <s v="Drawdown"/>
    <s v="Pipeline Digs"/>
    <m/>
    <n v="120000"/>
    <m/>
    <n v="120000"/>
    <m/>
    <n v="120000"/>
    <s v="Red"/>
    <m/>
    <m/>
    <m/>
    <n v="120000"/>
    <m/>
    <m/>
    <n v="120000"/>
    <m/>
    <m/>
    <n v="120000"/>
    <s v="Full"/>
    <n v="120000"/>
    <m/>
    <n v="120000"/>
    <n v="120000"/>
    <s v="No"/>
    <s v="Green"/>
    <d v="2023-02-01T00:00:00"/>
    <d v="2022-12-20T00:00:00"/>
    <d v="2022-12-20T00:00:00"/>
    <d v="2023-03-31T00:00:00"/>
    <d v="2023-03-31T00:00:00"/>
    <m/>
    <m/>
    <m/>
    <m/>
    <m/>
    <m/>
    <m/>
    <m/>
    <m/>
    <n v="60000"/>
    <n v="60000"/>
    <m/>
    <m/>
    <m/>
    <m/>
    <m/>
    <m/>
    <m/>
    <m/>
    <m/>
    <m/>
    <m/>
    <m/>
    <m/>
    <s v="Schultz, Amy"/>
    <m/>
    <s v="East"/>
    <s v="Pipelines and Terminals"/>
    <s v="Pipeline Integrity"/>
    <m/>
    <s v="Auburn Pipeline"/>
    <s v="RX751BX - ROCHESTER JCT - BATAVIA STATIO"/>
    <m/>
    <n v="120000"/>
    <m/>
    <m/>
    <m/>
    <m/>
    <m/>
    <s v="Bartal, Nick"/>
    <s v="Shook, Mark B."/>
    <s v="N/A"/>
    <m/>
    <n v="1"/>
    <n v="46392"/>
    <m/>
    <s v="Schultz, Amy"/>
    <s v="JDE Child"/>
    <s v="Burnt Orange"/>
    <d v="2022-12-20T00:00:00"/>
    <x v="4"/>
  </r>
  <r>
    <s v="L760 - B-sleeve cutouts 2023"/>
    <s v="Item"/>
    <s v="Candidate"/>
    <s v="MCAP"/>
    <m/>
    <s v="Project Framework"/>
    <m/>
    <s v="Kosior, Albert"/>
    <s v="ECS Pipeline Integrity"/>
    <s v="2. Pending AFE"/>
    <m/>
    <s v="Pipeline Digs"/>
    <m/>
    <n v="500000"/>
    <m/>
    <n v="500000"/>
    <n v="500000"/>
    <n v="0"/>
    <s v="Green"/>
    <n v="500000"/>
    <m/>
    <n v="500000"/>
    <n v="0"/>
    <m/>
    <m/>
    <m/>
    <m/>
    <m/>
    <m/>
    <m/>
    <m/>
    <m/>
    <n v="500000"/>
    <n v="500000"/>
    <s v="No"/>
    <s v="Green"/>
    <d v="2023-07-01T00:00:00"/>
    <m/>
    <m/>
    <m/>
    <d v="2023-07-31T00:00:00"/>
    <m/>
    <m/>
    <m/>
    <m/>
    <m/>
    <m/>
    <m/>
    <m/>
    <m/>
    <m/>
    <m/>
    <m/>
    <m/>
    <m/>
    <n v="300000"/>
    <n v="200000"/>
    <m/>
    <m/>
    <m/>
    <m/>
    <m/>
    <s v="2-13-23 Developing cutouts project._x000d__x000a__x000d__x000a_1-10-23 Working to identify cut outs_x000d__x000a_11-5-22 Removed remaining forecast for 2022._x000d__x000a_10-10-22 Reduced forecasts_x000d__x000a_9-12-22 Will submit stage 1 AFE before the end of the month."/>
    <d v="2023-02-13T00:00:00"/>
    <m/>
    <m/>
    <m/>
    <s v="West"/>
    <s v="Pipelines and Terminals"/>
    <s v="Integrity"/>
    <m/>
    <s v="Eastern Iowa"/>
    <s v="UB760AR - DUBUQUE VLV - CEDER RAPIDS TER"/>
    <m/>
    <n v="0"/>
    <m/>
    <n v="500000"/>
    <m/>
    <m/>
    <m/>
    <s v="Bartal, Nick"/>
    <m/>
    <m/>
    <m/>
    <n v="1"/>
    <n v="45148"/>
    <m/>
    <s v="Guest, ProSight"/>
    <s v="Independent"/>
    <s v="Aqua"/>
    <d v="2022-08-22T00:00:00"/>
    <x v="14"/>
  </r>
  <r>
    <s v="L760 2022 MEXP Flips"/>
    <s v="Item"/>
    <s v="Open"/>
    <s v="MEXP"/>
    <s v="HH760OTE2202"/>
    <s v="Exempt"/>
    <n v="1948134"/>
    <s v="Bartal, Nick"/>
    <s v="Asset Integrity"/>
    <s v="3. Active"/>
    <s v="Drawdown"/>
    <s v="Pipeline Digs"/>
    <n v="145"/>
    <m/>
    <m/>
    <n v="144.63"/>
    <m/>
    <n v="145"/>
    <s v="Red"/>
    <m/>
    <m/>
    <m/>
    <n v="145"/>
    <m/>
    <m/>
    <n v="121000"/>
    <m/>
    <m/>
    <n v="121000"/>
    <s v="Full"/>
    <n v="121000"/>
    <n v="80900"/>
    <m/>
    <n v="80900"/>
    <s v="No"/>
    <s v="Green"/>
    <d v="2022-02-01T00:00:00"/>
    <d v="2022-02-28T00:00:00"/>
    <d v="2022-02-28T00:00:00"/>
    <d v="2022-12-31T00:00:00"/>
    <d v="2022-12-31T00:00:00"/>
    <m/>
    <m/>
    <n v="144.63"/>
    <m/>
    <m/>
    <n v="145"/>
    <s v="Red"/>
    <n v="0"/>
    <m/>
    <m/>
    <m/>
    <m/>
    <m/>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m/>
    <s v="Schultz, Amy"/>
    <m/>
    <s v="West"/>
    <s v="Pipelines and Terminals"/>
    <s v="Pipeline Integrity"/>
    <m/>
    <s v="Eastern Iowa"/>
    <s v="HH760OT - HARPER STA TO OTTUMWA STA"/>
    <m/>
    <n v="145"/>
    <m/>
    <m/>
    <m/>
    <n v="80755"/>
    <m/>
    <s v="Bartal, Nick"/>
    <s v="Shook, Mark B."/>
    <s v="N/A"/>
    <m/>
    <n v="1"/>
    <n v="43034"/>
    <m/>
    <s v="Schultz, Amy"/>
    <s v="JDE Child"/>
    <s v="Burnt Orange"/>
    <d v="2022-02-28T00:00:00"/>
    <x v="9"/>
  </r>
  <r>
    <s v="LA - L331 TEST STATION REPAIRS"/>
    <s v="Item"/>
    <s v="Candidate"/>
    <s v="MEXP"/>
    <m/>
    <s v="Exempt"/>
    <m/>
    <s v="Brown, Jeff"/>
    <m/>
    <s v="2. Pending AFE"/>
    <m/>
    <s v="Cathodic Protection"/>
    <m/>
    <n v="30000"/>
    <m/>
    <n v="30000"/>
    <n v="30000"/>
    <n v="0"/>
    <s v="Green"/>
    <n v="30000"/>
    <m/>
    <n v="30000"/>
    <n v="0"/>
    <m/>
    <m/>
    <m/>
    <m/>
    <m/>
    <m/>
    <m/>
    <m/>
    <m/>
    <n v="30000"/>
    <n v="30000"/>
    <s v="No"/>
    <s v="Green"/>
    <d v="2023-03-01T00:00:00"/>
    <m/>
    <m/>
    <m/>
    <d v="2023-07-31T00:00:00"/>
    <m/>
    <m/>
    <m/>
    <m/>
    <m/>
    <m/>
    <m/>
    <m/>
    <m/>
    <m/>
    <n v="15000"/>
    <n v="15000"/>
    <m/>
    <m/>
    <m/>
    <m/>
    <m/>
    <m/>
    <m/>
    <m/>
    <m/>
    <m/>
    <m/>
    <m/>
    <m/>
    <m/>
    <s v="West"/>
    <s v="Pipelines and Terminals"/>
    <s v="Corrosion"/>
    <m/>
    <s v="Lima Pipelines"/>
    <s v="LA - LIMA STATION"/>
    <m/>
    <n v="15000"/>
    <n v="15000"/>
    <m/>
    <m/>
    <m/>
    <m/>
    <s v="Geib, Rob"/>
    <m/>
    <m/>
    <m/>
    <n v="1"/>
    <n v="45286"/>
    <m/>
    <s v="Guest, ProSight"/>
    <s v="Independent"/>
    <s v="Aqua"/>
    <d v="2022-08-25T00:00:00"/>
    <x v="5"/>
  </r>
  <r>
    <s v="LA402XB - Digs from 2022 UCD ILI"/>
    <s v="Item"/>
    <s v="Open"/>
    <s v="MCAP"/>
    <s v="LA402XXM2201"/>
    <s v="Exempt"/>
    <s v="2052298, 2051861, 2051862, 2051863, 2051864, 2051865"/>
    <s v="Burns, Richard"/>
    <s v="West"/>
    <s v="3. Active"/>
    <s v="Defined"/>
    <s v="Pipeline Digs"/>
    <n v="158992"/>
    <n v="460000"/>
    <m/>
    <n v="618991.6"/>
    <m/>
    <n v="618992"/>
    <s v="Red"/>
    <m/>
    <m/>
    <m/>
    <n v="618992"/>
    <m/>
    <m/>
    <n v="400381"/>
    <m/>
    <m/>
    <n v="400381"/>
    <s v="Phase"/>
    <n v="400381"/>
    <n v="159543"/>
    <n v="460000"/>
    <n v="619543"/>
    <s v="No"/>
    <s v="Green"/>
    <d v="2022-12-01T00:00:00"/>
    <d v="2023-01-19T00:00:00"/>
    <d v="2023-01-19T00:00:00"/>
    <d v="2023-06-04T00:00:00"/>
    <d v="2023-04-30T00:00:00"/>
    <m/>
    <m/>
    <n v="158991.6"/>
    <n v="160000"/>
    <n v="160000"/>
    <n v="-1008"/>
    <s v="Yellow"/>
    <n v="0"/>
    <s v="Savings from AFE Estimate"/>
    <n v="140000"/>
    <n v="160000"/>
    <n v="160000"/>
    <m/>
    <m/>
    <m/>
    <m/>
    <m/>
    <m/>
    <m/>
    <m/>
    <m/>
    <s v="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2-01T00:00:00"/>
    <s v="2/7/22 - No change, awaiting digs to be issued"/>
    <s v="Griest, Barbara"/>
    <m/>
    <s v="West"/>
    <s v="Pipelines and Terminals"/>
    <s v="Integrity"/>
    <m/>
    <s v="Lima Pipelines"/>
    <s v="LA402XX - LIMA-IND S/L/HUNTINGTON W"/>
    <m/>
    <n v="458992"/>
    <n v="160000"/>
    <m/>
    <m/>
    <n v="552"/>
    <m/>
    <s v="Bartal, Nick"/>
    <s v="Bartal, Nick"/>
    <m/>
    <m/>
    <n v="1"/>
    <n v="41024"/>
    <m/>
    <s v="Administrator, System"/>
    <s v="Independent"/>
    <s v="Aqua"/>
    <d v="2021-08-04T00:00:00"/>
    <x v="9"/>
  </r>
  <r>
    <s v="LA402XX - DEFIANCE TRAIL RECTIFIER REPLACEMENT"/>
    <s v="Item"/>
    <s v="Candidate"/>
    <s v="MCAP"/>
    <m/>
    <s v="Exempt"/>
    <m/>
    <s v="Brown, Jeff"/>
    <m/>
    <s v="2. Pending AFE"/>
    <m/>
    <s v="Cathodic Protection"/>
    <m/>
    <n v="30000"/>
    <m/>
    <n v="30000"/>
    <n v="30000"/>
    <n v="0"/>
    <s v="Green"/>
    <n v="30000"/>
    <m/>
    <n v="30000"/>
    <n v="0"/>
    <m/>
    <m/>
    <m/>
    <m/>
    <m/>
    <m/>
    <m/>
    <m/>
    <m/>
    <n v="30000"/>
    <n v="30000"/>
    <s v="No"/>
    <s v="Green"/>
    <d v="2023-11-01T00:00:00"/>
    <m/>
    <m/>
    <m/>
    <d v="2023-06-30T00:00:00"/>
    <m/>
    <m/>
    <m/>
    <m/>
    <m/>
    <m/>
    <m/>
    <m/>
    <m/>
    <m/>
    <m/>
    <m/>
    <m/>
    <m/>
    <m/>
    <m/>
    <m/>
    <m/>
    <n v="30000"/>
    <m/>
    <m/>
    <m/>
    <m/>
    <m/>
    <m/>
    <m/>
    <s v="West"/>
    <s v="Pipelines and Terminals"/>
    <s v="Integrity"/>
    <m/>
    <s v="Lima Pipelines"/>
    <s v="LA402XX - LIMA-IND S/L/HUNTINGTON W"/>
    <m/>
    <n v="0"/>
    <m/>
    <m/>
    <n v="30000"/>
    <m/>
    <m/>
    <s v="Geib, Rob"/>
    <m/>
    <m/>
    <m/>
    <n v="1"/>
    <n v="45282"/>
    <m/>
    <s v="Guest, ProSight"/>
    <s v="Independent"/>
    <s v="Aqua"/>
    <d v="2022-08-25T00:00:00"/>
    <x v="5"/>
  </r>
  <r>
    <s v="LA402XX DEFIANCE TRAIL RECTIFIER REPLACEMENT"/>
    <s v="Item"/>
    <s v="Open"/>
    <s v="MCAP"/>
    <s v="LA402XXM2301"/>
    <s v="Exempt"/>
    <m/>
    <s v="Brown, Jeff"/>
    <s v="West"/>
    <s v="2. Pending AFE"/>
    <s v="Defined"/>
    <s v="Cathodic Protection"/>
    <m/>
    <n v="11000"/>
    <m/>
    <n v="11000"/>
    <n v="11000"/>
    <n v="0"/>
    <s v="Green"/>
    <n v="11000"/>
    <m/>
    <n v="11000"/>
    <n v="0"/>
    <m/>
    <m/>
    <n v="14910"/>
    <m/>
    <m/>
    <m/>
    <s v="Full"/>
    <n v="14910"/>
    <m/>
    <n v="11000"/>
    <n v="11000"/>
    <s v="No"/>
    <s v="Green"/>
    <d v="2023-03-01T00:00:00"/>
    <m/>
    <m/>
    <d v="2023-12-31T00:00:00"/>
    <d v="2023-05-31T00:00:00"/>
    <m/>
    <m/>
    <m/>
    <m/>
    <m/>
    <m/>
    <m/>
    <m/>
    <m/>
    <m/>
    <n v="5000"/>
    <m/>
    <n v="6000"/>
    <m/>
    <m/>
    <m/>
    <m/>
    <m/>
    <m/>
    <m/>
    <m/>
    <s v="02-03-23 - MNH - AFE is routed"/>
    <d v="2023-02-03T00:00:00"/>
    <m/>
    <s v="Griest, Barbara"/>
    <m/>
    <s v="West"/>
    <s v="Pipelines and Terminals"/>
    <s v="Integrity"/>
    <m/>
    <s v="Lima Pipelines"/>
    <s v="LA402XX - LIMA-IND S/L/HUNTINGTON W"/>
    <m/>
    <n v="5000"/>
    <n v="6000"/>
    <m/>
    <m/>
    <m/>
    <m/>
    <s v="Geib, Rob"/>
    <s v="Geib, Robert"/>
    <m/>
    <m/>
    <n v="1"/>
    <n v="45364"/>
    <m/>
    <s v="Gardner, Travis"/>
    <s v="Independent"/>
    <s v="Aqua"/>
    <d v="2022-08-26T00:00:00"/>
    <x v="5"/>
  </r>
  <r>
    <s v="Lake George Electrical Building HVAC Upgrades"/>
    <s v="Item"/>
    <s v="Open"/>
    <s v="MCAP"/>
    <s v="KG00000M2301"/>
    <s v="Exempt"/>
    <n v="2075759"/>
    <s v="Parker, Brian"/>
    <s v="West"/>
    <s v="3. Active"/>
    <s v="Defined"/>
    <s v="West"/>
    <m/>
    <n v="36000"/>
    <m/>
    <n v="36000"/>
    <n v="20000"/>
    <n v="16000"/>
    <s v="Red"/>
    <n v="20000"/>
    <m/>
    <n v="20000"/>
    <n v="16000"/>
    <m/>
    <m/>
    <n v="20059"/>
    <m/>
    <n v="15941"/>
    <n v="36000"/>
    <s v="Full"/>
    <n v="36000"/>
    <m/>
    <n v="36000"/>
    <n v="36000"/>
    <s v="No"/>
    <s v="Green"/>
    <d v="2023-04-01T00:00:00"/>
    <d v="2023-01-17T00:00:00"/>
    <d v="2023-01-17T00:00:00"/>
    <d v="2023-04-28T00:00:00"/>
    <d v="2023-04-30T00:00:00"/>
    <m/>
    <m/>
    <m/>
    <m/>
    <m/>
    <m/>
    <m/>
    <m/>
    <m/>
    <m/>
    <m/>
    <n v="16000"/>
    <n v="20000"/>
    <m/>
    <m/>
    <m/>
    <m/>
    <m/>
    <m/>
    <m/>
    <m/>
    <s v="2/3/23 - PO issued to Hayes Mechanical for 13,339 on Jan 20th."/>
    <d v="2023-02-03T00:00:00"/>
    <m/>
    <m/>
    <m/>
    <s v="West"/>
    <s v="Pipelines and Terminals"/>
    <s v="Operating Infrastructure"/>
    <m/>
    <s v="E. Chicago Terminals"/>
    <s v="KG - LAKE GEORGE STATION"/>
    <m/>
    <n v="0"/>
    <n v="36000"/>
    <m/>
    <m/>
    <m/>
    <m/>
    <s v="Gardner, Travis"/>
    <s v="Janesy, Ryan"/>
    <m/>
    <m/>
    <n v="1"/>
    <n v="45113"/>
    <m/>
    <s v="Guest, ProSight"/>
    <s v="Independent"/>
    <s v="Aqua"/>
    <d v="2022-08-19T00:00:00"/>
    <x v="1"/>
  </r>
  <r>
    <s v="Leak Detection - BB999A1-A4, Booster 1 to 2, BS999A1, GW999A4, LD913SR"/>
    <s v="Item"/>
    <s v="Open"/>
    <s v="MCAP"/>
    <s v="EW00000M2001"/>
    <s v="Maintenance Framework"/>
    <n v="1777300"/>
    <s v="Bevevino, Jared"/>
    <s v="ECS Pipeline Integrity"/>
    <s v="3. Active"/>
    <s v="Defined"/>
    <s v="Leak Detection"/>
    <n v="203194"/>
    <n v="975000"/>
    <m/>
    <n v="1178193.8799999999"/>
    <n v="2500000"/>
    <n v="-1321806"/>
    <s v="Red"/>
    <n v="2500000"/>
    <m/>
    <n v="2500000"/>
    <n v="-1321806"/>
    <m/>
    <m/>
    <n v="474000"/>
    <n v="3038000"/>
    <m/>
    <n v="3512000"/>
    <s v="Full"/>
    <n v="3512000"/>
    <n v="2489115"/>
    <n v="975000"/>
    <n v="3464115"/>
    <s v="No"/>
    <s v="Green"/>
    <d v="2020-12-01T00:00:00"/>
    <d v="2020-11-28T00:00:00"/>
    <d v="2020-11-28T00:00:00"/>
    <d v="2021-07-31T00:00:00"/>
    <d v="2023-09-30T00:00:00"/>
    <m/>
    <m/>
    <n v="203193.88"/>
    <n v="180000"/>
    <n v="180000"/>
    <n v="23194"/>
    <s v="Red"/>
    <n v="0"/>
    <m/>
    <n v="175000"/>
    <m/>
    <n v="300000"/>
    <n v="500000"/>
    <m/>
    <m/>
    <m/>
    <m/>
    <m/>
    <m/>
    <m/>
    <m/>
    <s v="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1-10T00:00:00"/>
    <s v="4.27.21-DLC: Trued up per conversation with program owner"/>
    <s v="Williams, Nikole"/>
    <m/>
    <s v="East"/>
    <s v="Pipelines and Terminals"/>
    <s v="Integrity"/>
    <m/>
    <s v="Jet Lines"/>
    <s v="EW - NEW HAVEN STATION"/>
    <m/>
    <n v="378194"/>
    <n v="800000"/>
    <m/>
    <m/>
    <n v="1988769"/>
    <m/>
    <s v="Guenther, Steve"/>
    <s v="Bishop, Rick"/>
    <s v="N/A"/>
    <m/>
    <n v="1"/>
    <n v="30149"/>
    <m/>
    <s v="Guest, ProSight"/>
    <s v="Independent"/>
    <s v="Aqua"/>
    <d v="2018-07-30T00:00:00"/>
    <x v="15"/>
  </r>
  <r>
    <s v="Leak Detection - Clermont 2023"/>
    <s v="Item"/>
    <s v="Candidate"/>
    <s v="MCAP"/>
    <m/>
    <s v="Maintenance Framework"/>
    <m/>
    <s v="Smith, Kyle"/>
    <m/>
    <s v="2. Pending AFE"/>
    <m/>
    <s v="Leak Detection"/>
    <m/>
    <n v="500000"/>
    <m/>
    <n v="500000"/>
    <n v="500000"/>
    <n v="0"/>
    <s v="Green"/>
    <n v="500000"/>
    <m/>
    <n v="500000"/>
    <n v="0"/>
    <m/>
    <m/>
    <m/>
    <m/>
    <m/>
    <m/>
    <m/>
    <m/>
    <m/>
    <n v="500000"/>
    <n v="500000"/>
    <s v="No"/>
    <s v="Green"/>
    <d v="2023-05-01T00:00:00"/>
    <m/>
    <m/>
    <m/>
    <d v="2023-09-30T00:00:00"/>
    <m/>
    <m/>
    <m/>
    <m/>
    <m/>
    <m/>
    <m/>
    <m/>
    <m/>
    <m/>
    <m/>
    <m/>
    <n v="75000"/>
    <n v="125000"/>
    <m/>
    <n v="150000"/>
    <n v="150000"/>
    <m/>
    <m/>
    <m/>
    <m/>
    <m/>
    <m/>
    <m/>
    <m/>
    <m/>
    <s v="West"/>
    <s v="Pipelines and Terminals"/>
    <s v="Integrity"/>
    <m/>
    <s v="Indianapolis"/>
    <s v="CL - CLERMONT TERMINAL"/>
    <m/>
    <n v="0"/>
    <n v="200000"/>
    <n v="300000"/>
    <m/>
    <m/>
    <m/>
    <s v="Guenther, Steve"/>
    <m/>
    <m/>
    <m/>
    <n v="1"/>
    <n v="38952"/>
    <m/>
    <s v="Guest, ProSight"/>
    <s v="Independent"/>
    <s v="Aqua"/>
    <d v="2020-10-29T00:00:00"/>
    <x v="15"/>
  </r>
  <r>
    <s v="Leak Detection - CY802CA, CY999A1, CY999A2 - Marcy to Utica"/>
    <s v="Item"/>
    <s v="Open"/>
    <s v="MCAP"/>
    <s v="CY802CAM2301"/>
    <s v="Maintenance Framework"/>
    <n v="2075642"/>
    <s v="Yezik, James"/>
    <s v="ECS Pipeline Integrity"/>
    <s v="3. Active"/>
    <s v="Defined"/>
    <s v="Leak Detection"/>
    <n v="38975"/>
    <n v="400000"/>
    <m/>
    <n v="438975.38"/>
    <n v="190000"/>
    <n v="248975"/>
    <s v="Red"/>
    <n v="190000"/>
    <m/>
    <n v="190000"/>
    <n v="248975"/>
    <m/>
    <m/>
    <n v="447105"/>
    <m/>
    <m/>
    <n v="447105"/>
    <s v="Full"/>
    <n v="447105"/>
    <n v="38975"/>
    <n v="400000"/>
    <n v="438975"/>
    <s v="No"/>
    <s v="Green"/>
    <d v="2023-01-01T00:00:00"/>
    <d v="2023-01-17T00:00:00"/>
    <d v="2023-01-17T00:00:00"/>
    <d v="2023-08-01T00:00:00"/>
    <d v="2023-11-30T00:00:00"/>
    <m/>
    <m/>
    <n v="38975.379999999997"/>
    <m/>
    <m/>
    <n v="38975"/>
    <s v="Red"/>
    <m/>
    <s v="WorkAhead of Schedule"/>
    <m/>
    <m/>
    <n v="100000"/>
    <n v="200000"/>
    <n v="100000"/>
    <m/>
    <m/>
    <m/>
    <m/>
    <m/>
    <m/>
    <m/>
    <s v="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2-08T00:00:00"/>
    <m/>
    <s v="Williams, Nikole"/>
    <m/>
    <s v="East"/>
    <s v="Pipelines and Terminals"/>
    <s v="Integrity"/>
    <m/>
    <s v="Auburn Pipeline"/>
    <s v="CY802CA - MARCY TO UTICA"/>
    <m/>
    <n v="38975"/>
    <n v="400000"/>
    <m/>
    <m/>
    <m/>
    <m/>
    <s v="Guenther, Steve"/>
    <s v="Guenther, Steve"/>
    <s v="N/A"/>
    <m/>
    <n v="1"/>
    <n v="30159"/>
    <m/>
    <s v="Guest, ProSight"/>
    <s v="Independent"/>
    <s v="Aqua"/>
    <d v="2018-07-30T00:00:00"/>
    <x v="15"/>
  </r>
  <r>
    <s v="Leak Detection - DB999TJ-TJ999A2 Dearborn to Total Junction to Shell"/>
    <s v="Item"/>
    <s v="Candidate"/>
    <s v="MCAP"/>
    <m/>
    <s v="Maintenance Framework"/>
    <m/>
    <s v="Hassan, Mohammad"/>
    <m/>
    <s v="2. Pending AFE"/>
    <m/>
    <s v="Leak Detection"/>
    <m/>
    <n v="380000"/>
    <m/>
    <n v="380000"/>
    <n v="380000"/>
    <n v="0"/>
    <s v="Green"/>
    <n v="380000"/>
    <m/>
    <n v="380000"/>
    <n v="0"/>
    <m/>
    <m/>
    <m/>
    <m/>
    <m/>
    <m/>
    <m/>
    <m/>
    <m/>
    <n v="380000"/>
    <n v="380000"/>
    <s v="No"/>
    <s v="Green"/>
    <d v="2023-04-01T00:00:00"/>
    <m/>
    <m/>
    <m/>
    <d v="2023-09-30T00:00:00"/>
    <m/>
    <m/>
    <m/>
    <m/>
    <m/>
    <m/>
    <m/>
    <m/>
    <m/>
    <m/>
    <m/>
    <n v="60000"/>
    <m/>
    <n v="100000"/>
    <m/>
    <n v="120000"/>
    <n v="100000"/>
    <m/>
    <m/>
    <m/>
    <m/>
    <s v="02-01-2023 - MNH - Scope development underway._x000d__x000a__x000d__x000a__x000d__x000a_01-03-2023 - MNH - Will start looking at scope of work this month._x000d__x000a__x000d__x000a_12-1-2022 - MNH - Will start looking at scope of work next month."/>
    <d v="2023-02-01T00:00:00"/>
    <m/>
    <m/>
    <m/>
    <s v="West"/>
    <s v="Pipelines and Terminals"/>
    <s v="Integrity"/>
    <m/>
    <s v="Wayne Pipeline"/>
    <s v="TJ - TOTAL JCT"/>
    <m/>
    <n v="0"/>
    <n v="160000"/>
    <n v="220000"/>
    <m/>
    <m/>
    <m/>
    <s v="Guenther, Steve"/>
    <m/>
    <s v="N/A"/>
    <m/>
    <n v="1"/>
    <n v="27313"/>
    <m/>
    <s v="Guest, ProSight"/>
    <s v="Independent"/>
    <s v="Aqua"/>
    <d v="2017-12-19T00:00:00"/>
    <x v="15"/>
  </r>
  <r>
    <s v="Leak Detection - DG999A1 - Eldorado to PPC"/>
    <s v="Item"/>
    <s v="Open"/>
    <s v="MCAP"/>
    <s v="DG999A1M2101"/>
    <s v="Maintenance Framework"/>
    <n v="1878587"/>
    <s v="Hassan, Mohammad"/>
    <s v="West"/>
    <s v="3. Active"/>
    <s v="Defined"/>
    <s v="Leak Detection"/>
    <n v="13821"/>
    <n v="45000"/>
    <n v="0"/>
    <n v="58821.24"/>
    <n v="70000"/>
    <n v="-11179"/>
    <s v="Red"/>
    <n v="70000"/>
    <m/>
    <n v="70000"/>
    <n v="-11179"/>
    <m/>
    <m/>
    <n v="89000"/>
    <n v="173000"/>
    <m/>
    <n v="362000"/>
    <s v="Full"/>
    <n v="362000"/>
    <n v="317225"/>
    <n v="45000"/>
    <n v="362225"/>
    <s v="No"/>
    <s v="Green"/>
    <d v="2021-08-01T00:00:00"/>
    <d v="2021-08-30T00:00:00"/>
    <d v="2021-08-30T00:00:00"/>
    <d v="2022-10-31T00:00:00"/>
    <d v="2023-05-31T00:00:00"/>
    <m/>
    <m/>
    <n v="13821.24"/>
    <n v="1000"/>
    <n v="1000"/>
    <n v="12821"/>
    <s v="Red"/>
    <n v="0"/>
    <s v="WorkAhead of Schedule"/>
    <n v="6000"/>
    <n v="1000"/>
    <n v="1000"/>
    <n v="37000"/>
    <m/>
    <m/>
    <m/>
    <m/>
    <m/>
    <m/>
    <m/>
    <n v="0"/>
    <s v="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 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 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2-01T00:00:00"/>
    <s v="01-27-2022 - MNH - Delay in PLC cabinet due to PLC parts long lead times and need to install actuators on a few valves which have 16 week lead time. This will cause project electrical work to shift by three months. We will still try to complete the mechanical work in March. Forecast moved out and adjusted.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 November underspent as there is delay in meter delivery. December forecast increased by 10K._x000d__x000a__x000d__x000a_10-05-2021 - MNH - Meter has been ordered and PT's &amp; TT's to be ordered next. Due to resource limitations Sep was underspent and $30K from Q4 2021 moved to Q3 of 2022. Project EAC $320K_x000d__x000a__x000d__x000a_09-02-2021 - MNH - Phase 1 approved and design underway. Due to delay in getting new PLC components, commissioning work will most likely go into 2022. Also we may need to upgrade the back pressure CV at PPC which has a long lead time that will push this project into 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 be ordered in summer for early Fall construction."/>
    <s v="Pastorius, Bonnie"/>
    <m/>
    <s v="West"/>
    <s v="Pipelines and Terminals"/>
    <s v="Integrity"/>
    <m/>
    <s v="Duncansville"/>
    <s v="DG999A1 - ELDORADO TO PPC"/>
    <m/>
    <n v="20821"/>
    <n v="38000"/>
    <m/>
    <m/>
    <n v="250466"/>
    <m/>
    <s v="Guenther, Steve"/>
    <s v="Guenther, Steve"/>
    <s v="N/A"/>
    <m/>
    <n v="1"/>
    <n v="27307"/>
    <m/>
    <s v="Guest, ProSight"/>
    <s v="Independent"/>
    <s v="Aqua"/>
    <d v="2017-12-19T00:00:00"/>
    <x v="15"/>
  </r>
  <r>
    <s v="Leak Detection - DS999A1 DS to Buckeye Junction CS Reversal"/>
    <s v="Item"/>
    <s v="Open"/>
    <s v="MCAP"/>
    <s v="DS999A1M2101"/>
    <s v="Maintenance Framework"/>
    <n v="1703468"/>
    <s v="Hassan, Mohammad"/>
    <s v="West"/>
    <s v="3. Active"/>
    <s v="Defined"/>
    <s v="Leak Detection"/>
    <n v="140"/>
    <n v="9000"/>
    <m/>
    <n v="9140.36"/>
    <n v="3500"/>
    <n v="5640"/>
    <s v="Red"/>
    <n v="3500"/>
    <m/>
    <n v="3500"/>
    <n v="5640"/>
    <m/>
    <m/>
    <n v="18000"/>
    <n v="22000"/>
    <m/>
    <n v="40000"/>
    <s v="Full"/>
    <n v="40000"/>
    <n v="30620"/>
    <n v="9000"/>
    <n v="39620"/>
    <s v="No"/>
    <s v="Green"/>
    <d v="2021-06-01T00:00:00"/>
    <d v="2021-06-08T00:00:00"/>
    <d v="2021-06-08T00:00:00"/>
    <d v="2021-10-15T00:00:00"/>
    <d v="2023-05-31T00:00:00"/>
    <m/>
    <m/>
    <n v="140.36000000000001"/>
    <m/>
    <m/>
    <n v="140"/>
    <s v="Red"/>
    <n v="0"/>
    <m/>
    <m/>
    <n v="5500"/>
    <m/>
    <n v="3500"/>
    <m/>
    <m/>
    <m/>
    <m/>
    <m/>
    <m/>
    <m/>
    <m/>
    <s v="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2-01T00:00:00"/>
    <s v="01-27-2022 - MNH - Project mechanical design to be completed by end of this month. Electrical design to follow. Due to dependency of this project on TO999A1, some cost will hit 3rd Quarter._x000d__x000a__x000d__x000a__x000d__x000a_01-04-2022 - MNH - Further delay in project design completion due to engineering contractors availability. Design now to be completed this month._x000d__x000a__x000d__x000a_12-02-2021 - MNH - Delay in project design completion due to engineering contractors availability. Design to be completed this month. $5K missed forecast added to 2022 Q1._x000d__x000a__x000d__x000a_11-02-2021 - MNH - Project design to be completed this month. October underspent added to December._x000d__x000a__x000d__x000a_10-05-2021 - MNH - Due to PLC parts delay and this projects dependency on TO999A1, project commissioning is moved into Q1 &amp; Q2 of next year. $22K moved into 2022 from Sep underspent and Q4 forecast of 2021.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 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2-01-2021 - MNH - Forecast pushed out 3 months per Program Manager's direction."/>
    <s v="Pastorius, Bonnie"/>
    <m/>
    <s v="West"/>
    <s v="Pipelines and Terminals"/>
    <s v="Integrity"/>
    <m/>
    <s v="Toledo"/>
    <s v="DS999A1 - TOLEDO TO NORCO 8IN REVERSAL"/>
    <m/>
    <n v="5640"/>
    <n v="3500"/>
    <m/>
    <m/>
    <n v="18767"/>
    <m/>
    <s v="Guenther, Steve"/>
    <s v="Guenther, Steve"/>
    <m/>
    <m/>
    <n v="1"/>
    <n v="37760"/>
    <m/>
    <s v="Guest, ProSight"/>
    <s v="Independent"/>
    <s v="Aqua"/>
    <d v="2020-08-12T00:00:00"/>
    <x v="15"/>
  </r>
  <r>
    <s v="Leak Detection - DS999A4 DS to MAC"/>
    <s v="Item"/>
    <s v="Open"/>
    <s v="MCAP"/>
    <s v="DS999A4M2101"/>
    <s v="Maintenance Framework"/>
    <n v="1703476"/>
    <s v="Hassan, Mohammad"/>
    <s v="West"/>
    <s v="4. On-Hold"/>
    <s v="Defined"/>
    <s v="Leak Detection"/>
    <n v="270"/>
    <n v="12000"/>
    <m/>
    <n v="12270.48"/>
    <n v="11000"/>
    <n v="1270"/>
    <s v="Red"/>
    <n v="11000"/>
    <m/>
    <n v="11000"/>
    <n v="1270"/>
    <m/>
    <m/>
    <n v="75000"/>
    <n v="301000"/>
    <m/>
    <n v="376000"/>
    <s v="Full"/>
    <n v="376000"/>
    <n v="363517"/>
    <n v="12000"/>
    <n v="375517"/>
    <s v="No"/>
    <s v="Green"/>
    <d v="2021-07-01T00:00:00"/>
    <d v="2021-07-21T00:00:00"/>
    <d v="2021-07-21T00:00:00"/>
    <d v="2022-06-30T00:00:00"/>
    <d v="2023-03-31T00:00:00"/>
    <m/>
    <m/>
    <n v="270.48"/>
    <m/>
    <m/>
    <n v="270"/>
    <s v="Red"/>
    <n v="0"/>
    <m/>
    <m/>
    <m/>
    <n v="7000"/>
    <n v="5000"/>
    <m/>
    <m/>
    <m/>
    <m/>
    <m/>
    <m/>
    <m/>
    <m/>
    <s v="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2-01T00:00:00"/>
    <s v="01-27-2022 - MNH - Phase II AFE to be submitted by Feb 15th. Current project budget is $459K but Phase II AFE should be well under this budget._x000d__x000a__x000d__x000a_01-04-2022 - MNH - Phase II AFE to be summited this month. Meter has been received. Current project budget is $459K but Phase II AFE should be well under this budget._x000d__x000a__x000d__x000a_12-02-2021 - MNH - Delay in delivery of meter and erroneous accrual last month caused missed forecast. PT &amp; TT have been received, working on submitting Phase II AFE next. Current project budget is $459K._x000d__x000a__x000d__x000a_11-02-2021 - MNH - PT &amp; TT ordered. Electrical design underway to be completed this month. Phase II AFE to be submitted this month._x000d__x000a__x000d__x000a_10-05-2021 - MNH - Mechanical Design is complete and Meter ordered. PT &amp; TT to be ordered next. Phase II AFE to be submitted next._x000d__x000a__x000d__x000a_09-02-2021 - MNH - Design &amp; Engineering underway. Delay is automation components may push some of the 2021 forecast into 2022._x000d__x000a__x000d__x000a_08-02-2021 - MNH - Phase 1 AFE approved and design &amp; engineering underway but a little behind. $5K underspent in July added to October._x000d__x000a__x000d__x000a_07-01-2021 - MNH - Phase 1 AFE to be submitted this week and due to this delay $5K moved from July forecast to September._x000d__x000a__x000d__x000a_06-15-2021 - MNH - Moved some cost from August to September._x000d__x000a__x000d__x000a_06-02-2021 - MNH - Phase 1 AFE development underway and should be summited this month._x000d__x000a__x000d__x000a_02-01-2021 - MNH - Forecast pushed out 3 months per Program Manager's direction and for now Q4 forecast for construction activity moved to Q2 of 2022 due to winter weather."/>
    <s v="Pastorius, Bonnie"/>
    <m/>
    <s v="West"/>
    <s v="Pipelines and Terminals"/>
    <s v="Integrity"/>
    <m/>
    <s v="Toledo"/>
    <s v="DS999A4 - TOLEDO TO SEAMAN TO MARATHON"/>
    <m/>
    <n v="270"/>
    <n v="12000"/>
    <m/>
    <m/>
    <n v="278682"/>
    <m/>
    <s v="Guenther, Steve"/>
    <s v="Guenther, Steve"/>
    <m/>
    <m/>
    <n v="1"/>
    <n v="37768"/>
    <m/>
    <s v="Guest, ProSight"/>
    <s v="Independent"/>
    <s v="Aqua"/>
    <d v="2020-08-13T00:00:00"/>
    <x v="15"/>
  </r>
  <r>
    <s v="Leak Detection - DS999A5 - BP Swamp Dock"/>
    <s v="Item"/>
    <s v="Open"/>
    <s v="MCAP"/>
    <s v="DS999A5M2101"/>
    <s v="Exempt"/>
    <n v="1703474"/>
    <s v="Hassan, Mohammad"/>
    <s v="West"/>
    <s v="4. On-Hold"/>
    <s v="Unplanned"/>
    <s v="Leak Detection"/>
    <n v="452"/>
    <n v="500"/>
    <m/>
    <n v="952"/>
    <m/>
    <n v="952"/>
    <s v="Red"/>
    <m/>
    <m/>
    <m/>
    <n v="952"/>
    <m/>
    <m/>
    <n v="34000"/>
    <n v="73000"/>
    <m/>
    <n v="107000"/>
    <s v="Full"/>
    <n v="107000"/>
    <n v="106340"/>
    <n v="500"/>
    <n v="106840"/>
    <s v="No"/>
    <s v="Green"/>
    <d v="2021-04-01T00:00:00"/>
    <d v="2021-04-13T00:00:00"/>
    <d v="2021-04-13T00:00:00"/>
    <d v="2021-11-15T00:00:00"/>
    <d v="2023-04-28T00:00:00"/>
    <m/>
    <m/>
    <n v="452"/>
    <m/>
    <m/>
    <n v="452"/>
    <s v="Red"/>
    <n v="0"/>
    <m/>
    <m/>
    <m/>
    <m/>
    <n v="500"/>
    <m/>
    <m/>
    <m/>
    <m/>
    <m/>
    <m/>
    <m/>
    <m/>
    <s v="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 variance due to reclass of charges from DS00000M2003._x000d__x000a__x000d__x000a__x000d__x000a_07-06-2022 - MNH - SCADA group still working with local Ops in order to test each lineup this month. Couldn't do much last month due to other projects that kept operations busy._x000d__x000a__x000d__x000a__x000d__x000a_06-01-2022 - MNH - SCADA group working with local Ops in order to test each lineup this month._x000d__x000a__x000d__x000a__x000d__x000a_04-29-2022 - MNH - No updates. SCADA/Leakwarn continues to run the model in the 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2-01T00:00:00"/>
    <s v="01-27-2022 - MNH - SCADA/Leakwarn testing for each lineup is challenging due to pipeline usage. Operational date move to march 31st and March forecast moved into Q2. EAC still at $100K.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 final commission of this project into January. Adding $15K in January of 2022. EAC at $105.5K._x000d__x000a__x000d__x000a_11-02-2021 - MNH - Project commissioning with SCADA happened last month and rest to be completed this month and next. $7500 in charges didn't get coded properly and will be reclassed to this project. Added missed October forecast in December._x000d__x000a__x000d__x000a_10-04-2021 - MNH - Project Phase II approved and commissioning planned for this month and next. $107K that was deferred from TO999A2 moved to Dec.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 Some money moved from July to August due to engineering being behind._x000d__x000a__x000d__x000a_07-01-2021 - MNH - Project engineering behind and will continue into this month. Forecast added for July from $8.5K underspend from June._x000d__x000a__x000d__x000a_06-01-2021 - MNH - $5K re-accrual for DiamondZ._x000d__x000a__x000d__x000a_05-03-2021 - MNH - $7K accrual for DiamondZ. April actuals are about $3200._x000d__x000a__x000d__x000a_TWG - 4/2/2021 - potential deferral of TO999A2 ($107K) from current forecast"/>
    <s v="Pastorius, Bonnie"/>
    <m/>
    <s v="West"/>
    <s v="Pipelines and Terminals"/>
    <s v="Integrity"/>
    <m/>
    <s v="Toledo"/>
    <s v="DS - TOLEDO STATION"/>
    <m/>
    <n v="452"/>
    <n v="500"/>
    <m/>
    <m/>
    <n v="19355"/>
    <m/>
    <s v="Guenther, Steve"/>
    <s v="Bishop, Rick"/>
    <s v="N/A"/>
    <m/>
    <n v="1"/>
    <n v="30161"/>
    <m/>
    <s v="Guest, ProSight"/>
    <s v="Independent"/>
    <s v="Aqua"/>
    <d v="2018-07-30T00:00:00"/>
    <x v="15"/>
  </r>
  <r>
    <s v="Leak Detection - DS999A6 - Toledo to BP 4 BP 10&quot;"/>
    <s v="Item"/>
    <s v="Open"/>
    <s v="MCAP"/>
    <s v="DS999A6M2101"/>
    <s v="Exempt"/>
    <n v="1703477"/>
    <s v="Hassan, Mohammad"/>
    <s v="West"/>
    <s v="4. On-Hold"/>
    <s v="Defined"/>
    <s v="Leak Detection"/>
    <n v="339"/>
    <n v="30000"/>
    <m/>
    <n v="30339"/>
    <n v="5000"/>
    <n v="25339"/>
    <s v="Red"/>
    <n v="5000"/>
    <m/>
    <n v="5000"/>
    <n v="25339"/>
    <m/>
    <m/>
    <n v="40000"/>
    <n v="245000"/>
    <m/>
    <n v="285000"/>
    <s v="Full"/>
    <n v="285000"/>
    <n v="265333"/>
    <n v="30000"/>
    <n v="295333"/>
    <s v="No"/>
    <s v="Green"/>
    <d v="2021-04-01T00:00:00"/>
    <d v="2021-04-19T00:00:00"/>
    <d v="2021-04-19T00:00:00"/>
    <d v="2021-09-01T00:00:00"/>
    <d v="2023-02-28T00:00:00"/>
    <m/>
    <m/>
    <n v="339"/>
    <m/>
    <m/>
    <n v="339"/>
    <s v="Red"/>
    <n v="0"/>
    <m/>
    <n v="1000"/>
    <n v="22000"/>
    <n v="7000"/>
    <m/>
    <m/>
    <m/>
    <m/>
    <m/>
    <m/>
    <m/>
    <m/>
    <m/>
    <s v="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 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2-01T00:00:00"/>
    <s v="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 and procurement underway, but a wrong accrual of $15K (which should be on another leak detection project) and delay in meter delivery is showing actuals to be underspent. Project EAC at $285K._x000d__x000a__x000d__x000a_11-02-2021 - MNH - Minimum mechanical bid is above $50K so need to go through bidding it out through supply chain. 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 ID 37764 budget/EAC will be reduced by $56K._x000d__x000a__x000d__x000a_10-05-2021 - MNH - Project mechanical design is complete and bid from mechanical contractor back. Will work on PHASE II AFE next to get mechanical install and ordering material. Sep &amp; October $30K forecast moved into December &amp; January as delay in ordering material will push that cost into December._x000d__x000a__x000d__x000a_09-02-2021 - MNH - project mechanical design almost complete but automation material will cause delay. $20K from September moved into Q1 of 2022._x000d__x000a__x000d__x000a_08-02-2021 -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 little more time for procurement delays._x000d__x000a__x000d__x000a_06-01-2021 - MNH - $8K re-accrual for DiamondZ."/>
    <s v="Pastorius, Bonnie"/>
    <m/>
    <s v="West"/>
    <s v="Pipelines and Terminals"/>
    <s v="Integrity"/>
    <m/>
    <s v="Toledo"/>
    <s v="DS999A6 - TOLEDO TO BP OIL 10IN"/>
    <m/>
    <n v="23339"/>
    <n v="7000"/>
    <m/>
    <m/>
    <n v="177079"/>
    <m/>
    <s v="Guenther, Steve"/>
    <s v="Bishop, Rick"/>
    <s v="N/A"/>
    <m/>
    <n v="1"/>
    <n v="27308"/>
    <m/>
    <s v="Guest, ProSight"/>
    <s v="Independent"/>
    <s v="Aqua"/>
    <d v="2017-12-19T00:00:00"/>
    <x v="15"/>
  </r>
  <r>
    <s v="Leak Detection - DS999A7+A9 -Toledo to TX BP-1 &amp; BP-2"/>
    <s v="Item"/>
    <s v="Open"/>
    <s v="MCAP"/>
    <s v="DS999A7M2101"/>
    <s v="Maintenance Framework"/>
    <n v="1703467"/>
    <s v="Hassan, Mohammad"/>
    <s v="West"/>
    <s v="4. On-Hold"/>
    <s v="Unplanned"/>
    <s v="Leak Detection"/>
    <n v="0"/>
    <n v="2500"/>
    <m/>
    <n v="2500"/>
    <m/>
    <n v="2500"/>
    <s v="Red"/>
    <m/>
    <m/>
    <m/>
    <n v="2500"/>
    <m/>
    <m/>
    <n v="32000"/>
    <n v="64000"/>
    <m/>
    <n v="96000"/>
    <s v="Full"/>
    <n v="96000"/>
    <n v="94329"/>
    <n v="2500"/>
    <n v="96829"/>
    <s v="No"/>
    <s v="Green"/>
    <d v="2021-06-01T00:00:00"/>
    <d v="2021-06-01T00:00:00"/>
    <d v="2021-06-01T00:00:00"/>
    <d v="2021-08-31T00:00:00"/>
    <d v="2023-04-28T00:00:00"/>
    <m/>
    <m/>
    <n v="0"/>
    <m/>
    <m/>
    <n v="0"/>
    <s v="Green"/>
    <n v="0"/>
    <m/>
    <m/>
    <m/>
    <n v="500"/>
    <n v="2000"/>
    <m/>
    <m/>
    <m/>
    <m/>
    <m/>
    <m/>
    <m/>
    <m/>
    <s v="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_x000d__x000a__x000d__x000a__x000d__x000a_07-06-2022 - MNH - Due to Ops availability we are still planning on testing valve lineups with Ops &amp; SCADA this month._x000d__x000a__x000d__x000a__x000d__x000a_06-01-2022 - MNH - Same update as last 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2-01T00:00:00"/>
    <s v="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 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 $4K underspent moved into December for at EAC of $96K.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 $10K added spends are to account for the missed accrual from June. _x000d__x000a__x000d__x000a_07-14-2021 - MNH - Missed adding a $10K accrual for DiamondZ for the month of June. Since OPPM is locked now, I will add the $10K to Q3 once its unlocked. EAC to remain at $96K._x000d__x000a__x000d__x000a_07-01-2021 - MNH - Project design &amp; engineering close to complete and Phase II AFE completion underway._x000d__x000a__x000d__x000a_06-02-2021 - MNH - There was delay in submitting the Phase 1 AFE and its under approval. As soon as it is approved, design and engineering will begin. May forecast has been moved to June and Q2 forecast adjusted as well._x000d__x000a__x000d__x000a_05-04-2021 - MNH - AFE to be submitted by end of next week._x000d__x000a__x000d__x000a_02-01-2021 - MNH - Forecast pushed out 3 months per Program Manager's direction."/>
    <s v="Pastorius, Bonnie"/>
    <m/>
    <s v="West"/>
    <s v="Pipelines and Terminals"/>
    <s v="Integrity"/>
    <m/>
    <s v="Toledo"/>
    <s v="DS999A7 - TOLEDO TO BP INLAND TK FARM 16"/>
    <m/>
    <n v="0"/>
    <n v="2500"/>
    <m/>
    <m/>
    <n v="11194"/>
    <m/>
    <s v="Guenther, Steve"/>
    <s v="Guenther, Steve"/>
    <s v="N/A"/>
    <m/>
    <n v="1"/>
    <n v="27312"/>
    <m/>
    <s v="Guest, ProSight"/>
    <s v="Independent"/>
    <s v="Aqua"/>
    <d v="2017-12-19T00:00:00"/>
    <x v="15"/>
  </r>
  <r>
    <s v="Leak Detection - DS999A8 - Toledo to Inland BP-3 - 10&quot;"/>
    <s v="Item"/>
    <s v="Open"/>
    <s v="MCAP"/>
    <s v="DS999A8M2101"/>
    <s v="Maintenance Framework"/>
    <n v="1703470"/>
    <s v="Hassan, Mohammad"/>
    <s v="West"/>
    <s v="4. On-Hold"/>
    <s v="Defined"/>
    <s v="Leak Detection"/>
    <n v="237"/>
    <n v="8000"/>
    <m/>
    <n v="8237.35"/>
    <n v="5000"/>
    <n v="3237"/>
    <s v="Red"/>
    <n v="5000"/>
    <m/>
    <n v="5000"/>
    <n v="3237"/>
    <m/>
    <m/>
    <n v="30000"/>
    <n v="196000"/>
    <m/>
    <n v="226000"/>
    <s v="Full"/>
    <n v="226000"/>
    <n v="232874"/>
    <n v="8000"/>
    <n v="240874"/>
    <s v="No"/>
    <s v="Green"/>
    <d v="2021-08-01T00:00:00"/>
    <d v="2021-08-19T00:00:00"/>
    <d v="2021-08-19T00:00:00"/>
    <d v="2022-05-27T00:00:00"/>
    <d v="2023-03-31T00:00:00"/>
    <m/>
    <m/>
    <n v="237.35"/>
    <m/>
    <m/>
    <n v="237"/>
    <s v="Red"/>
    <n v="0"/>
    <m/>
    <m/>
    <m/>
    <n v="8000"/>
    <m/>
    <m/>
    <m/>
    <m/>
    <m/>
    <m/>
    <m/>
    <m/>
    <m/>
    <s v="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2-01T00:00:00"/>
    <s v="02-02-2022 - MNH - Mechanical fabrication complete and ahead of schedule. Planning on mechanical install in February. EAC at $226K.._x000d__x000a_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 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 and some Q4 forecast will be pushed into 2022 Q2._x000d__x000a__x000d__x000a_07-09-2021 - MNH - Project forecast pushed out a month due to delay in AFE development._x000d__x000a__x000d__x000a_07-01-2021 - MNH - Phase 1 AFE development underway and should be submitted soon._x000d__x000a__x000d__x000a_06-02-2021 - MNH - Scope/AFE development didn't get started last month and should begin this month. Due to this delay, project forecast pushed out a month._x000d__x000a__x000d__x000a_05-04-2021 - MNH - Scope/AFE development to begin this month._x000d__x000a__x000d__x000a_02-01-2021 - MNH - Forecast pushed out 3 months per Program Manager's direction."/>
    <s v="Pastorius, Bonnie"/>
    <m/>
    <s v="West"/>
    <s v="Pipelines and Terminals"/>
    <s v="Integrity"/>
    <m/>
    <s v="Toledo"/>
    <s v="DS999A8 - TOLEDO TO BP INLAND 10IN"/>
    <m/>
    <n v="237"/>
    <n v="8000"/>
    <m/>
    <m/>
    <n v="183309"/>
    <m/>
    <s v="Guenther, Steve"/>
    <s v="Guenther, Steve"/>
    <s v="N/A"/>
    <m/>
    <n v="1"/>
    <n v="25478"/>
    <m/>
    <s v="Guest, ProSight"/>
    <s v="Independent"/>
    <s v="Aqua"/>
    <d v="2017-09-01T00:00:00"/>
    <x v="15"/>
  </r>
  <r>
    <s v="Leak Detection - DS999B1, DS999B2, DS999B3"/>
    <s v="Item"/>
    <s v="Open"/>
    <s v="MCAP"/>
    <s v="DS999TOM2101"/>
    <s v="Exempt"/>
    <n v="1703475"/>
    <s v="Hassan, Mohammad"/>
    <s v="West"/>
    <s v="3. Active"/>
    <s v="Defined"/>
    <s v="Leak Detection"/>
    <n v="37669"/>
    <n v="47500"/>
    <m/>
    <n v="85169.12"/>
    <n v="48000"/>
    <n v="37169"/>
    <s v="Red"/>
    <n v="48000"/>
    <m/>
    <n v="48000"/>
    <n v="37169"/>
    <m/>
    <m/>
    <n v="165000"/>
    <n v="250000"/>
    <m/>
    <n v="622000"/>
    <s v="Full"/>
    <n v="622000"/>
    <n v="582178"/>
    <n v="47500"/>
    <n v="629678"/>
    <s v="No"/>
    <s v="Green"/>
    <d v="2021-05-01T00:00:00"/>
    <d v="2021-05-03T00:00:00"/>
    <d v="2021-05-03T00:00:00"/>
    <d v="2022-06-30T00:00:00"/>
    <d v="2023-05-31T00:00:00"/>
    <m/>
    <m/>
    <n v="37669.120000000003"/>
    <m/>
    <m/>
    <n v="37669"/>
    <s v="Red"/>
    <n v="0"/>
    <s v="WorkAhead of Schedule"/>
    <n v="2500"/>
    <m/>
    <n v="20000"/>
    <n v="25000"/>
    <m/>
    <m/>
    <m/>
    <m/>
    <m/>
    <m/>
    <m/>
    <m/>
    <s v="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 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2-01T00:00:00"/>
    <s v="02-02-2022 - MNH - Phase II AFE to be submitted this month. Budget for this project still at $505K._x000d__x000a__x000d__x000a_01-04-2022 - MNH - Meters have been received last month. Project Phase II AFE development underway this month. Budget for this project still at $505K._x000d__x000a__x000d__x000a_12-02-2021 - MNH - Meter delivery delay caused November forecast to be missed. Meters to be delivered in December so adding forecast._x000d__x000a__x000d__x000a_11-15-2021 - MNH - Reducing budget by $129,000 to support DS999A8M2101 project. New budget for this project is $505,000._x000d__x000a__x000d__x000a_11-02-2021 - MNH - Instrumentation was ordered on 10-8 with 2 week lead time, but is taking longer so October is underspent. November forecast increased by 11K._x000d__x000a__x000d__x000a_10-25-2021 - MNH - Reducing budget by $56,000 to support DS999A6M2101 project. Budget reduced from $690,000 to $634,000._x000d__x000a__x000d__x000a_10-05-2021 - MNH - Mechanical design complete and got bid from mechanical contractor. PO for meter is cut. If we do mechanical work this year, money from 2022 will be brought in this year._x000d__x000a__x000d__x000a_09-02-2021 - MNH - Mechanical design still not fully complete due to contractor handling multiple short line work at the same location. Once design is complete, we will acquire metering equipment this year with install and commissioning in 2022. Q4 forecast adjusted to reflect the delay in design completion._x000d__x000a__x000d__x000a_08-02-2021 - MNH - Project on track with design to be completed by end of this month. Automation design to begin soon. Original scope/budget will reduce due to less piping modifications._x000d__x000a__x000d__x000a_07-01-2021 - MNH - Project on track with design underway. Spending ahead $8K in June so Q3 forecast reduced by $8K._x000d__x000a__x000d__x000a_06-16-2021 - MNH - Move $50K from Q3 to Q4 in order to account for any procurement delays._x000d__x000a__x000d__x000a_06-02-2021 - MNH - May under spent by $7K due to delay extra time needed during engineering phase. June forecast increased by $7K._x000d__x000a__x000d__x000a_05-03-2021 - MNH - Delay in getting phase 1 routed for approval. April forecast of $11k will bemovedto May._x000d__x000a__x000d__x000a_04-26-2021 - MNH - $50K forecast added in May for charges that will be reclassed over from DS00000M2003 to this project &amp; reduced $60K from Q2 of 2022 forecast._x000d__x000a__x000d__x000a_02-01-2021 - MNH - Forecast pushed out 3 months per Program Manager's directionand Q3 forecast for construction activity moved to Q2 of 2022 due to winter weather._x000d__x000a__x000d__x000a_01-04-2021 - MNH - January forecast moved to Februaryas new Program Manager has decided to put brakes on any future work until further notice."/>
    <s v="Pastorius, Bonnie"/>
    <m/>
    <s v="West"/>
    <s v="Pipelines and Terminals"/>
    <s v="Integrity"/>
    <m/>
    <s v="Toledo"/>
    <s v="DS999TO - TOLEDO BPL TO TOLEDO NORCO"/>
    <m/>
    <n v="40169"/>
    <n v="45000"/>
    <m/>
    <m/>
    <n v="365341"/>
    <m/>
    <s v="Guenther, Steve"/>
    <s v="Bishop, Rick"/>
    <m/>
    <m/>
    <n v="1"/>
    <n v="37764"/>
    <m/>
    <s v="Guest, ProSight"/>
    <s v="Independent"/>
    <s v="Aqua"/>
    <d v="2020-08-12T00:00:00"/>
    <x v="15"/>
  </r>
  <r>
    <s v="Leak Detection - DS999TO - Toledo to NORCO Slop 6&quot;"/>
    <s v="Item"/>
    <s v="Open"/>
    <s v="MCAP"/>
    <s v="DS999TOM2102"/>
    <s v="Maintenance Framework"/>
    <n v="1703469"/>
    <s v="Hassan, Mohammad"/>
    <s v="West"/>
    <s v="3. Active"/>
    <s v="Unplanned"/>
    <s v="Leak Detection"/>
    <n v="764"/>
    <n v="15500"/>
    <m/>
    <n v="16264.22"/>
    <m/>
    <n v="16264"/>
    <s v="Red"/>
    <m/>
    <m/>
    <m/>
    <n v="16264"/>
    <m/>
    <m/>
    <n v="19000"/>
    <n v="50000"/>
    <m/>
    <n v="69000"/>
    <s v="Full"/>
    <n v="69000"/>
    <n v="43670"/>
    <n v="15500"/>
    <n v="59170"/>
    <s v="No"/>
    <s v="Green"/>
    <d v="2021-06-01T00:00:00"/>
    <d v="2021-06-23T00:00:00"/>
    <d v="2021-06-23T00:00:00"/>
    <d v="2021-08-31T00:00:00"/>
    <d v="2023-04-30T00:00:00"/>
    <m/>
    <m/>
    <n v="764.22"/>
    <m/>
    <m/>
    <n v="764"/>
    <s v="Red"/>
    <n v="0"/>
    <m/>
    <m/>
    <m/>
    <n v="15500"/>
    <m/>
    <m/>
    <m/>
    <m/>
    <m/>
    <m/>
    <m/>
    <m/>
    <m/>
    <s v="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2-01T00:00:00"/>
    <s v="02-02-2022 - MNH - Cost savings on project so forecast reduced by $10K. Leak detection monitoring underway at the PLC level and will continue this and next month before moving to SCADA/CC. March forecast is as a backup if we need to install PPA solution. EAC now at $59K_x000d__x000a__x000d__x000a_01-04-2022 - MNH - Cost savings on project so forecast reduced by $10K. Leak detection monitoring underway 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 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 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 August forecast now spread out and majority moved in 4th Q._x000d__x000a__x000d__x000a_07-01-2021 - MNH - Project engineering &amp; design and programming underway but a little behind due to delay in AFE submission. $5k under spent from June added to July._x000d__x000a__x000d__x000a_06-02-2021 - MNH - Phase 1 AFE should be submitted by this week or next._x000d__x000a__x000d__x000a_05-04-2021 - MNH - Scope/AFE development to begin this month._x000d__x000a__x000d__x000a_02-01-2021 - MNH -Forecast pushed out 3 months per Program Manager's direction."/>
    <s v="Pastorius, Bonnie"/>
    <m/>
    <s v="West"/>
    <s v="Pipelines and Terminals"/>
    <s v="Integrity"/>
    <m/>
    <s v="Toledo"/>
    <s v="DS999TO - TOLEDO BPL TO TOLEDO NORCO"/>
    <m/>
    <n v="764"/>
    <n v="15500"/>
    <m/>
    <m/>
    <n v="5075"/>
    <m/>
    <s v="Guenther, Steve"/>
    <s v="Guenther, Steve"/>
    <s v="N/A"/>
    <m/>
    <n v="1"/>
    <n v="30163"/>
    <m/>
    <s v="Guest, ProSight"/>
    <s v="Independent"/>
    <s v="Aqua"/>
    <d v="2018-07-30T00:00:00"/>
    <x v="15"/>
  </r>
  <r>
    <s v="Leak Detection - EC999B1 - Clark Jct. to East Chicago Station"/>
    <s v="Item"/>
    <s v="Open"/>
    <s v="MCAP"/>
    <s v="EC999B1M2201"/>
    <s v="Maintenance Framework"/>
    <n v="2022499"/>
    <s v="Stalbaum, Cameron"/>
    <s v="West"/>
    <s v="3. Active"/>
    <s v="Defined"/>
    <s v="Leak Detection"/>
    <n v="922"/>
    <m/>
    <m/>
    <n v="921.74"/>
    <m/>
    <n v="922"/>
    <s v="Red"/>
    <m/>
    <m/>
    <m/>
    <n v="922"/>
    <m/>
    <m/>
    <n v="75000"/>
    <m/>
    <m/>
    <n v="75000"/>
    <s v="Full"/>
    <n v="75000"/>
    <n v="40199"/>
    <m/>
    <n v="40199"/>
    <s v="No"/>
    <s v="Green"/>
    <d v="2022-10-01T00:00:00"/>
    <d v="2022-09-12T00:00:00"/>
    <d v="2022-09-12T00:00:00"/>
    <d v="2022-12-30T00:00:00"/>
    <d v="2023-11-30T00:00:00"/>
    <m/>
    <m/>
    <n v="921.74"/>
    <m/>
    <m/>
    <n v="922"/>
    <s v="Red"/>
    <n v="0"/>
    <m/>
    <m/>
    <m/>
    <m/>
    <m/>
    <m/>
    <m/>
    <m/>
    <m/>
    <m/>
    <m/>
    <m/>
    <m/>
    <s v="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1-04T00:00:00"/>
    <m/>
    <s v="Hill, Elizabeth"/>
    <m/>
    <s v="West"/>
    <s v="Pipelines and Terminals"/>
    <s v="Integrity"/>
    <m/>
    <s v="E. Chicago Terminals"/>
    <s v="EC999B1 - CLARK JCT TO E CHICAGO STATION"/>
    <m/>
    <n v="922"/>
    <m/>
    <m/>
    <m/>
    <n v="39278"/>
    <m/>
    <s v="Guenther, Steve"/>
    <s v="Guenther, Steve"/>
    <m/>
    <m/>
    <n v="1"/>
    <n v="38942"/>
    <m/>
    <s v="Guest, ProSight"/>
    <s v="Independent"/>
    <s v="Aqua"/>
    <d v="2020-10-29T00:00:00"/>
    <x v="15"/>
  </r>
  <r>
    <s v="Leak Detection - EG999A1 - BP Whiting to East Chicago BET (Canal Line)"/>
    <s v="Item"/>
    <s v="Open"/>
    <s v="MCAP"/>
    <s v="EG999A1M2201"/>
    <s v="Maintenance Framework"/>
    <n v="2037535"/>
    <s v="Stalbaum, Cameron"/>
    <s v="West"/>
    <s v="3. Active"/>
    <s v="Defined"/>
    <s v="Leak Detection"/>
    <n v="7848"/>
    <n v="120500"/>
    <m/>
    <n v="128348.1"/>
    <n v="120500"/>
    <n v="7848"/>
    <s v="Yellow"/>
    <n v="120500"/>
    <m/>
    <n v="120500"/>
    <n v="7848"/>
    <m/>
    <m/>
    <n v="94000"/>
    <m/>
    <m/>
    <n v="94000"/>
    <s v="Phase"/>
    <n v="94000"/>
    <n v="34522"/>
    <n v="120500"/>
    <n v="155022"/>
    <s v="No"/>
    <s v="Green"/>
    <d v="2022-10-01T00:00:00"/>
    <d v="2022-10-21T00:00:00"/>
    <d v="2022-10-21T00:00:00"/>
    <d v="2023-05-30T00:00:00"/>
    <d v="2023-08-31T00:00:00"/>
    <m/>
    <m/>
    <n v="7848.1"/>
    <m/>
    <m/>
    <n v="7848"/>
    <s v="Red"/>
    <n v="0"/>
    <s v="WorkAhead of Schedule"/>
    <m/>
    <m/>
    <m/>
    <m/>
    <m/>
    <n v="100000"/>
    <n v="20500"/>
    <m/>
    <m/>
    <m/>
    <m/>
    <m/>
    <s v="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s v="West"/>
    <s v="Pipelines and Terminals"/>
    <s v="Integrity"/>
    <m/>
    <s v="E. Chicago Terminals"/>
    <s v="EG999A1 - BP WHITING - E CHIC BET CANAL"/>
    <m/>
    <n v="7848"/>
    <m/>
    <n v="120500"/>
    <m/>
    <n v="26674"/>
    <m/>
    <s v="Guenther, Steve"/>
    <s v="Guenther, Steve"/>
    <m/>
    <m/>
    <n v="1"/>
    <n v="38943"/>
    <m/>
    <s v="Guest, ProSight"/>
    <s v="Independent"/>
    <s v="Aqua"/>
    <d v="2020-10-29T00:00:00"/>
    <x v="15"/>
  </r>
  <r>
    <s v="Leak Detection - EG999A5 - East Chicago Station to East Chicago Jct. 6-Inch Line"/>
    <s v="Item"/>
    <s v="Candidate"/>
    <s v="MCAP"/>
    <m/>
    <s v="Maintenance Framework"/>
    <m/>
    <s v="Stalbaum, Cameron"/>
    <m/>
    <s v="2. Pending AFE"/>
    <m/>
    <s v="Leak Detection"/>
    <m/>
    <n v="100000"/>
    <m/>
    <n v="100000"/>
    <n v="100000"/>
    <n v="0"/>
    <s v="Green"/>
    <n v="100000"/>
    <m/>
    <n v="100000"/>
    <n v="0"/>
    <m/>
    <m/>
    <m/>
    <m/>
    <m/>
    <m/>
    <m/>
    <m/>
    <m/>
    <n v="100000"/>
    <n v="100000"/>
    <s v="No"/>
    <s v="Green"/>
    <d v="2023-04-01T00:00:00"/>
    <m/>
    <m/>
    <m/>
    <d v="2023-07-31T00:00:00"/>
    <m/>
    <m/>
    <m/>
    <m/>
    <m/>
    <m/>
    <m/>
    <m/>
    <m/>
    <m/>
    <m/>
    <n v="25000"/>
    <m/>
    <m/>
    <n v="75000"/>
    <m/>
    <m/>
    <m/>
    <m/>
    <m/>
    <m/>
    <m/>
    <m/>
    <m/>
    <m/>
    <m/>
    <s v="West"/>
    <s v="Pipelines and Terminals"/>
    <s v="Integrity"/>
    <m/>
    <s v="E. Chicago Terminals"/>
    <s v="EG999A5 - East Chicago - East Chicago Jct."/>
    <m/>
    <n v="0"/>
    <n v="25000"/>
    <n v="75000"/>
    <m/>
    <m/>
    <m/>
    <s v="Guenther, Steve"/>
    <m/>
    <m/>
    <m/>
    <n v="1"/>
    <n v="38944"/>
    <m/>
    <s v="Guest, ProSight"/>
    <s v="Independent"/>
    <s v="Aqua"/>
    <d v="2020-10-29T00:00:00"/>
    <x v="15"/>
  </r>
  <r>
    <s v="Leak Detection - EG999A6"/>
    <s v="Item"/>
    <s v="Open"/>
    <s v="MCAP"/>
    <s v="EG999A6M2201"/>
    <s v="Maintenance Framework"/>
    <n v="2023214"/>
    <s v="Grinder, Mark"/>
    <s v="West"/>
    <s v="3. Active"/>
    <s v="Defined"/>
    <s v="Leak Detection"/>
    <n v="11996"/>
    <n v="100000"/>
    <m/>
    <n v="111995.86"/>
    <n v="100000"/>
    <n v="11996"/>
    <s v="Red"/>
    <n v="100000"/>
    <m/>
    <n v="100000"/>
    <n v="11996"/>
    <m/>
    <m/>
    <n v="60000"/>
    <m/>
    <m/>
    <n v="60000"/>
    <s v="Phase"/>
    <n v="60000"/>
    <n v="55841"/>
    <n v="100000"/>
    <n v="155841"/>
    <s v="No"/>
    <s v="Green"/>
    <d v="2022-11-01T00:00:00"/>
    <d v="2022-09-20T00:00:00"/>
    <d v="2022-09-20T00:00:00"/>
    <d v="2023-08-01T00:00:00"/>
    <d v="2023-08-31T00:00:00"/>
    <m/>
    <m/>
    <n v="11995.86"/>
    <m/>
    <m/>
    <n v="11996"/>
    <s v="Red"/>
    <n v="0"/>
    <s v="WorkAhead of Schedule"/>
    <m/>
    <m/>
    <n v="25000"/>
    <m/>
    <m/>
    <n v="25000"/>
    <n v="50000"/>
    <m/>
    <m/>
    <m/>
    <m/>
    <m/>
    <s v="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2-01T00:00:00"/>
    <s v="4.27.21-DLC: Trued up per conversation with program owner"/>
    <s v="Hill, Elizabeth"/>
    <m/>
    <s v="West"/>
    <s v="Pipelines and Terminals"/>
    <s v="Integrity"/>
    <m/>
    <s v="E. Chicago Terminals"/>
    <s v="EG999A6 - E Chicago (W) to E Chicago (E) 12 in. Line"/>
    <m/>
    <n v="11996"/>
    <n v="25000"/>
    <n v="75000"/>
    <m/>
    <n v="43845"/>
    <m/>
    <s v="Guenther, Steve"/>
    <s v="Guenther, Steve"/>
    <m/>
    <m/>
    <n v="1"/>
    <n v="38687"/>
    <m/>
    <s v="Administrator, System"/>
    <s v="Independent"/>
    <s v="Aqua"/>
    <d v="2020-10-01T00:00:00"/>
    <x v="15"/>
  </r>
  <r>
    <s v="Leak Detection - EG999B1 - BP Whiting to East Chicago (West) Propylene Tanks"/>
    <s v="Item"/>
    <s v="Open"/>
    <s v="MCAP"/>
    <s v="EG999B1M2001"/>
    <s v="Exempt"/>
    <n v="1776282"/>
    <s v="Grinder, Mark"/>
    <s v="West"/>
    <s v="6. Operational"/>
    <s v="Defined"/>
    <s v="Leak Detection"/>
    <n v="-2886"/>
    <m/>
    <m/>
    <n v="-2886"/>
    <m/>
    <n v="-2886"/>
    <s v="Red"/>
    <m/>
    <m/>
    <m/>
    <n v="-2886"/>
    <m/>
    <m/>
    <n v="110000"/>
    <m/>
    <m/>
    <n v="110000"/>
    <s v="Full"/>
    <n v="110000"/>
    <n v="76174"/>
    <m/>
    <n v="76174"/>
    <s v="No"/>
    <s v="Green"/>
    <d v="2020-12-01T00:00:00"/>
    <d v="2020-11-18T00:00:00"/>
    <d v="2020-11-18T00:00:00"/>
    <d v="2020-12-31T00:00:00"/>
    <d v="2022-12-31T00:00:00"/>
    <m/>
    <m/>
    <n v="-2886"/>
    <m/>
    <m/>
    <n v="-2886"/>
    <s v="Red"/>
    <n v="0"/>
    <m/>
    <m/>
    <m/>
    <m/>
    <m/>
    <m/>
    <m/>
    <m/>
    <m/>
    <m/>
    <m/>
    <m/>
    <m/>
    <s v="2-01-2023 - This project has been completed._x000d__x000a__x000d__x000a__x000d__x000a_12-29-2022 - This project has been completed._x000d__x000a__x000d__x000a_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2-01T00:00:00"/>
    <s v="2-01-2022 - Forecast is $35K in March_x000d__x000a__x000d__x000a__x000d__x000a_1-04-2022 - Project forecast is 35000 in March._x000d__x000a__x000d__x000a__x000d__x000a_12-01-2021 - This project is still being deferred until March 2022 Forecast is 35000K_x000d__x000a__x000d__x000a__x000d__x000a_11-01-2021 - This project is being deferred until March 2022 Forecast is 35000K_x000d__x000a__x000d__x000a__x000d__x000a_10-01-2021 - The PSSR will be completed in October, Scada Checkout will be conducted in November after meters are proved, the EG999B2 project completion will be performed at the same time. Forecast 35K spend in November."/>
    <s v="Hill, Elizabeth"/>
    <m/>
    <s v="West"/>
    <s v="Pipelines and Terminals"/>
    <s v="Integrity"/>
    <m/>
    <s v="E. Chicago Terminals"/>
    <s v="EG - EAST CHICAGO STA (NORCO)"/>
    <m/>
    <n v="-2886"/>
    <m/>
    <m/>
    <m/>
    <n v="17222"/>
    <m/>
    <s v="Guenther, Steve"/>
    <s v="Burdett, Jesse"/>
    <m/>
    <m/>
    <n v="1"/>
    <n v="38951"/>
    <m/>
    <s v="Guest, ProSight"/>
    <s v="Independent"/>
    <s v="Aqua"/>
    <d v="2020-10-29T00:00:00"/>
    <x v="15"/>
  </r>
  <r>
    <s v="Leak Detection - EG999B2 - East Chicago (EG) to Propylene Rail (EU)"/>
    <s v="Item"/>
    <s v="Open"/>
    <s v="MCAP"/>
    <s v="EG999B2M2001"/>
    <s v="Exempt"/>
    <n v="1776283"/>
    <s v="Grinder, Mark"/>
    <s v="West"/>
    <s v="6. Operational"/>
    <s v="Unplanned"/>
    <s v="Leak Detection"/>
    <n v="278"/>
    <m/>
    <m/>
    <n v="278.42"/>
    <m/>
    <n v="278"/>
    <s v="Red"/>
    <m/>
    <m/>
    <m/>
    <n v="278"/>
    <m/>
    <m/>
    <n v="15000"/>
    <m/>
    <m/>
    <n v="15000"/>
    <s v="Full"/>
    <n v="15000"/>
    <n v="17241"/>
    <m/>
    <n v="17241"/>
    <s v="Yes"/>
    <s v="Red"/>
    <d v="2020-12-01T00:00:00"/>
    <d v="2020-11-18T00:00:00"/>
    <d v="2020-11-18T00:00:00"/>
    <d v="2020-12-31T00:00:00"/>
    <d v="2022-10-31T00:00:00"/>
    <m/>
    <m/>
    <n v="278.42"/>
    <m/>
    <m/>
    <n v="278"/>
    <s v="Red"/>
    <n v="0"/>
    <m/>
    <m/>
    <m/>
    <m/>
    <m/>
    <m/>
    <m/>
    <m/>
    <m/>
    <m/>
    <m/>
    <m/>
    <m/>
    <s v="2-01-2023 -This has been completed and we are monitoring this for alarms before this gets turned over in March to SCADA to avoid false alarms. _x000d__x000a_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 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2-01T00:00:00"/>
    <s v="2-01-2022 - Forecasting $12K in March_x000d__x000a__x000d__x000a__x000d__x000a_1-04-2022 - Project forecast is 12K in March._x000d__x000a__x000d__x000a__x000d__x000a_12-01-2021 - $12K forecast for March 2021_x000d__x000a__x000d__x000a__x000d__x000a_11-01-2021 - Moving the $12K Forecast until March 2022.   _x000d__x000a__x000d__x000a__x000d__x000a_10-06-2021 - Forecasting $12K for Rockwell and Triad this should be Completed in November."/>
    <s v="Hill, Elizabeth"/>
    <m/>
    <s v="West"/>
    <s v="Pipelines and Terminals"/>
    <s v="Integrity"/>
    <m/>
    <s v="E. Chicago Terminals"/>
    <s v="EG - EAST CHICAGO STA (NORCO)"/>
    <m/>
    <n v="278"/>
    <m/>
    <m/>
    <m/>
    <n v="13303"/>
    <m/>
    <s v="Guenther, Steve"/>
    <s v="Bishop, Rick"/>
    <m/>
    <m/>
    <n v="1"/>
    <n v="39003"/>
    <m/>
    <s v="Guest, ProSight"/>
    <s v="Independent"/>
    <s v="Aqua"/>
    <d v="2020-11-11T00:00:00"/>
    <x v="15"/>
  </r>
  <r>
    <s v="Leak Detection - EG999KG - Lake George to East Chicago Line"/>
    <s v="Item"/>
    <s v="Open"/>
    <s v="MCAP"/>
    <s v="EG999KGM2201"/>
    <s v="Maintenance Framework"/>
    <n v="2023215"/>
    <s v="Grinder, Mark"/>
    <s v="West"/>
    <s v="3. Active"/>
    <s v="Defined"/>
    <s v="Leak Detection"/>
    <n v="18365"/>
    <n v="100000"/>
    <m/>
    <n v="118365.33"/>
    <n v="100000"/>
    <n v="18365"/>
    <s v="Red"/>
    <n v="100000"/>
    <m/>
    <n v="100000"/>
    <n v="18365"/>
    <m/>
    <m/>
    <n v="65000"/>
    <m/>
    <m/>
    <n v="65000"/>
    <s v="Phase"/>
    <n v="65000"/>
    <n v="29775"/>
    <n v="100000"/>
    <n v="129775"/>
    <s v="No"/>
    <s v="Green"/>
    <d v="2022-11-01T00:00:00"/>
    <d v="2022-09-21T00:00:00"/>
    <d v="2022-09-21T00:00:00"/>
    <d v="2023-08-01T00:00:00"/>
    <d v="2023-09-30T00:00:00"/>
    <m/>
    <m/>
    <n v="18365.330000000002"/>
    <m/>
    <m/>
    <n v="18365"/>
    <s v="Red"/>
    <n v="0"/>
    <s v="WorkAhead of Schedule"/>
    <m/>
    <m/>
    <n v="25000"/>
    <m/>
    <m/>
    <n v="25000"/>
    <n v="25000"/>
    <n v="25000"/>
    <m/>
    <m/>
    <m/>
    <m/>
    <s v="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 on most recent DNV Phase II analysis of lines - the EG999KG line falls into the Excepted category if we utilize 1) PPA and 2) Frequent patrol and Public awareness program._x000d__x000a__x000d__x000a_4-08-2021 - Moved forecast from July to December."/>
    <d v="2023-02-01T00:00:00"/>
    <s v="4.27.21-DLC: Trued up per conversation with program owner"/>
    <s v="Hill, Elizabeth"/>
    <m/>
    <s v="West"/>
    <s v="Pipelines and Terminals"/>
    <s v="Integrity"/>
    <m/>
    <s v="E. Chicago Terminals"/>
    <s v="EG999KG - LAKE GEORGE TO E CHICAGO BET"/>
    <m/>
    <n v="18365"/>
    <n v="25000"/>
    <n v="75000"/>
    <m/>
    <n v="11409"/>
    <m/>
    <s v="Guenther, Steve"/>
    <s v="Guenther, Steve"/>
    <s v="N/A"/>
    <m/>
    <n v="1"/>
    <n v="27309"/>
    <m/>
    <s v="Guest, ProSight"/>
    <s v="Independent"/>
    <s v="Aqua"/>
    <d v="2017-12-19T00:00:00"/>
    <x v="15"/>
  </r>
  <r>
    <s v="Leak Detection - EH999A1 - Hammond Main to North (Gas)"/>
    <s v="Item"/>
    <s v="Open"/>
    <s v="MCAP"/>
    <s v="EH999A1M2101"/>
    <s v="Maintenance Framework"/>
    <n v="1901883"/>
    <s v="Grinder, Mark"/>
    <s v="West"/>
    <s v="3. Active"/>
    <s v="Unplanned"/>
    <s v="Leak Detection"/>
    <n v="800"/>
    <m/>
    <m/>
    <n v="799.88"/>
    <m/>
    <n v="800"/>
    <s v="Red"/>
    <m/>
    <m/>
    <m/>
    <n v="800"/>
    <m/>
    <m/>
    <n v="60000"/>
    <m/>
    <m/>
    <n v="60000"/>
    <s v="Phase"/>
    <n v="60000"/>
    <n v="99819"/>
    <m/>
    <n v="99819"/>
    <s v="No"/>
    <s v="Green"/>
    <d v="2021-11-01T00:00:00"/>
    <d v="2021-10-12T00:00:00"/>
    <d v="2021-10-12T00:00:00"/>
    <d v="2021-12-31T00:00:00"/>
    <d v="2023-01-31T00:00:00"/>
    <m/>
    <m/>
    <n v="799.88"/>
    <m/>
    <m/>
    <n v="800"/>
    <s v="Red"/>
    <n v="0"/>
    <m/>
    <m/>
    <m/>
    <m/>
    <m/>
    <m/>
    <m/>
    <m/>
    <m/>
    <m/>
    <m/>
    <m/>
    <m/>
    <s v="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2-01T00:00:00"/>
    <s v="2-01-2022 - Still forecasting 6K in March_x000d__x000a__x000d__x000a__x000d__x000a_1-03-2022 - Accruing 20K for December and the 6K forecast is still expected in March for testing._x000d__x000a__x000d__x000a__x000d__x000a_12-17-2021 - Accruing $26000 for December and forecasting $6000 for March 2022 for physical testing and tuning. _x000d__x000a__x000d__x000a__x000d__x000a_12-01-2021 - Accruing 13K for November and Forecast $26K for December and $6K for March for physical testing once (PPA) data is collected for 3 months. This project did not require an inspector and not forecasting contingency._x000d__x000a__x000d__x000a__x000d__x000a_11-01-2021 - Accrue $5,650 for Vanmok PPA Unit, and forecasting $15K for November and $39K for December. _x000d__x000a__x000d__x000a_10-08-2021 - Forecasting 60K for December._x000d__x000a__x000d__x000a__x000d__x000a_4.27.21-DLC: Trued up per conversation with program owner"/>
    <s v="Hill, Elizabeth"/>
    <m/>
    <s v="West"/>
    <s v="Pipelines and Terminals"/>
    <s v="Integrity"/>
    <m/>
    <s v="E. Chicago Terminals"/>
    <s v="EH999A1 - HAMMOND - NORTH PROP GAS"/>
    <m/>
    <n v="800"/>
    <m/>
    <m/>
    <m/>
    <n v="66536"/>
    <m/>
    <s v="Guenther, Steve"/>
    <s v="Guenther, Steve"/>
    <m/>
    <m/>
    <n v="1"/>
    <n v="38688"/>
    <m/>
    <s v="Administrator, System"/>
    <s v="Independent"/>
    <s v="Aqua"/>
    <d v="2020-10-01T00:00:00"/>
    <x v="15"/>
  </r>
  <r>
    <s v="Leak Detection - EH999A2 - Hammond Main to North (Oil)"/>
    <s v="Item"/>
    <s v="Open"/>
    <s v="MCAP"/>
    <s v="EH999A2M2101"/>
    <s v="Maintenance Framework"/>
    <n v="1901882"/>
    <s v="Grinder, Mark"/>
    <s v="West"/>
    <s v="3. Active"/>
    <s v="Unplanned"/>
    <s v="Leak Detection"/>
    <n v="278"/>
    <m/>
    <m/>
    <n v="278.45"/>
    <m/>
    <n v="278"/>
    <s v="Red"/>
    <m/>
    <m/>
    <m/>
    <n v="278"/>
    <m/>
    <m/>
    <n v="60000"/>
    <m/>
    <m/>
    <n v="60000"/>
    <s v="Phase"/>
    <n v="60000"/>
    <n v="60643"/>
    <m/>
    <n v="60643"/>
    <s v="No"/>
    <s v="Green"/>
    <d v="2021-11-01T00:00:00"/>
    <d v="2021-10-12T00:00:00"/>
    <d v="2021-10-12T00:00:00"/>
    <d v="2021-12-31T00:00:00"/>
    <d v="2023-01-31T00:00:00"/>
    <m/>
    <m/>
    <n v="278.45"/>
    <m/>
    <m/>
    <n v="278"/>
    <s v="Red"/>
    <n v="0"/>
    <m/>
    <m/>
    <m/>
    <m/>
    <m/>
    <m/>
    <m/>
    <m/>
    <m/>
    <m/>
    <m/>
    <m/>
    <m/>
    <s v="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2-01T00:00:00"/>
    <s v="2-01-2022 - Forecasting $6K in March for testing._x000d__x000a__x000d__x000a__x000d__x000a_1-03-2022 - Accruing 20K for December and still expecting 6K forecast in March for testing._x000d__x000a__x000d__x000a__x000d__x000a_12-17-2021 - Accruing $28,000 for December and forecasting $6000 for March 2022 for physical testing and tuning._x000d__x000a__x000d__x000a__x000d__x000a_12-01-2021 - Accruing 13K for November and Forecast $28K for December and $6K for March for physical testing once (PPA) data is collected for 3 months. This project did not require an inspector and not forecasting contingency._x000d__x000a__x000d__x000a__x000d__x000a_11-01-2021 - Accrue $5,650 for Vanmok PPA Unit, and forecasting $15K for November and $39K for December. _x000d__x000a__x000d__x000a_10-08-2021 - Forecasting 60K for December._x000d__x000a__x000d__x000a__x000d__x000a_4.27.21-DLC: Trued up per conversation with program owner"/>
    <s v="Hill, Elizabeth"/>
    <m/>
    <s v="West"/>
    <s v="Pipelines and Terminals"/>
    <s v="Integrity"/>
    <m/>
    <s v="E. Chicago Terminals"/>
    <s v="EH999A2 - HAMMOND - NORTH PROP OIL"/>
    <m/>
    <n v="278"/>
    <m/>
    <m/>
    <m/>
    <n v="24173"/>
    <m/>
    <s v="Guenther, Steve"/>
    <s v="Guenther, Steve"/>
    <m/>
    <m/>
    <n v="1"/>
    <n v="38689"/>
    <m/>
    <s v="Administrator, System"/>
    <s v="Independent"/>
    <s v="Aqua"/>
    <d v="2020-10-01T00:00:00"/>
    <x v="15"/>
  </r>
  <r>
    <s v="Leak Detection - EU999A1 - East Chicago B/G to East Chicago Norco 10-Inch 2022"/>
    <s v="Item"/>
    <s v="Open"/>
    <s v="MCAP"/>
    <s v="EU999A1M2201"/>
    <s v="Maintenance Framework"/>
    <n v="2023217"/>
    <s v="Grinder, Mark"/>
    <s v="West"/>
    <s v="3. Active"/>
    <s v="Defined"/>
    <s v="Leak Detection"/>
    <n v="18635"/>
    <n v="25000"/>
    <m/>
    <n v="43635.45"/>
    <n v="100000"/>
    <n v="-56365"/>
    <s v="Red"/>
    <n v="100000"/>
    <m/>
    <n v="100000"/>
    <n v="-56365"/>
    <m/>
    <m/>
    <n v="52000"/>
    <m/>
    <m/>
    <n v="52000"/>
    <s v="Phase"/>
    <n v="52000"/>
    <n v="102533"/>
    <n v="25000"/>
    <n v="127533"/>
    <s v="No"/>
    <s v="Green"/>
    <d v="2022-11-01T00:00:00"/>
    <d v="2022-09-21T00:00:00"/>
    <d v="2022-09-21T00:00:00"/>
    <d v="2022-08-01T00:00:00"/>
    <d v="2023-07-31T00:00:00"/>
    <m/>
    <m/>
    <n v="18635.45"/>
    <m/>
    <m/>
    <n v="18635"/>
    <s v="Red"/>
    <n v="0"/>
    <s v="WorkAhead of Schedule"/>
    <m/>
    <m/>
    <n v="10000"/>
    <n v="15000"/>
    <m/>
    <m/>
    <m/>
    <m/>
    <m/>
    <m/>
    <m/>
    <m/>
    <s v="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2-01T00:00:00"/>
    <m/>
    <s v="Hill, Elizabeth"/>
    <m/>
    <s v="West"/>
    <s v="Pipelines and Terminals"/>
    <s v="Integrity"/>
    <m/>
    <s v="E. Chicago Terminals"/>
    <s v="EU999A1 - E CHICAGO B/G TO E CHICAGO NOR"/>
    <m/>
    <n v="18635"/>
    <n v="25000"/>
    <m/>
    <m/>
    <n v="83898"/>
    <m/>
    <s v="Guenther, Steve"/>
    <s v="Guenther, Steve"/>
    <s v="N/A"/>
    <m/>
    <n v="1"/>
    <n v="27315"/>
    <m/>
    <s v="Guest, ProSight"/>
    <s v="Independent"/>
    <s v="Aqua"/>
    <d v="2017-12-19T00:00:00"/>
    <x v="15"/>
  </r>
  <r>
    <s v="Leak Detection - EU999A2 - 6-Inch East Chicago (B/G) to East Chicago (CITGO)"/>
    <s v="Item"/>
    <s v="Open"/>
    <s v="MCAP"/>
    <s v="EU999A2M2201"/>
    <s v="Maintenance Framework"/>
    <n v="2022627"/>
    <s v="Stalbaum, Cameron"/>
    <s v="West"/>
    <s v="3. Active"/>
    <s v="Defined"/>
    <s v="Leak Detection"/>
    <n v="30985"/>
    <n v="40000"/>
    <m/>
    <n v="70985.13"/>
    <n v="163000"/>
    <n v="-92015"/>
    <s v="Red"/>
    <n v="163000"/>
    <m/>
    <n v="163000"/>
    <n v="-92015"/>
    <m/>
    <m/>
    <n v="213000"/>
    <m/>
    <m/>
    <n v="213000"/>
    <s v="Phase"/>
    <n v="213000"/>
    <n v="101939"/>
    <n v="40000"/>
    <n v="141939"/>
    <s v="No"/>
    <s v="Green"/>
    <d v="2022-10-01T00:00:00"/>
    <d v="2022-09-14T00:00:00"/>
    <d v="2022-09-14T00:00:00"/>
    <d v="2023-05-30T00:00:00"/>
    <d v="2023-08-31T00:00:00"/>
    <m/>
    <m/>
    <n v="30985.13"/>
    <m/>
    <m/>
    <n v="30985"/>
    <s v="Red"/>
    <n v="0"/>
    <s v="WorkAhead of Schedule"/>
    <m/>
    <m/>
    <m/>
    <m/>
    <n v="20000"/>
    <n v="20000"/>
    <m/>
    <m/>
    <m/>
    <m/>
    <m/>
    <m/>
    <s v="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s v="West"/>
    <s v="Pipelines and Terminals"/>
    <s v="Integrity"/>
    <m/>
    <s v="E. Chicago Terminals"/>
    <s v="EU999A2 - E CHICAGO B/G TO E CHIC CITGO"/>
    <m/>
    <n v="30985"/>
    <n v="20000"/>
    <n v="20000"/>
    <m/>
    <n v="70954"/>
    <m/>
    <s v="Guenther, Steve"/>
    <s v="Guenther, Steve"/>
    <m/>
    <m/>
    <n v="1"/>
    <n v="38946"/>
    <m/>
    <s v="Guest, ProSight"/>
    <s v="Independent"/>
    <s v="Aqua"/>
    <d v="2020-10-29T00:00:00"/>
    <x v="15"/>
  </r>
  <r>
    <s v="Leak Detection - Johnson Rd &amp; Doughty Blvd Install"/>
    <s v="Item"/>
    <s v="Open"/>
    <s v="MCAP"/>
    <s v="LY00000M2102"/>
    <s v="Exempt"/>
    <n v="1903051"/>
    <s v="DeSocio, David"/>
    <s v="East"/>
    <s v="7. Closed"/>
    <s v="Defined"/>
    <s v="Leak Detection"/>
    <n v="2359"/>
    <m/>
    <m/>
    <n v="2359.3000000000002"/>
    <m/>
    <n v="2359"/>
    <s v="Red"/>
    <m/>
    <m/>
    <m/>
    <n v="2359"/>
    <m/>
    <m/>
    <n v="180000"/>
    <m/>
    <m/>
    <n v="180000"/>
    <s v="Full"/>
    <n v="180000"/>
    <n v="211105"/>
    <m/>
    <n v="211105"/>
    <s v="No"/>
    <s v="Green"/>
    <d v="2021-11-01T00:00:00"/>
    <d v="2021-10-26T00:00:00"/>
    <d v="2021-10-26T00:00:00"/>
    <d v="2021-12-31T00:00:00"/>
    <d v="2022-09-30T00:00:00"/>
    <m/>
    <m/>
    <n v="2359.3000000000002"/>
    <m/>
    <m/>
    <n v="2359"/>
    <s v="Red"/>
    <n v="0"/>
    <m/>
    <m/>
    <m/>
    <m/>
    <m/>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2/3/22 - Delivery of materials arrived sooner than expected. 1/3/22 - Materials arrived sooner than expected._x000d__x000a__x000d__x000a__x000d__x000a_10/5/21 - Waiting on final bids from vendors to finalize AFE amount._x000d__x000a__x000d__x000a_ 7/5/2018 - no change.  Planning a visit to Inwood (Rick Bishop  Rick Schupp) to investigate procedural options with Cortpassi - RE: Mattis recommendation and funding.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s v="Colletti, Daniella"/>
    <m/>
    <s v="East"/>
    <s v="Pipelines and Terminals"/>
    <s v="Integrity"/>
    <m/>
    <s v="Long Island"/>
    <s v="LY - LONG ISLAND CITY TERMINAL"/>
    <m/>
    <n v="2359"/>
    <m/>
    <m/>
    <m/>
    <n v="148242"/>
    <m/>
    <s v="Guenther, Steve"/>
    <s v="DeSocio, David"/>
    <s v="N/A"/>
    <m/>
    <n v="1"/>
    <n v="25473"/>
    <m/>
    <s v="Guest, ProSight"/>
    <s v="Independent"/>
    <s v="Aqua"/>
    <d v="2017-09-01T00:00:00"/>
    <x v="15"/>
  </r>
  <r>
    <s v="Leak Detection - KG999A2 - Clark Jct. to Lake George"/>
    <s v="Item"/>
    <s v="Candidate"/>
    <s v="MCAP"/>
    <m/>
    <s v="Maintenance Framework"/>
    <m/>
    <s v="Stalbaum, Cameron"/>
    <s v="West"/>
    <s v="4. On-Hold"/>
    <s v="Defined"/>
    <s v="Leak Detection"/>
    <m/>
    <n v="138000"/>
    <m/>
    <n v="138000"/>
    <n v="138000"/>
    <n v="0"/>
    <s v="Green"/>
    <n v="138000"/>
    <m/>
    <n v="138000"/>
    <n v="0"/>
    <m/>
    <m/>
    <m/>
    <m/>
    <m/>
    <m/>
    <m/>
    <m/>
    <m/>
    <n v="138000"/>
    <n v="138000"/>
    <s v="No"/>
    <s v="Green"/>
    <d v="2023-04-01T00:00:00"/>
    <m/>
    <m/>
    <m/>
    <d v="2023-08-31T00:00:00"/>
    <m/>
    <m/>
    <m/>
    <m/>
    <m/>
    <m/>
    <m/>
    <m/>
    <m/>
    <m/>
    <m/>
    <n v="25000"/>
    <m/>
    <m/>
    <n v="75000"/>
    <n v="38000"/>
    <m/>
    <m/>
    <m/>
    <m/>
    <m/>
    <s v="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2-09-07T00:00:00"/>
    <m/>
    <m/>
    <m/>
    <s v="West"/>
    <s v="Pipelines and Terminals"/>
    <s v="Integrity"/>
    <m/>
    <s v="E. Chicago Terminals"/>
    <s v="KG - LAKE GEORGE STATION"/>
    <m/>
    <n v="0"/>
    <n v="25000"/>
    <n v="113000"/>
    <m/>
    <m/>
    <m/>
    <s v="Guenther, Steve"/>
    <m/>
    <m/>
    <m/>
    <n v="1"/>
    <n v="38947"/>
    <m/>
    <s v="Guest, ProSight"/>
    <s v="Independent"/>
    <s v="Aqua"/>
    <d v="2020-10-29T00:00:00"/>
    <x v="15"/>
  </r>
  <r>
    <s v="Leak Detection - KG999B1 - Clark Jct. to BP Whiting"/>
    <s v="Item"/>
    <s v="Open"/>
    <s v="MCAP"/>
    <s v="KG999B1M2201"/>
    <s v="Maintenance Framework"/>
    <n v="2035948"/>
    <s v="Stalbaum, Cameron"/>
    <s v="West"/>
    <s v="3. Active"/>
    <s v="Defined"/>
    <s v="Leak Detection"/>
    <n v="12948"/>
    <n v="14500"/>
    <m/>
    <n v="27448.400000000001"/>
    <n v="100000"/>
    <n v="-72552"/>
    <s v="Red"/>
    <n v="100000"/>
    <m/>
    <n v="100000"/>
    <n v="-72552"/>
    <m/>
    <m/>
    <n v="61000"/>
    <m/>
    <m/>
    <n v="61000"/>
    <s v="Phase"/>
    <n v="61000"/>
    <n v="29770"/>
    <n v="14500"/>
    <n v="44270"/>
    <s v="No"/>
    <s v="Green"/>
    <d v="2022-10-01T00:00:00"/>
    <d v="2022-10-03T00:00:00"/>
    <d v="2022-10-03T00:00:00"/>
    <d v="2023-08-01T00:00:00"/>
    <d v="2023-07-31T00:00:00"/>
    <m/>
    <m/>
    <n v="12948.4"/>
    <m/>
    <m/>
    <n v="12948"/>
    <s v="Red"/>
    <n v="0"/>
    <s v="WorkAhead of Schedule"/>
    <m/>
    <m/>
    <n v="10000"/>
    <m/>
    <m/>
    <n v="4500"/>
    <m/>
    <m/>
    <m/>
    <m/>
    <m/>
    <m/>
    <s v="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s v="West"/>
    <s v="Pipelines and Terminals"/>
    <s v="Integrity"/>
    <m/>
    <s v="E. Chicago Terminals"/>
    <s v="KG999B1 - CLARK JCT TO BP WHITING"/>
    <m/>
    <n v="12948"/>
    <n v="10000"/>
    <n v="4500"/>
    <m/>
    <n v="16822"/>
    <m/>
    <s v="Guenther, Steve"/>
    <s v="Guenther, Steve"/>
    <m/>
    <m/>
    <n v="1"/>
    <n v="38948"/>
    <m/>
    <s v="Guest, ProSight"/>
    <s v="Independent"/>
    <s v="Aqua"/>
    <d v="2020-10-29T00:00:00"/>
    <x v="15"/>
  </r>
  <r>
    <s v="Leak Detection - KG999EG - Lake George to East Chicago BET (GAS)"/>
    <s v="Item"/>
    <s v="Open"/>
    <s v="MCAP"/>
    <s v="KG999EGM2201"/>
    <s v="Maintenance Framework"/>
    <n v="2037529"/>
    <s v="Stalbaum, Cameron"/>
    <s v="West"/>
    <s v="3. Active"/>
    <s v="Defined"/>
    <s v="Leak Detection"/>
    <n v="-14597"/>
    <n v="15000"/>
    <m/>
    <n v="403.32"/>
    <n v="27500"/>
    <n v="-27097"/>
    <s v="Red"/>
    <n v="27500"/>
    <m/>
    <n v="27500"/>
    <n v="-27097"/>
    <m/>
    <m/>
    <n v="75000"/>
    <m/>
    <m/>
    <n v="75000"/>
    <s v="Phase"/>
    <n v="75000"/>
    <n v="11373"/>
    <n v="15000"/>
    <n v="26373"/>
    <s v="No"/>
    <s v="Green"/>
    <d v="2022-10-01T00:00:00"/>
    <d v="2022-10-21T00:00:00"/>
    <d v="2022-10-21T00:00:00"/>
    <d v="2023-05-05T00:00:00"/>
    <d v="2023-08-31T00:00:00"/>
    <m/>
    <m/>
    <n v="-14596.68"/>
    <m/>
    <m/>
    <n v="-14597"/>
    <s v="Red"/>
    <n v="0"/>
    <s v="Engineering or Scope Change"/>
    <m/>
    <m/>
    <m/>
    <m/>
    <m/>
    <m/>
    <n v="15000"/>
    <m/>
    <m/>
    <m/>
    <m/>
    <m/>
    <s v="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s v="West"/>
    <s v="Pipelines and Terminals"/>
    <s v="Integrity"/>
    <m/>
    <s v="E. Chicago Terminals"/>
    <s v="KG999EG - LK GEORGE TO E CHIC BET (GAS)"/>
    <m/>
    <n v="-14597"/>
    <m/>
    <n v="15000"/>
    <m/>
    <n v="25969"/>
    <m/>
    <s v="Guenther, Steve"/>
    <s v="Guenther, Steve"/>
    <m/>
    <m/>
    <n v="1"/>
    <n v="38949"/>
    <m/>
    <s v="Guest, ProSight"/>
    <s v="Independent"/>
    <s v="Aqua"/>
    <d v="2020-10-29T00:00:00"/>
    <x v="15"/>
  </r>
  <r>
    <s v="Leak Detection - Long Island City to Kinder Morgan Gas"/>
    <s v="Item"/>
    <s v="Open"/>
    <s v="MCAP"/>
    <s v="LY999C1M2101"/>
    <s v="Exempt"/>
    <n v="1903041"/>
    <s v="DeSocio, David"/>
    <s v="East"/>
    <s v="6. Operational"/>
    <s v="Defined"/>
    <s v="Leak Detection"/>
    <n v="64804"/>
    <m/>
    <m/>
    <n v="64804.31"/>
    <m/>
    <n v="64804"/>
    <s v="Red"/>
    <m/>
    <m/>
    <m/>
    <n v="64804"/>
    <m/>
    <m/>
    <n v="150000"/>
    <m/>
    <m/>
    <n v="150000"/>
    <s v="Phase"/>
    <n v="150000"/>
    <n v="391317"/>
    <m/>
    <n v="391317"/>
    <s v="No"/>
    <s v="Green"/>
    <d v="2021-12-01T00:00:00"/>
    <d v="2021-10-26T00:00:00"/>
    <d v="2021-10-26T00:00:00"/>
    <d v="2021-10-01T00:00:00"/>
    <d v="2022-12-15T00:00:00"/>
    <m/>
    <m/>
    <n v="64804.31"/>
    <n v="65000"/>
    <n v="65000"/>
    <n v="-196"/>
    <s v="Yellow"/>
    <n v="0"/>
    <s v="Buckeye/Customer Schedule"/>
    <m/>
    <m/>
    <m/>
    <m/>
    <m/>
    <m/>
    <m/>
    <m/>
    <m/>
    <m/>
    <m/>
    <m/>
    <s v="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2-12-05T00:00:00"/>
    <s v="1/3/22 - Materials arrived sooner than expected._x000d__x000a__x000d__x000a__x000d__x000a_4.27.21-DLC: Trued up per conversation with program owner"/>
    <s v="Walker, Carol"/>
    <m/>
    <s v="East"/>
    <s v="Pipelines and Terminals"/>
    <s v="Integrity"/>
    <m/>
    <s v="Long Island"/>
    <s v="LY999C1 - LIC TO APOLLO JCT (FUEL)"/>
    <m/>
    <n v="64804"/>
    <m/>
    <m/>
    <m/>
    <n v="256790"/>
    <m/>
    <s v="Guenther, Steve"/>
    <s v="Bishop, Rick"/>
    <s v="N/A"/>
    <m/>
    <n v="1"/>
    <n v="30150"/>
    <m/>
    <s v="Guest, ProSight"/>
    <s v="Independent"/>
    <s v="Aqua"/>
    <d v="2018-07-30T00:00:00"/>
    <x v="15"/>
  </r>
  <r>
    <s v="Leak Detection - Long Island City to Metro Gas &amp; Fuel"/>
    <s v="Item"/>
    <s v="Open"/>
    <s v="MCAP"/>
    <s v="LY999A3M2103"/>
    <s v="Exempt"/>
    <n v="1903039"/>
    <s v="DeSocio, David"/>
    <s v="East"/>
    <s v="7. Closed"/>
    <s v="Defined"/>
    <s v="Leak Detection"/>
    <n v="366"/>
    <m/>
    <m/>
    <n v="366.13"/>
    <m/>
    <n v="366"/>
    <s v="Red"/>
    <m/>
    <m/>
    <m/>
    <n v="366"/>
    <m/>
    <m/>
    <n v="220000"/>
    <m/>
    <n v="75000"/>
    <n v="220000"/>
    <s v="Full"/>
    <n v="295000"/>
    <n v="321287"/>
    <m/>
    <n v="321287"/>
    <s v="No"/>
    <s v="Green"/>
    <d v="2021-10-01T00:00:00"/>
    <d v="2021-10-26T00:00:00"/>
    <d v="2021-10-26T00:00:00"/>
    <d v="2021-08-01T00:00:00"/>
    <d v="2022-10-21T00:00:00"/>
    <m/>
    <m/>
    <n v="366.13"/>
    <m/>
    <m/>
    <n v="366"/>
    <s v="Red"/>
    <n v="0"/>
    <m/>
    <m/>
    <m/>
    <m/>
    <m/>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2/3/22 - Delivery of materials arrived sooner. 1/3/22 - Materials arrived sooner than expected. _x000d__x000a__x000d__x000a__x000d__x000a_11/2/21 - Delays due to Union Strike issues at Terminal._x000d__x000a__x000d__x000a_10/29/21 - Delays with Job Bids 4.27.21-DLC: Trued up per conversation with program owner"/>
    <s v="Walker, Carol"/>
    <m/>
    <s v="East"/>
    <s v="Pipelines and Terminals"/>
    <s v="Integrity"/>
    <m/>
    <s v="Long Island"/>
    <s v="LY999A3 - LIC TO METRO (GAS)"/>
    <m/>
    <n v="366"/>
    <m/>
    <m/>
    <m/>
    <n v="173773"/>
    <m/>
    <s v="Guenther, Steve"/>
    <s v="Bishop, Rick"/>
    <s v="N/A"/>
    <m/>
    <n v="1"/>
    <n v="30147"/>
    <m/>
    <s v="Guest, ProSight"/>
    <s v="Independent"/>
    <s v="Aqua"/>
    <d v="2018-07-30T00:00:00"/>
    <x v="15"/>
  </r>
  <r>
    <s v="Leak Detection - Long Island City to Zenith Gas"/>
    <s v="Item"/>
    <s v="Open"/>
    <s v="MCAP"/>
    <s v="LY999A1M2001"/>
    <s v="Exempt"/>
    <n v="1744153"/>
    <s v="DeSocio, David"/>
    <s v="East"/>
    <s v="3. Active"/>
    <s v="Defined"/>
    <s v="Leak Detection"/>
    <n v="1012"/>
    <n v="155000"/>
    <m/>
    <n v="156012.29"/>
    <n v="120000"/>
    <n v="36012"/>
    <s v="Red"/>
    <n v="120000"/>
    <m/>
    <n v="120000"/>
    <n v="36012"/>
    <m/>
    <m/>
    <n v="71000"/>
    <n v="90000"/>
    <m/>
    <n v="161000"/>
    <s v="Phase"/>
    <n v="161000"/>
    <n v="95981"/>
    <n v="155000"/>
    <n v="250981"/>
    <s v="No"/>
    <s v="Green"/>
    <d v="2020-10-01T00:00:00"/>
    <d v="2020-08-11T00:00:00"/>
    <d v="2020-08-11T00:00:00"/>
    <d v="2020-11-15T00:00:00"/>
    <d v="2023-02-28T00:00:00"/>
    <m/>
    <m/>
    <n v="1012.29"/>
    <m/>
    <m/>
    <n v="1012"/>
    <s v="Red"/>
    <n v="0"/>
    <m/>
    <m/>
    <n v="20000"/>
    <n v="75000"/>
    <n v="60000"/>
    <m/>
    <m/>
    <m/>
    <m/>
    <m/>
    <m/>
    <m/>
    <m/>
    <s v="12/5/2022 Still waiting on agreement with Zenith._x000d__x000a__x000d__x000a__x000d__x000a_9/8/22 - Waiting on agreement with Zenith"/>
    <d v="2022-12-05T00:00:00"/>
    <s v="11/30/21 - Project on hold due to possible terminal closing._x000d__x000a__x000d__x000a__x000d__x000a_1/7/21 - Project on hold due to Corporate review of Program Direction8/4/2020 - Preliminary Engineering only will take place in 2020._x000d__x000a__x000d__x000a_5/12/20 - funds for this project will be used for the Jet Lines Leak Detection project as per Rick Bishop. This project will not be executed in 2020."/>
    <s v="Walker, Carol"/>
    <m/>
    <s v="East"/>
    <s v="Pipelines and Terminals"/>
    <s v="Integrity"/>
    <m/>
    <s v="Long Island"/>
    <s v="LY999A1 - LIC TO MOTIVA (GAS)"/>
    <m/>
    <n v="21012"/>
    <n v="135000"/>
    <m/>
    <m/>
    <n v="36074"/>
    <m/>
    <s v="Guenther, Steve"/>
    <s v="Bishop, Rick"/>
    <m/>
    <m/>
    <n v="1"/>
    <n v="36401"/>
    <m/>
    <s v="Kabaria, Erika"/>
    <s v="Independent"/>
    <s v="Aqua"/>
    <d v="2020-03-24T00:00:00"/>
    <x v="15"/>
  </r>
  <r>
    <s v="Leak Detection - PR999A1"/>
    <s v="Item"/>
    <s v="Candidate"/>
    <s v="MCAP"/>
    <m/>
    <s v="Maintenance Framework"/>
    <m/>
    <s v="DeSocio, David"/>
    <m/>
    <s v="4. On-Hold"/>
    <m/>
    <s v="Leak Detection"/>
    <m/>
    <n v="100000"/>
    <m/>
    <n v="100000"/>
    <n v="100000"/>
    <n v="0"/>
    <s v="Green"/>
    <n v="100000"/>
    <m/>
    <n v="100000"/>
    <n v="0"/>
    <m/>
    <m/>
    <m/>
    <m/>
    <m/>
    <m/>
    <m/>
    <m/>
    <m/>
    <n v="100000"/>
    <n v="100000"/>
    <s v="No"/>
    <s v="Green"/>
    <d v="2023-05-01T00:00:00"/>
    <m/>
    <m/>
    <m/>
    <d v="2023-04-30T00:00:00"/>
    <m/>
    <m/>
    <m/>
    <m/>
    <m/>
    <m/>
    <m/>
    <m/>
    <m/>
    <m/>
    <m/>
    <m/>
    <n v="50000"/>
    <n v="50000"/>
    <m/>
    <m/>
    <m/>
    <m/>
    <m/>
    <m/>
    <m/>
    <m/>
    <m/>
    <m/>
    <m/>
    <m/>
    <s v="East"/>
    <s v="Pipelines and Terminals"/>
    <s v="Integrity"/>
    <m/>
    <s v="Harbor South Terminals"/>
    <s v="BPRPR - BPT PORT READING TERMINAL"/>
    <m/>
    <n v="0"/>
    <n v="100000"/>
    <m/>
    <m/>
    <m/>
    <m/>
    <s v="Guenther, Steve"/>
    <m/>
    <m/>
    <m/>
    <n v="1"/>
    <n v="45103"/>
    <m/>
    <s v="Clark, David"/>
    <s v="Independent"/>
    <s v="Aqua"/>
    <d v="2022-08-19T00:00:00"/>
    <x v="15"/>
  </r>
  <r>
    <s v="Leak Detection - RC999A6 - Rochester to BET"/>
    <s v="Item"/>
    <s v="Open"/>
    <s v="MCAP"/>
    <s v="RC999A6M1901"/>
    <s v="Exempt"/>
    <n v="1653800"/>
    <s v="Yezik, James"/>
    <s v="ECS Pipeline Integrity"/>
    <s v="3. Active"/>
    <s v="Defined"/>
    <s v="Leak Detection"/>
    <n v="-92097"/>
    <n v="50000"/>
    <m/>
    <n v="-42097.45"/>
    <n v="50000"/>
    <n v="-92097"/>
    <s v="Red"/>
    <n v="50000"/>
    <m/>
    <n v="50000"/>
    <n v="-92097"/>
    <m/>
    <m/>
    <n v="102000"/>
    <n v="1771000"/>
    <m/>
    <n v="1873000"/>
    <s v="Phase"/>
    <n v="1873000"/>
    <n v="3133180"/>
    <n v="50000"/>
    <n v="3183180"/>
    <s v="No"/>
    <s v="Green"/>
    <d v="2020-01-01T00:00:00"/>
    <d v="2019-11-26T00:00:00"/>
    <d v="2019-11-26T00:00:00"/>
    <d v="2020-12-31T00:00:00"/>
    <d v="2023-06-01T00:00:00"/>
    <m/>
    <m/>
    <n v="-92097.45"/>
    <m/>
    <m/>
    <n v="-92097"/>
    <s v="Red"/>
    <n v="0"/>
    <s v="Contractor/Vendor Issue"/>
    <m/>
    <n v="50000"/>
    <m/>
    <m/>
    <m/>
    <m/>
    <m/>
    <m/>
    <m/>
    <m/>
    <m/>
    <m/>
    <s v="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 taken over project as PM.  Will perform site walk with Zimmeran and Bolt construction 01/26 and adjust budget as needed._x000d__x000a__x000d__x000a__x000d__x000a_2022-01-04 SRZ:  Steve Guenther is planning to provide a PM to assist in getting the field construction moving.  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2-16T00:00:00"/>
    <s v="2022-02-08 NAW: No spend forseen in February, allocated spends into April &amp; May. _x000d__x000a__x000d__x000a__x000d__x000a_2022-01-04 SRZ:  $30k variance as a result of not getting construction started in 2021.  Shifted some funds out of January since was not able to get meeting with Bolt set up in December as planned.  Steve Guenther is going to assign a PM from his group to assist in getting the construction schedule back on track to keep our spends early in 2022._x000d__x000a__x000d__x000a_2021-12-02 SRZ:  Some additional construction costs have slipped into next year.  Looking at possibility of bringing in a contract PM to help get project timeline back on track._x000d__x000a__x000d__x000a_2021-11-02 SRZ:  Valve actuators have shipped to Energy Products for mounting.  Other materials are experiencing extended delays as a result of shortages.  Where possible have been looking at alternate sources etc.  Additional spend will slip into 2022 at this point._x000d__x000a__x000d__x000a_2021-10-04 SRZ:  Working on getting contractor bid meetings set up.  _x000d__x000a__x000d__x000a_2021-09-02 SRZ:  Shifted some spending to 2022 to match realistic expectations.  Some materials are becoming difficult to procure and bid meetings have not yet been scheduled resulting in shift in the construction schedule._x000d__x000a__x000d__x000a_2021-08-02 SRZ:  Accrued material cost for valves that have been set aside at Energy Products (they should be invoicing shortly)._x000d__x000a__x000d__x000a_2021-07-02 SRZ:  Adjusted forecast for current material delivery expectations._x000d__x000a__x000d__x000a_2021-06-02 SRZ:  Re-adjusted forecast to accommodate current material delivery dates.  Underspend in May as a result of material not being ordered as originally planned._x000d__x000a__x000d__x000a_2021-05-04 SRZ:  Shifted forecasts for construction dollars out due to delays in design and material ordering._x000d__x000a__x000d__x000a_2021-04-05 SRZ:  Shifted forecasts out slightly due to final design stretching out longer than originally planned._x000d__x000a__x000d__x000a_2021-03-02 SRZ:  Shifted funds for material out to match current projection._x000d__x000a__x000d__x000a_2021-02-02 SRZ:  Pushed forecast out slightly as long lead material I originally hoped to receive in February will be further out._x000d__x000a__x000d__x000a_2021-01-05 SRZ:  Cutting purchase orders for long lead material.  Most items are 6-8 week delivery which should allow us to meet thecurrent forecast._x000d__x000a__x000d__x000a_2020-12-01 SRZ:  AFE approval process took longer than planned resulting in long lead material not having been ordered when original forecast.  Forecast has moved additional spend into 2021 as a result._x000d__x000a__x000d__x000a_2020-11-01 SRZ:  Underspend in October due to delay inAFE approval.  Accrued for final design engineering which has begun.  Adjusted 2021 forecast for total cost of phase 2 AFE as submitted._x000d__x000a__x000d__x000a_2020-10-05 SRZ:  Shifted forecast per likely AFE Approval.  Underspend in September due to AFE delay._x000d__x000a__x000d__x000a_2020-09-02 SRZ:  Underspend in August due to delay in AFE submittal._x000d__x000a__x000d__x000a_2020-08-03 SRZ:  Adjusted forecast to match proposed AFE and shifted funds in 2021 to match actual timing of expected spends._x000d__x000a__x000d__x000a_2020-07-01 SRZ:  Have reduced overall forecast amounts to be more in line withexpected AFE that will be filed._x000d__x000a__x000d__x000a_2020-06-01 SRZ:  Forecast on target at this time._x000d__x000a__x000d__x000a_2020-03-26 SRZ:  Shifted forecast to move all field construction costs to 3rd quarter.  Engineering currently on holdpending Buckeye developing the companywide approach to these types of systems.  Will restart engineering if determination on our companywide plan is made._x000d__x000a__x000d__x000a_2020-03-02 SRZ:  Reduced March forecast due to project design being on holduntil Leak Detection Team makes company wide decision on how Buckeye will implement these systems._x000d__x000a__x000d__x000a_2020-03-02 SRZ:Reduced March forecast because costs hit end of February instead of March._x000d__x000a__x000d__x000a_2020-02-03 SRZ:  Preliminary design is running ahead of schedule, resulting in more spendshitting in January than was forecast._x000d__x000a__x000d__x000a_2020-01-02 SRZ:  Planned 2019 spends occurred as planned.  As a result of the recent DOT ruling, the project may encompass all the Rochester lines this yearinstead of only one.  If so, additional AFE funding will come from the Leak Detection Drawdown Budget._x000d__x000a__x000d__x000a_2019-12-02 SRZ:  Remaining2019 spends will happen as planned with preliminary engineering work.  Currently forecasting only originally planned spends, though it is possible that the 2020 budget may include funding for all 6 shippers (7 lines) instead of only 1 test case, as a result of a new ruling from DOT._x000d__x000a__x000d__x000a_2019-11-01 SRZ:  Remaining 2019 spends on track.  2020 spends will be better developed once preliminary engineering is complete._x000d__x000a__x000d__x000a_2019-10-03 SRZ:  Moved $30k spends from November to December._x000d__x000a__x000d__x000a_2019-08-02 SRZ:  Forecast for late year spends still on target._x000d__x000a__x000d__x000a_2019-07-02 SRZ:  Shifted $50k into the 4th quarter.  Still working on defining project operational capabilities before beginningformal preliminary engineering._x000d__x000a__x000d__x000a_2019-06-04 SRZ:  Shifted $15k into 3rd quarter._x000d__x000a__x000d__x000a_2019-04-02 SRZ:  Per request of PMO, shifted $20k of spending out of 2nd quarter and into 4th_x000d__x000a__x000d__x000a_2019-03-04 SRZ:  Forecast reduced from $525k to $119k to fundmeter upgrade project at Eagle Point.  $119k will be used to conduct engineering design in 2019 with planned construction in 2020."/>
    <s v="Williams, Nikole"/>
    <m/>
    <s v="East"/>
    <s v="Pipelines and Terminals"/>
    <s v="Integrity"/>
    <m/>
    <s v="Auburn Pipeline"/>
    <s v="RC999A6 - ROCHESTER TO MOBIL"/>
    <m/>
    <n v="-42097"/>
    <m/>
    <m/>
    <m/>
    <n v="2623715"/>
    <m/>
    <s v="Guenther, Steve"/>
    <s v="Bishop, Rick"/>
    <s v="N/A"/>
    <m/>
    <n v="1"/>
    <n v="30146"/>
    <m/>
    <s v="Guest, ProSight"/>
    <s v="Independent"/>
    <s v="Aqua"/>
    <d v="2018-07-30T00:00:00"/>
    <x v="15"/>
  </r>
  <r>
    <s v="Leak Detection - TO999A1 - Zenith, Delta, Sunoco ETP"/>
    <s v="Item"/>
    <s v="Open"/>
    <s v="MCAP"/>
    <s v="TO999A1M2101"/>
    <s v="Maintenance Framework"/>
    <n v="1703472"/>
    <s v="Hassan, Mohammad"/>
    <s v="West"/>
    <s v="3. Active"/>
    <s v="Defined"/>
    <s v="Leak Detection"/>
    <n v="3755"/>
    <n v="331000"/>
    <m/>
    <n v="334755.13"/>
    <n v="332000"/>
    <n v="2755"/>
    <s v="Yellow"/>
    <n v="332000"/>
    <m/>
    <n v="332000"/>
    <n v="2755"/>
    <m/>
    <m/>
    <n v="50000"/>
    <n v="258000"/>
    <m/>
    <n v="308000"/>
    <s v="Phase"/>
    <n v="308000"/>
    <n v="265207"/>
    <n v="331000"/>
    <n v="596207"/>
    <s v="No"/>
    <s v="Green"/>
    <d v="2021-06-01T00:00:00"/>
    <d v="2021-06-22T00:00:00"/>
    <d v="2021-06-22T00:00:00"/>
    <d v="2021-11-15T00:00:00"/>
    <d v="2023-07-31T00:00:00"/>
    <m/>
    <m/>
    <n v="3755.13"/>
    <m/>
    <m/>
    <n v="3755"/>
    <s v="Red"/>
    <n v="0"/>
    <m/>
    <m/>
    <m/>
    <n v="19000"/>
    <n v="100000"/>
    <n v="150000"/>
    <n v="62000"/>
    <m/>
    <m/>
    <m/>
    <m/>
    <m/>
    <m/>
    <s v="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 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 $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2-01T00:00:00"/>
    <s v="02-02-2022 -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 caused November to be underspent. December forecast increased by $35K. Project EAC will be above budget as scope complexity for this project has increased. Estimate EAC now at $458,000, but will be finalized once Phase II AFE is completed._x000d__x000a__x000d__x000a_10-04-2021 - MNH - Meters have been ordered and will order PT's &amp; TT's next. We are underway for completing power design at Delta Terminal. Some MOV's needed at Zenith Terminal. Due to resource limitations Sep was underspent and  now we will be doing most of the construction in 2022. $50K more added into Q2 of 2022 from Sep and Q4 forecast of 2021._x000d__x000a__x000d__x000a_09-02-2021 - MNH - It was determined that Delta Terminal will need a new power drop from Toledo Edison which will cause delay in 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ne forecast was not missed as reclass came in late. July forecast should have been $16K. $4K under spent in July moved into August._x000d__x000a__x000d__x000a_07-01-2021 - MNH - Project design &amp; engineering underway. June forecast missed as charges of $13K didn't get reclassed to June business in time. Added June forecast to July._x000d__x000a__x000d__x000a_06-02-2021 - MNH - Phase 1 AFE should be submitted by this week or next."/>
    <s v="Pastorius, Bonnie"/>
    <m/>
    <s v="West"/>
    <s v="Pipelines and Terminals"/>
    <s v="Integrity"/>
    <m/>
    <s v="Toledo"/>
    <s v="TO999A1 - TOLEDO TO C/S LINE (NORCO)"/>
    <m/>
    <n v="3755"/>
    <n v="269000"/>
    <n v="62000"/>
    <m/>
    <n v="176278"/>
    <m/>
    <s v="Guenther, Steve"/>
    <s v="Guenther, Steve"/>
    <m/>
    <m/>
    <n v="1"/>
    <n v="37761"/>
    <m/>
    <s v="Guest, ProSight"/>
    <s v="Independent"/>
    <s v="Aqua"/>
    <d v="2020-08-12T00:00:00"/>
    <x v="15"/>
  </r>
  <r>
    <s v="Leak Detection - TU999A1 - Mid America Pipe Line Co. Metering Station to Tuscola Terminal"/>
    <s v="Item"/>
    <s v="Candidate"/>
    <s v="MCAP"/>
    <m/>
    <s v="Maintenance Framework"/>
    <m/>
    <s v="Scannell, Adam"/>
    <m/>
    <s v="2. Pending AFE"/>
    <m/>
    <s v="Leak Detection"/>
    <m/>
    <n v="50000"/>
    <m/>
    <n v="50000"/>
    <n v="50000"/>
    <n v="0"/>
    <s v="Green"/>
    <n v="50000"/>
    <m/>
    <n v="50000"/>
    <n v="0"/>
    <m/>
    <m/>
    <m/>
    <m/>
    <m/>
    <m/>
    <m/>
    <m/>
    <m/>
    <n v="50000"/>
    <n v="50000"/>
    <s v="No"/>
    <s v="Green"/>
    <d v="2023-04-01T00:00:00"/>
    <m/>
    <m/>
    <m/>
    <d v="2023-03-31T00:00:00"/>
    <m/>
    <m/>
    <m/>
    <m/>
    <m/>
    <m/>
    <m/>
    <m/>
    <m/>
    <m/>
    <m/>
    <n v="50000"/>
    <m/>
    <m/>
    <m/>
    <m/>
    <m/>
    <m/>
    <m/>
    <m/>
    <m/>
    <s v="02/02/23 - Initial stakeholder meetings have been held to kick off scope discussions. Setting up a meeting with Enterprise to discuss Buckeye needs and get approvals started."/>
    <d v="2023-02-02T00:00:00"/>
    <m/>
    <m/>
    <m/>
    <s v="West"/>
    <s v="Pipelines and Terminals"/>
    <s v="Integrity"/>
    <m/>
    <s v="Central-Illinois"/>
    <s v="TU999A1"/>
    <m/>
    <n v="0"/>
    <n v="50000"/>
    <m/>
    <m/>
    <m/>
    <m/>
    <s v="Guenther, Steve"/>
    <m/>
    <m/>
    <m/>
    <n v="1"/>
    <n v="38950"/>
    <m/>
    <s v="Guest, ProSight"/>
    <s v="Independent"/>
    <s v="Aqua"/>
    <d v="2020-10-29T00:00:00"/>
    <x v="15"/>
  </r>
  <r>
    <s v="Leak Detection - Vestal"/>
    <s v="Item"/>
    <s v="Open"/>
    <s v="MCAP"/>
    <s v="ZL00000M2201"/>
    <s v="Maintenance Framework"/>
    <n v="2036171"/>
    <s v="Yezik, James"/>
    <s v="ECS Pipeline Integrity"/>
    <s v="3. Active"/>
    <s v="Emergent"/>
    <s v="Leak Detection"/>
    <n v="-92515"/>
    <n v="1000000"/>
    <m/>
    <n v="907485.09"/>
    <n v="1000000"/>
    <n v="-92515"/>
    <s v="Yellow"/>
    <n v="1000000"/>
    <m/>
    <n v="1000000"/>
    <n v="-92515"/>
    <m/>
    <m/>
    <n v="1132000"/>
    <m/>
    <m/>
    <n v="1132000"/>
    <s v="Full"/>
    <n v="1132000"/>
    <n v="103123"/>
    <n v="1000000"/>
    <n v="1103123"/>
    <s v="No"/>
    <s v="Green"/>
    <d v="2022-10-01T00:00:00"/>
    <d v="2022-10-06T00:00:00"/>
    <d v="2022-10-06T00:00:00"/>
    <d v="2022-12-31T00:00:00"/>
    <d v="2023-07-31T00:00:00"/>
    <m/>
    <m/>
    <n v="-92514.91"/>
    <n v="50000"/>
    <n v="50000"/>
    <n v="-142515"/>
    <s v="Red"/>
    <n v="0"/>
    <s v="Contractor/Vendor Issue"/>
    <n v="100000"/>
    <n v="200000"/>
    <n v="200000"/>
    <n v="100000"/>
    <n v="200000"/>
    <n v="200000"/>
    <m/>
    <m/>
    <m/>
    <m/>
    <m/>
    <m/>
    <s v="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2-10T00:00:00"/>
    <m/>
    <s v="Williams, Nikole"/>
    <m/>
    <s v="East"/>
    <s v="Pipelines and Terminals"/>
    <s v="Integrity"/>
    <m/>
    <s v="Auburn Terminals"/>
    <s v="BETZL - BET VESTAL TERMINAL"/>
    <m/>
    <n v="207485"/>
    <n v="500000"/>
    <n v="200000"/>
    <m/>
    <n v="195638"/>
    <m/>
    <s v="Guenther, Steve"/>
    <s v="Guenther, Steve"/>
    <m/>
    <m/>
    <n v="1"/>
    <n v="43286"/>
    <m/>
    <s v="Yezik, James"/>
    <s v="Independent"/>
    <s v="Aqua"/>
    <d v="2022-03-29T00:00:00"/>
    <x v="15"/>
  </r>
  <r>
    <s v="Leak Detection - XF999A1 - Griffth to BP Caverns"/>
    <s v="Item"/>
    <s v="Open"/>
    <s v="MCAP"/>
    <s v="XF999A1M2201"/>
    <s v="Maintenance Framework"/>
    <n v="2037532"/>
    <s v="Stalbaum, Cameron"/>
    <s v="West"/>
    <s v="3. Active"/>
    <s v="Defined"/>
    <s v="Leak Detection"/>
    <n v="10862"/>
    <n v="50001"/>
    <m/>
    <n v="60863.16"/>
    <n v="210000"/>
    <n v="-149137"/>
    <s v="Red"/>
    <n v="210000"/>
    <m/>
    <n v="210000"/>
    <n v="-149137"/>
    <m/>
    <m/>
    <n v="73000"/>
    <m/>
    <m/>
    <n v="73000"/>
    <s v="Phase"/>
    <n v="73000"/>
    <n v="29010"/>
    <n v="50001"/>
    <n v="79011"/>
    <s v="No"/>
    <s v="Green"/>
    <d v="2022-10-01T00:00:00"/>
    <d v="2022-10-21T00:00:00"/>
    <d v="2022-10-21T00:00:00"/>
    <d v="2023-05-30T00:00:00"/>
    <d v="2023-09-30T00:00:00"/>
    <m/>
    <m/>
    <n v="10862.16"/>
    <m/>
    <m/>
    <n v="10862"/>
    <s v="Red"/>
    <n v="0"/>
    <s v="Forecasting"/>
    <n v="1"/>
    <m/>
    <m/>
    <m/>
    <m/>
    <m/>
    <m/>
    <n v="50000"/>
    <m/>
    <m/>
    <m/>
    <m/>
    <s v="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2-02T00:00:00"/>
    <m/>
    <s v="Hill, Elizabeth"/>
    <m/>
    <s v="West"/>
    <s v="Pipelines and Terminals"/>
    <s v="Integrity"/>
    <m/>
    <s v="Michiana"/>
    <s v="XF999A1 - GRIFFITH TO BPCAVERNS"/>
    <m/>
    <n v="10863"/>
    <m/>
    <n v="50000"/>
    <m/>
    <n v="18148"/>
    <m/>
    <s v="Guenther, Steve"/>
    <s v="Guenther, Steve"/>
    <m/>
    <m/>
    <n v="1"/>
    <n v="38940"/>
    <m/>
    <s v="Guest, ProSight"/>
    <s v="Independent"/>
    <s v="Aqua"/>
    <d v="2020-10-29T00:00:00"/>
    <x v="15"/>
  </r>
  <r>
    <s v="Leak Detection Software Replacement"/>
    <s v="Item"/>
    <s v="Open"/>
    <s v="MCAP"/>
    <s v="1348176M1906"/>
    <s v="Exempt"/>
    <n v="1653051"/>
    <s v="Geier, John"/>
    <s v="IT"/>
    <s v="3. Active"/>
    <s v="Defined"/>
    <s v="IT Operations"/>
    <n v="173140"/>
    <n v="1555481"/>
    <m/>
    <n v="1728620.68"/>
    <n v="1375000"/>
    <n v="353621"/>
    <s v="Red"/>
    <n v="1375000"/>
    <m/>
    <n v="1375000"/>
    <n v="353621"/>
    <m/>
    <m/>
    <n v="2865000"/>
    <n v="3579000"/>
    <m/>
    <n v="6444000"/>
    <s v="Phase"/>
    <n v="6444000"/>
    <n v="4833968"/>
    <n v="2045481"/>
    <n v="6879449"/>
    <s v="No"/>
    <s v="Green"/>
    <d v="2020-01-01T00:00:00"/>
    <d v="2019-11-18T00:00:00"/>
    <d v="2019-11-18T00:00:00"/>
    <d v="2020-11-30T00:00:00"/>
    <d v="2025-04-30T00:00:00"/>
    <m/>
    <m/>
    <n v="173139.68"/>
    <n v="189000"/>
    <n v="189000"/>
    <n v="-15860"/>
    <s v="Yellow"/>
    <n v="0"/>
    <m/>
    <n v="147227"/>
    <n v="147160"/>
    <n v="148227"/>
    <n v="144302"/>
    <n v="146533"/>
    <n v="147642"/>
    <n v="148696"/>
    <n v="149803"/>
    <n v="150870"/>
    <n v="136968"/>
    <n v="88053"/>
    <m/>
    <s v="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_x000d__x000a_8/1/22 - P1 Go Live has been tentatively set for 10/17/22.  Forecast has been updated and reflects current schedule.  Met with Sponsors on 8/1 and have another meeting on 8/4 to review financials.        _x000d__x000a__x000d__x000a__x000d__x000a_7/5/22 - P1 Go Live date has not been finalized.  Forecast has been updated and reflects current schedule.  West Shore Re-class hit this month thus the large variance for June.  Next Sponsor meeting 7/15.    _x000d__x000a__x000d__x000a__x000d__x000a_6/3/22 - The month of May posted a lower total than expected with a larger credit applied to the invoice by Aveva.  Forecast and schedule updated.  _x000d__x000a__x000d__x000a__x000d__x000a_5/6/22 $14,534 credit expected for Feb and March on April monthly invoice was not applied.  CWIP was more than anticipated and this added to the overage for this month. Corrected future forecasts to reflect these changes. DB  _x000d__x000a__x000d__x000a__x000d__x000a_4/5/2022 The run rate for this project has been higher than anticipated by 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2-06T00:00:00"/>
    <s v="2/4/22 - Forecast updates and accruals have been posted.  January was a little higher than expected with extra work that did get completed for a CR at the end of the year and fully billed out in January.   1/3/22 - Forecast updates and accruals have been posted. 12/1/21 - Forecast updated and accruals have been posted. Forecast has been updated for the rest of the year.  A little lower in the November total with resources taking off for the Holidays.  11/5/21 - Forecast updated and accruals have been posted. October's totals were a little lower than expected due to one of the vendor's key personnel traveled and did not bill as much time as anticipated.   10/5 - Forecast updates and accruals have been posted.  September's totals were lower than expected due to the fact that due to approval for CR002 &amp; CR001 later than expected.  This has been adjusted for October and November.    9/6 - Forecast updates and accruals have been posted. 8/2 - We did an accrual for $88,700 for labor completed and not billed for July.  We were over this month as invoices     7/6 - Forecast updates and accruals have been posted. 6/3 - Forecast Updated based on Phase 3.  The West Shore reclass for the year was processed for $35,387 that was applied this month.  Stephan also had an accrual for $153,093  The total for these two were, $-288,480.  We also did an accrual for $35,070 for labor completed and not billed. *Note this will NOT hit this month but will be corrected by Quarter-end.*  This is the reason for the large negative amount for the month of May. (DB) 5/3 - Forecast Updated based on Phase 3 - DB 4/7 Forecast Updated based on Phase 2 SG 7/31 on budget and time FAT completed, next SCADA interface, displays, final hardware and software installs SG 6/30 adjusted the budget based on internal resource run rate. Budget will need to be readjusted once the CR has been approved SG 5/29 On-time and budget. Pending schedule change for CR CVB and rebuild of hardware dueto an error in the SOW byAveva. FDS and design specs complete. ?Finalizing CR, FAT prep, schedule update based on CR and SOW miss with 2012 SQL instead of 2016. Engineering training Scheduled for the week on 6/22.3/23  Hardware delayed deliver moved to 4/13- BudgetUpdated per milestone update. SG 2/7 hardware delay moved equipment spend to 3/20 1/3 Project Kick-Off moved to 1/21 and budget updated base on new contract approval SG 12/31 Kick-off meeting planned 1/21 12/10 SOW to be signed before 12/20, Kick Off Meeting Moved to Late December or Jan 10/28 Forecast updated based on license cost updated 10/24 Kick off planned first week of Dec 10/2 Budget Updated per SOW and forecast model, Start date pushed to November based on ARC review needed and Infrastructure Quote still in process 9/9 Budget Updated as SOW is confirmed.7/3 Forecast Updated to allow time for more research of applications. Forecast Change due to sending RFP late."/>
    <s v="IT"/>
    <m/>
    <s v="Corporate"/>
    <s v="Corporate"/>
    <s v="IT"/>
    <m/>
    <s v="Information Systems"/>
    <s v="Corporate"/>
    <m/>
    <n v="467527"/>
    <n v="439062"/>
    <n v="446141"/>
    <n v="375891"/>
    <n v="1650621"/>
    <n v="490000"/>
    <s v="Kasdano, Lauren"/>
    <s v="Ingalls, Robert T."/>
    <s v="N/A"/>
    <m/>
    <n v="1"/>
    <n v="31075"/>
    <m/>
    <s v="Ohlsen, Becca"/>
    <s v="Independent"/>
    <s v="Aqua"/>
    <d v="2018-08-28T00:00:00"/>
    <x v="3"/>
  </r>
  <r>
    <s v="Leak Detection-DF999A2"/>
    <s v="Item"/>
    <s v="Open"/>
    <s v="MCAP"/>
    <s v="DF999A2M2201"/>
    <s v="Maintenance Framework"/>
    <n v="2023218"/>
    <s v="Grinder, Mark"/>
    <s v="West"/>
    <s v="3. Active"/>
    <s v="Defined"/>
    <s v="Leak Detection"/>
    <n v="4037"/>
    <n v="152500"/>
    <m/>
    <n v="156537.10999999999"/>
    <n v="152500"/>
    <n v="4037"/>
    <s v="Yellow"/>
    <n v="152500"/>
    <m/>
    <n v="152500"/>
    <n v="4037"/>
    <m/>
    <m/>
    <n v="101000"/>
    <m/>
    <m/>
    <n v="101000"/>
    <s v="Phase"/>
    <n v="101000"/>
    <n v="79538"/>
    <n v="152500"/>
    <n v="232038"/>
    <s v="No"/>
    <s v="Green"/>
    <d v="2022-10-01T00:00:00"/>
    <d v="2022-09-21T00:00:00"/>
    <d v="2022-09-21T00:00:00"/>
    <d v="2022-12-31T00:00:00"/>
    <d v="2023-11-30T00:00:00"/>
    <m/>
    <m/>
    <n v="4037.11"/>
    <m/>
    <m/>
    <n v="4037"/>
    <s v="Red"/>
    <n v="0"/>
    <m/>
    <m/>
    <m/>
    <m/>
    <m/>
    <m/>
    <m/>
    <n v="32500"/>
    <n v="60000"/>
    <n v="30000"/>
    <n v="30000"/>
    <m/>
    <m/>
    <s v="1-31-2023 - This project has all material except for the Valve that is supposed to be delivered in August, and still waiting on decision since US Oil has a New Regulatory compliance director and they are stating that their equipment is not under DOT requirements._x000d__x000a__x000d__x000a__x000d__x000a_12-29-2022 - This project is on hold, US Oil has a New Regulatory compliance director and they are stating that their equipment is not under DOT requirements._x000d__x000a__x000d__x000a__x000d__x000a_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1-31T00:00:00"/>
    <m/>
    <s v="Hill, Elizabeth"/>
    <m/>
    <s v="West"/>
    <s v="Pipelines and Terminals"/>
    <s v="Integrity"/>
    <m/>
    <s v="Eastern Iowa"/>
    <s v="DF999A2"/>
    <m/>
    <n v="4037"/>
    <m/>
    <n v="92500"/>
    <n v="60000"/>
    <n v="75501"/>
    <m/>
    <s v="Guenther, Steve"/>
    <s v="Guenther, Steve"/>
    <m/>
    <m/>
    <n v="1"/>
    <n v="41408"/>
    <m/>
    <s v="Administrator, System"/>
    <s v="Independent"/>
    <s v="Aqua"/>
    <d v="2021-08-13T00:00:00"/>
    <x v="15"/>
  </r>
  <r>
    <s v="Leak Detection-EH999A3"/>
    <s v="Item"/>
    <s v="Open"/>
    <s v="MCAP"/>
    <s v="EH999A3M2101"/>
    <s v="Maintenance Framework"/>
    <n v="1901893"/>
    <s v="Grinder, Mark"/>
    <s v="West"/>
    <s v="3. Active"/>
    <s v="Unplanned"/>
    <s v="Leak Detection"/>
    <n v="168"/>
    <m/>
    <m/>
    <n v="167.56"/>
    <m/>
    <n v="168"/>
    <s v="Red"/>
    <m/>
    <m/>
    <m/>
    <n v="168"/>
    <m/>
    <m/>
    <n v="60000"/>
    <m/>
    <m/>
    <n v="60000"/>
    <s v="Phase"/>
    <n v="60000"/>
    <n v="36492"/>
    <m/>
    <n v="36492"/>
    <s v="No"/>
    <s v="Green"/>
    <d v="2021-11-01T00:00:00"/>
    <d v="2021-10-12T00:00:00"/>
    <d v="2021-10-12T00:00:00"/>
    <m/>
    <d v="2023-01-31T00:00:00"/>
    <m/>
    <m/>
    <n v="167.56"/>
    <m/>
    <m/>
    <n v="168"/>
    <s v="Red"/>
    <n v="0"/>
    <m/>
    <m/>
    <m/>
    <m/>
    <m/>
    <m/>
    <m/>
    <m/>
    <m/>
    <m/>
    <m/>
    <m/>
    <m/>
    <s v="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_x000a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2-01T00:00:00"/>
    <s v="2-01-2022 - Still forecasting $6K in March for testing._x000d__x000a__x000d__x000a__x000d__x000a_1-03-2022 - Accruing 20K for December and still expecting a 6K forecast for March for testing._x000d__x000a__x000d__x000a__x000d__x000a_12-17-2021 - Accruing $28,000 for December and forecasting $6000 for March 2022 for physical testing and tuning._x000d__x000a__x000d__x000a__x000d__x000a_12-01-2021 - Accruing 13K for November and Forecast $28K for December and $6K for March for physical testing once (PPA) data is collected for 3 months. This project did not require an inspector and not forecasting contingency._x000d__x000a__x000d__x000a__x000d__x000a_11-01-2021 - Accrue $5,650 for Vanmok PPA Unit, and forecasting $15K for November and $39K for December. _x000d__x000a__x000d__x000a__x000d__x000a_10-08-2021 - Forecasting 60K for December."/>
    <s v="Hill, Elizabeth"/>
    <m/>
    <s v="West"/>
    <s v="Pipelines and Terminals"/>
    <s v="Integrity"/>
    <m/>
    <s v="E. Chicago Terminals"/>
    <s v="EH999A3 - Hammond Main Property to TL Explorer"/>
    <m/>
    <n v="168"/>
    <m/>
    <m/>
    <m/>
    <n v="4558"/>
    <m/>
    <s v="Guenther, Steve"/>
    <s v="Guenther, Steve"/>
    <m/>
    <m/>
    <n v="1"/>
    <n v="41410"/>
    <m/>
    <s v="Administrator, System"/>
    <s v="Independent"/>
    <s v="Aqua"/>
    <d v="2021-08-13T00:00:00"/>
    <x v="15"/>
  </r>
  <r>
    <s v="Leak Detection-EH999A4"/>
    <s v="Item"/>
    <s v="Open"/>
    <s v="MCAP"/>
    <s v="EH999A4M2101"/>
    <s v="Maintenance Framework"/>
    <n v="1901891"/>
    <s v="Grinder, Mark"/>
    <s v="West"/>
    <s v="3. Active"/>
    <s v="Unplanned"/>
    <s v="Leak Detection"/>
    <n v="152"/>
    <m/>
    <m/>
    <n v="151.74"/>
    <m/>
    <n v="152"/>
    <s v="Red"/>
    <m/>
    <m/>
    <m/>
    <n v="152"/>
    <m/>
    <m/>
    <n v="66000"/>
    <m/>
    <m/>
    <n v="66000"/>
    <s v="Phase"/>
    <n v="66000"/>
    <n v="33047"/>
    <m/>
    <n v="33047"/>
    <s v="No"/>
    <s v="Green"/>
    <d v="2021-11-01T00:00:00"/>
    <d v="2021-10-12T00:00:00"/>
    <d v="2021-10-12T00:00:00"/>
    <d v="2021-12-31T00:00:00"/>
    <d v="2023-01-31T00:00:00"/>
    <m/>
    <m/>
    <n v="151.74"/>
    <m/>
    <m/>
    <n v="152"/>
    <s v="Red"/>
    <n v="0"/>
    <m/>
    <m/>
    <m/>
    <m/>
    <m/>
    <m/>
    <m/>
    <m/>
    <m/>
    <m/>
    <m/>
    <m/>
    <m/>
    <s v="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2-01T00:00:00"/>
    <s v="2-01-2022 - Still forecasting $6K in March for testing._x000d__x000a__x000d__x000a__x000d__x000a_1-03-2022 - Accruing 28K for December and still expecting 6K forecast in March for testing _x000d__x000a__x000d__x000a__x000d__x000a_12-17-2021 - Accruing $28,000 for December and forecasting $6000 for March 2022 for physical testing and tuning._x000d__x000a__x000d__x000a__x000d__x000a_12-01-2021 - Accruing 13K for November and Forecast $28K for December and $6K for March for physical testing once (PPA) data is collected for 3 months. This project did not require an inspector and not forecasting contingency._x000d__x000a__x000d__x000a__x000d__x000a_11-01-2021 - Accrue $10,650 for Vanmok Solar Panel for PPA Unit, and forecasting $15K for November and $40K for December. _x000d__x000a__x000d__x000a_10-08-2021 - Forecasting 66K for December, this will require solar power for the remote location."/>
    <s v="Hill, Elizabeth"/>
    <m/>
    <s v="West"/>
    <s v="Pipelines and Terminals"/>
    <s v="Integrity"/>
    <m/>
    <s v="E. Chicago Terminals"/>
    <s v="EH999A4 - HAMMOND - HAMMOND EAST BADGER"/>
    <m/>
    <n v="152"/>
    <m/>
    <m/>
    <m/>
    <n v="-3332"/>
    <m/>
    <s v="Guenther, Steve"/>
    <s v="Guenther, Steve"/>
    <m/>
    <m/>
    <n v="1"/>
    <n v="41411"/>
    <m/>
    <s v="Administrator, System"/>
    <s v="Independent"/>
    <m/>
    <d v="2021-08-14T00:00:00"/>
    <x v="15"/>
  </r>
  <r>
    <s v="Leak Detection-JY770QQ"/>
    <s v="Item"/>
    <s v="Open"/>
    <s v="MCAP"/>
    <m/>
    <s v="Maintenance Framework"/>
    <m/>
    <s v="Bevevino, Jared"/>
    <s v="ECS Pipeline Integrity"/>
    <s v="2. Pending AFE"/>
    <s v="Defined"/>
    <s v="Leak Detection"/>
    <m/>
    <n v="100000"/>
    <m/>
    <n v="100000"/>
    <n v="100000"/>
    <n v="0"/>
    <s v="Green"/>
    <n v="100000"/>
    <m/>
    <n v="100000"/>
    <n v="0"/>
    <m/>
    <m/>
    <m/>
    <m/>
    <m/>
    <m/>
    <m/>
    <m/>
    <m/>
    <n v="100000"/>
    <n v="100000"/>
    <s v="No"/>
    <s v="Green"/>
    <d v="2023-05-01T00:00:00"/>
    <m/>
    <m/>
    <m/>
    <d v="2023-05-31T00:00:00"/>
    <m/>
    <m/>
    <m/>
    <m/>
    <m/>
    <m/>
    <m/>
    <m/>
    <m/>
    <m/>
    <m/>
    <m/>
    <n v="100000"/>
    <m/>
    <m/>
    <m/>
    <m/>
    <m/>
    <m/>
    <m/>
    <m/>
    <s v="07-20-22 Project not likely to be ready for 2022. Will go in 2023"/>
    <d v="2022-07-20T00:00:00"/>
    <m/>
    <m/>
    <m/>
    <s v="East"/>
    <s v="Pipelines and Terminals"/>
    <s v="Integrity"/>
    <m/>
    <s v="Pennsauken"/>
    <s v="JY770QQ - PENN DELIV LOC TO PEN TERMINAL"/>
    <m/>
    <n v="0"/>
    <n v="100000"/>
    <m/>
    <m/>
    <m/>
    <m/>
    <s v="Guenther, Steve"/>
    <m/>
    <m/>
    <m/>
    <n v="1"/>
    <n v="41422"/>
    <m/>
    <s v="Administrator, System"/>
    <s v="Independent"/>
    <s v="Aqua"/>
    <d v="2021-08-13T00:00:00"/>
    <x v="15"/>
  </r>
  <r>
    <s v="Leak Detection-LN999A1"/>
    <s v="Item"/>
    <s v="Open"/>
    <s v="MCAP"/>
    <m/>
    <s v="Maintenance Framework"/>
    <m/>
    <s v="Bevevino, Jared"/>
    <s v="ECS Pipeline Integrity"/>
    <s v="2. Pending AFE"/>
    <s v="Defined"/>
    <s v="Leak Detection"/>
    <m/>
    <n v="100000"/>
    <m/>
    <n v="100000"/>
    <n v="100000"/>
    <n v="0"/>
    <s v="Green"/>
    <n v="100000"/>
    <m/>
    <n v="100000"/>
    <n v="0"/>
    <m/>
    <m/>
    <m/>
    <m/>
    <m/>
    <m/>
    <m/>
    <m/>
    <m/>
    <n v="100000"/>
    <n v="100000"/>
    <s v="No"/>
    <s v="Green"/>
    <d v="2023-05-01T00:00:00"/>
    <m/>
    <m/>
    <m/>
    <d v="2023-05-31T00:00:00"/>
    <m/>
    <m/>
    <m/>
    <m/>
    <m/>
    <m/>
    <m/>
    <m/>
    <m/>
    <m/>
    <m/>
    <m/>
    <n v="100000"/>
    <m/>
    <m/>
    <m/>
    <m/>
    <m/>
    <m/>
    <m/>
    <m/>
    <s v="07-22-2022 Project not likely to be ready for 2022. Will go in 2023"/>
    <d v="2022-07-20T00:00:00"/>
    <m/>
    <m/>
    <m/>
    <s v="East"/>
    <s v="Pipelines and Terminals"/>
    <s v="Integrity"/>
    <m/>
    <s v="Perth Amboy"/>
    <s v="BPTPC - BPT PERTH AMBOY"/>
    <m/>
    <n v="0"/>
    <n v="100000"/>
    <m/>
    <m/>
    <m/>
    <m/>
    <s v="Guenther, Steve"/>
    <m/>
    <m/>
    <m/>
    <n v="1"/>
    <n v="41423"/>
    <m/>
    <s v="Administrator, System"/>
    <s v="Independent"/>
    <s v="Aqua"/>
    <d v="2021-08-13T00:00:00"/>
    <x v="15"/>
  </r>
  <r>
    <s v="Leak Detection-PR608XP"/>
    <s v="Item"/>
    <s v="Open"/>
    <s v="MCAP"/>
    <m/>
    <s v="Maintenance Framework"/>
    <m/>
    <s v="Bevevino, Jared"/>
    <s v="ECS Pipeline Integrity"/>
    <s v="2. Pending AFE"/>
    <s v="Defined"/>
    <s v="Leak Detection"/>
    <m/>
    <n v="100000"/>
    <m/>
    <n v="100000"/>
    <n v="100000"/>
    <n v="0"/>
    <s v="Green"/>
    <n v="100000"/>
    <m/>
    <n v="100000"/>
    <n v="0"/>
    <m/>
    <m/>
    <m/>
    <m/>
    <m/>
    <m/>
    <m/>
    <m/>
    <m/>
    <n v="100000"/>
    <n v="100000"/>
    <s v="No"/>
    <s v="Green"/>
    <d v="2023-05-01T00:00:00"/>
    <m/>
    <m/>
    <m/>
    <d v="2023-01-31T00:00:00"/>
    <m/>
    <m/>
    <m/>
    <m/>
    <m/>
    <m/>
    <m/>
    <m/>
    <m/>
    <m/>
    <m/>
    <m/>
    <n v="100000"/>
    <m/>
    <m/>
    <m/>
    <m/>
    <m/>
    <m/>
    <m/>
    <m/>
    <s v="07-20-2022 Project not likely to be ready for 2022. Will go in 2023"/>
    <d v="2022-07-20T00:00:00"/>
    <m/>
    <m/>
    <m/>
    <s v="East"/>
    <s v="Pipelines and Terminals"/>
    <s v="Integrity"/>
    <m/>
    <s v="Perth Amboy"/>
    <s v="BPTPC - BPT PERTH AMBOY"/>
    <m/>
    <n v="0"/>
    <n v="100000"/>
    <m/>
    <m/>
    <m/>
    <m/>
    <s v="Guenther, Steve"/>
    <m/>
    <m/>
    <m/>
    <n v="1"/>
    <n v="41435"/>
    <m/>
    <s v="Administrator, System"/>
    <s v="Independent"/>
    <s v="Aqua"/>
    <d v="2021-08-13T00:00:00"/>
    <x v="15"/>
  </r>
  <r>
    <s v="Leak Detection-PY999A2"/>
    <s v="Item"/>
    <s v="Open"/>
    <s v="MCAP"/>
    <m/>
    <s v="Maintenance Framework"/>
    <m/>
    <s v="Bevevino, Jared"/>
    <s v="ECS Pipeline Integrity"/>
    <s v="2. Pending AFE"/>
    <s v="Defined"/>
    <s v="Leak Detection"/>
    <m/>
    <n v="100000"/>
    <m/>
    <n v="100000"/>
    <n v="100000"/>
    <n v="0"/>
    <s v="Green"/>
    <n v="100000"/>
    <m/>
    <n v="100000"/>
    <n v="0"/>
    <m/>
    <m/>
    <m/>
    <m/>
    <m/>
    <m/>
    <m/>
    <m/>
    <m/>
    <n v="100000"/>
    <n v="100000"/>
    <s v="No"/>
    <s v="Green"/>
    <d v="2023-05-01T00:00:00"/>
    <m/>
    <m/>
    <m/>
    <d v="2023-05-31T00:00:00"/>
    <m/>
    <m/>
    <m/>
    <m/>
    <m/>
    <m/>
    <m/>
    <m/>
    <m/>
    <m/>
    <m/>
    <m/>
    <n v="100000"/>
    <m/>
    <m/>
    <m/>
    <m/>
    <m/>
    <m/>
    <m/>
    <m/>
    <s v="07-22-2022 Project not likely to be ready for 2022. Will go in 2023"/>
    <d v="2022-07-20T00:00:00"/>
    <m/>
    <m/>
    <m/>
    <s v="East"/>
    <s v="Pipelines and Terminals"/>
    <s v="Integrity"/>
    <m/>
    <s v="Booth"/>
    <s v="BH - BOOTH STATION"/>
    <m/>
    <n v="0"/>
    <n v="100000"/>
    <m/>
    <m/>
    <m/>
    <m/>
    <s v="Guenther, Steve"/>
    <m/>
    <m/>
    <m/>
    <n v="1"/>
    <n v="41436"/>
    <m/>
    <s v="Administrator, System"/>
    <s v="Independent"/>
    <s v="Aqua"/>
    <d v="2021-08-13T00:00:00"/>
    <x v="15"/>
  </r>
  <r>
    <s v="Leak Detection-RG999A1"/>
    <s v="Item"/>
    <s v="Open"/>
    <s v="MCAP"/>
    <m/>
    <s v="Maintenance Framework"/>
    <m/>
    <s v="Bevevino, Jared"/>
    <s v="ECS Pipeline Integrity"/>
    <s v="2. Pending AFE"/>
    <s v="Defined"/>
    <s v="Leak Detection"/>
    <m/>
    <n v="100000"/>
    <m/>
    <n v="100000"/>
    <n v="100000"/>
    <n v="0"/>
    <s v="Green"/>
    <n v="100000"/>
    <m/>
    <n v="100000"/>
    <n v="0"/>
    <m/>
    <m/>
    <m/>
    <m/>
    <m/>
    <m/>
    <m/>
    <m/>
    <m/>
    <n v="100000"/>
    <n v="100000"/>
    <s v="No"/>
    <s v="Green"/>
    <d v="2023-05-01T00:00:00"/>
    <m/>
    <m/>
    <m/>
    <d v="2023-05-31T00:00:00"/>
    <m/>
    <m/>
    <m/>
    <m/>
    <m/>
    <m/>
    <m/>
    <m/>
    <m/>
    <m/>
    <m/>
    <m/>
    <n v="100000"/>
    <m/>
    <m/>
    <m/>
    <m/>
    <m/>
    <m/>
    <m/>
    <m/>
    <s v="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2-07-20T00:00:00"/>
    <m/>
    <m/>
    <m/>
    <s v="East"/>
    <s v="Pipelines and Terminals"/>
    <s v="Integrity"/>
    <m/>
    <s v="Macungie Terminal"/>
    <s v="BETZG - BET MACUNGIE TERMINAL"/>
    <m/>
    <n v="0"/>
    <n v="100000"/>
    <m/>
    <m/>
    <m/>
    <m/>
    <s v="Guenther, Steve"/>
    <m/>
    <m/>
    <m/>
    <n v="1"/>
    <n v="41437"/>
    <m/>
    <s v="Administrator, System"/>
    <s v="Independent"/>
    <s v="Aqua"/>
    <d v="2021-08-13T00:00:00"/>
    <x v="15"/>
  </r>
  <r>
    <s v="LI165LA Hydraulic and Control Study"/>
    <s v="Item"/>
    <s v="Candidate"/>
    <s v="MEXP"/>
    <m/>
    <s v="Exempt"/>
    <m/>
    <s v="Parker, Brian"/>
    <m/>
    <s v="2. Pending AFE"/>
    <m/>
    <s v="West"/>
    <m/>
    <n v="30000"/>
    <m/>
    <n v="30000"/>
    <n v="30000"/>
    <n v="0"/>
    <s v="Green"/>
    <n v="30000"/>
    <m/>
    <n v="30000"/>
    <n v="0"/>
    <m/>
    <m/>
    <m/>
    <m/>
    <m/>
    <m/>
    <m/>
    <m/>
    <m/>
    <n v="30000"/>
    <n v="30000"/>
    <s v="No"/>
    <s v="Green"/>
    <d v="2023-05-01T00:00:00"/>
    <m/>
    <m/>
    <m/>
    <d v="2023-08-31T00:00:00"/>
    <m/>
    <m/>
    <m/>
    <m/>
    <m/>
    <m/>
    <m/>
    <m/>
    <m/>
    <m/>
    <m/>
    <m/>
    <n v="5000"/>
    <n v="10000"/>
    <m/>
    <n v="15000"/>
    <m/>
    <m/>
    <m/>
    <m/>
    <m/>
    <s v="2/3/23 - walked this down with local ops on Jan 24th and looking over drawings now.  Sounds like we need to get the new REXA installed on the 501 control valve first before going to the next step."/>
    <d v="2023-02-03T00:00:00"/>
    <m/>
    <m/>
    <m/>
    <s v="West"/>
    <s v="Pipelines and Terminals"/>
    <s v="Station/Terminal"/>
    <m/>
    <s v="Lima Pipelines"/>
    <s v="LA999A6 - LIMA TO HUSKY 8IN"/>
    <m/>
    <n v="0"/>
    <n v="15000"/>
    <n v="15000"/>
    <m/>
    <m/>
    <m/>
    <s v="Gardner, Travis"/>
    <m/>
    <m/>
    <m/>
    <n v="1"/>
    <n v="44600"/>
    <m/>
    <s v="Guest, ProSight"/>
    <s v="Independent"/>
    <s v="Aqua"/>
    <d v="2022-08-15T00:00:00"/>
    <x v="1"/>
  </r>
  <r>
    <s v="Lima North Insulated Pipe Phase 2 Inspection"/>
    <s v="Item"/>
    <s v="Open"/>
    <s v="MEXP"/>
    <m/>
    <s v="Exempt"/>
    <m/>
    <s v="Aiken, Elaine"/>
    <s v="Asset Integrity"/>
    <s v="2. Pending AFE"/>
    <m/>
    <s v="Facility Integrity"/>
    <m/>
    <n v="110000"/>
    <m/>
    <n v="110000"/>
    <n v="110000"/>
    <n v="0"/>
    <s v="Green"/>
    <n v="110000"/>
    <m/>
    <n v="110000"/>
    <n v="0"/>
    <m/>
    <m/>
    <m/>
    <m/>
    <m/>
    <m/>
    <m/>
    <m/>
    <m/>
    <n v="110000"/>
    <n v="110000"/>
    <s v="No"/>
    <s v="Green"/>
    <d v="2023-06-01T00:00:00"/>
    <m/>
    <m/>
    <m/>
    <d v="2023-07-31T00:00:00"/>
    <m/>
    <m/>
    <m/>
    <m/>
    <m/>
    <m/>
    <m/>
    <m/>
    <m/>
    <m/>
    <m/>
    <m/>
    <m/>
    <n v="50000"/>
    <n v="60000"/>
    <m/>
    <m/>
    <m/>
    <m/>
    <m/>
    <m/>
    <m/>
    <m/>
    <m/>
    <m/>
    <m/>
    <s v="West"/>
    <s v="Pipelines and Terminals"/>
    <s v="Station/Terminal"/>
    <m/>
    <s v="Lima Terminals"/>
    <s v="BETLM - BET MA NORTH TERMINAL"/>
    <m/>
    <n v="0"/>
    <n v="50000"/>
    <n v="60000"/>
    <m/>
    <m/>
    <m/>
    <s v="Aiken, Elaine"/>
    <m/>
    <m/>
    <m/>
    <n v="1"/>
    <n v="45059"/>
    <m/>
    <s v="Administrator, System"/>
    <s v="Independent"/>
    <s v="Aqua"/>
    <d v="2022-08-17T00:00:00"/>
    <x v="5"/>
  </r>
  <r>
    <s v="Lima North Insulated Pipe Priority 2 Repairs"/>
    <s v="Item"/>
    <s v="Open"/>
    <s v="MEXP"/>
    <m/>
    <s v="Exempt"/>
    <m/>
    <s v="Aiken, Elaine"/>
    <s v="Asset Integrity"/>
    <s v="2. Pending AFE"/>
    <m/>
    <s v="Facility Integrity"/>
    <m/>
    <n v="45000"/>
    <m/>
    <n v="45000"/>
    <n v="45000"/>
    <n v="0"/>
    <s v="Green"/>
    <n v="45000"/>
    <m/>
    <n v="45000"/>
    <n v="0"/>
    <m/>
    <m/>
    <m/>
    <m/>
    <m/>
    <m/>
    <m/>
    <m/>
    <m/>
    <n v="45000"/>
    <n v="45000"/>
    <s v="No"/>
    <s v="Green"/>
    <d v="2023-05-01T00:00:00"/>
    <m/>
    <m/>
    <m/>
    <d v="2023-05-31T00:00:00"/>
    <m/>
    <m/>
    <m/>
    <m/>
    <m/>
    <m/>
    <m/>
    <m/>
    <m/>
    <m/>
    <m/>
    <m/>
    <n v="45000"/>
    <m/>
    <m/>
    <m/>
    <m/>
    <m/>
    <m/>
    <m/>
    <m/>
    <m/>
    <m/>
    <m/>
    <m/>
    <m/>
    <s v="West"/>
    <s v="Pipelines and Terminals"/>
    <s v="Station/Terminal"/>
    <m/>
    <s v="Lima Terminals"/>
    <s v="BETLM - BET MA NORTH TERMINAL"/>
    <m/>
    <n v="0"/>
    <n v="45000"/>
    <m/>
    <m/>
    <m/>
    <m/>
    <s v="Aiken, Elaine"/>
    <m/>
    <m/>
    <m/>
    <n v="1"/>
    <n v="45068"/>
    <m/>
    <s v="Administrator, System"/>
    <s v="Independent"/>
    <s v="Aqua"/>
    <d v="2022-08-17T00:00:00"/>
    <x v="5"/>
  </r>
  <r>
    <s v="Lima North Priority 3 API 570 Refurbishments"/>
    <s v="Item"/>
    <s v="Open"/>
    <s v="MCAP"/>
    <m/>
    <s v="Exempt"/>
    <m/>
    <s v="Aiken, Elaine"/>
    <m/>
    <s v="2. Pending AFE"/>
    <m/>
    <s v="Facility Integrity"/>
    <m/>
    <n v="45000"/>
    <m/>
    <n v="45000"/>
    <n v="45000"/>
    <n v="0"/>
    <s v="Green"/>
    <n v="45000"/>
    <m/>
    <n v="45000"/>
    <n v="0"/>
    <m/>
    <m/>
    <m/>
    <m/>
    <m/>
    <m/>
    <m/>
    <m/>
    <m/>
    <n v="45000"/>
    <n v="45000"/>
    <s v="No"/>
    <s v="Green"/>
    <d v="2023-06-01T00:00:00"/>
    <m/>
    <m/>
    <m/>
    <d v="2023-07-31T00:00:00"/>
    <m/>
    <m/>
    <m/>
    <m/>
    <m/>
    <m/>
    <m/>
    <m/>
    <m/>
    <m/>
    <m/>
    <m/>
    <m/>
    <n v="20000"/>
    <n v="25000"/>
    <m/>
    <m/>
    <m/>
    <m/>
    <m/>
    <m/>
    <m/>
    <m/>
    <m/>
    <m/>
    <m/>
    <s v="West"/>
    <s v="Pipelines and Terminals"/>
    <s v="Integrity"/>
    <m/>
    <s v="Lima Terminals"/>
    <s v="BETLM - BET MA NORTH TERMINAL"/>
    <m/>
    <n v="0"/>
    <n v="20000"/>
    <n v="25000"/>
    <m/>
    <m/>
    <m/>
    <s v="Aiken, Elaine"/>
    <m/>
    <m/>
    <m/>
    <n v="1"/>
    <n v="45050"/>
    <m/>
    <s v="Administrator, System"/>
    <s v="Independent"/>
    <s v="Aqua"/>
    <d v="2022-08-17T00:00:00"/>
    <x v="5"/>
  </r>
  <r>
    <s v="Lima North Stair Replacement  Phase 1 - STF"/>
    <s v="Item"/>
    <s v="Open"/>
    <s v="MCAP"/>
    <s v="BETLM00M2201"/>
    <s v="Maintenance Framework"/>
    <n v="2044313"/>
    <s v="Roknich, Hunter"/>
    <s v="West"/>
    <s v="3. Active"/>
    <s v="Defined"/>
    <s v="West"/>
    <n v="640"/>
    <n v="50000"/>
    <m/>
    <n v="50640.32"/>
    <n v="50000"/>
    <n v="640"/>
    <s v="Yellow"/>
    <n v="50000"/>
    <m/>
    <n v="50000"/>
    <n v="640"/>
    <m/>
    <m/>
    <n v="42000"/>
    <m/>
    <m/>
    <n v="42000"/>
    <s v="Phase"/>
    <n v="42000"/>
    <n v="34365"/>
    <n v="50000"/>
    <n v="84365"/>
    <s v="No"/>
    <s v="Green"/>
    <d v="2022-11-01T00:00:00"/>
    <d v="2022-11-08T00:00:00"/>
    <d v="2022-11-08T00:00:00"/>
    <d v="2022-12-31T00:00:00"/>
    <d v="2023-08-31T00:00:00"/>
    <m/>
    <m/>
    <n v="640.32000000000005"/>
    <m/>
    <m/>
    <n v="640"/>
    <s v="Red"/>
    <n v="0"/>
    <m/>
    <m/>
    <m/>
    <m/>
    <m/>
    <m/>
    <m/>
    <n v="50000"/>
    <m/>
    <m/>
    <m/>
    <m/>
    <m/>
    <s v="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2-02T00:00:00"/>
    <m/>
    <s v="Griest, Barbara"/>
    <m/>
    <s v="West"/>
    <s v="Pipelines and Terminals"/>
    <s v="Operating Infrastructure"/>
    <m/>
    <s v="Lima Terminals"/>
    <s v="BETLM - BET MA NORTH TERMINAL"/>
    <m/>
    <n v="640"/>
    <m/>
    <n v="50000"/>
    <m/>
    <n v="33724"/>
    <m/>
    <s v="Gardner, Travis"/>
    <s v="Gardner, Travis W."/>
    <m/>
    <m/>
    <n v="1"/>
    <n v="41783"/>
    <m/>
    <s v="Guest, ProSight"/>
    <s v="Independent"/>
    <s v="Aqua"/>
    <d v="2021-08-20T00:00:00"/>
    <x v="1"/>
  </r>
  <r>
    <s v="Lima North Terminal Fire Foam Control System Upgrade"/>
    <s v="Item"/>
    <s v="Candidate"/>
    <s v="MCAP"/>
    <m/>
    <s v="Maintenance Framework"/>
    <m/>
    <s v="Henfling, Mike"/>
    <m/>
    <s v="2. Pending AFE"/>
    <m/>
    <s v="Fire Protection"/>
    <m/>
    <n v="70000"/>
    <m/>
    <n v="70000"/>
    <n v="70000"/>
    <n v="0"/>
    <s v="Green"/>
    <n v="70000"/>
    <m/>
    <n v="70000"/>
    <n v="0"/>
    <m/>
    <m/>
    <m/>
    <m/>
    <m/>
    <m/>
    <m/>
    <m/>
    <m/>
    <n v="130000"/>
    <n v="130000"/>
    <s v="No"/>
    <s v="Green"/>
    <d v="2023-05-01T00:00:00"/>
    <m/>
    <m/>
    <m/>
    <d v="2023-03-31T00:00:00"/>
    <m/>
    <m/>
    <m/>
    <m/>
    <m/>
    <m/>
    <m/>
    <m/>
    <m/>
    <m/>
    <n v="0"/>
    <n v="0"/>
    <n v="40000"/>
    <n v="0"/>
    <n v="30000"/>
    <m/>
    <m/>
    <m/>
    <m/>
    <m/>
    <m/>
    <s v="2-2-23 - Discussed project with Ops and Greg J. in January.  Plan to complete a site visit in March and put together a scope for bid event with Cuyahoga and Lima Station.  Left forecast as-is._x000d__x000a_1-3-23 - Left forecast as-is."/>
    <d v="2023-02-02T00:00:00"/>
    <m/>
    <m/>
    <m/>
    <s v="West"/>
    <s v="Pipelines and Terminals"/>
    <s v="Operating Infrastructure"/>
    <m/>
    <s v="Lima Terminals"/>
    <s v="BETLM - BET MA NORTH TERMINAL"/>
    <m/>
    <n v="0"/>
    <n v="40000"/>
    <n v="30000"/>
    <m/>
    <m/>
    <m/>
    <s v="Jakubowski, Gregory"/>
    <m/>
    <m/>
    <m/>
    <n v="1"/>
    <n v="45378"/>
    <m/>
    <s v="Guest, ProSight"/>
    <s v="Independent"/>
    <s v="Aqua"/>
    <d v="2022-08-26T00:00:00"/>
    <x v="1"/>
  </r>
  <r>
    <s v="Lima North Vapor Piping Upgrade"/>
    <s v="Item"/>
    <s v="Open"/>
    <s v="MCAP"/>
    <m/>
    <s v="Maintenance Framework"/>
    <m/>
    <s v="Roknich, Hunter"/>
    <m/>
    <s v="2. Pending AFE"/>
    <m/>
    <s v="Vapor Management"/>
    <m/>
    <n v="56000"/>
    <m/>
    <n v="56000"/>
    <n v="56000"/>
    <n v="0"/>
    <s v="Green"/>
    <n v="56000"/>
    <m/>
    <n v="56000"/>
    <n v="0"/>
    <m/>
    <m/>
    <m/>
    <m/>
    <m/>
    <m/>
    <m/>
    <m/>
    <m/>
    <n v="56000"/>
    <n v="56000"/>
    <s v="No"/>
    <s v="Green"/>
    <d v="2023-09-01T00:00:00"/>
    <m/>
    <m/>
    <m/>
    <d v="2023-11-30T00:00:00"/>
    <m/>
    <m/>
    <m/>
    <m/>
    <m/>
    <m/>
    <m/>
    <m/>
    <m/>
    <m/>
    <m/>
    <m/>
    <m/>
    <m/>
    <m/>
    <m/>
    <n v="10000"/>
    <m/>
    <n v="46000"/>
    <m/>
    <m/>
    <m/>
    <m/>
    <m/>
    <m/>
    <m/>
    <s v="West"/>
    <s v="Pipelines and Terminals"/>
    <s v="Operating Infrastructure"/>
    <m/>
    <s v="Lima Terminals"/>
    <s v="BETLM - BET MA NORTH TERMINAL"/>
    <m/>
    <n v="0"/>
    <m/>
    <n v="10000"/>
    <n v="46000"/>
    <m/>
    <m/>
    <s v="Karl, Marissa"/>
    <m/>
    <m/>
    <m/>
    <n v="1"/>
    <n v="44942"/>
    <m/>
    <s v="Administrator, System"/>
    <s v="Independent"/>
    <s v="Aqua"/>
    <d v="2022-08-17T00:00:00"/>
    <x v="1"/>
  </r>
  <r>
    <s v="Lima South Mechanical &amp; Multiload Rack Upgrade"/>
    <s v="Item"/>
    <s v="Open"/>
    <s v="MCAP"/>
    <s v="BETLI00M2204"/>
    <s v="Maintenance Framework"/>
    <n v="1955624"/>
    <s v="Hassan, Mohammad"/>
    <s v="West"/>
    <s v="3. Active"/>
    <s v="Defined"/>
    <s v="Truck Racks"/>
    <n v="1621"/>
    <n v="114000"/>
    <m/>
    <n v="115620.69"/>
    <n v="115000"/>
    <n v="621"/>
    <s v="Yellow"/>
    <n v="115000"/>
    <m/>
    <n v="115000"/>
    <n v="621"/>
    <m/>
    <m/>
    <n v="66000"/>
    <m/>
    <m/>
    <n v="66000"/>
    <s v="Phase"/>
    <n v="66000"/>
    <n v="60301"/>
    <n v="114000"/>
    <n v="174301"/>
    <s v="No"/>
    <s v="Green"/>
    <d v="2022-09-01T00:00:00"/>
    <d v="2022-09-09T00:00:00"/>
    <d v="2022-09-09T00:00:00"/>
    <d v="2023-06-30T00:00:00"/>
    <d v="2023-07-31T00:00:00"/>
    <m/>
    <m/>
    <n v="1620.69"/>
    <m/>
    <m/>
    <n v="1621"/>
    <s v="Red"/>
    <n v="0"/>
    <m/>
    <m/>
    <m/>
    <n v="9000"/>
    <n v="40000"/>
    <n v="55000"/>
    <n v="10000"/>
    <m/>
    <m/>
    <m/>
    <m/>
    <m/>
    <m/>
    <s v="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 last month and PO issued to 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 but it was much higher than anticipated at $38,500 and now will need to get another quote since its above $30K. If we do design this year, we can do 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2-01T00:00:00"/>
    <s v="02-02-2022 - MNH - Will start working on SOW in March."/>
    <s v="Griest, Barbara"/>
    <m/>
    <s v="West"/>
    <s v="Pipelines and Terminals"/>
    <s v="Operating Infrastructure"/>
    <m/>
    <s v="Lima Terminals"/>
    <s v="BETLI - BET LIMA SOUTH TERMINAL"/>
    <m/>
    <n v="1621"/>
    <n v="104000"/>
    <n v="10000"/>
    <m/>
    <n v="58680"/>
    <m/>
    <s v="Younce, Michael"/>
    <s v="Carnes, John L."/>
    <m/>
    <m/>
    <n v="1"/>
    <n v="41800"/>
    <m/>
    <s v="Guest, ProSight"/>
    <s v="Independent"/>
    <s v="Aqua"/>
    <d v="2021-08-20T00:00:00"/>
    <x v="1"/>
  </r>
  <r>
    <s v="Lima South NGL Offload Pump Upgrade"/>
    <s v="Item"/>
    <s v="Candidate"/>
    <s v="MCAP"/>
    <m/>
    <s v="Maintenance Framework"/>
    <m/>
    <s v="Parker, Brian"/>
    <m/>
    <s v="2. Pending AFE"/>
    <m/>
    <s v="Rotating Equipment"/>
    <m/>
    <n v="34000"/>
    <m/>
    <n v="34000"/>
    <n v="34000"/>
    <n v="0"/>
    <s v="Green"/>
    <n v="34000"/>
    <m/>
    <n v="34000"/>
    <n v="0"/>
    <m/>
    <m/>
    <m/>
    <m/>
    <m/>
    <m/>
    <m/>
    <m/>
    <m/>
    <n v="34000"/>
    <n v="34000"/>
    <s v="No"/>
    <s v="Green"/>
    <d v="2023-04-01T00:00:00"/>
    <m/>
    <m/>
    <m/>
    <d v="2023-07-31T00:00:00"/>
    <m/>
    <m/>
    <m/>
    <m/>
    <m/>
    <m/>
    <m/>
    <m/>
    <m/>
    <m/>
    <m/>
    <n v="12500"/>
    <m/>
    <n v="12500"/>
    <n v="9000"/>
    <m/>
    <m/>
    <m/>
    <m/>
    <m/>
    <m/>
    <s v="2/3/23 - Jack suggested that we look at a Blackmere SGL Pump that is specifically designed for NGL and Propane."/>
    <d v="2023-02-03T00:00:00"/>
    <m/>
    <m/>
    <m/>
    <s v="West"/>
    <s v="Pipelines and Terminals"/>
    <s v="Operating Infrastructure"/>
    <m/>
    <s v="Lima Terminals"/>
    <s v="BETLI - BET LIMA SOUTH TERMINAL"/>
    <m/>
    <n v="0"/>
    <n v="25000"/>
    <n v="9000"/>
    <m/>
    <m/>
    <m/>
    <s v="Posipanko, Dan"/>
    <m/>
    <m/>
    <m/>
    <n v="1"/>
    <n v="34319"/>
    <m/>
    <s v="Guest, ProSight"/>
    <s v="Independent"/>
    <s v="Aqua"/>
    <d v="2019-08-22T00:00:00"/>
    <x v="1"/>
  </r>
  <r>
    <s v="Lima South Terminal - Outfall 004 Stormwater Drainage Control"/>
    <s v="Item"/>
    <s v="Open"/>
    <s v="MCAP"/>
    <s v="BETLI00M2103"/>
    <s v="Maintenance Framework"/>
    <n v="1868987"/>
    <s v="Roknich, Hunter"/>
    <s v="West"/>
    <s v="3. Active"/>
    <s v="Defined"/>
    <s v="Storm Water Management"/>
    <n v="3835"/>
    <n v="9000"/>
    <m/>
    <n v="12835.1"/>
    <m/>
    <n v="12835"/>
    <s v="Red"/>
    <m/>
    <m/>
    <m/>
    <n v="12835"/>
    <m/>
    <m/>
    <n v="31000"/>
    <m/>
    <m/>
    <n v="31000"/>
    <s v="Phase"/>
    <n v="31000"/>
    <n v="76803"/>
    <n v="9000"/>
    <n v="85803"/>
    <s v="No"/>
    <s v="Green"/>
    <d v="2021-07-01T00:00:00"/>
    <d v="2021-07-18T00:00:00"/>
    <d v="2021-07-18T00:00:00"/>
    <d v="2021-10-30T00:00:00"/>
    <d v="2022-12-31T00:00:00"/>
    <m/>
    <m/>
    <n v="3835.1"/>
    <m/>
    <m/>
    <n v="3835"/>
    <s v="Red"/>
    <n v="0"/>
    <m/>
    <n v="9000"/>
    <m/>
    <m/>
    <m/>
    <m/>
    <m/>
    <m/>
    <m/>
    <m/>
    <m/>
    <m/>
    <m/>
    <s v="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2-02T00:00:00"/>
    <s v="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 Z Engineering to survey week of 7/5.  Design to follow_x000d__x000a__x000d__x000a__x000d__x000a_6/3/2020 - deferred to 2021 per PMO request for program reduction."/>
    <s v="Hill, Elizabeth"/>
    <m/>
    <s v="West"/>
    <s v="Pipelines and Terminals"/>
    <s v="Operating Infrastructure"/>
    <m/>
    <s v="Lima Terminals"/>
    <s v="BETLI - BET LIMA SOUTH TERMINAL"/>
    <m/>
    <n v="12835"/>
    <m/>
    <m/>
    <m/>
    <n v="26930"/>
    <m/>
    <s v="Bonenberger, Mark"/>
    <s v="Votta, Joseph T."/>
    <m/>
    <m/>
    <n v="1"/>
    <n v="34049"/>
    <m/>
    <s v="Guest, ProSight"/>
    <s v="Independent"/>
    <s v="Aqua"/>
    <d v="2019-08-15T00:00:00"/>
    <x v="1"/>
  </r>
  <r>
    <s v="Lima South Terminal Transmix Offload"/>
    <s v="Item"/>
    <s v="Open"/>
    <s v="MCAP"/>
    <s v="BETLI00M2206"/>
    <s v="Maintenance Framework"/>
    <n v="2023246"/>
    <s v="Henfling, Mike"/>
    <s v="West"/>
    <s v="3. Active"/>
    <s v="Emergent"/>
    <s v="West"/>
    <n v="40506"/>
    <n v="132000"/>
    <m/>
    <n v="172505.62"/>
    <n v="140000"/>
    <n v="32506"/>
    <s v="Red"/>
    <n v="140000"/>
    <m/>
    <n v="140000"/>
    <n v="32506"/>
    <m/>
    <m/>
    <n v="83000"/>
    <m/>
    <m/>
    <n v="83000"/>
    <s v="Phase"/>
    <n v="83000"/>
    <n v="101967"/>
    <n v="132000"/>
    <n v="233967"/>
    <s v="No"/>
    <s v="Green"/>
    <d v="2022-09-01T00:00:00"/>
    <d v="2022-09-21T00:00:00"/>
    <d v="2022-09-21T00:00:00"/>
    <d v="2022-09-01T00:00:00"/>
    <d v="2023-07-31T00:00:00"/>
    <m/>
    <m/>
    <n v="40505.620000000003"/>
    <n v="7000"/>
    <n v="7000"/>
    <n v="33506"/>
    <s v="Red"/>
    <n v="0"/>
    <s v="Other"/>
    <n v="12000"/>
    <n v="30000"/>
    <n v="5000"/>
    <n v="25000"/>
    <n v="50000"/>
    <n v="10000"/>
    <m/>
    <m/>
    <m/>
    <m/>
    <m/>
    <m/>
    <s v="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2-02T00:00:00"/>
    <m/>
    <s v="Griest, Barbara"/>
    <m/>
    <s v="West"/>
    <s v="Pipelines and Terminals"/>
    <s v="Operating Infrastructure"/>
    <m/>
    <s v="Lima Terminals"/>
    <s v="BETLI - BET LIMA SOUTH TERMINAL"/>
    <m/>
    <n v="82506"/>
    <n v="80000"/>
    <n v="10000"/>
    <m/>
    <n v="61461"/>
    <m/>
    <s v="Gardner, Travis"/>
    <s v="Gardner, Travis W."/>
    <m/>
    <m/>
    <n v="1"/>
    <n v="44497"/>
    <m/>
    <s v="Gardner, Travis"/>
    <s v="Independent"/>
    <s v="Aqua"/>
    <d v="2022-08-10T00:00:00"/>
    <x v="1"/>
  </r>
  <r>
    <s v="Lima South TMS E-Room A/C Replacement"/>
    <s v="Item"/>
    <s v="Candidate"/>
    <s v="MCAP"/>
    <m/>
    <s v="Exempt"/>
    <m/>
    <s v="Burns, Richard"/>
    <s v="West"/>
    <s v="2. Pending AFE"/>
    <m/>
    <s v="West"/>
    <m/>
    <n v="12000"/>
    <m/>
    <n v="12000"/>
    <n v="12000"/>
    <n v="0"/>
    <s v="Green"/>
    <n v="12000"/>
    <m/>
    <n v="12000"/>
    <n v="0"/>
    <m/>
    <m/>
    <m/>
    <m/>
    <m/>
    <m/>
    <m/>
    <m/>
    <m/>
    <n v="12000"/>
    <n v="12000"/>
    <s v="No"/>
    <s v="Green"/>
    <d v="2023-08-01T00:00:00"/>
    <m/>
    <m/>
    <m/>
    <d v="2023-08-31T00:00:00"/>
    <m/>
    <m/>
    <m/>
    <m/>
    <m/>
    <m/>
    <m/>
    <m/>
    <m/>
    <m/>
    <m/>
    <m/>
    <m/>
    <m/>
    <m/>
    <n v="12000"/>
    <m/>
    <m/>
    <m/>
    <m/>
    <m/>
    <m/>
    <m/>
    <m/>
    <m/>
    <m/>
    <s v="West"/>
    <s v="Pipelines and Terminals"/>
    <s v="Operating Infrastructure"/>
    <m/>
    <s v="Lima Terminals"/>
    <s v="LI - LIMA SOUTH TERMINAL"/>
    <m/>
    <n v="0"/>
    <m/>
    <n v="12000"/>
    <m/>
    <m/>
    <m/>
    <s v="Gardner, Travis"/>
    <m/>
    <s v="N/A"/>
    <m/>
    <n v="1"/>
    <n v="19735"/>
    <m/>
    <s v="Guest, ProSight"/>
    <s v="Independent"/>
    <s v="Aqua"/>
    <d v="2016-07-25T00:00:00"/>
    <x v="1"/>
  </r>
  <r>
    <s v="Lima South VRU Carbon Replacement"/>
    <s v="Item"/>
    <s v="Open"/>
    <s v="MCAP"/>
    <s v="BETLI00M2203"/>
    <s v="Maintenance Framework"/>
    <s v="2010988 &amp; 2010986"/>
    <s v="Schumacher, Chelsea"/>
    <s v="HSSE"/>
    <s v="6. Operational"/>
    <s v="Emergent"/>
    <s v="Vapor Management"/>
    <n v="-12800"/>
    <m/>
    <m/>
    <n v="-12800.45"/>
    <m/>
    <n v="-12800"/>
    <s v="Red"/>
    <m/>
    <m/>
    <m/>
    <n v="-12800"/>
    <m/>
    <m/>
    <n v="150000"/>
    <m/>
    <m/>
    <n v="150000"/>
    <s v="Full"/>
    <n v="150000"/>
    <n v="171234"/>
    <m/>
    <n v="171234"/>
    <s v="Yes"/>
    <s v="Red"/>
    <d v="2022-08-01T00:00:00"/>
    <d v="2022-08-25T00:00:00"/>
    <d v="2022-08-25T00:00:00"/>
    <d v="2022-08-10T00:00:00"/>
    <d v="2022-09-30T00:00:00"/>
    <m/>
    <m/>
    <n v="-12800.45"/>
    <m/>
    <m/>
    <n v="-12800"/>
    <s v="Red"/>
    <n v="0"/>
    <s v="Other"/>
    <m/>
    <m/>
    <m/>
    <m/>
    <m/>
    <m/>
    <m/>
    <m/>
    <m/>
    <m/>
    <m/>
    <m/>
    <s v="2/3/23 - Waiting on final invoices (AS)_x000d__x000a_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2-03T00:00:00"/>
    <m/>
    <s v="Schultz, Amy"/>
    <m/>
    <s v="West"/>
    <s v="Pipelines and Terminals"/>
    <s v="Operating Infrastructure"/>
    <m/>
    <s v="Lima Terminals"/>
    <s v="BETLI - BET LIMA SOUTH TERMINAL"/>
    <m/>
    <n v="-12800"/>
    <m/>
    <m/>
    <m/>
    <n v="184034"/>
    <m/>
    <s v="Karl, Marissa"/>
    <s v="Spitz, Nicholas P."/>
    <m/>
    <m/>
    <n v="1"/>
    <n v="44579"/>
    <m/>
    <s v="Gardner, Travis"/>
    <s v="Independent"/>
    <s v="Aqua"/>
    <d v="2022-08-12T00:00:00"/>
    <x v="1"/>
  </r>
  <r>
    <s v="Lima Station (LA) Replace Unit 3 Cabling"/>
    <s v="Item"/>
    <s v="Open"/>
    <s v="MCAP"/>
    <s v="LA00000M2205"/>
    <s v="Maintenance Framework"/>
    <n v="1955620"/>
    <s v="Hassan, Mohammad"/>
    <s v="West"/>
    <s v="6. Operational"/>
    <s v="Defined"/>
    <s v="Electrical"/>
    <n v="172"/>
    <m/>
    <m/>
    <n v="171.53"/>
    <n v="58000"/>
    <n v="-57828"/>
    <s v="Red"/>
    <m/>
    <m/>
    <m/>
    <n v="172"/>
    <m/>
    <m/>
    <n v="123000"/>
    <m/>
    <m/>
    <n v="123000"/>
    <s v="Full"/>
    <n v="123000"/>
    <n v="128155"/>
    <m/>
    <n v="128155"/>
    <s v="No"/>
    <s v="Green"/>
    <d v="2022-08-01T00:00:00"/>
    <d v="2022-08-25T00:00:00"/>
    <d v="2022-08-25T00:00:00"/>
    <d v="2023-04-30T00:00:00"/>
    <d v="2022-11-02T00:00:00"/>
    <m/>
    <m/>
    <n v="171.53"/>
    <m/>
    <m/>
    <n v="172"/>
    <s v="Red"/>
    <n v="0"/>
    <m/>
    <m/>
    <m/>
    <m/>
    <m/>
    <m/>
    <m/>
    <m/>
    <m/>
    <m/>
    <m/>
    <m/>
    <m/>
    <s v="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 Delay in submitting Phase 1 due to other project workload. Phase 1 AFE to be submitted this month. Adjusted forecast._x000d__x000a__x000d__x000a__x000d__x000a_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2-01T00:00:00"/>
    <s v="02-02-2022 - MNH - Will start working on SOW this month."/>
    <s v="Griest, Barbara"/>
    <m/>
    <s v="West"/>
    <s v="Pipelines and Terminals"/>
    <s v="Operating Infrastructure"/>
    <m/>
    <s v="Lima Pipelines"/>
    <s v="LA - LIMA STATION"/>
    <m/>
    <n v="172"/>
    <m/>
    <m/>
    <m/>
    <n v="127984"/>
    <m/>
    <s v="Ashley, Robert"/>
    <s v="Gardner, Travis W."/>
    <m/>
    <m/>
    <n v="1"/>
    <n v="38021"/>
    <m/>
    <s v="Guest, ProSight"/>
    <s v="Independent"/>
    <s v="Aqua"/>
    <d v="2020-08-14T00:00:00"/>
    <x v="1"/>
  </r>
  <r>
    <s v="Lima Station (LA) Tank  401 - OOS API 653 Insp"/>
    <s v="Item"/>
    <s v="Open"/>
    <s v="MCAP"/>
    <s v="LA00000M2301"/>
    <s v="Maintenance Framework"/>
    <m/>
    <s v="Arch, Stefan"/>
    <s v="West"/>
    <s v="3. Active"/>
    <s v="Defined"/>
    <s v="Tanks"/>
    <m/>
    <m/>
    <m/>
    <n v="0"/>
    <n v="309261"/>
    <n v="-309261"/>
    <s v="Red"/>
    <n v="309261"/>
    <m/>
    <n v="309261"/>
    <n v="-309261"/>
    <m/>
    <m/>
    <n v="272606"/>
    <m/>
    <m/>
    <n v="272606"/>
    <s v="Phase"/>
    <n v="272606"/>
    <m/>
    <m/>
    <m/>
    <s v="No"/>
    <s v="Green"/>
    <m/>
    <d v="2023-02-06T00:00:00"/>
    <d v="2023-02-06T00:00:00"/>
    <d v="2023-12-31T00:00:00"/>
    <d v="2023-07-31T00:00:00"/>
    <m/>
    <m/>
    <m/>
    <m/>
    <m/>
    <m/>
    <m/>
    <m/>
    <m/>
    <m/>
    <m/>
    <m/>
    <m/>
    <m/>
    <m/>
    <m/>
    <m/>
    <m/>
    <m/>
    <m/>
    <m/>
    <s v="1/30/23-CES-This project is being cancelled due to the need to find funding for South Texas IFRs. Tank is not due until 2025 and was included in the 2023 budget at the request of commercial. Removing forecast and changing status to deferred."/>
    <d v="2023-01-30T00:00:00"/>
    <m/>
    <s v="Hill, Elizabeth"/>
    <m/>
    <s v="West"/>
    <s v="Pipelines and Terminals"/>
    <s v="Integrity"/>
    <m/>
    <s v="Lima Pipelines"/>
    <s v="LA - LIMA STATION"/>
    <m/>
    <n v="0"/>
    <m/>
    <m/>
    <m/>
    <m/>
    <m/>
    <s v="Stine, Carlton"/>
    <s v="Stine, Carlton"/>
    <m/>
    <m/>
    <n v="1"/>
    <n v="44829"/>
    <m/>
    <s v="Administrator, System"/>
    <s v="Independent"/>
    <s v="Aqua"/>
    <d v="2022-08-17T00:00:00"/>
    <x v="7"/>
  </r>
  <r>
    <s v="Lima Station (LA) Tank  406 - OOS API 653 + Seal Insp &amp; Refurb"/>
    <s v="Item"/>
    <s v="Open"/>
    <s v="MCAP"/>
    <s v="LA00000M2302"/>
    <s v="Maintenance Framework"/>
    <n v="2084369"/>
    <s v="Arch, Stefan"/>
    <s v="West"/>
    <s v="3. Active"/>
    <s v="Defined"/>
    <s v="Tanks"/>
    <m/>
    <n v="811500"/>
    <m/>
    <n v="811500"/>
    <n v="801177"/>
    <n v="10323"/>
    <s v="Yellow"/>
    <n v="801177"/>
    <m/>
    <n v="801177"/>
    <n v="10323"/>
    <m/>
    <m/>
    <n v="412696"/>
    <m/>
    <m/>
    <n v="412696"/>
    <s v="Phase"/>
    <n v="412696"/>
    <m/>
    <n v="811500"/>
    <n v="811500"/>
    <s v="No"/>
    <s v="Green"/>
    <d v="2023-02-01T00:00:00"/>
    <d v="2023-02-06T00:00:00"/>
    <d v="2023-02-06T00:00:00"/>
    <d v="2023-12-31T00:00:00"/>
    <d v="2023-12-31T00:00:00"/>
    <m/>
    <m/>
    <m/>
    <m/>
    <m/>
    <m/>
    <m/>
    <m/>
    <m/>
    <n v="12500"/>
    <n v="75000"/>
    <n v="200000"/>
    <n v="200000"/>
    <n v="200000"/>
    <n v="124000"/>
    <n v="0"/>
    <n v="0"/>
    <n v="0"/>
    <m/>
    <m/>
    <m/>
    <s v="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2-01T00:00:00"/>
    <m/>
    <s v="Hill, Elizabeth"/>
    <m/>
    <s v="West"/>
    <s v="Pipelines and Terminals"/>
    <s v="Integrity"/>
    <m/>
    <s v="Lima Pipelines"/>
    <s v="LA - LIMA STATION"/>
    <m/>
    <n v="87500"/>
    <n v="600000"/>
    <n v="124000"/>
    <n v="0"/>
    <m/>
    <m/>
    <s v="Stine, Carlton"/>
    <s v="Stine, Carlton"/>
    <m/>
    <m/>
    <n v="1"/>
    <n v="44830"/>
    <m/>
    <s v="Administrator, System"/>
    <s v="Independent"/>
    <s v="Aqua"/>
    <d v="2022-08-17T00:00:00"/>
    <x v="7"/>
  </r>
  <r>
    <s v="Lima Station 003 CV Actuator Replacement"/>
    <s v="Item"/>
    <s v="Candidate"/>
    <s v="MCAP"/>
    <m/>
    <s v="Exempt"/>
    <m/>
    <s v="Parker, Brian"/>
    <m/>
    <s v="2. Pending AFE"/>
    <m/>
    <s v="Valves"/>
    <m/>
    <n v="68000"/>
    <m/>
    <n v="68000"/>
    <n v="68000"/>
    <n v="0"/>
    <s v="Green"/>
    <n v="68000"/>
    <m/>
    <n v="68000"/>
    <n v="0"/>
    <m/>
    <m/>
    <m/>
    <m/>
    <m/>
    <m/>
    <m/>
    <m/>
    <m/>
    <n v="68000"/>
    <n v="68000"/>
    <s v="No"/>
    <s v="Green"/>
    <d v="2023-04-01T00:00:00"/>
    <m/>
    <m/>
    <m/>
    <d v="2023-05-31T00:00:00"/>
    <m/>
    <m/>
    <m/>
    <m/>
    <m/>
    <m/>
    <m/>
    <m/>
    <m/>
    <m/>
    <m/>
    <n v="39000"/>
    <n v="29000"/>
    <m/>
    <m/>
    <m/>
    <m/>
    <m/>
    <m/>
    <m/>
    <m/>
    <m/>
    <m/>
    <m/>
    <m/>
    <m/>
    <s v="West"/>
    <s v="Pipelines and Terminals"/>
    <s v="Operating Infrastructure"/>
    <m/>
    <s v="Lima Pipelines"/>
    <s v="LA - LIMA STATION"/>
    <m/>
    <n v="0"/>
    <n v="68000"/>
    <m/>
    <m/>
    <m/>
    <m/>
    <s v="Oey, Alex"/>
    <m/>
    <m/>
    <m/>
    <n v="1"/>
    <n v="44405"/>
    <m/>
    <s v="Guest, ProSight"/>
    <s v="Independent"/>
    <s v="Aqua"/>
    <d v="2022-08-04T00:00:00"/>
    <x v="1"/>
  </r>
  <r>
    <s v="Lima Station 306 Line ANSI class 300 upgrades"/>
    <s v="Item"/>
    <s v="Open"/>
    <s v="MCAP"/>
    <s v="LA00000M2107"/>
    <s v="Project Framework"/>
    <n v="1900706"/>
    <s v="Henfling, Mike"/>
    <s v="West"/>
    <s v="6. Operational"/>
    <s v="Defined"/>
    <s v="Transient/Surge Mitigation"/>
    <n v="3520"/>
    <n v="19000"/>
    <n v="0"/>
    <n v="22519.7"/>
    <m/>
    <n v="22520"/>
    <s v="Red"/>
    <m/>
    <m/>
    <m/>
    <n v="22520"/>
    <m/>
    <m/>
    <n v="57000"/>
    <n v="442000"/>
    <m/>
    <n v="2090000"/>
    <s v="Full"/>
    <n v="2090000"/>
    <n v="2134629"/>
    <n v="19000"/>
    <n v="2153629"/>
    <s v="No"/>
    <s v="Green"/>
    <d v="2021-11-01T00:00:00"/>
    <d v="2021-10-12T00:00:00"/>
    <d v="2021-10-12T00:00:00"/>
    <d v="2021-12-31T00:00:00"/>
    <d v="2022-09-23T00:00:00"/>
    <m/>
    <m/>
    <n v="3519.7"/>
    <m/>
    <m/>
    <n v="3520"/>
    <s v="Red"/>
    <n v="0"/>
    <s v="WorkAhead of Schedule"/>
    <m/>
    <n v="19000"/>
    <m/>
    <m/>
    <m/>
    <m/>
    <m/>
    <m/>
    <m/>
    <m/>
    <m/>
    <n v="0"/>
    <s v="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  Piping has been fully fabricated and final pressure test of pipe held 9/1.  8-day outage on schedule for 9/12 thru 9/20._x000d__x000a_8-2-22 - Piping fabrication in progress.  Hydroexcavation complete for underground verifications - a few changes are required due to differences found 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2-02T00:00:00"/>
    <s v="2-2-22 - Working through engineering.  Design Review likely late February, with construction in Q31/4/22 - variance accrued._x000d__x000a_12/1/21 - Accrued $7000 of variance.  Rest of variance is because work was not completed yet. Pushed remaining forecast to December._x000d__x000a_10/20/21 - PO issued this week and engineering work started._x000d__x000a_10/4/21 - Completed walk through on 9/28/21.  Waiting on engineering proposal. Adjusted forecasting._x000d__x000a_9/8/21 - forecasted engineering design work in Q4 after conference call discussing path forward._x000d__x000a_9/2/21 - pushed forecast to next year because of project scope changes getting more complicated._x000d__x000a_8/3/21 - pushed to Sept._x000d__x000a_6/1/21 - pushed forecast to August._x000d__x000a_4/4/21 - no change; still need clarification for details of project._x000d__x000a_6/3/2020 - Deferred to 2021 per PMO request._x000d__x000a_4/1/20 - pushed forecast to Q3 because of Covid-19._x000d__x000a_11/5/2019 - deleted forecast and moved to 2020.  need to determine scope of work."/>
    <s v="Griest, Barbara"/>
    <m/>
    <s v="West"/>
    <s v="Pipelines and Terminals"/>
    <s v="Operating Infrastructure"/>
    <m/>
    <s v="Lima Pipelines"/>
    <s v="LA - LIMA STATION"/>
    <m/>
    <n v="22520"/>
    <m/>
    <m/>
    <m/>
    <n v="2078302"/>
    <m/>
    <s v="DiPillo, Evan"/>
    <s v="Gardner, Travis W."/>
    <s v="N/A"/>
    <m/>
    <n v="1"/>
    <n v="31345"/>
    <m/>
    <s v="Guest, ProSight"/>
    <s v="Independent"/>
    <s v="Aqua"/>
    <d v="2018-08-29T00:00:00"/>
    <x v="1"/>
  </r>
  <r>
    <s v="Lima Station 306 Line ANSI Class 300 Upgrades PH II"/>
    <s v="Item"/>
    <s v="Candidate"/>
    <s v="MCAP"/>
    <m/>
    <s v="Project Framework"/>
    <m/>
    <s v="Henfling, Mike"/>
    <s v="West"/>
    <s v="2. Pending AFE"/>
    <m/>
    <s v="Transient/Surge Mitigation"/>
    <m/>
    <n v="731000"/>
    <m/>
    <n v="731000"/>
    <n v="731001"/>
    <n v="-1"/>
    <s v="Yellow"/>
    <n v="731001"/>
    <m/>
    <n v="731001"/>
    <n v="-1"/>
    <m/>
    <m/>
    <m/>
    <m/>
    <m/>
    <m/>
    <m/>
    <m/>
    <m/>
    <n v="731000"/>
    <n v="731000"/>
    <s v="No"/>
    <s v="Green"/>
    <d v="2023-02-01T00:00:00"/>
    <m/>
    <m/>
    <m/>
    <d v="2023-08-31T00:00:00"/>
    <n v="16"/>
    <s v="Red"/>
    <m/>
    <m/>
    <m/>
    <m/>
    <m/>
    <m/>
    <m/>
    <n v="8000"/>
    <n v="40000"/>
    <n v="5000"/>
    <m/>
    <n v="200000"/>
    <n v="200000"/>
    <n v="200000"/>
    <n v="78000"/>
    <m/>
    <m/>
    <m/>
    <m/>
    <s v="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2-02T00:00:00"/>
    <m/>
    <m/>
    <m/>
    <s v="West"/>
    <s v="Pipelines and Terminals"/>
    <s v="Operating Infrastructure"/>
    <m/>
    <s v="Lima Pipelines"/>
    <s v="LA - LIMA STATION"/>
    <m/>
    <n v="48000"/>
    <n v="205000"/>
    <n v="478000"/>
    <m/>
    <m/>
    <m/>
    <s v="DiPillo, Evan"/>
    <m/>
    <m/>
    <m/>
    <n v="1"/>
    <n v="43838"/>
    <m/>
    <s v="Henfling, Mike"/>
    <s v="Independent"/>
    <m/>
    <d v="2022-05-27T00:00:00"/>
    <x v="1"/>
  </r>
  <r>
    <s v="Lima Station 501 CV Actuator Replacement"/>
    <s v="Item"/>
    <s v="Candidate"/>
    <s v="MCAP"/>
    <m/>
    <s v="Exempt"/>
    <m/>
    <s v="Parker, Brian"/>
    <m/>
    <s v="2. Pending AFE"/>
    <m/>
    <s v="Valves"/>
    <m/>
    <n v="67000"/>
    <m/>
    <n v="67000"/>
    <n v="67000"/>
    <n v="0"/>
    <s v="Green"/>
    <n v="67000"/>
    <m/>
    <n v="67000"/>
    <n v="0"/>
    <m/>
    <m/>
    <m/>
    <m/>
    <m/>
    <m/>
    <m/>
    <m/>
    <m/>
    <n v="67000"/>
    <n v="67000"/>
    <s v="No"/>
    <s v="Green"/>
    <d v="2023-06-01T00:00:00"/>
    <m/>
    <m/>
    <m/>
    <d v="2023-08-31T00:00:00"/>
    <m/>
    <m/>
    <m/>
    <m/>
    <m/>
    <m/>
    <m/>
    <m/>
    <m/>
    <m/>
    <m/>
    <m/>
    <m/>
    <n v="38000"/>
    <m/>
    <n v="29000"/>
    <m/>
    <m/>
    <m/>
    <m/>
    <m/>
    <m/>
    <m/>
    <m/>
    <m/>
    <m/>
    <s v="West"/>
    <s v="Pipelines and Terminals"/>
    <s v="Operating Infrastructure"/>
    <m/>
    <s v="Lima Pipelines"/>
    <s v="LA - LIMA STATION"/>
    <m/>
    <n v="0"/>
    <n v="38000"/>
    <n v="29000"/>
    <m/>
    <m/>
    <m/>
    <s v="Oey, Alex"/>
    <m/>
    <m/>
    <m/>
    <n v="1"/>
    <n v="44407"/>
    <m/>
    <s v="Guest, ProSight"/>
    <s v="Independent"/>
    <s v="Aqua"/>
    <d v="2022-08-04T00:00:00"/>
    <x v="1"/>
  </r>
  <r>
    <s v="LIMA STATION ADD 6 CHANNEL RMU-3 FOR ANODE MONITORING"/>
    <s v="Item"/>
    <s v="Open"/>
    <s v="MCAP"/>
    <s v="LA00000M2303"/>
    <s v="Exempt"/>
    <m/>
    <s v="Brown, Jeff"/>
    <s v="West"/>
    <s v="2. Pending AFE"/>
    <s v="Defined"/>
    <s v="Cathodic Protection"/>
    <m/>
    <n v="5500"/>
    <m/>
    <n v="5500"/>
    <n v="5500"/>
    <n v="0"/>
    <s v="Green"/>
    <n v="5500"/>
    <m/>
    <n v="5500"/>
    <n v="0"/>
    <m/>
    <m/>
    <n v="6175"/>
    <m/>
    <m/>
    <m/>
    <s v="Full"/>
    <n v="6175"/>
    <m/>
    <n v="5500"/>
    <n v="5500"/>
    <s v="No"/>
    <s v="Green"/>
    <d v="2023-04-01T00:00:00"/>
    <m/>
    <m/>
    <d v="2023-10-31T00:00:00"/>
    <d v="2023-04-30T00:00:00"/>
    <m/>
    <m/>
    <m/>
    <m/>
    <m/>
    <m/>
    <m/>
    <m/>
    <m/>
    <m/>
    <m/>
    <n v="5500"/>
    <m/>
    <m/>
    <m/>
    <m/>
    <m/>
    <m/>
    <m/>
    <m/>
    <m/>
    <s v="02-03-23 - MNH - AFE is routed"/>
    <d v="2023-02-03T00:00:00"/>
    <m/>
    <s v="Griest, Barbara"/>
    <m/>
    <s v="West"/>
    <s v="Pipelines and Terminals"/>
    <s v="Integrity"/>
    <m/>
    <s v="Lima Pipelines"/>
    <s v="LA - LIMA STATION"/>
    <m/>
    <n v="0"/>
    <n v="5500"/>
    <m/>
    <m/>
    <m/>
    <m/>
    <s v="Geib, Rob"/>
    <s v="Geib, Robert"/>
    <s v="N/A"/>
    <m/>
    <n v="1"/>
    <n v="25588"/>
    <m/>
    <s v="Guest, ProSight"/>
    <s v="Independent"/>
    <s v="Aqua"/>
    <d v="2017-09-07T00:00:00"/>
    <x v="5"/>
  </r>
  <r>
    <s v="Lima Station API 570 Inspection"/>
    <s v="Item"/>
    <s v="Open"/>
    <s v="MEXP"/>
    <m/>
    <s v="Exempt"/>
    <m/>
    <s v="Aiken, Elaine"/>
    <s v="Asset Integrity"/>
    <s v="2. Pending AFE"/>
    <m/>
    <s v="Facility Integrity"/>
    <m/>
    <n v="47000"/>
    <m/>
    <n v="47000"/>
    <n v="47000"/>
    <n v="0"/>
    <s v="Green"/>
    <n v="47000"/>
    <m/>
    <n v="47000"/>
    <n v="0"/>
    <m/>
    <m/>
    <m/>
    <m/>
    <m/>
    <m/>
    <m/>
    <m/>
    <m/>
    <n v="47000"/>
    <n v="47000"/>
    <s v="No"/>
    <s v="Green"/>
    <d v="2023-06-01T00:00:00"/>
    <m/>
    <m/>
    <m/>
    <d v="2023-06-30T00:00:00"/>
    <m/>
    <m/>
    <m/>
    <m/>
    <m/>
    <m/>
    <m/>
    <m/>
    <m/>
    <m/>
    <m/>
    <m/>
    <m/>
    <n v="47000"/>
    <m/>
    <m/>
    <m/>
    <m/>
    <m/>
    <m/>
    <m/>
    <m/>
    <m/>
    <m/>
    <m/>
    <m/>
    <s v="West"/>
    <s v="Pipelines and Terminals"/>
    <s v="Station/Terminal"/>
    <m/>
    <s v="Lima Pipelines"/>
    <s v="LA - LIMA STATION"/>
    <m/>
    <n v="0"/>
    <n v="47000"/>
    <m/>
    <m/>
    <m/>
    <m/>
    <s v="Aiken, Elaine"/>
    <m/>
    <m/>
    <m/>
    <n v="1"/>
    <n v="45007"/>
    <m/>
    <s v="Administrator, System"/>
    <s v="Independent"/>
    <s v="Aqua"/>
    <d v="2022-08-17T00:00:00"/>
    <x v="5"/>
  </r>
  <r>
    <s v="Lima Station Control Valve Actuator Upgrades Phase 1"/>
    <s v="Item"/>
    <s v="Open"/>
    <s v="MCAP"/>
    <s v="LA00000M2203"/>
    <s v="Maintenance Framework"/>
    <n v="1980126"/>
    <s v="Parker, Brian"/>
    <s v="West"/>
    <s v="3. Active"/>
    <s v="Defined"/>
    <s v="Valves"/>
    <n v="235"/>
    <n v="20400"/>
    <m/>
    <n v="20635.46"/>
    <m/>
    <n v="20635"/>
    <s v="Red"/>
    <m/>
    <m/>
    <m/>
    <n v="20635"/>
    <m/>
    <m/>
    <n v="61000"/>
    <m/>
    <m/>
    <n v="61000"/>
    <s v="Phase"/>
    <n v="61000"/>
    <n v="41196"/>
    <n v="20400"/>
    <n v="61596"/>
    <s v="No"/>
    <s v="Green"/>
    <d v="2022-09-01T00:00:00"/>
    <d v="2022-05-09T00:00:00"/>
    <d v="2022-05-09T00:00:00"/>
    <d v="2022-11-18T00:00:00"/>
    <d v="2023-09-29T00:00:00"/>
    <m/>
    <m/>
    <n v="235.46"/>
    <m/>
    <m/>
    <n v="235"/>
    <s v="Red"/>
    <m/>
    <m/>
    <m/>
    <m/>
    <m/>
    <m/>
    <m/>
    <m/>
    <m/>
    <n v="20400"/>
    <m/>
    <m/>
    <m/>
    <m/>
    <s v="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003L REXA install on the existing Brodie valve.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 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2-10T00:00:00"/>
    <m/>
    <s v="Hill, Elizabeth"/>
    <m/>
    <s v="West"/>
    <s v="Pipelines and Terminals"/>
    <s v="Operating Infrastructure"/>
    <m/>
    <s v="Lima Pipelines"/>
    <s v="LA - LIMA STATION"/>
    <m/>
    <n v="235"/>
    <m/>
    <n v="20400"/>
    <m/>
    <n v="40961"/>
    <m/>
    <s v="Oey, Alex"/>
    <s v="Gardner, Travis W."/>
    <s v="N/A"/>
    <m/>
    <n v="1"/>
    <n v="25443"/>
    <m/>
    <s v="Guest, ProSight"/>
    <s v="Independent"/>
    <s v="Aqua"/>
    <d v="2017-08-31T00:00:00"/>
    <x v="1"/>
  </r>
  <r>
    <s v="Lima Station Fire Suppression System Controls Upgrade"/>
    <s v="Item"/>
    <s v="Candidate"/>
    <s v="MCAP"/>
    <m/>
    <s v="Maintenance Framework"/>
    <m/>
    <s v="Henfling, Mike"/>
    <m/>
    <s v="2. Pending AFE"/>
    <m/>
    <s v="Fire Protection"/>
    <m/>
    <n v="70000"/>
    <m/>
    <n v="70000"/>
    <n v="70000"/>
    <n v="0"/>
    <s v="Green"/>
    <n v="70000"/>
    <m/>
    <n v="70000"/>
    <n v="0"/>
    <m/>
    <m/>
    <m/>
    <m/>
    <m/>
    <m/>
    <m/>
    <m/>
    <m/>
    <n v="130000"/>
    <n v="130000"/>
    <s v="No"/>
    <s v="Green"/>
    <d v="2023-05-01T00:00:00"/>
    <m/>
    <m/>
    <m/>
    <d v="2023-04-30T00:00:00"/>
    <m/>
    <m/>
    <m/>
    <m/>
    <m/>
    <m/>
    <m/>
    <m/>
    <m/>
    <m/>
    <n v="0"/>
    <m/>
    <n v="40000"/>
    <n v="0"/>
    <n v="30000"/>
    <m/>
    <m/>
    <m/>
    <m/>
    <m/>
    <m/>
    <s v="2-2-23 - Discussed project with Ops and Greg J. in January.  Plan to complete a site visit in March and put together a scope for bid event with Cuyahoga and Lima North.  Left forecast as-is._x000d__x000a_1-3-23 - Left forecast as-is."/>
    <d v="2023-02-02T00:00:00"/>
    <m/>
    <m/>
    <m/>
    <s v="West"/>
    <s v="Pipelines and Terminals"/>
    <s v="Operating Infrastructure"/>
    <m/>
    <s v="Lima Pipelines"/>
    <s v="LA - LIMA STATION"/>
    <m/>
    <n v="0"/>
    <n v="40000"/>
    <n v="30000"/>
    <m/>
    <m/>
    <m/>
    <s v="Jakubowski, Gregory"/>
    <m/>
    <m/>
    <m/>
    <n v="1"/>
    <n v="45379"/>
    <m/>
    <s v="Guest, ProSight"/>
    <s v="Independent"/>
    <s v="Aqua"/>
    <d v="2022-08-26T00:00:00"/>
    <x v="1"/>
  </r>
  <r>
    <s v="Lima Station Leak Detection - 2023"/>
    <s v="Item"/>
    <s v="Candidate"/>
    <s v="MCAP"/>
    <m/>
    <s v="Maintenance Framework"/>
    <m/>
    <s v="Hassan, Mohammad"/>
    <m/>
    <s v="2. Pending AFE"/>
    <m/>
    <s v="Leak Detection"/>
    <m/>
    <n v="380000"/>
    <m/>
    <n v="380000"/>
    <n v="380000"/>
    <n v="0"/>
    <s v="Green"/>
    <n v="380000"/>
    <m/>
    <n v="380000"/>
    <n v="0"/>
    <m/>
    <m/>
    <m/>
    <m/>
    <m/>
    <m/>
    <m/>
    <m/>
    <m/>
    <n v="380000"/>
    <n v="380000"/>
    <s v="No"/>
    <s v="Green"/>
    <d v="2023-06-01T00:00:00"/>
    <m/>
    <m/>
    <m/>
    <d v="2023-09-30T00:00:00"/>
    <m/>
    <m/>
    <m/>
    <m/>
    <m/>
    <m/>
    <m/>
    <m/>
    <m/>
    <m/>
    <m/>
    <m/>
    <m/>
    <n v="100000"/>
    <n v="100000"/>
    <n v="100000"/>
    <n v="80000"/>
    <m/>
    <m/>
    <m/>
    <m/>
    <s v="02-01-2023 - MNH - Will start looking at scope of work this month._x000d__x000a__x000d__x000a__x000d__x000a_01-03-2023 - MNH - Will start looking at scope of work next month._x000d__x000a__x000d__x000a__x000d__x000a_12-1-2022 - MNH - Will start looking at scope of work in Q1 2023."/>
    <d v="2023-02-01T00:00:00"/>
    <m/>
    <m/>
    <m/>
    <s v="West"/>
    <s v="Pipelines and Terminals"/>
    <s v="Integrity"/>
    <m/>
    <s v="Lima Pipelines"/>
    <s v="LA999A3 - LIMA TO SHELL (10IN/16IN)"/>
    <m/>
    <n v="0"/>
    <n v="100000"/>
    <n v="280000"/>
    <m/>
    <m/>
    <m/>
    <s v="Guenther, Steve"/>
    <m/>
    <s v="N/A"/>
    <m/>
    <n v="1"/>
    <n v="25479"/>
    <m/>
    <s v="Guest, ProSight"/>
    <s v="Independent"/>
    <s v="Aqua"/>
    <d v="2017-09-01T00:00:00"/>
    <x v="15"/>
  </r>
  <r>
    <s v="Lima Station PLC Device &amp; Hardware Additions"/>
    <s v="Item"/>
    <s v="Open"/>
    <s v="MCAP"/>
    <s v="LA00000M2206"/>
    <s v="Maintenance Framework"/>
    <n v="2013331"/>
    <s v="Hassan, Mohammad"/>
    <s v="West"/>
    <s v="6. Operational"/>
    <s v="Emergent"/>
    <s v="Instrumentation &amp; Controls"/>
    <n v="2870"/>
    <n v="500"/>
    <m/>
    <n v="3370"/>
    <m/>
    <n v="3370"/>
    <s v="Red"/>
    <m/>
    <m/>
    <m/>
    <n v="3370"/>
    <m/>
    <m/>
    <n v="23000"/>
    <m/>
    <m/>
    <n v="23000"/>
    <s v="Full"/>
    <n v="23000"/>
    <n v="22560"/>
    <n v="500"/>
    <n v="23060"/>
    <s v="No"/>
    <s v="Green"/>
    <d v="2022-09-01T00:00:00"/>
    <d v="2022-08-25T00:00:00"/>
    <d v="2022-08-25T00:00:00"/>
    <d v="2022-10-07T00:00:00"/>
    <d v="2022-12-31T00:00:00"/>
    <m/>
    <m/>
    <n v="2870"/>
    <m/>
    <m/>
    <n v="2870"/>
    <s v="Red"/>
    <n v="0"/>
    <s v="Other"/>
    <m/>
    <m/>
    <m/>
    <n v="500"/>
    <m/>
    <m/>
    <m/>
    <m/>
    <m/>
    <m/>
    <m/>
    <m/>
    <s v="02-01-2023 - MNH - This project is complete now. Under a punch list item, s scaling change needs to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2-01T00:00:00"/>
    <m/>
    <s v="Hill, Elizabeth"/>
    <m/>
    <s v="West"/>
    <s v="Pipelines and Terminals"/>
    <s v="Operating Infrastructure"/>
    <m/>
    <s v="Lima Pipelines"/>
    <s v="LA - LIMA STATION"/>
    <m/>
    <n v="2870"/>
    <n v="500"/>
    <m/>
    <m/>
    <n v="19690"/>
    <m/>
    <s v="Forsey, Frank"/>
    <m/>
    <m/>
    <m/>
    <n v="1"/>
    <n v="45090"/>
    <m/>
    <s v="Guest, ProSight"/>
    <s v="Independent"/>
    <s v="Aqua"/>
    <d v="2022-08-18T00:00:00"/>
    <x v="1"/>
  </r>
  <r>
    <s v="Lima Station Sample Building Foundation Repair"/>
    <s v="Item"/>
    <s v="Candidate"/>
    <s v="MEXP"/>
    <m/>
    <s v="Exempt"/>
    <m/>
    <s v="Henfling, Mike"/>
    <m/>
    <s v="2. Pending AFE"/>
    <m/>
    <s v="West"/>
    <m/>
    <n v="20000"/>
    <m/>
    <n v="20000"/>
    <n v="20000"/>
    <n v="0"/>
    <s v="Green"/>
    <n v="20000"/>
    <m/>
    <n v="20000"/>
    <n v="0"/>
    <m/>
    <m/>
    <m/>
    <m/>
    <m/>
    <m/>
    <m/>
    <m/>
    <m/>
    <n v="44000"/>
    <n v="44000"/>
    <s v="No"/>
    <s v="Green"/>
    <d v="2023-06-01T00:00:00"/>
    <m/>
    <m/>
    <m/>
    <d v="2023-06-30T00:00:00"/>
    <m/>
    <m/>
    <m/>
    <m/>
    <m/>
    <m/>
    <m/>
    <m/>
    <m/>
    <m/>
    <m/>
    <m/>
    <m/>
    <n v="20000"/>
    <m/>
    <m/>
    <m/>
    <m/>
    <m/>
    <m/>
    <m/>
    <s v="2-2-23 - Reviewed project with Ops in January.  Left forecast as-is._x000d__x000a_1-3-23 - Left forecast as-is."/>
    <d v="2023-02-02T00:00:00"/>
    <m/>
    <m/>
    <m/>
    <s v="West"/>
    <s v="Pipelines and Terminals"/>
    <s v="Station/Terminal"/>
    <m/>
    <s v="Lima Pipelines"/>
    <s v="LA - LIMA STATION"/>
    <m/>
    <n v="0"/>
    <n v="20000"/>
    <m/>
    <m/>
    <m/>
    <m/>
    <s v="Gardner, Travis"/>
    <m/>
    <m/>
    <m/>
    <n v="1"/>
    <n v="45381"/>
    <m/>
    <s v="Guest, ProSight"/>
    <s v="Independent"/>
    <s v="Aqua"/>
    <d v="2022-08-26T00:00:00"/>
    <x v="1"/>
  </r>
  <r>
    <s v="Lima Station Tank 408 Booster Pump Foundation Restoration"/>
    <s v="Item"/>
    <s v="Candidate"/>
    <s v="MCAP"/>
    <m/>
    <s v="Maintenance Framework"/>
    <m/>
    <s v="Roknich, Hunter"/>
    <s v="West"/>
    <s v="2. Pending AFE"/>
    <s v="Defined"/>
    <s v="Rotating Equipment"/>
    <m/>
    <n v="113000"/>
    <m/>
    <n v="113000"/>
    <n v="113000"/>
    <n v="0"/>
    <s v="Green"/>
    <n v="113000"/>
    <m/>
    <n v="113000"/>
    <n v="0"/>
    <m/>
    <m/>
    <m/>
    <m/>
    <m/>
    <m/>
    <m/>
    <m/>
    <m/>
    <n v="113000"/>
    <n v="113000"/>
    <s v="No"/>
    <s v="Green"/>
    <d v="2023-04-01T00:00:00"/>
    <m/>
    <m/>
    <m/>
    <d v="2023-07-31T00:00:00"/>
    <m/>
    <m/>
    <m/>
    <m/>
    <m/>
    <m/>
    <m/>
    <m/>
    <m/>
    <m/>
    <m/>
    <n v="13000"/>
    <m/>
    <m/>
    <n v="100000"/>
    <m/>
    <m/>
    <m/>
    <m/>
    <m/>
    <m/>
    <s v="10/11/2022 - Pump on order for inventory stock. getting work quoted for CY+1_x000d__x000a__x000d__x000a__x000d__x000a_8/3/2021 - Site visit for scope development week of 8/9_x000d__x000a__x000d__x000a__x000d__x000a_7/2/2021 - Site visit to be made for scope development mid-July"/>
    <d v="2022-10-11T00:00:00"/>
    <s v="8/3/2021 - Site visit for scope development week of 8/9_x000d__x000a__x000d__x000a__x000d__x000a_9/10 - PMO placed project On Hold to evaluate at 9+3 based on portfolio performance.Forecasts pushed into Q1 2021.9/2/2020 - On hold until end of September per Kathleen"/>
    <m/>
    <m/>
    <s v="West"/>
    <s v="Pipelines and Terminals"/>
    <s v="Operating Infrastructure"/>
    <m/>
    <s v="Lima Pipelines"/>
    <s v="LA - LIMA STATION"/>
    <m/>
    <n v="0"/>
    <n v="13000"/>
    <n v="100000"/>
    <m/>
    <m/>
    <m/>
    <s v="Posipanko, Dan"/>
    <m/>
    <m/>
    <m/>
    <n v="1"/>
    <n v="34444"/>
    <m/>
    <s v="Guest, ProSight"/>
    <s v="Independent"/>
    <s v="Aqua"/>
    <d v="2019-08-26T00:00:00"/>
    <x v="1"/>
  </r>
  <r>
    <s v="Lima Station Tank Booster Pump Starters Upgrade"/>
    <s v="Item"/>
    <s v="Open"/>
    <s v="MCAP"/>
    <s v="LA00000M2201"/>
    <s v="Maintenance Framework"/>
    <n v="1955716"/>
    <s v="Fink, Ryan"/>
    <s v="West"/>
    <s v="3. Active"/>
    <s v="Defined"/>
    <s v="Electrical"/>
    <n v="44623"/>
    <n v="46000"/>
    <m/>
    <n v="90623.11"/>
    <m/>
    <n v="90623"/>
    <s v="Red"/>
    <m/>
    <m/>
    <m/>
    <n v="90623"/>
    <m/>
    <s v="CY Budget Estimate Incorrect"/>
    <n v="100000"/>
    <m/>
    <m/>
    <n v="100000"/>
    <s v="Full"/>
    <n v="100000"/>
    <n v="48595"/>
    <n v="46000"/>
    <n v="94595"/>
    <s v="No"/>
    <s v="Green"/>
    <d v="2022-03-01T00:00:00"/>
    <d v="2022-03-11T00:00:00"/>
    <d v="2022-03-11T00:00:00"/>
    <d v="2022-06-03T00:00:00"/>
    <d v="2023-06-30T00:00:00"/>
    <m/>
    <m/>
    <n v="44623.11"/>
    <n v="44000"/>
    <n v="44000"/>
    <n v="623"/>
    <s v="Yellow"/>
    <n v="0"/>
    <m/>
    <m/>
    <m/>
    <n v="30000"/>
    <n v="3000"/>
    <n v="13000"/>
    <m/>
    <m/>
    <m/>
    <m/>
    <m/>
    <m/>
    <m/>
    <s v="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2-02T00:00:00"/>
    <m/>
    <s v="Hill, Elizabeth"/>
    <m/>
    <s v="West"/>
    <s v="Pipelines and Terminals"/>
    <s v="Operating Infrastructure"/>
    <m/>
    <s v="Lima Pipelines"/>
    <s v="LA - LIMA STATION"/>
    <m/>
    <n v="44623"/>
    <n v="46000"/>
    <m/>
    <m/>
    <n v="3972"/>
    <m/>
    <s v="Ashley, Robert"/>
    <s v="Carnes, John L."/>
    <m/>
    <m/>
    <n v="1"/>
    <n v="34446"/>
    <m/>
    <s v="Guest, ProSight"/>
    <s v="Independent"/>
    <s v="Aqua"/>
    <d v="2019-08-26T00:00:00"/>
    <x v="1"/>
  </r>
  <r>
    <s v="Lima Station Transmix Offload"/>
    <s v="Item"/>
    <s v="Open"/>
    <s v="MCAP"/>
    <s v="LA00000M2202"/>
    <s v="Maintenance Framework"/>
    <n v="1970410"/>
    <s v="Henfling, Mike"/>
    <s v="West"/>
    <s v="8. Canceled"/>
    <s v="Defined"/>
    <s v="West"/>
    <n v="-129"/>
    <n v="-28845"/>
    <m/>
    <n v="-28974.05"/>
    <m/>
    <n v="-28974"/>
    <s v="Red"/>
    <m/>
    <m/>
    <m/>
    <n v="-28974"/>
    <m/>
    <m/>
    <n v="82000"/>
    <m/>
    <m/>
    <n v="82000"/>
    <s v="Phase"/>
    <n v="82000"/>
    <n v="0"/>
    <n v="-28845"/>
    <n v="-28845"/>
    <s v="No"/>
    <s v="Green"/>
    <d v="2022-04-01T00:00:00"/>
    <d v="2022-04-06T00:00:00"/>
    <d v="2022-04-06T00:00:00"/>
    <d v="2022-09-01T00:00:00"/>
    <d v="2022-12-31T00:00:00"/>
    <m/>
    <m/>
    <n v="-129.05000000000001"/>
    <m/>
    <m/>
    <n v="-129"/>
    <s v="Red"/>
    <m/>
    <s v="Other"/>
    <n v="-28845"/>
    <m/>
    <m/>
    <m/>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2-2-22 - No change to forecast.  Engineering early Q2 and construction Q3 or early Q4"/>
    <s v="Hill, Elizabeth"/>
    <m/>
    <s v="West"/>
    <s v="Pipelines and Terminals"/>
    <s v="Operating Infrastructure"/>
    <m/>
    <s v="Lima Pipelines"/>
    <s v="LA - LIMA STATION"/>
    <m/>
    <n v="-28974"/>
    <m/>
    <m/>
    <m/>
    <n v="129"/>
    <m/>
    <s v="Gardner, Travis"/>
    <s v="Carnes, John L."/>
    <s v="N/A"/>
    <m/>
    <n v="1"/>
    <n v="31250"/>
    <m/>
    <s v="Guest, ProSight"/>
    <s v="Independent"/>
    <s v="Aqua"/>
    <d v="2018-08-28T00:00:00"/>
    <x v="1"/>
  </r>
  <r>
    <s v="Linden 20&quot; Gate Valve Replacement"/>
    <s v="Item"/>
    <s v="Open"/>
    <s v="MCAP"/>
    <s v="LN00000M2211"/>
    <s v="Maintenance Framework"/>
    <n v="1946358"/>
    <s v="DeSocio, David"/>
    <s v="East"/>
    <s v="7. Closed"/>
    <s v="Drawdown"/>
    <s v="East"/>
    <n v="12667"/>
    <m/>
    <m/>
    <n v="12667.4"/>
    <m/>
    <n v="12667"/>
    <s v="Red"/>
    <m/>
    <m/>
    <m/>
    <n v="12667"/>
    <m/>
    <m/>
    <n v="40000"/>
    <m/>
    <m/>
    <n v="40000"/>
    <s v="Full"/>
    <n v="40000"/>
    <n v="44693"/>
    <m/>
    <n v="44693"/>
    <s v="No"/>
    <s v="Green"/>
    <d v="2022-11-01T00:00:00"/>
    <d v="2022-02-09T00:00:00"/>
    <d v="2022-02-09T00:00:00"/>
    <d v="2022-03-01T00:00:00"/>
    <d v="2022-03-01T00:00:00"/>
    <m/>
    <m/>
    <n v="12667.4"/>
    <m/>
    <m/>
    <n v="12667"/>
    <s v="Red"/>
    <m/>
    <m/>
    <m/>
    <m/>
    <m/>
    <m/>
    <m/>
    <m/>
    <m/>
    <m/>
    <m/>
    <m/>
    <m/>
    <m/>
    <s v="12/5/2022 Work completed sooner than expected."/>
    <d v="2022-12-05T00:00:00"/>
    <m/>
    <s v="Walker, Carol"/>
    <m/>
    <s v="East"/>
    <s v="Pipelines and Terminals"/>
    <s v="Operating Infrastructure"/>
    <m/>
    <s v="Linden"/>
    <s v="LN - LINDEN STATION"/>
    <m/>
    <n v="12667"/>
    <m/>
    <m/>
    <m/>
    <n v="32026"/>
    <m/>
    <s v="Orischak, Bob"/>
    <s v="Klumpp, Eugene"/>
    <m/>
    <m/>
    <n v="1"/>
    <n v="42868"/>
    <m/>
    <s v="Meitzler, Antoinette"/>
    <s v="Independent"/>
    <s v="Aqua"/>
    <d v="2022-02-04T00:00:00"/>
    <x v="4"/>
  </r>
  <r>
    <s v="Linden 5KV Motor Feed Cable Replacement 2022"/>
    <s v="Item"/>
    <s v="Open"/>
    <s v="MCAP"/>
    <s v="LN00000M2215"/>
    <s v="Maintenance Framework"/>
    <n v="2043849"/>
    <s v="Orischak, Bob"/>
    <s v="East"/>
    <s v="3. Active"/>
    <s v="Drawdown"/>
    <s v="Electrical"/>
    <n v="487"/>
    <m/>
    <m/>
    <n v="486.9"/>
    <m/>
    <n v="487"/>
    <s v="Red"/>
    <m/>
    <m/>
    <m/>
    <n v="487"/>
    <m/>
    <m/>
    <n v="32000"/>
    <m/>
    <n v="5053"/>
    <n v="37053"/>
    <s v="Full"/>
    <n v="37053"/>
    <n v="37053"/>
    <m/>
    <n v="37053"/>
    <s v="No"/>
    <s v="Green"/>
    <d v="2022-12-01T00:00:00"/>
    <d v="2022-11-04T00:00:00"/>
    <d v="2022-11-04T00:00:00"/>
    <d v="2022-12-15T00:00:00"/>
    <d v="2022-12-31T00:00:00"/>
    <m/>
    <m/>
    <n v="486.9"/>
    <m/>
    <m/>
    <n v="487"/>
    <s v="Red"/>
    <n v="0"/>
    <m/>
    <m/>
    <m/>
    <m/>
    <m/>
    <m/>
    <m/>
    <m/>
    <m/>
    <m/>
    <m/>
    <m/>
    <m/>
    <s v="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1-31T00:00:00"/>
    <m/>
    <s v="Sautter, Maureen"/>
    <m/>
    <s v="East"/>
    <s v="Pipelines and Terminals"/>
    <s v="Operating Infrastructure"/>
    <m/>
    <s v="Linden"/>
    <s v="LN - LINDEN STATION"/>
    <m/>
    <n v="487"/>
    <m/>
    <m/>
    <m/>
    <n v="36566"/>
    <m/>
    <s v="Ashley, Robert"/>
    <s v="Klug, Wayne"/>
    <m/>
    <m/>
    <n v="1"/>
    <n v="46146"/>
    <m/>
    <s v="Orischak, Bob"/>
    <s v="Independent"/>
    <s v="Aqua"/>
    <d v="2022-10-31T00:00:00"/>
    <x v="4"/>
  </r>
  <r>
    <s v="Linden 601 Sump Repairs"/>
    <s v="Item"/>
    <s v="Open"/>
    <s v="MEXP"/>
    <s v="LN00000E2209"/>
    <s v="Maintenance Framework"/>
    <n v="1980184"/>
    <s v="Wojton, Brian"/>
    <s v="East"/>
    <s v="3. Active"/>
    <s v="Defined"/>
    <s v="Facility Integrity"/>
    <n v="6470"/>
    <m/>
    <m/>
    <n v="6470.46"/>
    <m/>
    <n v="6470"/>
    <s v="Red"/>
    <m/>
    <n v="60000"/>
    <n v="60000"/>
    <n v="-53530"/>
    <m/>
    <m/>
    <n v="35000"/>
    <m/>
    <n v="60000"/>
    <n v="35000"/>
    <s v="Full"/>
    <n v="95000"/>
    <n v="75055"/>
    <m/>
    <n v="75055"/>
    <s v="No"/>
    <s v="Green"/>
    <d v="2022-11-01T00:00:00"/>
    <d v="2022-05-10T00:00:00"/>
    <d v="2022-05-10T00:00:00"/>
    <d v="2022-08-30T00:00:00"/>
    <d v="2022-12-31T00:00:00"/>
    <m/>
    <m/>
    <n v="6470.46"/>
    <n v="8000"/>
    <n v="8000"/>
    <n v="-1530"/>
    <s v="Red"/>
    <n v="0"/>
    <m/>
    <m/>
    <m/>
    <m/>
    <m/>
    <m/>
    <m/>
    <m/>
    <m/>
    <m/>
    <m/>
    <m/>
    <m/>
    <s v="1/10/2023 Supplement request to be submitted._x000d__x000a_9/22/2022 - work pushed to Nov. by Ops to help with thermal relief concerns into the sump._x000d__x000a__x000d__x000a_8/8/2022 - work scheduled to start in late Aug."/>
    <d v="2023-01-10T00:00:00"/>
    <m/>
    <s v="Walker, Carol"/>
    <m/>
    <s v="East"/>
    <s v="Pipelines and Terminals"/>
    <s v="Station/Terminal"/>
    <m/>
    <s v="Linden"/>
    <s v="LN - LINDEN STATION"/>
    <m/>
    <n v="6470"/>
    <m/>
    <m/>
    <m/>
    <n v="68584"/>
    <m/>
    <s v="Aiken, Elaine"/>
    <s v="Klumpp, Eugene"/>
    <m/>
    <m/>
    <n v="1"/>
    <n v="38430"/>
    <m/>
    <s v="Administrator, System"/>
    <s v="Independent"/>
    <s v="Aqua"/>
    <d v="2020-08-31T00:00:00"/>
    <x v="5"/>
  </r>
  <r>
    <s v="Linden 603 Gas Driver Refurbishment"/>
    <s v="Item"/>
    <s v="Open"/>
    <s v="MCAP"/>
    <s v="LN00000M2204"/>
    <s v="Maintenance Framework"/>
    <n v="1937982"/>
    <s v="DeSocio, David"/>
    <s v="East"/>
    <s v="6. Operational"/>
    <s v="Defined"/>
    <s v="Rotating Equipment"/>
    <n v="11654"/>
    <n v="5000"/>
    <m/>
    <n v="16654.22"/>
    <m/>
    <n v="16654"/>
    <s v="Red"/>
    <m/>
    <m/>
    <m/>
    <n v="16654"/>
    <m/>
    <m/>
    <n v="286000"/>
    <m/>
    <m/>
    <n v="286000"/>
    <s v="Full"/>
    <n v="286000"/>
    <n v="294050"/>
    <n v="5000"/>
    <n v="299050"/>
    <s v="No"/>
    <s v="Green"/>
    <d v="2022-01-01T00:00:00"/>
    <d v="2022-01-11T00:00:00"/>
    <d v="2022-01-11T00:00:00"/>
    <d v="2022-11-01T00:00:00"/>
    <d v="2022-11-30T00:00:00"/>
    <m/>
    <m/>
    <n v="11654.22"/>
    <m/>
    <m/>
    <n v="11654"/>
    <s v="Red"/>
    <n v="0"/>
    <s v="Other"/>
    <n v="5000"/>
    <m/>
    <m/>
    <m/>
    <m/>
    <m/>
    <m/>
    <m/>
    <m/>
    <m/>
    <m/>
    <m/>
    <s v="1/18/2023 reclass submitted : $1,031 from cancelled BPNQP projects, M2204 and M2205._x000d__x000a_01/04/2023 overaccrual for November."/>
    <d v="2023-01-18T00:00:00"/>
    <m/>
    <s v="Walker, Carol"/>
    <m/>
    <s v="East"/>
    <s v="Pipelines and Terminals"/>
    <s v="Operating Infrastructure"/>
    <m/>
    <s v="Linden"/>
    <s v="LN - LINDEN STATION"/>
    <m/>
    <n v="16654"/>
    <m/>
    <m/>
    <m/>
    <n v="282396"/>
    <m/>
    <s v="Posipanko, Dan"/>
    <s v="Klumpp, Eugene"/>
    <s v="N/A"/>
    <m/>
    <n v="1"/>
    <n v="21057"/>
    <m/>
    <s v="Guest, ProSight"/>
    <s v="Independent"/>
    <s v="Aqua"/>
    <d v="2016-09-06T00:00:00"/>
    <x v="1"/>
  </r>
  <r>
    <s v="Linden 607 Booster 1&amp;2 Upgrade"/>
    <s v="Item"/>
    <s v="Open"/>
    <s v="MCAP"/>
    <s v="LN00000M2304"/>
    <s v="Maintenance Framework"/>
    <n v="2075100"/>
    <s v="DeSocio, David"/>
    <s v="East"/>
    <s v="3. Active"/>
    <s v="Defined"/>
    <s v="Rotating Equipment"/>
    <m/>
    <n v="145000"/>
    <m/>
    <n v="145000"/>
    <n v="145000"/>
    <n v="0"/>
    <s v="Green"/>
    <n v="145000"/>
    <m/>
    <n v="145000"/>
    <n v="0"/>
    <m/>
    <m/>
    <n v="145475"/>
    <m/>
    <m/>
    <n v="145475"/>
    <s v="Full"/>
    <n v="145475"/>
    <m/>
    <n v="145000"/>
    <n v="145000"/>
    <s v="No"/>
    <s v="Green"/>
    <d v="2023-04-01T00:00:00"/>
    <d v="2023-01-13T00:00:00"/>
    <d v="2023-01-13T00:00:00"/>
    <d v="2023-07-01T00:00:00"/>
    <d v="2023-06-30T00:00:00"/>
    <m/>
    <m/>
    <m/>
    <m/>
    <m/>
    <m/>
    <m/>
    <m/>
    <m/>
    <m/>
    <m/>
    <n v="35000"/>
    <n v="35000"/>
    <n v="35000"/>
    <n v="40000"/>
    <m/>
    <m/>
    <m/>
    <m/>
    <m/>
    <m/>
    <s v="One booster at a time will be taken out of service, upgraded, then put back into service to maintain line uptime. &lt;NQF&gt;"/>
    <d v="2022-09-14T00:00:00"/>
    <m/>
    <s v="Walker, Carol"/>
    <m/>
    <s v="East"/>
    <s v="Pipelines and Terminals"/>
    <s v="Operating Infrastructure"/>
    <m/>
    <s v="Linden"/>
    <s v="LN - LINDEN STATION"/>
    <m/>
    <n v="0"/>
    <n v="105000"/>
    <n v="40000"/>
    <m/>
    <m/>
    <m/>
    <s v="Posipanko, Dan"/>
    <m/>
    <m/>
    <m/>
    <n v="1"/>
    <n v="45256"/>
    <m/>
    <s v="Guest, ProSight"/>
    <s v="Independent"/>
    <s v="Aqua"/>
    <d v="2022-08-24T00:00:00"/>
    <x v="1"/>
  </r>
  <r>
    <s v="Linden Aerial Switch Repair"/>
    <s v="Item"/>
    <s v="Open"/>
    <s v="MCAP"/>
    <s v="LN00000M2218"/>
    <s v="Maintenance Framework"/>
    <n v="2045861"/>
    <s v="DeSocio, David"/>
    <s v="East"/>
    <s v="6. Operational"/>
    <s v="Defined"/>
    <s v="Electrical"/>
    <m/>
    <n v="20000"/>
    <m/>
    <n v="20000"/>
    <n v="20000"/>
    <n v="0"/>
    <s v="Green"/>
    <n v="20000"/>
    <m/>
    <n v="20000"/>
    <n v="0"/>
    <m/>
    <m/>
    <n v="20000"/>
    <m/>
    <m/>
    <n v="20000"/>
    <s v="Full"/>
    <n v="20000"/>
    <m/>
    <n v="20000"/>
    <n v="20000"/>
    <s v="No"/>
    <s v="Green"/>
    <d v="2023-03-01T00:00:00"/>
    <d v="2022-11-25T00:00:00"/>
    <d v="2022-11-25T00:00:00"/>
    <d v="2022-12-20T00:00:00"/>
    <d v="2022-12-02T00:00:00"/>
    <m/>
    <m/>
    <m/>
    <m/>
    <m/>
    <m/>
    <m/>
    <m/>
    <m/>
    <m/>
    <n v="20000"/>
    <m/>
    <m/>
    <m/>
    <m/>
    <m/>
    <m/>
    <m/>
    <m/>
    <m/>
    <m/>
    <m/>
    <m/>
    <m/>
    <s v="Walker, Carol"/>
    <m/>
    <s v="East"/>
    <s v="Pipelines and Terminals"/>
    <s v="Operating Infrastructure"/>
    <m/>
    <s v="Linden"/>
    <s v="LN - LINDEN STATION"/>
    <m/>
    <n v="20000"/>
    <m/>
    <m/>
    <m/>
    <m/>
    <m/>
    <s v="Ashley, Robert"/>
    <s v="Klug, Wayne"/>
    <m/>
    <m/>
    <n v="1"/>
    <n v="44413"/>
    <m/>
    <s v="Guest, ProSight"/>
    <s v="Independent"/>
    <s v="Aqua"/>
    <d v="2022-08-04T00:00:00"/>
    <x v="1"/>
  </r>
  <r>
    <s v="Linden Atmospheric Refurbishment"/>
    <s v="Item"/>
    <s v="Candidate"/>
    <s v="MCAP"/>
    <m/>
    <s v="Maintenance Framework"/>
    <m/>
    <s v="Occhi, Edward"/>
    <m/>
    <s v="1. Proposed"/>
    <m/>
    <s v="Atmospheric Corrosion"/>
    <m/>
    <n v="100000"/>
    <m/>
    <n v="100000"/>
    <n v="100000"/>
    <n v="0"/>
    <s v="Green"/>
    <n v="100000"/>
    <m/>
    <n v="100000"/>
    <n v="0"/>
    <m/>
    <m/>
    <m/>
    <m/>
    <m/>
    <m/>
    <m/>
    <m/>
    <m/>
    <n v="100000"/>
    <n v="100000"/>
    <s v="No"/>
    <s v="Green"/>
    <d v="2023-04-01T00:00:00"/>
    <m/>
    <m/>
    <m/>
    <d v="2023-06-30T00:00:00"/>
    <m/>
    <m/>
    <m/>
    <m/>
    <m/>
    <m/>
    <m/>
    <m/>
    <m/>
    <m/>
    <m/>
    <n v="20000"/>
    <n v="60000"/>
    <n v="20000"/>
    <m/>
    <m/>
    <m/>
    <m/>
    <m/>
    <m/>
    <m/>
    <m/>
    <m/>
    <m/>
    <m/>
    <m/>
    <s v="East"/>
    <s v="Pipelines and Terminals"/>
    <s v="Integrity"/>
    <m/>
    <s v="Linden"/>
    <s v="LN - LINDEN STATION"/>
    <m/>
    <n v="0"/>
    <n v="100000"/>
    <m/>
    <m/>
    <m/>
    <m/>
    <s v="Geib, Rob"/>
    <m/>
    <m/>
    <m/>
    <n v="1"/>
    <n v="45081"/>
    <m/>
    <s v="Guest, ProSight"/>
    <s v="Independent"/>
    <s v="Aqua"/>
    <d v="2022-08-18T00:00:00"/>
    <x v="5"/>
  </r>
  <r>
    <s v="Linden B3 Pump and Motor Overhaul"/>
    <s v="Item"/>
    <s v="Open"/>
    <s v="MCAP"/>
    <s v="LN00000M2306"/>
    <s v="Maintenance Framework"/>
    <n v="2076554"/>
    <s v="DeSocio, David"/>
    <s v="East"/>
    <s v="3. Active"/>
    <s v="Defined"/>
    <s v="Rotating Equipment"/>
    <m/>
    <n v="140000"/>
    <m/>
    <n v="140000"/>
    <n v="140000"/>
    <n v="0"/>
    <s v="Green"/>
    <n v="140000"/>
    <m/>
    <n v="140000"/>
    <n v="0"/>
    <m/>
    <m/>
    <n v="139150"/>
    <m/>
    <m/>
    <n v="139150"/>
    <s v="Full"/>
    <n v="139150"/>
    <m/>
    <n v="140000"/>
    <n v="140000"/>
    <s v="No"/>
    <s v="Green"/>
    <d v="2023-03-01T00:00:00"/>
    <d v="2023-01-23T00:00:00"/>
    <d v="2023-01-23T00:00:00"/>
    <d v="2023-07-01T00:00:00"/>
    <d v="2023-05-31T00:00:00"/>
    <m/>
    <m/>
    <m/>
    <m/>
    <m/>
    <m/>
    <m/>
    <m/>
    <m/>
    <m/>
    <n v="40000"/>
    <n v="50000"/>
    <n v="50000"/>
    <m/>
    <m/>
    <m/>
    <m/>
    <m/>
    <m/>
    <m/>
    <m/>
    <m/>
    <m/>
    <m/>
    <s v="Walker, Carol"/>
    <m/>
    <s v="East"/>
    <s v="Pipelines and Terminals"/>
    <s v="Operating Infrastructure"/>
    <m/>
    <s v="Linden"/>
    <s v="LN - LINDEN STATION"/>
    <m/>
    <n v="40000"/>
    <n v="100000"/>
    <m/>
    <m/>
    <m/>
    <m/>
    <s v="Posipanko, Dan"/>
    <s v="Klumpp, Eugene"/>
    <m/>
    <m/>
    <n v="1"/>
    <n v="37580"/>
    <m/>
    <s v="Guest, ProSight"/>
    <s v="Independent"/>
    <s v="Aqua"/>
    <d v="2020-08-10T00:00:00"/>
    <x v="1"/>
  </r>
  <r>
    <s v="Linden Catwalk Installation"/>
    <s v="Item"/>
    <s v="Open"/>
    <s v="MCAP"/>
    <s v="LN00000M2305"/>
    <s v="Maintenance Framework"/>
    <n v="2074858"/>
    <s v="DeSocio, David"/>
    <s v="East"/>
    <s v="3. Active"/>
    <s v="Defined"/>
    <s v="East"/>
    <m/>
    <n v="50000"/>
    <m/>
    <n v="50000"/>
    <n v="50000"/>
    <n v="0"/>
    <s v="Green"/>
    <n v="50000"/>
    <m/>
    <n v="50000"/>
    <n v="0"/>
    <m/>
    <m/>
    <n v="50095"/>
    <m/>
    <m/>
    <n v="50095"/>
    <s v="Full"/>
    <n v="50095"/>
    <m/>
    <n v="50000"/>
    <n v="50000"/>
    <s v="No"/>
    <s v="Green"/>
    <d v="2023-08-01T00:00:00"/>
    <d v="2023-01-10T00:00:00"/>
    <d v="2023-01-10T00:00:00"/>
    <d v="2023-06-01T00:00:00"/>
    <d v="2023-03-31T00:00:00"/>
    <m/>
    <m/>
    <m/>
    <m/>
    <m/>
    <m/>
    <m/>
    <m/>
    <m/>
    <m/>
    <m/>
    <m/>
    <m/>
    <m/>
    <m/>
    <n v="50000"/>
    <m/>
    <m/>
    <m/>
    <m/>
    <m/>
    <m/>
    <m/>
    <m/>
    <s v="Walker, Carol"/>
    <m/>
    <s v="East"/>
    <s v="Pipelines and Terminals"/>
    <s v="Operating Infrastructure"/>
    <m/>
    <s v="Linden"/>
    <s v="LN - LINDEN STATION"/>
    <m/>
    <n v="0"/>
    <m/>
    <n v="50000"/>
    <m/>
    <m/>
    <m/>
    <s v="Orischak, Bob"/>
    <s v="Klumpp, Eugene"/>
    <m/>
    <m/>
    <n v="1"/>
    <n v="45232"/>
    <m/>
    <s v="Guest, ProSight"/>
    <s v="Independent"/>
    <s v="Aqua"/>
    <d v="2022-08-23T00:00:00"/>
    <x v="1"/>
  </r>
  <r>
    <s v="Linden Communications Room Air Conditioning Replacement"/>
    <s v="Item"/>
    <s v="Open"/>
    <s v="MCAP"/>
    <s v="LN00000M2301"/>
    <s v="Maintenance Framework"/>
    <n v="2051750"/>
    <s v="DeSocio, David"/>
    <s v="East"/>
    <s v="7. Closed"/>
    <s v="Defined"/>
    <s v="East"/>
    <n v="15468"/>
    <n v="-3000"/>
    <m/>
    <n v="12468.49"/>
    <n v="20000"/>
    <n v="-7532"/>
    <s v="Red"/>
    <n v="20000"/>
    <m/>
    <n v="20000"/>
    <n v="-7532"/>
    <m/>
    <m/>
    <n v="20000"/>
    <m/>
    <m/>
    <n v="20000"/>
    <s v="Full"/>
    <n v="20000"/>
    <n v="22263"/>
    <n v="-3000"/>
    <n v="19263"/>
    <s v="No"/>
    <s v="Green"/>
    <d v="2022-12-01T00:00:00"/>
    <d v="2022-12-07T00:00:00"/>
    <d v="2022-12-07T00:00:00"/>
    <d v="2023-04-01T00:00:00"/>
    <d v="2023-02-01T00:00:00"/>
    <m/>
    <m/>
    <n v="15468.49"/>
    <n v="15000"/>
    <n v="15000"/>
    <n v="468"/>
    <s v="Yellow"/>
    <n v="0"/>
    <m/>
    <m/>
    <m/>
    <m/>
    <m/>
    <m/>
    <m/>
    <m/>
    <m/>
    <m/>
    <m/>
    <n v="-3000"/>
    <m/>
    <m/>
    <m/>
    <m/>
    <s v="Walker, Carol"/>
    <m/>
    <s v="East"/>
    <s v="Pipelines and Terminals"/>
    <s v="Operating Infrastructure"/>
    <m/>
    <s v="Linden"/>
    <s v="LN - LINDEN STATION"/>
    <m/>
    <n v="15468"/>
    <m/>
    <m/>
    <n v="-3000"/>
    <n v="6795"/>
    <m/>
    <s v="Orischak, Bob"/>
    <s v="Klumpp, Eugene"/>
    <m/>
    <m/>
    <n v="1"/>
    <n v="45255"/>
    <m/>
    <s v="Guest, ProSight"/>
    <s v="Independent"/>
    <s v="Aqua"/>
    <d v="2022-08-24T00:00:00"/>
    <x v="1"/>
  </r>
  <r>
    <s v="Linden Incoming Shipper PLC Replacement"/>
    <s v="Item"/>
    <s v="Open"/>
    <s v="MCAP"/>
    <s v="LN00000M2106"/>
    <s v="Exempt"/>
    <n v="1821359"/>
    <s v="Bevevino, Jared"/>
    <s v="ECS Pipeline Integrity"/>
    <s v="6. Operational"/>
    <s v="Defined"/>
    <s v="Instrumentation &amp; Controls"/>
    <n v="1826"/>
    <m/>
    <m/>
    <n v="1826.3"/>
    <m/>
    <n v="1826"/>
    <s v="Red"/>
    <m/>
    <m/>
    <m/>
    <n v="1826"/>
    <m/>
    <m/>
    <n v="69000"/>
    <n v="178000"/>
    <m/>
    <n v="247000"/>
    <s v="Full"/>
    <n v="247000"/>
    <n v="177356"/>
    <m/>
    <n v="177356"/>
    <s v="No"/>
    <s v="Green"/>
    <d v="2021-03-01T00:00:00"/>
    <d v="2021-03-08T00:00:00"/>
    <d v="2021-03-08T00:00:00"/>
    <d v="2021-07-31T00:00:00"/>
    <d v="2022-12-31T00:00:00"/>
    <m/>
    <m/>
    <n v="1826.3"/>
    <m/>
    <m/>
    <n v="1826"/>
    <s v="Red"/>
    <n v="0"/>
    <s v="Other"/>
    <m/>
    <m/>
    <m/>
    <m/>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Bid responses have been delayed.  Forecast schedule revised based on the longer proposal submission times.  KB 7/6/21."/>
    <s v="Williams, Nikole"/>
    <m/>
    <s v="East"/>
    <s v="Pipelines and Terminals"/>
    <s v="Operating Infrastructure"/>
    <m/>
    <s v="Linden"/>
    <s v="LN - LINDEN STATION"/>
    <m/>
    <n v="1826"/>
    <m/>
    <m/>
    <m/>
    <n v="68812"/>
    <m/>
    <s v="Forsey, Frank"/>
    <s v="Ashley, Robert"/>
    <m/>
    <m/>
    <n v="1"/>
    <n v="37621"/>
    <m/>
    <s v="DeSocio, David"/>
    <s v="Independent"/>
    <s v="Aqua"/>
    <d v="2020-08-11T00:00:00"/>
    <x v="1"/>
  </r>
  <r>
    <s v="Linden L601 Booster 3 PLC Programming"/>
    <s v="Item"/>
    <s v="Open"/>
    <s v="MEXP"/>
    <s v="LN00000E2301"/>
    <s v="Exempt"/>
    <n v="2051756"/>
    <s v="DeSocio, David"/>
    <s v="East"/>
    <s v="3. Active"/>
    <s v="Defined"/>
    <s v="East"/>
    <m/>
    <n v="25000"/>
    <m/>
    <n v="25000"/>
    <n v="25000"/>
    <n v="0"/>
    <s v="Green"/>
    <n v="25000"/>
    <m/>
    <n v="25000"/>
    <n v="0"/>
    <m/>
    <m/>
    <n v="25000"/>
    <m/>
    <m/>
    <n v="25000"/>
    <s v="Full"/>
    <n v="25000"/>
    <m/>
    <n v="25000"/>
    <n v="25000"/>
    <s v="No"/>
    <s v="Green"/>
    <d v="2023-02-01T00:00:00"/>
    <d v="2022-12-07T00:00:00"/>
    <d v="2022-12-07T00:00:00"/>
    <d v="2023-03-01T00:00:00"/>
    <d v="2023-01-31T00:00:00"/>
    <m/>
    <m/>
    <m/>
    <m/>
    <m/>
    <m/>
    <m/>
    <m/>
    <m/>
    <n v="25000"/>
    <m/>
    <m/>
    <m/>
    <m/>
    <m/>
    <m/>
    <m/>
    <m/>
    <m/>
    <m/>
    <m/>
    <m/>
    <m/>
    <m/>
    <s v="Walker, Carol"/>
    <m/>
    <s v="East"/>
    <s v="Pipelines and Terminals"/>
    <s v="Station/Terminal"/>
    <m/>
    <s v="Linden"/>
    <s v="LN - LINDEN STATION"/>
    <m/>
    <n v="25000"/>
    <m/>
    <m/>
    <m/>
    <m/>
    <m/>
    <s v="Orischak, Bob"/>
    <s v="Klumpp, Eugene"/>
    <m/>
    <m/>
    <n v="1"/>
    <n v="44415"/>
    <m/>
    <s v="Guest, ProSight"/>
    <s v="Independent"/>
    <s v="Aqua"/>
    <d v="2022-08-04T00:00:00"/>
    <x v="3"/>
  </r>
  <r>
    <s v="Linden L601 Surge Protection Installation"/>
    <s v="Item"/>
    <s v="Candidate"/>
    <s v="MCAP"/>
    <m/>
    <s v="Project Framework"/>
    <m/>
    <s v="Orischak, Bob"/>
    <s v="East"/>
    <s v="1. Proposed"/>
    <s v="Defined"/>
    <s v="Transient/Surge Mitigation"/>
    <m/>
    <n v="235000"/>
    <m/>
    <n v="235000"/>
    <n v="235000"/>
    <n v="0"/>
    <s v="Green"/>
    <n v="235000"/>
    <m/>
    <n v="235000"/>
    <n v="0"/>
    <m/>
    <m/>
    <m/>
    <m/>
    <m/>
    <m/>
    <m/>
    <m/>
    <m/>
    <n v="235000"/>
    <n v="235000"/>
    <s v="No"/>
    <s v="Green"/>
    <d v="2023-05-01T00:00:00"/>
    <m/>
    <m/>
    <m/>
    <d v="2023-04-30T00:00:00"/>
    <m/>
    <m/>
    <m/>
    <m/>
    <m/>
    <m/>
    <m/>
    <m/>
    <m/>
    <m/>
    <m/>
    <m/>
    <n v="55000"/>
    <n v="100000"/>
    <n v="80000"/>
    <m/>
    <m/>
    <m/>
    <m/>
    <m/>
    <m/>
    <s v="12/5/2022 - Work will take place in 2023."/>
    <d v="2022-12-05T00:00:00"/>
    <m/>
    <m/>
    <m/>
    <s v="East"/>
    <s v="Pipelines and Terminals"/>
    <s v="Operating Infrastructure"/>
    <m/>
    <s v="Linden"/>
    <s v="LN - LINDEN STATION"/>
    <m/>
    <n v="0"/>
    <n v="155000"/>
    <n v="80000"/>
    <m/>
    <m/>
    <m/>
    <s v="DiPillo, Evan"/>
    <m/>
    <m/>
    <m/>
    <n v="1"/>
    <n v="40541"/>
    <m/>
    <s v="Guest, ProSight"/>
    <s v="Independent"/>
    <m/>
    <d v="2021-07-17T00:00:00"/>
    <x v="1"/>
  </r>
  <r>
    <s v="Linden L604 Rahway River Valve Relocation"/>
    <s v="Item"/>
    <s v="Open"/>
    <s v="MCAP"/>
    <s v="LN00000M2101"/>
    <s v="Exempt"/>
    <n v="1801017"/>
    <s v="Garcia, Francisco"/>
    <s v="East"/>
    <s v="5. Deferred"/>
    <s v="Unplanned"/>
    <s v="Valves"/>
    <n v="0"/>
    <n v="1"/>
    <m/>
    <n v="1"/>
    <m/>
    <n v="1"/>
    <s v="Red"/>
    <m/>
    <m/>
    <m/>
    <n v="1"/>
    <m/>
    <m/>
    <n v="140000"/>
    <m/>
    <m/>
    <n v="140000"/>
    <s v="Phase"/>
    <n v="140000"/>
    <n v="120829"/>
    <n v="1"/>
    <n v="120830"/>
    <s v="No"/>
    <s v="Green"/>
    <d v="2021-02-01T00:00:00"/>
    <d v="2021-01-01T00:00:00"/>
    <d v="2021-01-01T00:00:00"/>
    <d v="2021-08-01T00:00:00"/>
    <d v="2021-08-01T00:00:00"/>
    <m/>
    <m/>
    <m/>
    <m/>
    <m/>
    <m/>
    <m/>
    <n v="0"/>
    <m/>
    <m/>
    <m/>
    <m/>
    <m/>
    <m/>
    <m/>
    <m/>
    <m/>
    <m/>
    <m/>
    <n v="1"/>
    <m/>
    <s v="10/7/21 - Lower priority._x000d__x000a__x000d__x000a__x000d__x000a_3/8/21 - Working on permitting."/>
    <d v="2021-10-07T00:00:00"/>
    <s v="10/7/21 - Project was relooked at and decided not a high priority, so there is no funding for 2022. Possibly a 2023._x000d__x000a__x000d__x000a__x000d__x000a_7/1/2021 Permitting delays._x000d__x000a_6.10.21.DLC: Removed extra forecasted funds in July/Aug 5/4/2021 More invoicing than expected._x000d__x000a__x000d__x000a_02-09-2021: a feasibility PO was issued to STV to study the best way to approach the construction/permitting.  The valve location is not accessible by rail or nearby roads.  _x000d__x000a__x000d__x000a_12/18/20 Will spend in Q1 2021_x000d__x000a__x000d__x000a_11/9/20 - delayed start due to permitting  - on track to spend all forecasts"/>
    <s v="Walker, Carol"/>
    <m/>
    <s v="East"/>
    <s v="Pipelines and Terminals"/>
    <s v="Operating Infrastructure"/>
    <m/>
    <s v="Linden"/>
    <s v="LN - LINDEN STATION"/>
    <m/>
    <n v="0"/>
    <m/>
    <m/>
    <n v="1"/>
    <n v="6757"/>
    <m/>
    <s v="Oey, Alex"/>
    <s v="Bassani, Joel D."/>
    <s v="N/A"/>
    <m/>
    <n v="1"/>
    <n v="31751"/>
    <m/>
    <s v="Samilo, Gregory"/>
    <s v="Independent"/>
    <s v="Aqua"/>
    <d v="2018-09-21T00:00:00"/>
    <x v="1"/>
  </r>
  <r>
    <s v="Linden L620 Delaware River Mainline Actuator Replacement"/>
    <s v="Item"/>
    <s v="Open"/>
    <s v="MCAP"/>
    <s v="LN00000M2309"/>
    <s v="Maintenance Framework"/>
    <n v="2077053"/>
    <s v="DeSocio, David"/>
    <s v="East"/>
    <s v="3. Active"/>
    <s v="Defined"/>
    <s v="Valves"/>
    <m/>
    <n v="150000"/>
    <m/>
    <n v="150000"/>
    <n v="150000"/>
    <n v="0"/>
    <s v="Green"/>
    <n v="150000"/>
    <m/>
    <n v="150000"/>
    <n v="0"/>
    <m/>
    <m/>
    <n v="150385"/>
    <m/>
    <m/>
    <n v="150385"/>
    <m/>
    <n v="150385"/>
    <m/>
    <n v="150000"/>
    <n v="150000"/>
    <s v="No"/>
    <s v="Green"/>
    <d v="2023-03-01T00:00:00"/>
    <d v="2023-01-30T00:00:00"/>
    <d v="2023-01-30T00:00:00"/>
    <d v="2023-10-01T00:00:00"/>
    <d v="2023-06-30T00:00:00"/>
    <m/>
    <m/>
    <m/>
    <m/>
    <m/>
    <m/>
    <m/>
    <m/>
    <m/>
    <m/>
    <n v="20000"/>
    <m/>
    <n v="40000"/>
    <n v="90000"/>
    <m/>
    <m/>
    <m/>
    <m/>
    <m/>
    <m/>
    <m/>
    <m/>
    <m/>
    <m/>
    <s v="Walker, Carol"/>
    <m/>
    <s v="East"/>
    <s v="Pipelines and Terminals"/>
    <s v="Operating Infrastructure"/>
    <m/>
    <s v="Linden"/>
    <s v="FZ620XX - FLEM VALVE SITE TO PA S/L-20IN"/>
    <m/>
    <n v="20000"/>
    <n v="130000"/>
    <m/>
    <m/>
    <m/>
    <m/>
    <s v="Oey, Alex"/>
    <s v="Klug, Wayne"/>
    <m/>
    <m/>
    <n v="1"/>
    <n v="44331"/>
    <m/>
    <s v="Guest, ProSight"/>
    <s v="Independent"/>
    <s v="Aqua"/>
    <d v="2022-07-29T00:00:00"/>
    <x v="1"/>
  </r>
  <r>
    <s v="Linden L620 Flemington Mainline Actuator Replacement"/>
    <s v="Item"/>
    <s v="Open"/>
    <s v="MCAP"/>
    <s v="LN00000M2310"/>
    <s v="Maintenance Framework"/>
    <n v="2077052"/>
    <s v="DeSocio, David"/>
    <s v="East"/>
    <s v="3. Active"/>
    <s v="Defined"/>
    <s v="Valves"/>
    <m/>
    <n v="150000"/>
    <m/>
    <n v="150000"/>
    <n v="150000"/>
    <n v="0"/>
    <s v="Green"/>
    <n v="150000"/>
    <m/>
    <n v="150000"/>
    <n v="0"/>
    <m/>
    <m/>
    <n v="150285"/>
    <m/>
    <m/>
    <n v="150285"/>
    <s v="Full"/>
    <n v="150285"/>
    <m/>
    <n v="150000"/>
    <n v="150000"/>
    <s v="No"/>
    <s v="Green"/>
    <d v="2023-03-01T00:00:00"/>
    <d v="2023-01-30T00:00:00"/>
    <d v="2023-01-30T00:00:00"/>
    <d v="2023-10-01T00:00:00"/>
    <d v="2023-06-30T00:00:00"/>
    <m/>
    <m/>
    <m/>
    <m/>
    <m/>
    <m/>
    <m/>
    <m/>
    <m/>
    <m/>
    <n v="20000"/>
    <m/>
    <n v="40000"/>
    <n v="90000"/>
    <m/>
    <m/>
    <m/>
    <m/>
    <m/>
    <m/>
    <m/>
    <m/>
    <m/>
    <m/>
    <s v="Walker, Carol"/>
    <m/>
    <s v="East"/>
    <s v="Pipelines and Terminals"/>
    <s v="Operating Infrastructure"/>
    <m/>
    <s v="Linden"/>
    <s v="FZ - FLEMINGTON VALVE SITE"/>
    <m/>
    <n v="20000"/>
    <n v="130000"/>
    <m/>
    <m/>
    <m/>
    <m/>
    <s v="Oey, Alex"/>
    <s v="Klumpp, Eugene"/>
    <m/>
    <m/>
    <n v="1"/>
    <n v="44430"/>
    <m/>
    <s v="Guest, ProSight"/>
    <s v="Independent"/>
    <s v="Aqua"/>
    <d v="2022-08-04T00:00:00"/>
    <x v="1"/>
  </r>
  <r>
    <s v="Linden North Tank Farm PLC  Replacement"/>
    <s v="Item"/>
    <s v="Open"/>
    <s v="MCAP"/>
    <s v="LN00000M2216"/>
    <s v="Maintenance Framework"/>
    <n v="2045666"/>
    <s v="Bevevino, Jared"/>
    <s v="ECS Pipeline Integrity"/>
    <s v="3. Active"/>
    <s v="Defined"/>
    <s v="Instrumentation &amp; Controls"/>
    <n v="94"/>
    <n v="85000"/>
    <m/>
    <n v="85093.67"/>
    <n v="100000"/>
    <n v="-14906"/>
    <s v="Red"/>
    <n v="100000"/>
    <m/>
    <n v="100000"/>
    <n v="-14906"/>
    <m/>
    <m/>
    <n v="95000"/>
    <m/>
    <m/>
    <n v="95000"/>
    <s v="Phase"/>
    <n v="95000"/>
    <n v="20777"/>
    <n v="85000"/>
    <n v="105777"/>
    <s v="No"/>
    <s v="Green"/>
    <d v="2022-11-01T00:00:00"/>
    <d v="2022-11-18T00:00:00"/>
    <d v="2022-11-18T00:00:00"/>
    <d v="2023-12-31T00:00:00"/>
    <d v="2023-05-31T00:00:00"/>
    <m/>
    <m/>
    <n v="93.67"/>
    <m/>
    <m/>
    <n v="94"/>
    <s v="Red"/>
    <n v="0"/>
    <m/>
    <m/>
    <n v="20000"/>
    <n v="40000"/>
    <n v="25000"/>
    <m/>
    <m/>
    <m/>
    <m/>
    <m/>
    <m/>
    <m/>
    <m/>
    <s v="07-20-2022 Will only be able to accomplish engineering thie year due to material lead times._x000d__x000a__x000d__x000a__x000d__x000a_03-09-2022 Site visit scheduled for the end of July."/>
    <d v="2022-07-20T00:00:00"/>
    <m/>
    <s v="Williams, Nikole"/>
    <m/>
    <s v="East"/>
    <s v="Pipelines and Terminals"/>
    <s v="Operating Infrastructure"/>
    <m/>
    <s v="Linden"/>
    <s v="LN - LINDEN STATION"/>
    <m/>
    <n v="20094"/>
    <n v="65000"/>
    <m/>
    <m/>
    <n v="20683"/>
    <m/>
    <s v="Forsey, Frank"/>
    <s v="Forehand, Adam"/>
    <m/>
    <m/>
    <n v="1"/>
    <n v="37623"/>
    <m/>
    <s v="DeSocio, David"/>
    <s v="Independent"/>
    <s v="Aqua"/>
    <d v="2020-08-11T00:00:00"/>
    <x v="1"/>
  </r>
  <r>
    <s v="Linden Paving Phase 3 - Slip Trip Falls"/>
    <s v="Item"/>
    <s v="Open"/>
    <s v="MCAP"/>
    <s v="LN00000M2217"/>
    <s v="Maintenance Framework"/>
    <n v="2045635"/>
    <s v="DeSocio, David"/>
    <s v="East"/>
    <s v="7. Closed"/>
    <s v="Defined"/>
    <s v="East"/>
    <n v="50121"/>
    <m/>
    <m/>
    <n v="50121.1"/>
    <n v="50000"/>
    <n v="121"/>
    <s v="Yellow"/>
    <n v="50000"/>
    <m/>
    <n v="50000"/>
    <n v="121"/>
    <m/>
    <m/>
    <n v="51000"/>
    <m/>
    <m/>
    <n v="51000"/>
    <s v="Full"/>
    <n v="51000"/>
    <n v="53401"/>
    <m/>
    <n v="53401"/>
    <s v="No"/>
    <s v="Green"/>
    <d v="2022-12-01T00:00:00"/>
    <d v="2022-11-18T00:00:00"/>
    <d v="2022-11-18T00:00:00"/>
    <d v="2022-12-20T00:00:00"/>
    <d v="2022-12-07T00:00:00"/>
    <m/>
    <m/>
    <n v="50121.1"/>
    <m/>
    <m/>
    <n v="50121"/>
    <s v="Red"/>
    <n v="0"/>
    <s v="WorkAhead of Schedule"/>
    <m/>
    <m/>
    <m/>
    <m/>
    <m/>
    <m/>
    <m/>
    <m/>
    <m/>
    <m/>
    <m/>
    <m/>
    <m/>
    <m/>
    <m/>
    <s v="Walker, Carol"/>
    <m/>
    <s v="East"/>
    <s v="Pipelines and Terminals"/>
    <s v="Operating Infrastructure"/>
    <m/>
    <s v="Linden"/>
    <s v="LN - LINDEN STATION"/>
    <m/>
    <n v="50121"/>
    <m/>
    <m/>
    <m/>
    <n v="3280"/>
    <m/>
    <s v="Orischak, Bob"/>
    <s v="Klug, Wayne"/>
    <m/>
    <m/>
    <n v="1"/>
    <n v="44260"/>
    <m/>
    <s v="Guest, ProSight"/>
    <s v="Independent"/>
    <s v="Aqua"/>
    <d v="2022-07-26T00:00:00"/>
    <x v="1"/>
  </r>
  <r>
    <s v="Linden Phase 2 Dikes and Swales"/>
    <s v="Item"/>
    <s v="Open"/>
    <s v="MCAP"/>
    <s v="LN00000M2308"/>
    <s v="Maintenance Framework"/>
    <n v="2077584"/>
    <s v="Wojton, Brian"/>
    <s v="East"/>
    <s v="3. Active"/>
    <s v="Defined"/>
    <s v="East"/>
    <m/>
    <n v="50000"/>
    <m/>
    <n v="50000"/>
    <n v="50000"/>
    <n v="0"/>
    <s v="Green"/>
    <n v="50000"/>
    <m/>
    <n v="50000"/>
    <n v="0"/>
    <m/>
    <m/>
    <n v="50095"/>
    <m/>
    <m/>
    <n v="50095"/>
    <s v="Phase"/>
    <n v="50095"/>
    <m/>
    <n v="50000"/>
    <n v="50000"/>
    <s v="No"/>
    <s v="Green"/>
    <d v="2023-03-01T00:00:00"/>
    <d v="2023-01-31T00:00:00"/>
    <d v="2023-01-31T00:00:00"/>
    <d v="2023-06-15T00:00:00"/>
    <d v="2023-03-31T00:00:00"/>
    <m/>
    <m/>
    <m/>
    <m/>
    <m/>
    <m/>
    <m/>
    <m/>
    <m/>
    <m/>
    <n v="25000"/>
    <n v="25000"/>
    <m/>
    <m/>
    <m/>
    <m/>
    <m/>
    <m/>
    <m/>
    <m/>
    <m/>
    <m/>
    <m/>
    <m/>
    <s v="Walker, Carol"/>
    <m/>
    <s v="East"/>
    <s v="Pipelines and Terminals"/>
    <s v="Operating Infrastructure"/>
    <m/>
    <s v="Linden"/>
    <s v="LN - LINDEN STATION"/>
    <m/>
    <n v="25000"/>
    <n v="25000"/>
    <m/>
    <m/>
    <m/>
    <m/>
    <s v="Orischak, Bob"/>
    <s v="Klumpp, Eugene"/>
    <m/>
    <m/>
    <n v="1"/>
    <n v="45413"/>
    <m/>
    <s v="Guest, ProSight"/>
    <s v="Independent"/>
    <s v="Aqua"/>
    <d v="2022-08-26T00:00:00"/>
    <x v="1"/>
  </r>
  <r>
    <s v="Linden Racoon Damage"/>
    <s v="Item"/>
    <s v="Open"/>
    <s v="MEXP"/>
    <s v="LN00000E2307"/>
    <s v="Maintenance Framework"/>
    <n v="2076587"/>
    <s v="Orischak, Bob"/>
    <s v="East"/>
    <s v="3. Active"/>
    <s v="Defined"/>
    <s v="East"/>
    <m/>
    <n v="30000"/>
    <m/>
    <n v="30000"/>
    <n v="30000"/>
    <n v="0"/>
    <s v="Green"/>
    <n v="30000"/>
    <m/>
    <n v="30000"/>
    <n v="0"/>
    <m/>
    <m/>
    <n v="30240"/>
    <m/>
    <m/>
    <n v="30240"/>
    <s v="Full"/>
    <n v="30240"/>
    <m/>
    <n v="30000"/>
    <n v="30000"/>
    <s v="No"/>
    <s v="Green"/>
    <d v="2023-03-01T00:00:00"/>
    <d v="2023-01-25T00:00:00"/>
    <d v="2023-01-25T00:00:00"/>
    <d v="2023-05-25T00:00:00"/>
    <d v="2023-03-31T00:00:00"/>
    <m/>
    <m/>
    <m/>
    <m/>
    <m/>
    <m/>
    <m/>
    <m/>
    <m/>
    <m/>
    <n v="30000"/>
    <m/>
    <m/>
    <m/>
    <m/>
    <m/>
    <m/>
    <m/>
    <m/>
    <m/>
    <m/>
    <m/>
    <m/>
    <m/>
    <s v="Sautter, Maureen"/>
    <m/>
    <s v="East"/>
    <s v="Pipelines and Terminals"/>
    <s v="Station/Terminal"/>
    <m/>
    <s v="Linden"/>
    <s v="LN - LINDEN STATION"/>
    <m/>
    <n v="30000"/>
    <m/>
    <m/>
    <m/>
    <m/>
    <m/>
    <s v="Orischak, Bob"/>
    <m/>
    <m/>
    <m/>
    <n v="1"/>
    <n v="44261"/>
    <m/>
    <s v="Guest, ProSight"/>
    <s v="Independent"/>
    <s v="Aqua"/>
    <d v="2022-07-26T00:00:00"/>
    <x v="1"/>
  </r>
  <r>
    <s v="Linden South Tank Farm PLC Replacement"/>
    <s v="Item"/>
    <s v="Open"/>
    <s v="MCAP"/>
    <s v="LN00000M2107"/>
    <s v="Exempt"/>
    <n v="1822128"/>
    <s v="Bevevino, Jared"/>
    <s v="ECS Pipeline Integrity"/>
    <s v="3. Active"/>
    <s v="Defined"/>
    <s v="Instrumentation &amp; Controls"/>
    <n v="1188"/>
    <n v="250000"/>
    <m/>
    <n v="251188.46"/>
    <n v="300000"/>
    <n v="-48812"/>
    <s v="Red"/>
    <n v="300000"/>
    <m/>
    <n v="300000"/>
    <n v="-48812"/>
    <m/>
    <m/>
    <n v="109000"/>
    <n v="446000"/>
    <m/>
    <n v="555000"/>
    <s v="Full"/>
    <n v="555000"/>
    <n v="184347"/>
    <n v="250000"/>
    <n v="434347"/>
    <s v="No"/>
    <s v="Green"/>
    <d v="2021-03-01T00:00:00"/>
    <d v="2021-03-11T00:00:00"/>
    <d v="2021-03-11T00:00:00"/>
    <d v="2022-06-01T00:00:00"/>
    <d v="2023-02-28T00:00:00"/>
    <m/>
    <m/>
    <n v="1188.46"/>
    <m/>
    <m/>
    <n v="1188"/>
    <s v="Red"/>
    <n v="0"/>
    <m/>
    <m/>
    <n v="150000"/>
    <n v="100000"/>
    <m/>
    <m/>
    <n v="0"/>
    <m/>
    <m/>
    <m/>
    <m/>
    <m/>
    <m/>
    <s v="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2-12-09T00:00:00"/>
    <s v="Bid responses have been delayed.  Forecast schedule revised based on the longer proposal submission times.  KB 7/6/21."/>
    <s v="Williams, Nikole"/>
    <m/>
    <s v="East"/>
    <s v="Pipelines and Terminals"/>
    <s v="Operating Infrastructure"/>
    <m/>
    <s v="Linden"/>
    <s v="LN - LINDEN STATION"/>
    <m/>
    <n v="151188"/>
    <n v="100000"/>
    <n v="0"/>
    <m/>
    <n v="60496"/>
    <m/>
    <s v="Forsey, Frank"/>
    <s v="Ashley, Robert"/>
    <m/>
    <m/>
    <n v="1"/>
    <n v="37624"/>
    <m/>
    <s v="DeSocio, David"/>
    <s v="Independent"/>
    <s v="Aqua"/>
    <d v="2020-08-11T00:00:00"/>
    <x v="1"/>
  </r>
  <r>
    <s v="Linden Station (LN) Tank  109 - In-Service Steel IFR Up Close Seal Inspection"/>
    <s v="Item"/>
    <s v="Open"/>
    <s v="MEXP"/>
    <s v="LN00000E2304"/>
    <s v="Maintenance Framework"/>
    <n v="2074850"/>
    <s v="Marrocco, Alex"/>
    <s v="East"/>
    <s v="3. Active"/>
    <s v="Defined"/>
    <s v="Tanks"/>
    <m/>
    <n v="10000"/>
    <m/>
    <n v="10000"/>
    <n v="10000"/>
    <n v="0"/>
    <s v="Green"/>
    <n v="10000"/>
    <m/>
    <n v="10000"/>
    <n v="0"/>
    <m/>
    <m/>
    <n v="11000"/>
    <m/>
    <m/>
    <n v="11000"/>
    <s v="Full"/>
    <n v="11000"/>
    <m/>
    <n v="10000"/>
    <n v="10000"/>
    <s v="No"/>
    <s v="Green"/>
    <d v="2023-05-01T00:00:00"/>
    <d v="2023-01-09T00:00:00"/>
    <d v="2023-01-09T00:00:00"/>
    <d v="2023-01-31T00:00:00"/>
    <d v="2023-05-31T00:00:00"/>
    <m/>
    <m/>
    <m/>
    <m/>
    <m/>
    <m/>
    <m/>
    <m/>
    <m/>
    <m/>
    <m/>
    <m/>
    <n v="10000"/>
    <m/>
    <m/>
    <m/>
    <m/>
    <m/>
    <m/>
    <m/>
    <m/>
    <m/>
    <m/>
    <m/>
    <s v="Walker, Carol"/>
    <m/>
    <s v="East"/>
    <s v="Pipelines and Terminals"/>
    <s v="Tank Integrity"/>
    <m/>
    <s v="Linden"/>
    <s v="LN - LINDEN STATION"/>
    <m/>
    <n v="0"/>
    <n v="10000"/>
    <m/>
    <m/>
    <m/>
    <m/>
    <s v="Stine, Carlton"/>
    <s v="Stine, Carlton"/>
    <m/>
    <m/>
    <n v="1"/>
    <n v="44832"/>
    <m/>
    <s v="Administrator, System"/>
    <s v="Independent"/>
    <s v="Aqua"/>
    <d v="2022-08-17T00:00:00"/>
    <x v="7"/>
  </r>
  <r>
    <s v="Linden Station (LN) Tank  116 - In-Service Steel IFR Up Close Seal Inspection"/>
    <s v="Item"/>
    <s v="Open"/>
    <s v="MEXP"/>
    <s v="LN00000E2305"/>
    <s v="Maintenance Framework"/>
    <n v="2074851"/>
    <s v="Marrocco, Alex"/>
    <s v="East"/>
    <s v="3. Active"/>
    <s v="Defined"/>
    <s v="Tanks"/>
    <m/>
    <m/>
    <m/>
    <n v="0"/>
    <n v="10000"/>
    <n v="-10000"/>
    <s v="Red"/>
    <n v="10000"/>
    <m/>
    <n v="10000"/>
    <n v="-10000"/>
    <m/>
    <m/>
    <n v="11000"/>
    <m/>
    <m/>
    <n v="11000"/>
    <s v="Full"/>
    <n v="11000"/>
    <m/>
    <m/>
    <m/>
    <s v="No"/>
    <s v="Green"/>
    <m/>
    <d v="2023-01-09T00:00:00"/>
    <d v="2023-01-09T00:00:00"/>
    <d v="2023-01-31T00:00:00"/>
    <d v="2023-01-31T00:00:00"/>
    <m/>
    <m/>
    <m/>
    <n v="10000"/>
    <n v="10000"/>
    <n v="-10000"/>
    <s v="Red"/>
    <m/>
    <s v="Other"/>
    <m/>
    <m/>
    <m/>
    <m/>
    <m/>
    <m/>
    <m/>
    <m/>
    <m/>
    <m/>
    <m/>
    <m/>
    <s v="2/3/2023 late invoicing."/>
    <d v="2023-02-03T00:00:00"/>
    <m/>
    <s v="Walker, Carol"/>
    <m/>
    <s v="East"/>
    <s v="Pipelines and Terminals"/>
    <s v="Tank Integrity"/>
    <m/>
    <s v="Linden"/>
    <s v="LN - LINDEN STATION"/>
    <m/>
    <n v="0"/>
    <m/>
    <m/>
    <m/>
    <m/>
    <m/>
    <s v="Stine, Carlton"/>
    <s v="Stine, Carlton"/>
    <m/>
    <m/>
    <n v="1"/>
    <n v="44833"/>
    <m/>
    <s v="Administrator, System"/>
    <s v="Independent"/>
    <s v="Aqua"/>
    <d v="2022-08-17T00:00:00"/>
    <x v="7"/>
  </r>
  <r>
    <s v="Linden Station (LN) Tank  91 - In-Service Steel IFR Up Close Seal Inspection"/>
    <s v="Item"/>
    <s v="Open"/>
    <s v="MEXP"/>
    <s v="LN00000E2303"/>
    <s v="Maintenance Framework"/>
    <n v="2074848"/>
    <s v="Marrocco, Alex"/>
    <s v="East"/>
    <s v="3. Active"/>
    <s v="Defined"/>
    <s v="Tanks"/>
    <m/>
    <n v="10000"/>
    <m/>
    <n v="10000"/>
    <n v="10000"/>
    <n v="0"/>
    <s v="Green"/>
    <n v="10000"/>
    <m/>
    <n v="10000"/>
    <n v="0"/>
    <m/>
    <m/>
    <n v="11000"/>
    <m/>
    <m/>
    <n v="11000"/>
    <s v="Full"/>
    <n v="11000"/>
    <m/>
    <n v="10000"/>
    <n v="10000"/>
    <s v="No"/>
    <s v="Green"/>
    <d v="2023-04-01T00:00:00"/>
    <d v="2023-01-09T00:00:00"/>
    <d v="2023-01-09T00:00:00"/>
    <d v="2023-01-31T00:00:00"/>
    <d v="2023-12-31T00:00:00"/>
    <m/>
    <m/>
    <m/>
    <m/>
    <m/>
    <m/>
    <m/>
    <m/>
    <m/>
    <m/>
    <m/>
    <n v="10000"/>
    <m/>
    <m/>
    <m/>
    <m/>
    <m/>
    <m/>
    <m/>
    <m/>
    <m/>
    <m/>
    <m/>
    <m/>
    <s v="Walker, Carol"/>
    <m/>
    <s v="East"/>
    <s v="Pipelines and Terminals"/>
    <s v="Tank Integrity"/>
    <m/>
    <s v="Linden"/>
    <s v="LN - LINDEN STATION"/>
    <m/>
    <n v="0"/>
    <n v="10000"/>
    <m/>
    <m/>
    <m/>
    <m/>
    <s v="Stine, Carlton"/>
    <s v="Stine, Carlton"/>
    <m/>
    <m/>
    <n v="1"/>
    <n v="44831"/>
    <m/>
    <s v="Administrator, System"/>
    <s v="Independent"/>
    <s v="Aqua"/>
    <d v="2022-08-17T00:00:00"/>
    <x v="7"/>
  </r>
  <r>
    <s v="Linden T156 Foam Line Repair"/>
    <s v="Item"/>
    <s v="Open"/>
    <s v="MEXP"/>
    <s v="LN00000E2302"/>
    <s v="Maintenance Framework"/>
    <n v="2053662"/>
    <s v="Wojton, Brian"/>
    <s v="East"/>
    <s v="3. Active"/>
    <s v="Defined"/>
    <s v="Fire Protection"/>
    <m/>
    <n v="50000"/>
    <m/>
    <n v="50000"/>
    <n v="50000"/>
    <n v="0"/>
    <s v="Green"/>
    <n v="50000"/>
    <m/>
    <n v="50000"/>
    <n v="0"/>
    <m/>
    <m/>
    <n v="50000"/>
    <m/>
    <m/>
    <n v="50000"/>
    <s v="Full"/>
    <n v="50000"/>
    <m/>
    <n v="50000"/>
    <n v="50000"/>
    <s v="No"/>
    <s v="Green"/>
    <d v="2023-03-01T00:00:00"/>
    <d v="2022-12-27T00:00:00"/>
    <d v="2022-12-27T00:00:00"/>
    <d v="2023-03-01T00:00:00"/>
    <d v="2023-01-31T00:00:00"/>
    <m/>
    <m/>
    <m/>
    <m/>
    <m/>
    <m/>
    <m/>
    <m/>
    <m/>
    <n v="0"/>
    <n v="50000"/>
    <m/>
    <m/>
    <m/>
    <m/>
    <m/>
    <m/>
    <m/>
    <m/>
    <m/>
    <m/>
    <m/>
    <m/>
    <m/>
    <s v="Walker, Carol"/>
    <m/>
    <s v="East"/>
    <s v="Pipelines and Terminals"/>
    <s v="Station/Terminal"/>
    <m/>
    <s v="Linden"/>
    <s v="LN - LINDEN STATION"/>
    <m/>
    <n v="50000"/>
    <m/>
    <m/>
    <m/>
    <m/>
    <m/>
    <s v="Jakubowski, Gregory"/>
    <m/>
    <m/>
    <m/>
    <n v="1"/>
    <n v="44417"/>
    <m/>
    <s v="Guest, ProSight"/>
    <s v="Independent"/>
    <s v="Aqua"/>
    <d v="2022-08-04T00:00:00"/>
    <x v="1"/>
  </r>
  <r>
    <s v="Linden Tank 105 and 106 Lighting System Repair"/>
    <s v="Item"/>
    <s v="Open"/>
    <s v="MEXP"/>
    <s v="LN00000E2213"/>
    <s v="Maintenance Framework"/>
    <n v="2051842"/>
    <s v="Orischak, Bob"/>
    <s v="East"/>
    <s v="3. Active"/>
    <s v="Drawdown"/>
    <s v="East"/>
    <n v="10666"/>
    <m/>
    <m/>
    <n v="10665.51"/>
    <m/>
    <n v="10666"/>
    <s v="Red"/>
    <m/>
    <m/>
    <m/>
    <n v="10666"/>
    <m/>
    <m/>
    <n v="16000"/>
    <m/>
    <m/>
    <n v="16000"/>
    <s v="Full"/>
    <n v="16000"/>
    <n v="26666"/>
    <m/>
    <n v="26666"/>
    <s v="No"/>
    <s v="Green"/>
    <d v="2022-12-01T00:00:00"/>
    <d v="2022-12-08T00:00:00"/>
    <d v="2022-12-08T00:00:00"/>
    <d v="2022-12-16T00:00:00"/>
    <d v="2022-12-16T00:00:00"/>
    <m/>
    <m/>
    <n v="10665.51"/>
    <n v="16000"/>
    <n v="16000"/>
    <n v="-5334"/>
    <s v="Red"/>
    <n v="0"/>
    <m/>
    <m/>
    <m/>
    <m/>
    <m/>
    <m/>
    <m/>
    <m/>
    <m/>
    <m/>
    <m/>
    <m/>
    <m/>
    <s v="1/31/23 RLO Still waiting on contractor invoices. Need to re-accrue _x000d__x000a_1/3/2023 - Project operational, awaiting invoice."/>
    <d v="2023-01-31T00:00:00"/>
    <m/>
    <s v="Sautter, Maureen"/>
    <m/>
    <s v="East"/>
    <s v="Pipelines and Terminals"/>
    <s v="Station/Terminal"/>
    <m/>
    <s v="Linden"/>
    <s v="LN - LINDEN STATION"/>
    <m/>
    <n v="10666"/>
    <m/>
    <m/>
    <m/>
    <n v="16000"/>
    <m/>
    <s v="Orischak, Bob"/>
    <s v="Klumpp, Eugene"/>
    <s v="N/A"/>
    <m/>
    <n v="1"/>
    <n v="46334"/>
    <m/>
    <s v="Orischak, Bob"/>
    <s v="JDE Child"/>
    <s v="Burnt Orange"/>
    <d v="2022-12-08T00:00:00"/>
    <x v="4"/>
  </r>
  <r>
    <s v="LINDEN Tank 115/16 and 98/99 Dike Rebuild and Regrading"/>
    <s v="Item"/>
    <s v="Open"/>
    <s v="MEXP"/>
    <s v="LN00000E2308"/>
    <s v="Maintenance Framework"/>
    <n v="2077117"/>
    <s v="DeSocio, David"/>
    <s v="East"/>
    <s v="3. Active"/>
    <s v="Defined"/>
    <s v="Secondary Containment"/>
    <m/>
    <n v="60000"/>
    <m/>
    <n v="60000"/>
    <n v="60000"/>
    <n v="0"/>
    <s v="Green"/>
    <n v="60000"/>
    <m/>
    <n v="60000"/>
    <n v="0"/>
    <m/>
    <m/>
    <n v="59400"/>
    <m/>
    <m/>
    <n v="59400"/>
    <s v="Full"/>
    <n v="59400"/>
    <m/>
    <n v="60000"/>
    <n v="60000"/>
    <s v="No"/>
    <s v="Green"/>
    <d v="2023-05-01T00:00:00"/>
    <d v="2023-01-31T00:00:00"/>
    <d v="2023-01-31T00:00:00"/>
    <d v="2023-08-01T00:00:00"/>
    <d v="2023-03-31T00:00:00"/>
    <m/>
    <m/>
    <m/>
    <m/>
    <m/>
    <m/>
    <m/>
    <m/>
    <m/>
    <m/>
    <m/>
    <m/>
    <n v="60000"/>
    <m/>
    <m/>
    <m/>
    <m/>
    <m/>
    <m/>
    <m/>
    <m/>
    <m/>
    <m/>
    <m/>
    <s v="Walker, Carol"/>
    <m/>
    <s v="East"/>
    <s v="Pipelines and Terminals"/>
    <s v="Station/Terminal"/>
    <m/>
    <s v="Linden"/>
    <s v="LN - LINDEN STATION"/>
    <m/>
    <n v="0"/>
    <n v="60000"/>
    <m/>
    <m/>
    <m/>
    <m/>
    <s v="Clark, Dave"/>
    <s v="Klumpp, Eugene"/>
    <s v="N/A"/>
    <m/>
    <n v="1"/>
    <n v="24780"/>
    <m/>
    <s v="Guest, ProSight"/>
    <s v="Independent"/>
    <s v="Aqua"/>
    <d v="2017-08-02T00:00:00"/>
    <x v="1"/>
  </r>
  <r>
    <s v="Linden Tank 118 Booster Pump Repair 2022"/>
    <s v="Item"/>
    <s v="Open"/>
    <s v="MCAP"/>
    <s v="LN00000M2214"/>
    <s v="Maintenance Framework"/>
    <n v="1989778"/>
    <s v="Orischak, Bob"/>
    <s v="East"/>
    <s v="7. Closed"/>
    <s v="Drawdown"/>
    <s v="East"/>
    <n v="-46"/>
    <m/>
    <m/>
    <n v="-45.89"/>
    <m/>
    <n v="-46"/>
    <s v="Red"/>
    <m/>
    <m/>
    <m/>
    <n v="-46"/>
    <m/>
    <m/>
    <n v="89000"/>
    <m/>
    <m/>
    <n v="89000"/>
    <s v="Full"/>
    <n v="89000"/>
    <n v="100193"/>
    <m/>
    <n v="100193"/>
    <s v="No"/>
    <s v="Green"/>
    <d v="2022-07-01T00:00:00"/>
    <d v="2022-07-12T00:00:00"/>
    <d v="2022-07-12T00:00:00"/>
    <d v="2022-09-01T00:00:00"/>
    <d v="2022-11-30T00:00:00"/>
    <m/>
    <m/>
    <n v="-45.89"/>
    <m/>
    <m/>
    <n v="-46"/>
    <s v="Red"/>
    <n v="0"/>
    <m/>
    <m/>
    <m/>
    <m/>
    <m/>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m/>
    <s v="Sautter, Maureen"/>
    <m/>
    <s v="East"/>
    <s v="Pipelines and Terminals"/>
    <s v="Operating Infrastructure"/>
    <m/>
    <s v="Linden"/>
    <s v="LN - LINDEN STATION"/>
    <m/>
    <n v="-46"/>
    <m/>
    <m/>
    <m/>
    <n v="100238"/>
    <m/>
    <s v="Orischak, Bob"/>
    <s v="Klumpp, Eugene"/>
    <m/>
    <m/>
    <n v="1"/>
    <n v="44082"/>
    <m/>
    <s v="Meitzler, Antoinette"/>
    <s v="Independent"/>
    <s v="Aqua"/>
    <d v="2022-07-07T00:00:00"/>
    <x v="1"/>
  </r>
  <r>
    <s v="LINDEN Tank 126 Berm Refurbishment"/>
    <s v="Item"/>
    <s v="Open"/>
    <s v="MCAP"/>
    <s v="LN00000M2311"/>
    <s v="Maintenance Framework"/>
    <n v="2083800"/>
    <s v="DeSocio, David"/>
    <s v="East"/>
    <s v="3. Active"/>
    <s v="Defined"/>
    <s v="Secondary Containment"/>
    <m/>
    <n v="30000"/>
    <m/>
    <n v="30000"/>
    <n v="30000"/>
    <n v="0"/>
    <s v="Green"/>
    <n v="30000"/>
    <m/>
    <n v="30000"/>
    <n v="0"/>
    <m/>
    <m/>
    <n v="30240"/>
    <m/>
    <m/>
    <n v="30240"/>
    <s v="Full"/>
    <n v="30240"/>
    <m/>
    <n v="30000"/>
    <n v="30000"/>
    <s v="No"/>
    <s v="Green"/>
    <d v="2023-08-01T00:00:00"/>
    <d v="2023-02-01T00:00:00"/>
    <d v="2023-02-01T00:00:00"/>
    <d v="2023-10-01T00:00:00"/>
    <d v="2023-08-31T00:00:00"/>
    <m/>
    <m/>
    <m/>
    <m/>
    <m/>
    <m/>
    <m/>
    <m/>
    <m/>
    <m/>
    <m/>
    <m/>
    <m/>
    <m/>
    <m/>
    <n v="30000"/>
    <m/>
    <m/>
    <m/>
    <m/>
    <m/>
    <m/>
    <m/>
    <m/>
    <s v="Walker, Carol"/>
    <m/>
    <s v="East"/>
    <s v="Pipelines and Terminals"/>
    <s v="Operating Infrastructure"/>
    <m/>
    <s v="Linden"/>
    <s v="LN - LINDEN STATION"/>
    <m/>
    <n v="0"/>
    <m/>
    <n v="30000"/>
    <m/>
    <m/>
    <m/>
    <s v="Clark, Dave"/>
    <s v="Klug, Wayne"/>
    <s v="N/A"/>
    <m/>
    <n v="1"/>
    <n v="24781"/>
    <m/>
    <s v="Guest, ProSight"/>
    <s v="Independent"/>
    <s v="Aqua"/>
    <d v="2017-08-02T00:00:00"/>
    <x v="1"/>
  </r>
  <r>
    <s v="Linden Tank 152 607 Suction Valve"/>
    <s v="Item"/>
    <s v="Open"/>
    <s v="MCAP"/>
    <s v="LN00000M2307"/>
    <s v="Maintenance Framework"/>
    <n v="2077034"/>
    <s v="DeSocio, David"/>
    <s v="East"/>
    <s v="3. Active"/>
    <s v="Drawdown"/>
    <s v="East"/>
    <m/>
    <n v="1"/>
    <m/>
    <n v="1"/>
    <m/>
    <n v="1"/>
    <s v="Red"/>
    <m/>
    <n v="39848"/>
    <n v="39848"/>
    <n v="-39847"/>
    <m/>
    <m/>
    <n v="39848"/>
    <m/>
    <m/>
    <n v="39848"/>
    <s v="Full"/>
    <n v="39848"/>
    <m/>
    <n v="1"/>
    <n v="1"/>
    <s v="No"/>
    <s v="Green"/>
    <d v="2023-12-01T00:00:00"/>
    <d v="2023-01-30T00:00:00"/>
    <d v="2023-01-30T00:00:00"/>
    <d v="2023-04-01T00:00:00"/>
    <d v="2023-04-01T00:00:00"/>
    <m/>
    <m/>
    <m/>
    <m/>
    <m/>
    <m/>
    <m/>
    <m/>
    <m/>
    <m/>
    <m/>
    <m/>
    <m/>
    <m/>
    <m/>
    <m/>
    <m/>
    <m/>
    <m/>
    <n v="1"/>
    <m/>
    <m/>
    <m/>
    <m/>
    <s v="Walker, Carol"/>
    <m/>
    <s v="East"/>
    <s v="Pipelines and Terminals"/>
    <s v="Operating Infrastructure"/>
    <m/>
    <s v="Linden"/>
    <s v="LN - LINDEN STATION"/>
    <m/>
    <n v="0"/>
    <m/>
    <m/>
    <n v="1"/>
    <m/>
    <m/>
    <s v="Orischak, Bob"/>
    <s v="Klug, Wayne"/>
    <m/>
    <m/>
    <n v="1"/>
    <n v="46552"/>
    <m/>
    <s v="Meitzler, Antoinette"/>
    <s v="Independent"/>
    <s v="Aqua"/>
    <d v="2023-01-26T00:00:00"/>
    <x v="4"/>
  </r>
  <r>
    <s v="Linden Tank Surge Protection Phase III"/>
    <s v="Item"/>
    <s v="Open"/>
    <s v="MCAP"/>
    <s v="LN00000M2302"/>
    <s v="Maintenance Framework"/>
    <n v="2051755"/>
    <s v="DeSocio, David"/>
    <s v="East"/>
    <s v="3. Active"/>
    <s v="Defined"/>
    <s v="Instrumentation &amp; Controls"/>
    <n v="10000"/>
    <n v="20000"/>
    <m/>
    <n v="30000"/>
    <n v="30000"/>
    <n v="0"/>
    <s v="Green"/>
    <n v="30000"/>
    <m/>
    <n v="30000"/>
    <n v="0"/>
    <m/>
    <m/>
    <n v="30000"/>
    <m/>
    <m/>
    <n v="30000"/>
    <s v="Full"/>
    <n v="30000"/>
    <n v="10000"/>
    <n v="20000"/>
    <n v="30000"/>
    <s v="No"/>
    <s v="Green"/>
    <d v="2023-01-01T00:00:00"/>
    <d v="2022-12-07T00:00:00"/>
    <d v="2022-12-07T00:00:00"/>
    <d v="2023-03-01T00:00:00"/>
    <d v="2023-01-31T00:00:00"/>
    <m/>
    <m/>
    <n v="10000"/>
    <n v="10000"/>
    <n v="10000"/>
    <n v="0"/>
    <s v="Green"/>
    <n v="0"/>
    <m/>
    <n v="0"/>
    <n v="20000"/>
    <m/>
    <m/>
    <m/>
    <m/>
    <m/>
    <m/>
    <m/>
    <m/>
    <m/>
    <m/>
    <m/>
    <m/>
    <m/>
    <s v="Walker, Carol"/>
    <m/>
    <s v="East"/>
    <s v="Pipelines and Terminals"/>
    <s v="Operating Infrastructure"/>
    <m/>
    <s v="Linden"/>
    <s v="LN - LINDEN STATION"/>
    <m/>
    <n v="30000"/>
    <m/>
    <m/>
    <m/>
    <m/>
    <m/>
    <s v="Forsey, Frank"/>
    <s v="Klumpp, Eugene"/>
    <m/>
    <m/>
    <n v="1"/>
    <n v="44253"/>
    <m/>
    <s v="Guest, ProSight"/>
    <s v="Independent"/>
    <s v="Aqua"/>
    <d v="2022-07-26T00:00:00"/>
    <x v="1"/>
  </r>
  <r>
    <s v="Linden VFD Building HVAC Coil Repair 2023"/>
    <s v="Item"/>
    <s v="Open"/>
    <s v="MEXP"/>
    <s v="LN00000E2306"/>
    <s v="Maintenance Framework"/>
    <n v="2075752"/>
    <s v="Orischak, Bob"/>
    <s v="East"/>
    <s v="3. Active"/>
    <s v="Drawdown"/>
    <s v="East"/>
    <m/>
    <n v="45000"/>
    <m/>
    <n v="45000"/>
    <m/>
    <n v="45000"/>
    <s v="Red"/>
    <m/>
    <m/>
    <m/>
    <n v="45000"/>
    <m/>
    <m/>
    <n v="45000"/>
    <m/>
    <m/>
    <n v="45000"/>
    <s v="Full"/>
    <n v="45000"/>
    <m/>
    <n v="45000"/>
    <n v="45000"/>
    <s v="No"/>
    <s v="Green"/>
    <d v="2023-04-01T00:00:00"/>
    <d v="2023-01-18T00:00:00"/>
    <d v="2023-01-18T00:00:00"/>
    <d v="2023-03-25T00:00:00"/>
    <d v="2023-03-25T00:00:00"/>
    <m/>
    <m/>
    <m/>
    <m/>
    <m/>
    <m/>
    <m/>
    <m/>
    <m/>
    <m/>
    <m/>
    <n v="45000"/>
    <m/>
    <m/>
    <m/>
    <m/>
    <m/>
    <m/>
    <m/>
    <m/>
    <m/>
    <m/>
    <m/>
    <m/>
    <s v="Sautter, Maureen"/>
    <m/>
    <s v="East"/>
    <s v="Pipelines and Terminals"/>
    <s v="Station/Terminal"/>
    <m/>
    <s v="Linden"/>
    <s v="LN - LINDEN STATION"/>
    <m/>
    <n v="0"/>
    <n v="45000"/>
    <m/>
    <m/>
    <m/>
    <m/>
    <s v="Orischak, Bob"/>
    <s v="Klumpp, Eugene"/>
    <s v="N/A"/>
    <m/>
    <n v="1"/>
    <n v="46491"/>
    <m/>
    <s v="Orischak, Bob"/>
    <s v="JDE Child"/>
    <s v="Burnt Orange"/>
    <d v="2023-01-18T00:00:00"/>
    <x v="4"/>
  </r>
  <r>
    <s v="Linden VFD Pump Tubing Failure Analysis"/>
    <s v="Item"/>
    <s v="Open"/>
    <s v="MEXP"/>
    <s v="LN00000E2212"/>
    <s v="Maintenance Framework"/>
    <n v="2051764"/>
    <s v="Aiken, Elaine"/>
    <s v="Asset Integrity"/>
    <s v="3. Active"/>
    <s v="Emergent"/>
    <s v="Facility Integrity"/>
    <n v="3250"/>
    <m/>
    <m/>
    <n v="3250"/>
    <m/>
    <n v="3250"/>
    <s v="Red"/>
    <m/>
    <m/>
    <m/>
    <n v="3250"/>
    <m/>
    <m/>
    <n v="14000"/>
    <m/>
    <m/>
    <n v="14000"/>
    <s v="Full"/>
    <n v="14000"/>
    <n v="11250"/>
    <m/>
    <n v="11250"/>
    <s v="No"/>
    <s v="Green"/>
    <d v="2022-12-01T00:00:00"/>
    <d v="2022-12-08T00:00:00"/>
    <d v="2022-12-08T00:00:00"/>
    <d v="2023-01-31T00:00:00"/>
    <d v="2023-01-31T00:00:00"/>
    <m/>
    <m/>
    <n v="3250"/>
    <m/>
    <m/>
    <n v="3250"/>
    <s v="Red"/>
    <n v="0"/>
    <s v="Forecasting"/>
    <m/>
    <m/>
    <m/>
    <m/>
    <m/>
    <m/>
    <m/>
    <m/>
    <m/>
    <m/>
    <m/>
    <m/>
    <m/>
    <m/>
    <m/>
    <s v="Schultz, Amy"/>
    <m/>
    <s v="East"/>
    <s v="Pipelines and Terminals"/>
    <s v="Station/Terminal"/>
    <m/>
    <s v="Linden"/>
    <s v="LN - LINDEN STATION"/>
    <m/>
    <n v="3250"/>
    <m/>
    <m/>
    <m/>
    <n v="8000"/>
    <m/>
    <s v="Aiken, Elaine"/>
    <s v="Shook, Mark B."/>
    <m/>
    <m/>
    <n v="1"/>
    <n v="46287"/>
    <m/>
    <s v="Aiken, Elaine"/>
    <s v="Independent"/>
    <s v="Aqua"/>
    <d v="2022-12-02T00:00:00"/>
    <x v="4"/>
  </r>
  <r>
    <s v="Line 160 – Cal Sag Bridge"/>
    <s v="Item"/>
    <s v="Open"/>
    <s v="MCAP"/>
    <s v="PN160AGM1801"/>
    <s v="Maintenance Framework"/>
    <n v="1475006"/>
    <s v="Stalbaum, Cameron"/>
    <s v="West"/>
    <s v="7. Closed"/>
    <s v="Defined"/>
    <s v="Exposure Remediation"/>
    <n v="120"/>
    <m/>
    <m/>
    <n v="119.66"/>
    <m/>
    <n v="120"/>
    <s v="Red"/>
    <m/>
    <m/>
    <m/>
    <n v="120"/>
    <m/>
    <m/>
    <n v="93000"/>
    <n v="548000"/>
    <m/>
    <n v="641000"/>
    <s v="Phase"/>
    <n v="641000"/>
    <n v="660801"/>
    <m/>
    <n v="660801"/>
    <s v="No"/>
    <s v="Green"/>
    <d v="2022-03-01T00:00:00"/>
    <d v="2018-11-01T00:00:00"/>
    <d v="2018-11-01T00:00:00"/>
    <d v="2018-07-01T00:00:00"/>
    <d v="2022-10-15T00:00:00"/>
    <m/>
    <m/>
    <n v="119.66"/>
    <m/>
    <m/>
    <n v="120"/>
    <s v="Red"/>
    <n v="0"/>
    <m/>
    <m/>
    <m/>
    <m/>
    <m/>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1/12/21 - did not get budgeted for 2021 - moved FCST out to 2022._x000d__x000a__x000d__x000a_7/7/20 - On Track"/>
    <s v="Hill, Elizabeth"/>
    <m/>
    <s v="West"/>
    <s v="Pipelines and Terminals"/>
    <s v="Integrity"/>
    <m/>
    <s v="Argo"/>
    <s v="PN160AG - PEOTONE TO ARGO"/>
    <m/>
    <n v="120"/>
    <m/>
    <m/>
    <m/>
    <n v="562012"/>
    <m/>
    <s v="Hurley, Brian"/>
    <s v="Shook, Mark B."/>
    <m/>
    <m/>
    <n v="1"/>
    <n v="21867"/>
    <m/>
    <s v="Administrator, System"/>
    <s v="Independent"/>
    <s v="Aqua"/>
    <d v="2016-10-24T00:00:00"/>
    <x v="13"/>
  </r>
  <r>
    <s v="LIPL Inwood Removal of Door Oliver Filters"/>
    <s v="Item"/>
    <s v="Candidate"/>
    <s v="MEXP"/>
    <m/>
    <s v="Maintenance Framework"/>
    <m/>
    <s v="Garcia, Francisco"/>
    <s v="ECS Pipeline Integrity"/>
    <s v="1. Proposed"/>
    <m/>
    <s v="Facility Integrity"/>
    <m/>
    <n v="100000"/>
    <m/>
    <n v="100000"/>
    <n v="100000"/>
    <n v="0"/>
    <s v="Green"/>
    <n v="100000"/>
    <m/>
    <n v="100000"/>
    <n v="0"/>
    <m/>
    <m/>
    <m/>
    <m/>
    <m/>
    <m/>
    <m/>
    <m/>
    <m/>
    <n v="100000"/>
    <n v="100000"/>
    <s v="No"/>
    <s v="Green"/>
    <d v="2023-09-01T00:00:00"/>
    <m/>
    <m/>
    <m/>
    <d v="2023-09-30T00:00:00"/>
    <m/>
    <m/>
    <m/>
    <m/>
    <m/>
    <m/>
    <m/>
    <m/>
    <m/>
    <m/>
    <m/>
    <m/>
    <m/>
    <m/>
    <m/>
    <m/>
    <n v="100000"/>
    <m/>
    <m/>
    <m/>
    <m/>
    <m/>
    <m/>
    <m/>
    <m/>
    <m/>
    <s v="East"/>
    <s v="Pipelines and Terminals"/>
    <s v="Station/Terminal"/>
    <m/>
    <s v="Long Island"/>
    <s v="IW - INWOOD"/>
    <m/>
    <n v="0"/>
    <m/>
    <n v="100000"/>
    <m/>
    <m/>
    <m/>
    <s v="Aiken, Elaine"/>
    <m/>
    <m/>
    <m/>
    <n v="1"/>
    <n v="33663"/>
    <m/>
    <s v="DeSocio, David"/>
    <s v="Independent"/>
    <s v="Aqua"/>
    <d v="2019-07-05T00:00:00"/>
    <x v="5"/>
  </r>
  <r>
    <s v="LN603ZG - Like and Similar (Due 05-17-22)"/>
    <s v="Item"/>
    <s v="Open"/>
    <s v="MCAP"/>
    <s v="LN603FZM2201"/>
    <s v="Maintenance Framework"/>
    <n v="1945782"/>
    <s v="Garcia, Francisco"/>
    <s v="ECS Pipeline Integrity"/>
    <s v="3. Active"/>
    <s v="Defined"/>
    <s v="Pipeline Digs"/>
    <n v="54327"/>
    <n v="1102000"/>
    <m/>
    <n v="1156326.8999999999"/>
    <m/>
    <n v="1156327"/>
    <s v="Red"/>
    <m/>
    <m/>
    <m/>
    <n v="1156327"/>
    <m/>
    <m/>
    <n v="32000"/>
    <n v="1070000"/>
    <m/>
    <n v="1102000"/>
    <s v="Full"/>
    <n v="1102000"/>
    <n v="93882"/>
    <n v="1102000"/>
    <n v="1195882"/>
    <s v="No"/>
    <s v="Green"/>
    <d v="2022-05-01T00:00:00"/>
    <d v="2022-02-03T00:00:00"/>
    <d v="2022-02-03T00:00:00"/>
    <d v="2022-07-01T00:00:00"/>
    <d v="2023-02-28T00:00:00"/>
    <m/>
    <m/>
    <n v="54326.9"/>
    <m/>
    <m/>
    <n v="54327"/>
    <s v="Red"/>
    <n v="0"/>
    <m/>
    <n v="0"/>
    <n v="370000"/>
    <n v="325000"/>
    <n v="407000"/>
    <m/>
    <m/>
    <m/>
    <m/>
    <m/>
    <m/>
    <m/>
    <m/>
    <s v="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1-30T00:00:00"/>
    <s v="2/7/22 - No change"/>
    <s v="Williams, Nikole"/>
    <m/>
    <s v="East"/>
    <s v="Pipelines and Terminals"/>
    <s v="Integrity"/>
    <m/>
    <s v="Linden"/>
    <s v="LN603FZ - LINDEN TO FLEM VALVE -16IN"/>
    <m/>
    <n v="424327"/>
    <n v="732000"/>
    <m/>
    <m/>
    <n v="39555"/>
    <m/>
    <s v="Bartal, Nick"/>
    <s v="Guenther, Steve"/>
    <m/>
    <m/>
    <n v="1"/>
    <n v="42482"/>
    <m/>
    <s v="Guest, ProSight"/>
    <s v="Independent"/>
    <s v="Aqua"/>
    <d v="2021-11-22T00:00:00"/>
    <x v="16"/>
  </r>
  <r>
    <s v="LN604PC Additional Digs"/>
    <s v="Item"/>
    <s v="Open"/>
    <s v="MCAP"/>
    <s v="LN604PCM2102"/>
    <s v="Exempt"/>
    <n v="1869262"/>
    <s v="Garcia, Francisco"/>
    <s v="ECS Pipeline Integrity"/>
    <s v="7. Closed"/>
    <s v="Unplanned"/>
    <s v="Pipeline Digs"/>
    <n v="8203"/>
    <m/>
    <m/>
    <n v="8203.25"/>
    <m/>
    <n v="8203"/>
    <s v="Red"/>
    <m/>
    <m/>
    <m/>
    <n v="8203"/>
    <m/>
    <m/>
    <n v="271000"/>
    <m/>
    <n v="163000"/>
    <n v="434000"/>
    <s v="Supplemental"/>
    <n v="434000"/>
    <n v="442074"/>
    <m/>
    <n v="442074"/>
    <s v="No"/>
    <s v="Green"/>
    <d v="2021-08-01T00:00:00"/>
    <d v="2021-09-01T00:00:00"/>
    <d v="2021-09-01T00:00:00"/>
    <d v="2021-12-31T00:00:00"/>
    <d v="2021-11-23T00:00:00"/>
    <m/>
    <m/>
    <n v="8203.25"/>
    <m/>
    <m/>
    <n v="8203"/>
    <s v="Red"/>
    <n v="0"/>
    <m/>
    <m/>
    <m/>
    <m/>
    <m/>
    <m/>
    <m/>
    <m/>
    <m/>
    <m/>
    <m/>
    <m/>
    <m/>
    <s v="12/2/2022 supplement request to be submitted._x000d__x000a_11/2/2022 supplement request will be submitted this week._x000d__x000a_5/3/2022 supplement request will be submitted."/>
    <d v="2022-12-02T00:00:00"/>
    <s v="2/3/2022 - CWIP allocation for Jan._x000d__x000a_1/4/2022 Supplement Request to be submitted._x000d__x000a_10/11/21 - Digs were in process late Sept/early Oct. Reforecast remaining AFE amount in Oct"/>
    <s v="Walker, Carol"/>
    <m/>
    <s v="East"/>
    <s v="Pipelines and Terminals"/>
    <s v="Integrity"/>
    <m/>
    <s v="Linden"/>
    <s v="LN - LINDEN STATION"/>
    <m/>
    <n v="8203"/>
    <m/>
    <m/>
    <m/>
    <n v="11924"/>
    <m/>
    <s v="Bartal, Nick"/>
    <s v="Bartal, Nick"/>
    <m/>
    <m/>
    <n v="1"/>
    <n v="40601"/>
    <m/>
    <s v="Meitzler, Antoinette"/>
    <s v="Independent"/>
    <s v="Aqua"/>
    <d v="2021-07-22T00:00:00"/>
    <x v="9"/>
  </r>
  <r>
    <s v="Long Island Test Station Repair / Replacement"/>
    <s v="Item"/>
    <s v="Open"/>
    <s v="MEXP"/>
    <s v="JK00000E2202"/>
    <s v="Maintenance Framework"/>
    <n v="1939601"/>
    <s v="Occhi, Edward"/>
    <s v="East"/>
    <s v="7. Closed"/>
    <s v="Defined"/>
    <s v="Cathodic Protection"/>
    <n v="210"/>
    <m/>
    <m/>
    <n v="210.05"/>
    <m/>
    <n v="210"/>
    <s v="Red"/>
    <m/>
    <m/>
    <m/>
    <n v="210"/>
    <m/>
    <m/>
    <n v="60000"/>
    <m/>
    <m/>
    <n v="60000"/>
    <s v="Full"/>
    <n v="60000"/>
    <n v="60472"/>
    <m/>
    <n v="60472"/>
    <s v="No"/>
    <s v="Green"/>
    <d v="2022-06-01T00:00:00"/>
    <d v="2022-01-27T00:00:00"/>
    <d v="2022-01-27T00:00:00"/>
    <d v="2022-12-31T00:00:00"/>
    <d v="2022-11-30T00:00:00"/>
    <m/>
    <m/>
    <n v="210.05"/>
    <m/>
    <m/>
    <n v="210"/>
    <s v="Red"/>
    <n v="0"/>
    <m/>
    <m/>
    <m/>
    <m/>
    <m/>
    <m/>
    <m/>
    <m/>
    <m/>
    <m/>
    <m/>
    <m/>
    <m/>
    <m/>
    <m/>
    <m/>
    <s v="Walker, Carol"/>
    <m/>
    <s v="East"/>
    <s v="Pipelines and Terminals"/>
    <s v="Corrosion"/>
    <m/>
    <s v="Long Island"/>
    <s v="LY - LONG ISLAND CITY TERMINAL"/>
    <m/>
    <n v="210"/>
    <m/>
    <m/>
    <m/>
    <n v="60262"/>
    <m/>
    <s v="Geib, Rob"/>
    <s v="Geib, Robert"/>
    <m/>
    <m/>
    <n v="1"/>
    <n v="40610"/>
    <m/>
    <s v="Guest, ProSight"/>
    <s v="Independent"/>
    <s v="Aqua"/>
    <d v="2021-07-23T00:00:00"/>
    <x v="5"/>
  </r>
  <r>
    <s v="Long Island Valve 17B Access Stairs Replacement"/>
    <s v="Item"/>
    <s v="Open"/>
    <s v="MCAP"/>
    <s v="JK00000M2301"/>
    <s v="Maintenance Framework"/>
    <n v="2074859"/>
    <s v="DeSocio, David"/>
    <s v="East"/>
    <s v="3. Active"/>
    <s v="Defined"/>
    <s v="East"/>
    <m/>
    <n v="70000"/>
    <m/>
    <n v="70000"/>
    <n v="70000"/>
    <n v="0"/>
    <s v="Green"/>
    <n v="70000"/>
    <m/>
    <n v="70000"/>
    <n v="0"/>
    <m/>
    <m/>
    <n v="69900"/>
    <m/>
    <m/>
    <n v="69900"/>
    <s v="Full"/>
    <n v="69900"/>
    <m/>
    <n v="70000"/>
    <n v="70000"/>
    <s v="No"/>
    <s v="Green"/>
    <d v="2023-04-01T00:00:00"/>
    <d v="2023-01-10T00:00:00"/>
    <d v="2023-01-10T00:00:00"/>
    <d v="2023-06-01T00:00:00"/>
    <d v="2023-04-30T00:00:00"/>
    <m/>
    <m/>
    <m/>
    <m/>
    <m/>
    <m/>
    <m/>
    <m/>
    <m/>
    <m/>
    <m/>
    <n v="70000"/>
    <m/>
    <m/>
    <m/>
    <m/>
    <m/>
    <m/>
    <m/>
    <m/>
    <m/>
    <m/>
    <m/>
    <m/>
    <s v="Walker, Carol"/>
    <m/>
    <s v="East"/>
    <s v="Pipelines and Terminals"/>
    <s v="Operating Infrastructure"/>
    <m/>
    <s v="Long Island"/>
    <s v="JK - JFK TERMINAL"/>
    <m/>
    <n v="0"/>
    <n v="70000"/>
    <m/>
    <m/>
    <m/>
    <m/>
    <s v="Orischak, Bob"/>
    <s v="Klumpp, Eugene"/>
    <m/>
    <m/>
    <n v="1"/>
    <n v="45228"/>
    <m/>
    <s v="Guest, ProSight"/>
    <s v="Independent"/>
    <s v="Aqua"/>
    <d v="2022-08-23T00:00:00"/>
    <x v="1"/>
  </r>
  <r>
    <s v="Lorain HVAC replacement"/>
    <s v="Item"/>
    <s v="Candidate"/>
    <s v="MCAP"/>
    <m/>
    <s v="Exempt"/>
    <m/>
    <s v="Burns, Richard"/>
    <m/>
    <s v="2. Pending AFE"/>
    <m/>
    <s v="West"/>
    <m/>
    <n v="26000"/>
    <m/>
    <n v="26000"/>
    <n v="26000"/>
    <n v="0"/>
    <s v="Green"/>
    <n v="26000"/>
    <m/>
    <n v="26000"/>
    <n v="0"/>
    <m/>
    <m/>
    <m/>
    <m/>
    <m/>
    <m/>
    <m/>
    <m/>
    <m/>
    <n v="26000"/>
    <n v="26000"/>
    <s v="No"/>
    <s v="Green"/>
    <d v="2023-10-01T00:00:00"/>
    <m/>
    <m/>
    <m/>
    <d v="2023-10-31T00:00:00"/>
    <m/>
    <m/>
    <m/>
    <m/>
    <m/>
    <m/>
    <m/>
    <m/>
    <m/>
    <m/>
    <m/>
    <m/>
    <m/>
    <m/>
    <m/>
    <m/>
    <m/>
    <n v="26000"/>
    <m/>
    <m/>
    <m/>
    <m/>
    <m/>
    <m/>
    <m/>
    <m/>
    <s v="West"/>
    <s v="Pipelines and Terminals"/>
    <s v="Operating Infrastructure"/>
    <m/>
    <s v="North East Ohio"/>
    <s v="BETOR - BET LORAIN"/>
    <m/>
    <n v="0"/>
    <m/>
    <m/>
    <n v="26000"/>
    <m/>
    <m/>
    <s v="Gardner, Travis"/>
    <m/>
    <m/>
    <m/>
    <n v="1"/>
    <n v="41768"/>
    <m/>
    <s v="Guest, ProSight"/>
    <s v="Independent"/>
    <s v="Aqua"/>
    <d v="2021-08-20T00:00:00"/>
    <x v="1"/>
  </r>
  <r>
    <s v="Lorain Terminal (BETOR) Tank  8 - OOS API 653 Insp"/>
    <s v="Item"/>
    <s v="Open"/>
    <s v="MCAP"/>
    <s v="BETOR00M2302"/>
    <s v="Maintenance Framework"/>
    <m/>
    <s v="Arch, Stefan"/>
    <s v="West"/>
    <s v="3. Active"/>
    <s v="Defined"/>
    <s v="Tanks"/>
    <m/>
    <n v="264477"/>
    <m/>
    <n v="264477"/>
    <n v="264477"/>
    <n v="0"/>
    <s v="Green"/>
    <n v="264477"/>
    <m/>
    <n v="264477"/>
    <n v="0"/>
    <m/>
    <m/>
    <n v="239157"/>
    <m/>
    <m/>
    <n v="239157"/>
    <s v="Phase"/>
    <n v="239157"/>
    <m/>
    <n v="264477"/>
    <n v="264477"/>
    <s v="No"/>
    <s v="Green"/>
    <d v="2023-04-01T00:00:00"/>
    <d v="2023-02-06T00:00:00"/>
    <d v="2023-02-06T00:00:00"/>
    <d v="2023-12-31T00:00:00"/>
    <d v="2023-08-31T00:00:00"/>
    <m/>
    <m/>
    <m/>
    <m/>
    <m/>
    <m/>
    <m/>
    <m/>
    <m/>
    <m/>
    <n v="0"/>
    <n v="66119"/>
    <n v="132239"/>
    <n v="66119"/>
    <m/>
    <m/>
    <m/>
    <m/>
    <m/>
    <m/>
    <m/>
    <s v="2/1/2023 - Project to take tank 8 OOS for an API 653. Project walked down on 1/6/2023. Support project to install jumpers and install liner in tank 7 for temporary Ethanol storage required. Anticipating minor repairs. Planning to begin in April."/>
    <d v="2023-02-01T00:00:00"/>
    <m/>
    <s v="Hill, Elizabeth"/>
    <m/>
    <s v="West"/>
    <s v="Pipelines and Terminals"/>
    <s v="Integrity"/>
    <m/>
    <s v="North East Ohio"/>
    <s v="BETOR - BET LORAIN"/>
    <m/>
    <n v="0"/>
    <n v="264477"/>
    <m/>
    <m/>
    <m/>
    <m/>
    <s v="Stine, Carlton"/>
    <s v="Stine, Carlton"/>
    <m/>
    <m/>
    <n v="1"/>
    <n v="44835"/>
    <m/>
    <s v="Administrator, System"/>
    <s v="Independent"/>
    <s v="Aqua"/>
    <d v="2022-08-17T00:00:00"/>
    <x v="7"/>
  </r>
  <r>
    <s v="Lorain Terminal (BETOR) Tank 13 Inspection and Repair"/>
    <s v="Item"/>
    <s v="Candidate"/>
    <s v="MCAP"/>
    <m/>
    <s v="Maintenance Framework"/>
    <m/>
    <s v="Arch, Stefan"/>
    <m/>
    <s v="1. Proposed"/>
    <m/>
    <s v="Tanks"/>
    <m/>
    <n v="55000"/>
    <m/>
    <n v="55000"/>
    <m/>
    <n v="55000"/>
    <s v="Red"/>
    <m/>
    <m/>
    <m/>
    <n v="55000"/>
    <m/>
    <m/>
    <m/>
    <m/>
    <m/>
    <m/>
    <m/>
    <m/>
    <m/>
    <n v="55000"/>
    <n v="55000"/>
    <s v="No"/>
    <s v="Green"/>
    <d v="2023-04-01T00:00:00"/>
    <m/>
    <m/>
    <m/>
    <d v="1900-02-27T00:00:00"/>
    <m/>
    <m/>
    <m/>
    <m/>
    <m/>
    <m/>
    <m/>
    <m/>
    <m/>
    <m/>
    <m/>
    <n v="10000"/>
    <n v="45000"/>
    <m/>
    <m/>
    <m/>
    <m/>
    <m/>
    <m/>
    <m/>
    <m/>
    <s v="2/1/2023 - Tank 13, slop tank, was found to have a hole in late 2022. Caitlyn Cole to look into the type of inspection to be completed&gt; waiting to hear back before submitting AFE. Estimate is approximately $45,000 to complete entire project. Terminal has another tank to store slop at this time."/>
    <d v="2023-02-01T00:00:00"/>
    <m/>
    <m/>
    <m/>
    <s v="West"/>
    <s v="Pipelines and Terminals"/>
    <s v="Integrity"/>
    <m/>
    <s v="North East Ohio"/>
    <s v="BETOR - BET LORAIN"/>
    <m/>
    <n v="0"/>
    <n v="55000"/>
    <m/>
    <m/>
    <m/>
    <n v="0"/>
    <s v="Stine, Carlton"/>
    <m/>
    <m/>
    <m/>
    <n v="1"/>
    <n v="46342"/>
    <m/>
    <s v="Arch, Stefan"/>
    <s v="Independent"/>
    <s v="Aqua"/>
    <d v="2022-12-09T00:00:00"/>
    <x v="4"/>
  </r>
  <r>
    <s v="Lorain Terminal (BETOR) Tank 8 OOS Support Project"/>
    <s v="Item"/>
    <s v="Open"/>
    <s v="MCAP"/>
    <s v="BETOR00M2301"/>
    <s v="Maintenance Framework"/>
    <n v="2051689"/>
    <s v="Arch, Stefan"/>
    <s v="West"/>
    <s v="3. Active"/>
    <s v="Defined"/>
    <s v="Tank Outage"/>
    <n v="12663"/>
    <n v="265000"/>
    <m/>
    <n v="277662.82"/>
    <n v="190000"/>
    <n v="87663"/>
    <s v="Red"/>
    <n v="190000"/>
    <m/>
    <n v="190000"/>
    <n v="87663"/>
    <m/>
    <m/>
    <n v="31000"/>
    <m/>
    <m/>
    <n v="31000"/>
    <s v="Phase"/>
    <n v="31000"/>
    <n v="20674"/>
    <n v="265000"/>
    <n v="285674"/>
    <s v="No"/>
    <s v="Green"/>
    <d v="2022-12-01T00:00:00"/>
    <d v="2022-12-07T00:00:00"/>
    <d v="2022-12-07T00:00:00"/>
    <d v="2023-08-01T00:00:00"/>
    <d v="2023-07-31T00:00:00"/>
    <m/>
    <m/>
    <n v="12662.82"/>
    <n v="20000"/>
    <n v="20000"/>
    <n v="-7337"/>
    <s v="Red"/>
    <n v="0"/>
    <m/>
    <n v="10000"/>
    <n v="100000"/>
    <n v="120000"/>
    <m/>
    <m/>
    <n v="35000"/>
    <m/>
    <m/>
    <m/>
    <m/>
    <m/>
    <m/>
    <s v="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2-01T00:00:00"/>
    <m/>
    <s v="Hill, Elizabeth"/>
    <m/>
    <s v="West"/>
    <s v="Pipelines and Terminals"/>
    <s v="Integrity"/>
    <m/>
    <s v="North East Ohio"/>
    <s v="BETOR - BET LORAIN"/>
    <m/>
    <n v="122663"/>
    <n v="120000"/>
    <n v="35000"/>
    <m/>
    <n v="8011"/>
    <m/>
    <s v="Stine, Carlton"/>
    <s v="Stine, Carlton"/>
    <m/>
    <m/>
    <n v="1"/>
    <n v="44565"/>
    <m/>
    <s v="Guest, ProSight"/>
    <s v="Independent"/>
    <s v="Aqua"/>
    <d v="2022-08-12T00:00:00"/>
    <x v="7"/>
  </r>
  <r>
    <s v="Louisville - Jumper arm rework"/>
    <s v="Item"/>
    <s v="Open"/>
    <s v="MEXP"/>
    <s v="BETVL00E2208"/>
    <s v="Project Framework"/>
    <n v="2036909"/>
    <s v="Logan, Sam"/>
    <s v="ECS Pipes and Terminals"/>
    <s v="3. Active"/>
    <s v="Emergent"/>
    <s v="Marine"/>
    <n v="0"/>
    <n v="3750"/>
    <m/>
    <n v="3750"/>
    <m/>
    <n v="3750"/>
    <s v="Red"/>
    <m/>
    <m/>
    <m/>
    <n v="3750"/>
    <m/>
    <m/>
    <n v="25000"/>
    <m/>
    <m/>
    <n v="25000"/>
    <s v="Phase"/>
    <n v="25000"/>
    <n v="14000"/>
    <n v="3750"/>
    <n v="17750"/>
    <s v="No"/>
    <s v="Green"/>
    <d v="2022-11-01T00:00:00"/>
    <d v="2022-10-14T00:00:00"/>
    <d v="2022-10-14T00:00:00"/>
    <d v="2022-12-31T00:00:00"/>
    <d v="2023-02-28T00:00:00"/>
    <m/>
    <m/>
    <n v="0"/>
    <m/>
    <m/>
    <n v="0"/>
    <s v="Green"/>
    <m/>
    <m/>
    <n v="3750"/>
    <m/>
    <m/>
    <m/>
    <m/>
    <m/>
    <m/>
    <m/>
    <m/>
    <m/>
    <m/>
    <m/>
    <s v="2.16.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2-16T00:00:00"/>
    <m/>
    <s v="Nguyen, Tong"/>
    <m/>
    <s v="West"/>
    <s v="Pipelines and Terminals"/>
    <s v="Station/Terminal"/>
    <m/>
    <s v="Southern Ohio"/>
    <s v="BETVL - BET LOUISVILLE"/>
    <m/>
    <n v="3750"/>
    <m/>
    <m/>
    <m/>
    <n v="14000"/>
    <m/>
    <s v="Spari, Markella"/>
    <s v="Mirandi, Angela"/>
    <m/>
    <m/>
    <n v="1"/>
    <n v="45905"/>
    <m/>
    <s v="Clark, David"/>
    <s v="Independent"/>
    <s v="Aqua"/>
    <d v="2022-09-25T00:00:00"/>
    <x v="8"/>
  </r>
  <r>
    <s v="Louisville (BETVL) Load Rack Control PLC Upgrade"/>
    <s v="Item"/>
    <s v="Open"/>
    <s v="MCAP"/>
    <s v="BETVL00M2301"/>
    <s v="Maintenance Framework"/>
    <n v="2052435"/>
    <s v="Hassan, Mohammad"/>
    <s v="West"/>
    <s v="3. Active"/>
    <s v="Defined"/>
    <s v="Instrumentation &amp; Controls"/>
    <n v="19938"/>
    <n v="70000"/>
    <m/>
    <n v="89937.78"/>
    <n v="90000"/>
    <n v="-62"/>
    <s v="Yellow"/>
    <n v="90000"/>
    <m/>
    <n v="90000"/>
    <n v="-62"/>
    <m/>
    <m/>
    <n v="48000"/>
    <m/>
    <m/>
    <n v="48000"/>
    <s v="Phase"/>
    <n v="48000"/>
    <n v="19938"/>
    <n v="70000"/>
    <n v="89938"/>
    <s v="No"/>
    <s v="Green"/>
    <d v="2023-01-01T00:00:00"/>
    <d v="2022-12-15T00:00:00"/>
    <d v="2022-12-15T00:00:00"/>
    <d v="2023-07-31T00:00:00"/>
    <d v="2023-07-31T00:00:00"/>
    <m/>
    <m/>
    <n v="19937.78"/>
    <m/>
    <m/>
    <n v="19938"/>
    <s v="Red"/>
    <m/>
    <s v="WorkAhead of Schedule"/>
    <m/>
    <m/>
    <m/>
    <n v="10000"/>
    <n v="30000"/>
    <n v="30000"/>
    <m/>
    <m/>
    <m/>
    <m/>
    <m/>
    <m/>
    <s v="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 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 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2-01T00:00:00"/>
    <s v="02-02-2022 - MNH - Will start working on SOW in March."/>
    <s v="Griest, Barbara"/>
    <m/>
    <s v="West"/>
    <s v="Pipelines and Terminals"/>
    <s v="Operating Infrastructure"/>
    <m/>
    <s v="Southern Ohio"/>
    <s v="BETVL - BET LOUISVILLE"/>
    <m/>
    <n v="19938"/>
    <n v="40000"/>
    <n v="30000"/>
    <m/>
    <m/>
    <m/>
    <s v="Forsey, Frank"/>
    <s v="Carnes, John L."/>
    <m/>
    <m/>
    <n v="1"/>
    <n v="38052"/>
    <m/>
    <s v="Guest, ProSight"/>
    <s v="Independent"/>
    <s v="Aqua"/>
    <d v="2020-08-14T00:00:00"/>
    <x v="1"/>
  </r>
  <r>
    <s v="Louisville API 570 Inspection"/>
    <s v="Item"/>
    <s v="Open"/>
    <s v="MEXP"/>
    <m/>
    <s v="Exempt"/>
    <m/>
    <s v="Aiken, Elaine"/>
    <s v="Asset Integrity"/>
    <s v="2. Pending AFE"/>
    <m/>
    <s v="Facility Integrity"/>
    <m/>
    <n v="31000"/>
    <m/>
    <n v="31000"/>
    <n v="31000"/>
    <n v="0"/>
    <s v="Green"/>
    <n v="31000"/>
    <m/>
    <n v="31000"/>
    <n v="0"/>
    <m/>
    <m/>
    <m/>
    <m/>
    <m/>
    <m/>
    <m/>
    <m/>
    <m/>
    <n v="31000"/>
    <n v="31000"/>
    <s v="No"/>
    <s v="Green"/>
    <d v="2023-09-01T00:00:00"/>
    <m/>
    <m/>
    <m/>
    <d v="2023-09-30T00:00:00"/>
    <m/>
    <m/>
    <m/>
    <m/>
    <m/>
    <m/>
    <m/>
    <m/>
    <m/>
    <m/>
    <m/>
    <m/>
    <m/>
    <m/>
    <m/>
    <m/>
    <n v="31000"/>
    <m/>
    <m/>
    <m/>
    <m/>
    <m/>
    <m/>
    <m/>
    <m/>
    <m/>
    <s v="West"/>
    <s v="Pipelines and Terminals"/>
    <s v="Station/Terminal"/>
    <m/>
    <s v="Southern Ohio"/>
    <s v="BETVL - BET LOUISVILLE"/>
    <m/>
    <n v="0"/>
    <m/>
    <n v="31000"/>
    <m/>
    <m/>
    <m/>
    <s v="Aiken, Elaine"/>
    <m/>
    <m/>
    <m/>
    <n v="1"/>
    <n v="45023"/>
    <m/>
    <s v="Administrator, System"/>
    <s v="Independent"/>
    <m/>
    <d v="2022-08-18T00:00:00"/>
    <x v="5"/>
  </r>
  <r>
    <s v="Louisville Dock Mooring Cell Repair"/>
    <s v="Item"/>
    <s v="Candidate"/>
    <s v="MEXP"/>
    <m/>
    <s v="Maintenance Framework"/>
    <m/>
    <s v="Parker, Brian"/>
    <s v="West"/>
    <s v="2. Pending AFE"/>
    <s v="Defined"/>
    <s v="Marine"/>
    <m/>
    <n v="90000"/>
    <m/>
    <n v="90000"/>
    <n v="90000"/>
    <n v="0"/>
    <s v="Green"/>
    <n v="90000"/>
    <m/>
    <n v="90000"/>
    <n v="0"/>
    <m/>
    <m/>
    <m/>
    <m/>
    <m/>
    <m/>
    <m/>
    <m/>
    <m/>
    <n v="90000"/>
    <n v="90000"/>
    <s v="No"/>
    <s v="Green"/>
    <d v="2023-07-01T00:00:00"/>
    <m/>
    <m/>
    <m/>
    <d v="2023-08-31T00:00:00"/>
    <m/>
    <m/>
    <m/>
    <m/>
    <m/>
    <m/>
    <m/>
    <m/>
    <m/>
    <m/>
    <m/>
    <m/>
    <m/>
    <m/>
    <n v="55000"/>
    <n v="35000"/>
    <m/>
    <m/>
    <m/>
    <m/>
    <m/>
    <s v="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2-09-03T00:00:00"/>
    <m/>
    <m/>
    <m/>
    <s v="West"/>
    <s v="Pipelines and Terminals"/>
    <s v="Station/Terminal"/>
    <m/>
    <s v="Southern Ohio"/>
    <s v="BETVL - BET LOUISVILLE"/>
    <m/>
    <n v="0"/>
    <m/>
    <n v="90000"/>
    <m/>
    <m/>
    <m/>
    <s v="Spari, Markella"/>
    <m/>
    <m/>
    <m/>
    <n v="1"/>
    <n v="38015"/>
    <m/>
    <s v="Guest, ProSight"/>
    <s v="Independent"/>
    <s v="Aqua"/>
    <d v="2020-08-14T00:00:00"/>
    <x v="8"/>
  </r>
  <r>
    <s v="Louisville Load Rack Cracks In Concrete"/>
    <s v="Item"/>
    <s v="Open"/>
    <s v="MEXP"/>
    <s v="BETVL00E2201"/>
    <s v="Maintenance Framework"/>
    <n v="1955607"/>
    <s v="Parker, Brian"/>
    <s v="West"/>
    <s v="7. Closed"/>
    <s v="Defined"/>
    <s v="Truck Racks"/>
    <n v="41"/>
    <m/>
    <m/>
    <n v="41.27"/>
    <m/>
    <n v="41"/>
    <s v="Red"/>
    <m/>
    <m/>
    <m/>
    <n v="41"/>
    <m/>
    <m/>
    <n v="10000"/>
    <m/>
    <m/>
    <n v="10000"/>
    <s v="Full"/>
    <n v="10000"/>
    <n v="4880"/>
    <m/>
    <n v="4880"/>
    <s v="No"/>
    <s v="Green"/>
    <d v="2022-10-01T00:00:00"/>
    <d v="2022-03-10T00:00:00"/>
    <d v="2022-03-10T00:00:00"/>
    <d v="2022-06-30T00:00:00"/>
    <d v="2022-11-09T00:00:00"/>
    <m/>
    <m/>
    <n v="41.27"/>
    <m/>
    <m/>
    <n v="41"/>
    <s v="Red"/>
    <n v="0"/>
    <m/>
    <m/>
    <m/>
    <m/>
    <m/>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m/>
    <s v="Hill, Elizabeth"/>
    <m/>
    <s v="West"/>
    <s v="Pipelines and Terminals"/>
    <s v="Station/Terminal"/>
    <m/>
    <s v="Southern Ohio"/>
    <s v="BETVL - BET LOUISVILLE"/>
    <m/>
    <n v="41"/>
    <m/>
    <m/>
    <m/>
    <n v="4838"/>
    <m/>
    <s v="Younce, Michael"/>
    <s v="Gardner, Travis W."/>
    <m/>
    <m/>
    <n v="1"/>
    <n v="41892"/>
    <m/>
    <s v="Guest, ProSight"/>
    <s v="Independent"/>
    <s v="Aqua"/>
    <d v="2021-08-22T00:00:00"/>
    <x v="1"/>
  </r>
  <r>
    <s v="Louisville Rack Control Valve Repairs 2022"/>
    <s v="Item"/>
    <s v="Open"/>
    <s v="MEXP"/>
    <s v="BETVL00E2207"/>
    <s v="Maintenance Framework"/>
    <n v="2012438"/>
    <s v="Parker, Brian"/>
    <s v="West"/>
    <s v="3. Active"/>
    <s v="Emergent"/>
    <s v="Truck Racks"/>
    <n v="0"/>
    <n v="38000"/>
    <m/>
    <n v="38000"/>
    <n v="29000"/>
    <n v="9000"/>
    <s v="Red"/>
    <n v="29000"/>
    <m/>
    <n v="29000"/>
    <n v="9000"/>
    <m/>
    <m/>
    <n v="17000"/>
    <n v="67000"/>
    <m/>
    <n v="84000"/>
    <s v="Full"/>
    <n v="84000"/>
    <n v="30707"/>
    <n v="38000"/>
    <n v="68707"/>
    <s v="No"/>
    <s v="Green"/>
    <d v="2022-10-01T00:00:00"/>
    <d v="2022-08-16T00:00:00"/>
    <d v="2022-08-16T00:00:00"/>
    <d v="2022-12-31T00:00:00"/>
    <d v="2023-05-31T00:00:00"/>
    <m/>
    <m/>
    <n v="0"/>
    <n v="15000"/>
    <n v="15000"/>
    <n v="-15000"/>
    <s v="Red"/>
    <n v="0"/>
    <s v="Buckeye/Customer Schedule"/>
    <m/>
    <n v="15000"/>
    <n v="15000"/>
    <n v="8000"/>
    <m/>
    <m/>
    <m/>
    <m/>
    <m/>
    <m/>
    <m/>
    <m/>
    <s v="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 first two 210 valves were swapped out on 10/27 - sending the old valves back to Franklen for repair.  Bay 2, 21 ULSD and 23 ULSD were swappped out in Oct.  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2-07T00:00:00"/>
    <m/>
    <s v="Hill, Elizabeth"/>
    <m/>
    <s v="West"/>
    <s v="Pipelines and Terminals"/>
    <s v="Station/Terminal"/>
    <m/>
    <s v="Southern Ohio"/>
    <s v="BETVL - BET LOUISVILLE"/>
    <m/>
    <n v="15000"/>
    <n v="23000"/>
    <m/>
    <m/>
    <n v="30707"/>
    <m/>
    <s v="Younce, Michael"/>
    <s v="Younce, Michael"/>
    <m/>
    <m/>
    <n v="1"/>
    <n v="44404"/>
    <m/>
    <s v="Guest, ProSight"/>
    <s v="Independent"/>
    <s v="Aqua"/>
    <d v="2022-08-03T00:00:00"/>
    <x v="1"/>
  </r>
  <r>
    <s v="Louisville Replace Accuload III With Multiload"/>
    <s v="Item"/>
    <s v="Candidate"/>
    <s v="MCAP"/>
    <m/>
    <s v="Maintenance Framework"/>
    <m/>
    <s v="Parker, Brian"/>
    <m/>
    <s v="2. Pending AFE"/>
    <m/>
    <s v="Truck Racks"/>
    <m/>
    <n v="140000"/>
    <m/>
    <n v="140000"/>
    <n v="140000"/>
    <n v="0"/>
    <s v="Green"/>
    <n v="140000"/>
    <m/>
    <n v="140000"/>
    <n v="0"/>
    <m/>
    <m/>
    <m/>
    <m/>
    <m/>
    <m/>
    <m/>
    <m/>
    <m/>
    <n v="140000"/>
    <n v="140000"/>
    <s v="No"/>
    <s v="Green"/>
    <d v="2023-09-01T00:00:00"/>
    <m/>
    <m/>
    <m/>
    <d v="2023-10-31T00:00:00"/>
    <m/>
    <m/>
    <m/>
    <m/>
    <m/>
    <m/>
    <m/>
    <m/>
    <m/>
    <m/>
    <m/>
    <m/>
    <m/>
    <m/>
    <m/>
    <m/>
    <n v="70000"/>
    <n v="70000"/>
    <m/>
    <m/>
    <m/>
    <s v="2/3/23 - just waiting on a Eng &amp; Des proposal from Prajj with Triad so I can submit a Phase I AFE."/>
    <d v="2023-02-03T00:00:00"/>
    <s v="2022 submission that should not have been entered for 2021 forecast. Forecast removed."/>
    <m/>
    <m/>
    <s v="West"/>
    <s v="Pipelines and Terminals"/>
    <s v="Operating Infrastructure"/>
    <m/>
    <s v="Southern Ohio"/>
    <s v="BETVL - BET LOUISVILLE"/>
    <m/>
    <n v="0"/>
    <m/>
    <n v="70000"/>
    <n v="70000"/>
    <m/>
    <m/>
    <s v="Younce, Michael"/>
    <m/>
    <m/>
    <m/>
    <n v="1"/>
    <n v="41879"/>
    <m/>
    <s v="Guest, ProSight"/>
    <s v="Independent"/>
    <s v="Aqua"/>
    <d v="2021-08-21T00:00:00"/>
    <x v="1"/>
  </r>
  <r>
    <s v="Louisville Shoreside Erosion"/>
    <s v="Item"/>
    <s v="Open"/>
    <s v="MCAP"/>
    <s v="BETVL00M2205"/>
    <s v="Maintenance Framework"/>
    <n v="2023039"/>
    <s v="Parker, Brian"/>
    <s v="West"/>
    <s v="3. Active"/>
    <s v="Defined"/>
    <s v="Marine"/>
    <n v="868"/>
    <n v="650060"/>
    <m/>
    <n v="650928.18999999994"/>
    <n v="630000"/>
    <n v="20928"/>
    <s v="Yellow"/>
    <n v="630000"/>
    <m/>
    <n v="630000"/>
    <n v="20928"/>
    <m/>
    <m/>
    <n v="70000"/>
    <m/>
    <m/>
    <n v="70000"/>
    <s v="Phase"/>
    <n v="70000"/>
    <n v="43498"/>
    <n v="650060"/>
    <n v="693558"/>
    <s v="No"/>
    <s v="Green"/>
    <d v="2022-10-01T00:00:00"/>
    <d v="2022-09-19T00:00:00"/>
    <d v="2022-09-19T00:00:00"/>
    <d v="2023-09-30T00:00:00"/>
    <d v="2023-09-30T00:00:00"/>
    <m/>
    <m/>
    <n v="868.19"/>
    <m/>
    <m/>
    <n v="868"/>
    <s v="Red"/>
    <n v="0"/>
    <m/>
    <n v="20060"/>
    <m/>
    <m/>
    <m/>
    <m/>
    <n v="200000"/>
    <n v="230000"/>
    <n v="200000"/>
    <m/>
    <m/>
    <m/>
    <m/>
    <s v="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 contacted Owen Parker with Lloyd Engineering and waiting on a reply back regarding schedule to meet on-site."/>
    <d v="2023-01-31T00:00:00"/>
    <m/>
    <s v="Hill, Elizabeth"/>
    <m/>
    <s v="West"/>
    <s v="Pipelines and Terminals"/>
    <s v="Operating Infrastructure"/>
    <m/>
    <s v="Southern Ohio"/>
    <s v="BETVL - BET LOUISVILLE"/>
    <m/>
    <n v="20928"/>
    <m/>
    <n v="630000"/>
    <m/>
    <n v="42630"/>
    <m/>
    <s v="Spari, Markella"/>
    <s v="Gardner, Travis W."/>
    <m/>
    <m/>
    <n v="1"/>
    <n v="37758"/>
    <m/>
    <s v="Guest, ProSight"/>
    <s v="Independent"/>
    <s v="Aqua"/>
    <d v="2020-08-12T00:00:00"/>
    <x v="8"/>
  </r>
  <r>
    <s v="Louisville Terminal (BETVL) Tank 107 – OOS Corr Insp &amp; Refurb"/>
    <s v="Item"/>
    <s v="Open"/>
    <s v="MCAP"/>
    <s v="BETVL00M2201"/>
    <s v="Maintenance Framework"/>
    <n v="1938056"/>
    <s v="Arch, Stefan"/>
    <s v="West"/>
    <s v="6. Operational"/>
    <s v="Defined"/>
    <s v="Tanks"/>
    <n v="339"/>
    <m/>
    <m/>
    <n v="339.27"/>
    <m/>
    <n v="339"/>
    <s v="Red"/>
    <m/>
    <m/>
    <m/>
    <n v="339"/>
    <m/>
    <m/>
    <n v="253000"/>
    <m/>
    <m/>
    <n v="253000"/>
    <s v="Phase"/>
    <n v="253000"/>
    <n v="271923"/>
    <m/>
    <n v="271923"/>
    <s v="No"/>
    <s v="Green"/>
    <d v="2022-02-01T00:00:00"/>
    <d v="2022-01-11T00:00:00"/>
    <d v="2022-01-11T00:00:00"/>
    <d v="2022-01-03T00:00:00"/>
    <d v="2022-09-26T00:00:00"/>
    <m/>
    <m/>
    <n v="339.27"/>
    <m/>
    <m/>
    <n v="339"/>
    <s v="Red"/>
    <n v="0"/>
    <m/>
    <m/>
    <m/>
    <m/>
    <m/>
    <m/>
    <m/>
    <m/>
    <m/>
    <m/>
    <m/>
    <m/>
    <m/>
    <s v="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 Variance in July due to not getting to transferring in July. _x000d__x000a__x000d__x000a_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2-01T00:00:00"/>
    <s v="1/28/2022 - Forecasting in line with July OOS. No spend in January. Forecasting in February for equipment procurement, lead sampling, and valve procurement."/>
    <s v="Pastorius, Bonnie"/>
    <m/>
    <s v="West"/>
    <s v="Pipelines and Terminals"/>
    <s v="Integrity"/>
    <m/>
    <s v="Southern Ohio"/>
    <s v="BETVL - BET LOUISVILLE"/>
    <m/>
    <n v="339"/>
    <m/>
    <m/>
    <m/>
    <n v="271584"/>
    <m/>
    <s v="Stine, Carlton"/>
    <s v="Stine, Carlton"/>
    <m/>
    <m/>
    <n v="1"/>
    <n v="41280"/>
    <m/>
    <s v="Administrator, System"/>
    <s v="Independent"/>
    <s v="Aqua"/>
    <d v="2021-08-09T00:00:00"/>
    <x v="7"/>
  </r>
  <r>
    <s v="Louisville Terminal (BETVL) Tank 107 OOS Support Project"/>
    <s v="Item"/>
    <s v="Open"/>
    <s v="MEXP"/>
    <s v="BETVL00E2204"/>
    <s v="Maintenance Framework"/>
    <n v="1981022"/>
    <s v="Arch, Stefan"/>
    <s v="West"/>
    <s v="6. Operational"/>
    <s v="Defined"/>
    <s v="Tank Outage"/>
    <n v="-122265"/>
    <m/>
    <m/>
    <n v="-122264.88"/>
    <m/>
    <n v="-122265"/>
    <s v="Red"/>
    <m/>
    <m/>
    <m/>
    <n v="-122265"/>
    <m/>
    <m/>
    <n v="135000"/>
    <m/>
    <m/>
    <n v="135000"/>
    <s v="Phase"/>
    <n v="135000"/>
    <n v="-122265"/>
    <m/>
    <n v="-122265"/>
    <s v="No"/>
    <s v="Green"/>
    <d v="2022-05-01T00:00:00"/>
    <d v="2022-05-19T00:00:00"/>
    <d v="2022-05-19T00:00:00"/>
    <d v="2022-12-31T00:00:00"/>
    <d v="2022-08-09T00:00:00"/>
    <m/>
    <m/>
    <n v="-122264.88"/>
    <m/>
    <m/>
    <n v="-122265"/>
    <s v="Red"/>
    <n v="0"/>
    <s v="Other"/>
    <m/>
    <m/>
    <m/>
    <m/>
    <m/>
    <m/>
    <m/>
    <m/>
    <m/>
    <m/>
    <m/>
    <m/>
    <s v="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 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2-02T00:00:00"/>
    <s v="1/28/2022 - Adjusted forecasting to reflect tank 107 OOS date. No spend in January."/>
    <s v="Hill, Elizabeth"/>
    <m/>
    <s v="West"/>
    <s v="Pipelines and Terminals"/>
    <s v="Tank Integrity"/>
    <m/>
    <s v="Southern Ohio"/>
    <s v="BETVL - BET LOUISVILLE"/>
    <m/>
    <n v="-122265"/>
    <m/>
    <m/>
    <m/>
    <n v="0"/>
    <m/>
    <s v="Stine, Carlton"/>
    <s v="Stine, Carlton"/>
    <m/>
    <m/>
    <n v="1"/>
    <n v="41281"/>
    <m/>
    <s v="Administrator, System"/>
    <s v="Independent"/>
    <s v="Aqua"/>
    <d v="2021-08-09T00:00:00"/>
    <x v="7"/>
  </r>
  <r>
    <s v="Louisville Terminal (BETVL) Tank 107 OOS Support Project MCAP FLIP"/>
    <s v="Item"/>
    <s v="Open"/>
    <s v="MCAP"/>
    <s v="BETVL00M2206"/>
    <s v="Maintenance Framework"/>
    <n v="2038131"/>
    <s v="Arch, Stefan"/>
    <s v="West"/>
    <s v="6. Operational"/>
    <s v="Defined"/>
    <s v="Tanks"/>
    <n v="16027"/>
    <m/>
    <m/>
    <n v="16026.84"/>
    <m/>
    <n v="16027"/>
    <s v="Red"/>
    <m/>
    <m/>
    <m/>
    <n v="16027"/>
    <m/>
    <m/>
    <n v="341000"/>
    <m/>
    <m/>
    <n v="341000"/>
    <s v="Full"/>
    <n v="341000"/>
    <n v="321391"/>
    <m/>
    <n v="321391"/>
    <s v="No"/>
    <s v="Green"/>
    <d v="2022-10-01T00:00:00"/>
    <d v="2022-10-29T00:00:00"/>
    <d v="2022-10-29T00:00:00"/>
    <d v="2022-12-31T00:00:00"/>
    <d v="2022-11-28T00:00:00"/>
    <m/>
    <m/>
    <n v="16026.84"/>
    <m/>
    <m/>
    <n v="16027"/>
    <s v="Red"/>
    <n v="0"/>
    <s v="Forecasting"/>
    <m/>
    <m/>
    <m/>
    <m/>
    <m/>
    <m/>
    <m/>
    <m/>
    <m/>
    <m/>
    <m/>
    <m/>
    <s v="2/1/2023 - Project is complete. Waiting on two invoices from Consolidated and Hepaco. Reclass was completed. Variance due to additional project costs that weren't accrued. _x000d__x000a_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2-10T00:00:00"/>
    <m/>
    <s v="Hill, Elizabeth"/>
    <m/>
    <s v="West"/>
    <s v="Pipelines and Terminals"/>
    <s v="Integrity"/>
    <m/>
    <s v="Southern Ohio"/>
    <s v="BETVL - BET LOUISVILLE"/>
    <m/>
    <n v="16027"/>
    <m/>
    <m/>
    <m/>
    <n v="305364"/>
    <m/>
    <s v="Stine, Carlton"/>
    <s v="Stine, Carlton"/>
    <m/>
    <m/>
    <n v="1"/>
    <n v="46106"/>
    <m/>
    <s v="Meitzler, Antoinette"/>
    <s v="Independent"/>
    <s v="Aqua"/>
    <d v="2022-10-21T00:00:00"/>
    <x v="4"/>
  </r>
  <r>
    <s v="Louisville Terminal Concrete Drive Replacement"/>
    <s v="Item"/>
    <s v="Open"/>
    <s v="MCAP"/>
    <s v="BETVL00M2203"/>
    <s v="Maintenance Framework"/>
    <n v="1956200"/>
    <s v="Parker, Brian"/>
    <s v="West"/>
    <s v="3. Active"/>
    <s v="Defined"/>
    <s v="West"/>
    <n v="49"/>
    <n v="65000"/>
    <m/>
    <n v="65048.88"/>
    <m/>
    <n v="65049"/>
    <s v="Red"/>
    <m/>
    <m/>
    <m/>
    <n v="65049"/>
    <m/>
    <m/>
    <n v="75000"/>
    <m/>
    <m/>
    <n v="75000"/>
    <s v="Full"/>
    <n v="75000"/>
    <n v="10645"/>
    <n v="65000"/>
    <n v="75645"/>
    <s v="No"/>
    <s v="Green"/>
    <d v="2022-05-01T00:00:00"/>
    <d v="2022-03-15T00:00:00"/>
    <d v="2022-03-15T00:00:00"/>
    <d v="2022-07-29T00:00:00"/>
    <d v="2023-07-31T00:00:00"/>
    <m/>
    <m/>
    <n v="48.88"/>
    <m/>
    <m/>
    <n v="49"/>
    <s v="Red"/>
    <m/>
    <m/>
    <m/>
    <m/>
    <m/>
    <m/>
    <n v="35000"/>
    <n v="30000"/>
    <m/>
    <m/>
    <m/>
    <m/>
    <m/>
    <m/>
    <s v="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 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2-03T00:00:00"/>
    <m/>
    <s v="Hill, Elizabeth"/>
    <m/>
    <s v="West"/>
    <s v="Pipelines and Terminals"/>
    <s v="Operating Infrastructure"/>
    <m/>
    <s v="Southern Ohio"/>
    <s v="BETVL - BET LOUISVILLE"/>
    <m/>
    <n v="49"/>
    <n v="35000"/>
    <n v="30000"/>
    <m/>
    <n v="10596"/>
    <m/>
    <s v="Gardner, Travis"/>
    <s v="Gardner, Travis W."/>
    <s v="N/A"/>
    <m/>
    <n v="1"/>
    <n v="31554"/>
    <m/>
    <s v="Guest, ProSight"/>
    <s v="Independent"/>
    <s v="Aqua"/>
    <d v="2018-08-29T00:00:00"/>
    <x v="1"/>
  </r>
  <r>
    <s v="Louisville Terminal Pipeline Manifold Painting"/>
    <s v="Item"/>
    <s v="Candidate"/>
    <s v="MCAP"/>
    <m/>
    <s v="Maintenance Framework"/>
    <m/>
    <s v="Smith, Kyle"/>
    <s v="West"/>
    <s v="5. Deferred"/>
    <s v="Defined"/>
    <s v="Facility Painting"/>
    <m/>
    <n v="60000"/>
    <m/>
    <n v="60000"/>
    <n v="60000"/>
    <n v="0"/>
    <s v="Green"/>
    <n v="60000"/>
    <m/>
    <n v="60000"/>
    <n v="0"/>
    <m/>
    <m/>
    <m/>
    <m/>
    <m/>
    <m/>
    <m/>
    <m/>
    <m/>
    <n v="60000"/>
    <n v="60000"/>
    <s v="No"/>
    <s v="Green"/>
    <d v="2023-08-01T00:00:00"/>
    <m/>
    <m/>
    <m/>
    <d v="2023-08-31T00:00:00"/>
    <m/>
    <m/>
    <m/>
    <m/>
    <m/>
    <m/>
    <m/>
    <m/>
    <m/>
    <m/>
    <m/>
    <m/>
    <m/>
    <m/>
    <m/>
    <n v="60000"/>
    <m/>
    <m/>
    <m/>
    <m/>
    <m/>
    <s v="7/78/2022 - project has been deferred to 2023 due to being under budget.  re-forecasted in 2023._x000d__x000a_7/5/22 - No Change. 6/1/22 - No change. 5/3/22 - Bid Event to be completed in May. 4/4/22 - No Change. 3/2/22 - No Change 2/2/22 - No Change 1/3/22 - No Change"/>
    <d v="2022-07-07T00:00:00"/>
    <s v="1/3/22 - No Change"/>
    <m/>
    <m/>
    <s v="West"/>
    <s v="Pipelines and Terminals"/>
    <s v="Integrity"/>
    <m/>
    <s v="Southern Ohio"/>
    <s v="BETVL - BET LOUISVILLE"/>
    <m/>
    <n v="0"/>
    <m/>
    <n v="60000"/>
    <m/>
    <m/>
    <m/>
    <s v="Geib, Rob"/>
    <m/>
    <s v="N/A"/>
    <m/>
    <n v="1"/>
    <n v="31557"/>
    <m/>
    <s v="Guest, ProSight"/>
    <s v="Independent"/>
    <s v="Aqua"/>
    <d v="2018-08-29T00:00:00"/>
    <x v="5"/>
  </r>
  <r>
    <s v="Louisville VRU Release Prevention"/>
    <s v="Item"/>
    <s v="Open"/>
    <s v="MCAP"/>
    <m/>
    <s v="Maintenance Framework"/>
    <m/>
    <s v="Scannell, Adam"/>
    <m/>
    <s v="2. Pending AFE"/>
    <m/>
    <s v="Vapor Management"/>
    <m/>
    <n v="58000"/>
    <m/>
    <n v="58000"/>
    <n v="58000"/>
    <n v="0"/>
    <s v="Green"/>
    <n v="58000"/>
    <m/>
    <n v="58000"/>
    <n v="0"/>
    <m/>
    <m/>
    <m/>
    <m/>
    <m/>
    <m/>
    <m/>
    <m/>
    <m/>
    <n v="58000"/>
    <n v="58000"/>
    <s v="No"/>
    <s v="Green"/>
    <d v="2023-06-01T00:00:00"/>
    <m/>
    <m/>
    <m/>
    <d v="2023-07-31T00:00:00"/>
    <m/>
    <m/>
    <m/>
    <m/>
    <m/>
    <m/>
    <m/>
    <m/>
    <m/>
    <m/>
    <m/>
    <m/>
    <m/>
    <n v="28000"/>
    <n v="30000"/>
    <m/>
    <m/>
    <m/>
    <m/>
    <m/>
    <m/>
    <m/>
    <m/>
    <m/>
    <m/>
    <m/>
    <s v="West"/>
    <s v="Pipelines and Terminals"/>
    <s v="Operating Infrastructure"/>
    <m/>
    <s v="Southern Ohio"/>
    <s v="BETVL - BET LOUISVILLE"/>
    <m/>
    <n v="0"/>
    <n v="28000"/>
    <n v="30000"/>
    <m/>
    <m/>
    <m/>
    <s v="Karl, Marissa"/>
    <m/>
    <m/>
    <m/>
    <n v="1"/>
    <n v="44952"/>
    <m/>
    <s v="Administrator, System"/>
    <s v="Independent"/>
    <s v="Aqua"/>
    <d v="2022-08-17T00:00:00"/>
    <x v="1"/>
  </r>
  <r>
    <s v="LP806BW Digs – From 2021 GEO+MFL ILI"/>
    <s v="Item"/>
    <s v="Open"/>
    <s v="MCAP"/>
    <s v="LP806BWM2201"/>
    <s v="Maintenance Framework"/>
    <n v="1990668"/>
    <s v="Keppel, Nicholas"/>
    <s v="East"/>
    <s v="3. Active"/>
    <s v="Drawdown"/>
    <s v="Pipeline Digs"/>
    <n v="18410"/>
    <n v="550000"/>
    <m/>
    <n v="568409.81999999995"/>
    <m/>
    <n v="568410"/>
    <s v="Red"/>
    <m/>
    <m/>
    <m/>
    <n v="568410"/>
    <m/>
    <m/>
    <n v="789000"/>
    <m/>
    <m/>
    <n v="789000"/>
    <s v="Full"/>
    <n v="789000"/>
    <n v="64457"/>
    <n v="550000"/>
    <n v="614457"/>
    <s v="No"/>
    <s v="Green"/>
    <d v="2022-09-01T00:00:00"/>
    <d v="2022-06-16T00:00:00"/>
    <d v="2022-06-16T00:00:00"/>
    <d v="2022-11-30T00:00:00"/>
    <d v="2023-02-28T00:00:00"/>
    <m/>
    <m/>
    <n v="18409.82"/>
    <m/>
    <m/>
    <n v="18410"/>
    <s v="Red"/>
    <n v="0"/>
    <s v="WorkAhead of Schedule"/>
    <n v="550000"/>
    <m/>
    <m/>
    <m/>
    <m/>
    <m/>
    <m/>
    <m/>
    <m/>
    <m/>
    <m/>
    <m/>
    <s v="2/2/2023 - Work commenced the end of January 2023 and is expected to be completed in February 2023"/>
    <d v="2023-02-02T00:00:00"/>
    <m/>
    <s v="Sautter, Maureen"/>
    <m/>
    <s v="East"/>
    <s v="Pipelines and Terminals"/>
    <s v="Integrity"/>
    <m/>
    <s v="Auburn Pipeline"/>
    <s v="LP806BW - LIVERPOOL TO BREWERTON"/>
    <m/>
    <n v="568410"/>
    <m/>
    <m/>
    <m/>
    <n v="46047"/>
    <m/>
    <s v="Bartal, Nick"/>
    <s v="Bartal, Nick"/>
    <m/>
    <m/>
    <n v="1"/>
    <n v="42760"/>
    <m/>
    <s v="Guest, ProSight"/>
    <s v="Independent"/>
    <s v="Aqua"/>
    <d v="2022-01-14T00:00:00"/>
    <x v="9"/>
  </r>
  <r>
    <s v="LPG Rail Project @ Buckeye Texas Hub"/>
    <s v="Item"/>
    <s v="Open"/>
    <s v="MCAP"/>
    <s v="BTXHF00M2216"/>
    <s v="Project Framework"/>
    <n v="2037831"/>
    <s v="Burke, Joshua"/>
    <s v="South"/>
    <s v="3. Active"/>
    <s v="Unplanned"/>
    <s v="Trafigura"/>
    <n v="27658"/>
    <n v="80000"/>
    <m/>
    <n v="107658.11"/>
    <m/>
    <n v="107658"/>
    <s v="Red"/>
    <m/>
    <m/>
    <m/>
    <n v="107658"/>
    <m/>
    <m/>
    <n v="207000"/>
    <m/>
    <m/>
    <n v="207000"/>
    <s v="Phase"/>
    <n v="207000"/>
    <n v="152051"/>
    <n v="80000"/>
    <n v="232051"/>
    <s v="No"/>
    <s v="Green"/>
    <d v="2022-11-01T00:00:00"/>
    <d v="2022-10-24T00:00:00"/>
    <d v="2022-10-24T00:00:00"/>
    <d v="2023-05-01T00:00:00"/>
    <d v="2023-07-15T00:00:00"/>
    <m/>
    <m/>
    <n v="27658.11"/>
    <n v="50000"/>
    <n v="50000"/>
    <n v="-22342"/>
    <s v="Red"/>
    <n v="0"/>
    <s v="Engineering or Scope Change"/>
    <n v="55000"/>
    <n v="25000"/>
    <m/>
    <m/>
    <m/>
    <m/>
    <m/>
    <m/>
    <m/>
    <m/>
    <m/>
    <m/>
    <s v="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2-01T00:00:00"/>
    <m/>
    <s v="Landeros, Melisa"/>
    <m/>
    <s v="South"/>
    <s v="Pipelines and Terminals"/>
    <s v="Operating Infrastructure"/>
    <m/>
    <s v="Corpus Christi"/>
    <s v="BTXHF - Buckeye Texas Hub"/>
    <m/>
    <n v="107658"/>
    <m/>
    <m/>
    <m/>
    <n v="124393"/>
    <m/>
    <s v="Clark, Ben"/>
    <s v="Johnson, AJ"/>
    <m/>
    <m/>
    <n v="1"/>
    <n v="43161"/>
    <m/>
    <s v="Curry, Michael"/>
    <s v="Independent"/>
    <s v="Aqua"/>
    <d v="2022-03-11T00:00:00"/>
    <x v="4"/>
  </r>
  <r>
    <s v="Ludlow Video System"/>
    <s v="Item"/>
    <s v="Candidate"/>
    <s v="MCAP"/>
    <m/>
    <s v="Maintenance Framework"/>
    <m/>
    <s v="Mohr, David"/>
    <m/>
    <s v="1. Proposed"/>
    <m/>
    <s v="Security &amp; Cameras"/>
    <m/>
    <n v="40000"/>
    <m/>
    <n v="40000"/>
    <n v="40000"/>
    <n v="0"/>
    <s v="Green"/>
    <n v="40000"/>
    <m/>
    <n v="40000"/>
    <n v="0"/>
    <m/>
    <m/>
    <m/>
    <m/>
    <m/>
    <m/>
    <m/>
    <m/>
    <m/>
    <n v="40000"/>
    <n v="40000"/>
    <s v="No"/>
    <s v="Green"/>
    <d v="2023-08-01T00:00:00"/>
    <m/>
    <m/>
    <m/>
    <d v="2023-06-30T00:00:00"/>
    <m/>
    <m/>
    <m/>
    <m/>
    <m/>
    <m/>
    <m/>
    <m/>
    <m/>
    <m/>
    <m/>
    <m/>
    <m/>
    <m/>
    <m/>
    <n v="40000"/>
    <m/>
    <m/>
    <m/>
    <m/>
    <m/>
    <s v="2/2/2023 Project overview held with Chris Clark. Contractors to be contacted for job/site walk."/>
    <d v="2023-02-02T00:00:00"/>
    <m/>
    <m/>
    <m/>
    <s v="East"/>
    <s v="Pipelines and Terminals"/>
    <s v="Operating Infrastructure"/>
    <m/>
    <s v="Jet Lines"/>
    <s v="LD - LUDLOW STATION"/>
    <m/>
    <n v="0"/>
    <m/>
    <n v="40000"/>
    <m/>
    <m/>
    <m/>
    <s v="Clark, Chris"/>
    <m/>
    <s v="N/A"/>
    <m/>
    <n v="1"/>
    <n v="30825"/>
    <m/>
    <s v="DeSocio, David"/>
    <s v="Independent"/>
    <s v="Aqua"/>
    <d v="2018-08-23T00:00:00"/>
    <x v="1"/>
  </r>
  <r>
    <s v="Luther Shield Pump Station A/C replacement"/>
    <s v="Item"/>
    <s v="Candidate"/>
    <s v="MCAP"/>
    <m/>
    <s v="Maintenance Framework"/>
    <m/>
    <s v="Fink, Ryan"/>
    <m/>
    <s v="2. Pending AFE"/>
    <m/>
    <s v="West"/>
    <m/>
    <n v="50000"/>
    <m/>
    <n v="50000"/>
    <n v="50000"/>
    <n v="0"/>
    <s v="Green"/>
    <n v="50000"/>
    <m/>
    <n v="50000"/>
    <n v="0"/>
    <m/>
    <m/>
    <m/>
    <m/>
    <m/>
    <m/>
    <m/>
    <m/>
    <m/>
    <n v="50000"/>
    <n v="50000"/>
    <s v="No"/>
    <s v="Green"/>
    <d v="2023-07-01T00:00:00"/>
    <m/>
    <m/>
    <m/>
    <d v="2023-11-30T00:00:00"/>
    <m/>
    <m/>
    <m/>
    <m/>
    <m/>
    <m/>
    <m/>
    <m/>
    <m/>
    <m/>
    <m/>
    <m/>
    <m/>
    <m/>
    <n v="30000"/>
    <n v="20000"/>
    <m/>
    <m/>
    <m/>
    <m/>
    <m/>
    <s v="2/2 RRF - preparing to get more quotes, will need site visits, moved forecast out _x000d__x000a_1/23 RRF - Updated quote has significant cost increase.  30wk lead/_x000d__x000a_1/6/23 RRF - Near 1 year lead time. Requested revised quote.  12k depo on PO?  Orig budget 50k"/>
    <d v="2023-02-02T00:00:00"/>
    <m/>
    <m/>
    <m/>
    <s v="West"/>
    <s v="Pipelines and Terminals"/>
    <s v="Operating Infrastructure"/>
    <m/>
    <s v="Duncansville"/>
    <s v="LS - SHIELD'S PUMP STATION"/>
    <m/>
    <n v="0"/>
    <m/>
    <n v="50000"/>
    <m/>
    <m/>
    <m/>
    <s v="Gardner, Travis"/>
    <m/>
    <m/>
    <m/>
    <n v="1"/>
    <n v="44323"/>
    <m/>
    <s v="Guest, ProSight"/>
    <s v="Independent"/>
    <s v="Aqua"/>
    <d v="2022-07-29T00:00:00"/>
    <x v="1"/>
  </r>
  <r>
    <s v="LZ601JK - 2022 GEO+UWM ILI Digs"/>
    <s v="Item"/>
    <s v="Open"/>
    <s v="MCAP"/>
    <s v="LZ601XXM2201"/>
    <s v="Exempt"/>
    <n v="1972579"/>
    <s v="Garcia, Francisco"/>
    <s v="ECS Pipeline Integrity"/>
    <s v="3. Active"/>
    <s v="Defined"/>
    <s v="Pipeline Digs"/>
    <n v="162925"/>
    <n v="1825000"/>
    <m/>
    <n v="1987925.36"/>
    <m/>
    <n v="1987925"/>
    <s v="Red"/>
    <m/>
    <m/>
    <m/>
    <n v="1987925"/>
    <m/>
    <m/>
    <n v="1064000"/>
    <m/>
    <n v="2863000"/>
    <n v="1064000"/>
    <s v="Full"/>
    <n v="3927000"/>
    <n v="2116957"/>
    <n v="1825000"/>
    <n v="3941957"/>
    <s v="No"/>
    <s v="Green"/>
    <d v="2022-05-01T00:00:00"/>
    <d v="2022-06-09T00:00:00"/>
    <d v="2022-06-09T00:00:00"/>
    <d v="2022-12-31T00:00:00"/>
    <d v="2022-09-30T00:00:00"/>
    <m/>
    <m/>
    <n v="162925.35999999999"/>
    <m/>
    <m/>
    <n v="162925"/>
    <s v="Red"/>
    <n v="0"/>
    <s v="WorkAhead of Schedule"/>
    <n v="425000"/>
    <n v="150000"/>
    <n v="125000"/>
    <n v="100000"/>
    <n v="100000"/>
    <n v="225000"/>
    <n v="300000"/>
    <n v="400000"/>
    <m/>
    <m/>
    <m/>
    <m/>
    <s v="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2-10T00:00:00"/>
    <s v="2/7/22 - No change, awaiting digs to be issued"/>
    <s v="Sautter, Maureen"/>
    <m/>
    <s v="East"/>
    <s v="Pipelines and Terminals"/>
    <s v="Integrity"/>
    <m/>
    <s v="Long Island"/>
    <s v="LZ601XX - LINDEN TO NY S/L (FUEL) LIPL"/>
    <m/>
    <n v="737925"/>
    <n v="325000"/>
    <n v="925000"/>
    <m/>
    <n v="1954032"/>
    <m/>
    <s v="Bartal, Nick"/>
    <s v="Bartal, Nick"/>
    <m/>
    <m/>
    <n v="1"/>
    <n v="41012"/>
    <m/>
    <s v="Administrator, System"/>
    <s v="Independent"/>
    <s v="Aqua"/>
    <d v="2021-08-04T00:00:00"/>
    <x v="9"/>
  </r>
  <r>
    <s v="LZ601JK Cutouts"/>
    <s v="Item"/>
    <s v="Open"/>
    <s v="MCAP"/>
    <s v="NL601JKM2301"/>
    <s v="Project Framework"/>
    <n v="2074862"/>
    <s v="Garcia, Francisco"/>
    <s v="ECS Pipeline Integrity"/>
    <s v="3. Active"/>
    <m/>
    <s v="Pipeline Digs"/>
    <n v="100000"/>
    <n v="989000"/>
    <m/>
    <n v="1089000"/>
    <n v="550000"/>
    <n v="539000"/>
    <s v="Red"/>
    <n v="550000"/>
    <m/>
    <n v="550000"/>
    <n v="539000"/>
    <m/>
    <m/>
    <n v="1089000"/>
    <m/>
    <m/>
    <n v="1089000"/>
    <s v="Full"/>
    <n v="1089000"/>
    <n v="100000"/>
    <n v="989000"/>
    <n v="1089000"/>
    <s v="No"/>
    <s v="Green"/>
    <d v="2023-01-01T00:00:00"/>
    <d v="2023-01-10T00:00:00"/>
    <d v="2023-01-10T00:00:00"/>
    <d v="2023-06-30T00:00:00"/>
    <d v="2023-04-30T00:00:00"/>
    <m/>
    <m/>
    <n v="100000"/>
    <m/>
    <m/>
    <n v="100000"/>
    <s v="Red"/>
    <n v="0"/>
    <s v="WorkAhead of Schedule"/>
    <n v="150000"/>
    <n v="400000"/>
    <n v="439000"/>
    <m/>
    <m/>
    <m/>
    <m/>
    <m/>
    <m/>
    <m/>
    <m/>
    <m/>
    <s v="2/9/23 - Project just approved invoiced for mobilization  and start work"/>
    <d v="2023-02-14T00:00:00"/>
    <m/>
    <s v="Williams, Nikole"/>
    <m/>
    <s v="East"/>
    <s v="Pipelines and Terminals"/>
    <s v="Integrity"/>
    <m/>
    <s v="Long Island"/>
    <s v="NL601JK - NEW LOTS-JFK AIRPORT-FUEL"/>
    <m/>
    <n v="650000"/>
    <n v="439000"/>
    <m/>
    <m/>
    <m/>
    <m/>
    <s v="Bartal, Nick"/>
    <s v="Bartal, Nick"/>
    <m/>
    <m/>
    <n v="1"/>
    <n v="43946"/>
    <m/>
    <s v="Guest, ProSight"/>
    <s v="Independent"/>
    <s v="Aqua"/>
    <d v="2022-06-08T00:00:00"/>
    <x v="2"/>
  </r>
  <r>
    <s v="LZ602IW - Digs from 2021 GEO+UWM ILI"/>
    <s v="Item"/>
    <s v="Open"/>
    <s v="MCAP"/>
    <s v="LZ602XXM2103"/>
    <s v="Maintenance Framework"/>
    <n v="1910733"/>
    <s v="Garcia, Francisco"/>
    <s v="ECS Pipeline Integrity"/>
    <s v="3. Active"/>
    <s v="Defined"/>
    <s v="Pipeline Digs"/>
    <n v="16655"/>
    <m/>
    <m/>
    <n v="16655.07"/>
    <m/>
    <n v="16655"/>
    <s v="Red"/>
    <m/>
    <m/>
    <m/>
    <n v="16655"/>
    <m/>
    <m/>
    <n v="1163000"/>
    <m/>
    <n v="1616000"/>
    <n v="2779000"/>
    <s v="Supplemental"/>
    <n v="2779000"/>
    <n v="2865172"/>
    <m/>
    <n v="2865172"/>
    <s v="No"/>
    <s v="Green"/>
    <d v="2021-12-01T00:00:00"/>
    <d v="2022-01-20T00:00:00"/>
    <d v="2022-01-20T00:00:00"/>
    <d v="2022-12-31T00:00:00"/>
    <d v="2022-12-31T00:00:00"/>
    <m/>
    <m/>
    <n v="16655.07"/>
    <m/>
    <m/>
    <n v="16655"/>
    <s v="Red"/>
    <n v="0"/>
    <m/>
    <m/>
    <m/>
    <m/>
    <m/>
    <m/>
    <m/>
    <m/>
    <m/>
    <m/>
    <m/>
    <m/>
    <m/>
    <s v="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1-04T00:00:00"/>
    <s v="2/3/2022 - More work done than anticipated._x000d__x000a_1/7/2022 - Digs started in Dec, had originally been fully budgeted in 2022."/>
    <s v="Walker, Carol"/>
    <m/>
    <s v="East"/>
    <s v="Pipelines and Terminals"/>
    <s v="Integrity"/>
    <m/>
    <s v="Linden"/>
    <s v="LNNON - LINDEN"/>
    <m/>
    <n v="16655"/>
    <m/>
    <m/>
    <m/>
    <n v="2509939"/>
    <m/>
    <s v="Bartal, Nick"/>
    <s v="Bartal, Nick"/>
    <m/>
    <m/>
    <n v="1"/>
    <n v="41008"/>
    <m/>
    <s v="Administrator, System"/>
    <s v="Independent"/>
    <s v="Aqua"/>
    <d v="2021-08-04T00:00:00"/>
    <x v="9"/>
  </r>
  <r>
    <s v="LZ602XX Relocation"/>
    <s v="Item"/>
    <s v="Open"/>
    <s v="MCAP"/>
    <s v="LZ602XXM2201"/>
    <s v="Maintenance Framework"/>
    <n v="1938173"/>
    <s v="Oldham, David"/>
    <s v="ECS Pipeline Integrity"/>
    <s v="3. Active"/>
    <s v="Unplanned"/>
    <s v="Pipeline Digs"/>
    <n v="26437"/>
    <n v="6085000"/>
    <n v="26000"/>
    <n v="6111437.4000000004"/>
    <n v="4000000"/>
    <n v="2111437"/>
    <s v="Red"/>
    <n v="4000000"/>
    <m/>
    <n v="4000000"/>
    <n v="2111437"/>
    <m/>
    <m/>
    <n v="316000"/>
    <m/>
    <m/>
    <n v="316000"/>
    <s v="Phase"/>
    <n v="316000"/>
    <n v="130448"/>
    <n v="7811000"/>
    <n v="7941448"/>
    <s v="No"/>
    <s v="Green"/>
    <d v="2022-01-01T00:00:00"/>
    <d v="2022-03-16T00:00:00"/>
    <d v="2022-03-16T00:00:00"/>
    <d v="2023-01-21T00:00:00"/>
    <d v="2023-07-31T00:00:00"/>
    <m/>
    <m/>
    <n v="26437.4"/>
    <n v="50000"/>
    <n v="50000"/>
    <n v="-23563"/>
    <s v="Red"/>
    <n v="0"/>
    <s v="Other"/>
    <n v="30000"/>
    <n v="30000"/>
    <n v="5000"/>
    <n v="5000"/>
    <n v="5000"/>
    <n v="5000"/>
    <n v="5000"/>
    <n v="500000"/>
    <n v="1500000"/>
    <n v="2000000"/>
    <n v="2000000"/>
    <n v="26000"/>
    <s v="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2-02T00:00:00"/>
    <s v="2/22/22: dwo - preliminary budget input assuming permitting will allow for 2022 pipeline construction. Forecast includes 601 and 602 estimated costs which will be split out to separate projects at Phase II AFE."/>
    <m/>
    <m/>
    <s v="East"/>
    <s v="Pipelines and Terminals"/>
    <s v="Integrity"/>
    <m/>
    <s v="Long Island"/>
    <s v="LZ602XX - LINDEN TO NY S/L (GAS) LIPL"/>
    <m/>
    <n v="86437"/>
    <n v="15000"/>
    <n v="510000"/>
    <n v="5500000"/>
    <n v="104010"/>
    <n v="1700000"/>
    <s v="Bartal, Nick"/>
    <s v="Guenther, Steve"/>
    <m/>
    <m/>
    <n v="1"/>
    <n v="42750"/>
    <m/>
    <s v="Guest, ProSight"/>
    <s v="Independent"/>
    <s v="Aqua"/>
    <d v="2022-01-12T00:00:00"/>
    <x v="17"/>
  </r>
  <r>
    <s v="Macon - (BSEUJ) New Security Cameras &amp; NVR"/>
    <s v="Item"/>
    <s v="Open"/>
    <s v="MCAP"/>
    <s v="BSEUJ00M2201"/>
    <s v="Maintenance Framework"/>
    <n v="1991131"/>
    <s v="Logan, Sam"/>
    <s v="ECS Pipes and Terminals"/>
    <s v="3. Active"/>
    <s v="Defined"/>
    <s v="Security &amp; Cameras"/>
    <n v="66"/>
    <n v="40458"/>
    <m/>
    <n v="40524.050000000003"/>
    <n v="30000"/>
    <n v="10524"/>
    <s v="Red"/>
    <n v="30000"/>
    <m/>
    <n v="30000"/>
    <n v="10524"/>
    <m/>
    <m/>
    <n v="35000"/>
    <n v="37000"/>
    <m/>
    <n v="72000"/>
    <s v="Full"/>
    <n v="72000"/>
    <n v="14446"/>
    <n v="40458"/>
    <n v="54904"/>
    <s v="No"/>
    <s v="Green"/>
    <d v="2022-09-01T00:00:00"/>
    <d v="2022-06-18T00:00:00"/>
    <d v="2022-06-18T00:00:00"/>
    <d v="2022-12-31T00:00:00"/>
    <d v="2023-03-31T00:00:00"/>
    <m/>
    <m/>
    <n v="66.05"/>
    <m/>
    <m/>
    <n v="66"/>
    <s v="Red"/>
    <n v="0"/>
    <m/>
    <m/>
    <m/>
    <n v="40458"/>
    <m/>
    <m/>
    <m/>
    <m/>
    <m/>
    <m/>
    <m/>
    <m/>
    <m/>
    <s v="6.30.22.DLC: Inputted initial forecast"/>
    <d v="2022-06-30T00:00:00"/>
    <m/>
    <s v="Nguyen, Tong"/>
    <m/>
    <s v="South"/>
    <s v="Pipelines and Terminals"/>
    <s v="Operating Infrastructure"/>
    <m/>
    <s v="Georgia"/>
    <s v="BSEUJ - MACON TERMINAL"/>
    <m/>
    <n v="66"/>
    <n v="40458"/>
    <m/>
    <m/>
    <n v="14380"/>
    <m/>
    <s v="Clark, Chris"/>
    <s v="Clark, Chris B"/>
    <m/>
    <m/>
    <n v="1"/>
    <n v="43963"/>
    <m/>
    <s v="Clark, David"/>
    <s v="Independent"/>
    <s v="Aqua"/>
    <d v="2022-06-10T00:00:00"/>
    <x v="1"/>
  </r>
  <r>
    <s v="Macon (BSEUJ) Tank  2 - In-Service Steel IFR Up Close Seal Inspection"/>
    <s v="Item"/>
    <s v="Open"/>
    <s v="MEXP"/>
    <s v="BSEUJ00E2301"/>
    <s v="Maintenance Framework"/>
    <m/>
    <s v="Matthews, Clayton"/>
    <s v="South"/>
    <s v="3. Active"/>
    <s v="Defined"/>
    <s v="Tanks"/>
    <m/>
    <n v="10000"/>
    <m/>
    <n v="10000"/>
    <n v="10000"/>
    <n v="0"/>
    <s v="Green"/>
    <n v="10000"/>
    <m/>
    <n v="10000"/>
    <n v="0"/>
    <m/>
    <m/>
    <n v="10000"/>
    <m/>
    <m/>
    <n v="10000"/>
    <s v="Phase"/>
    <n v="10000"/>
    <m/>
    <n v="10000"/>
    <n v="10000"/>
    <s v="No"/>
    <s v="Green"/>
    <d v="2023-11-01T00:00:00"/>
    <d v="2023-02-14T00:00:00"/>
    <d v="2023-02-14T00:00:00"/>
    <d v="2023-12-31T00:00:00"/>
    <d v="2023-12-31T00:00:00"/>
    <m/>
    <m/>
    <m/>
    <m/>
    <m/>
    <m/>
    <m/>
    <m/>
    <m/>
    <m/>
    <m/>
    <m/>
    <m/>
    <m/>
    <m/>
    <m/>
    <m/>
    <m/>
    <n v="10000"/>
    <m/>
    <m/>
    <m/>
    <m/>
    <m/>
    <s v="Landeros, Melisa"/>
    <m/>
    <s v="South"/>
    <s v="Pipelines and Terminals"/>
    <s v="Tank Integrity"/>
    <m/>
    <s v="Georgia"/>
    <s v="BSEUJ - MACON TERMINAL"/>
    <m/>
    <n v="0"/>
    <m/>
    <m/>
    <n v="10000"/>
    <m/>
    <m/>
    <s v="Stine, Carlton"/>
    <s v="Stine, Carlton"/>
    <m/>
    <m/>
    <n v="1"/>
    <n v="44837"/>
    <m/>
    <s v="Administrator, System"/>
    <s v="Independent"/>
    <s v="Aqua"/>
    <d v="2022-08-17T00:00:00"/>
    <x v="7"/>
  </r>
  <r>
    <s v="Macon API 570 INSP 2022"/>
    <s v="Item"/>
    <s v="Open"/>
    <s v="MEXP"/>
    <s v="BSEUJ00E2201"/>
    <s v="Maintenance Framework"/>
    <n v="2003581"/>
    <s v="Logan, Sam"/>
    <s v="ECS Pipes and Terminals"/>
    <s v="6. Operational"/>
    <s v="Drawdown"/>
    <s v="Facility Integrity"/>
    <n v="-2800"/>
    <m/>
    <m/>
    <n v="-2800"/>
    <m/>
    <n v="-2800"/>
    <s v="Red"/>
    <m/>
    <m/>
    <m/>
    <n v="-2800"/>
    <m/>
    <m/>
    <n v="9000"/>
    <m/>
    <n v="2470"/>
    <n v="11470"/>
    <s v="Full"/>
    <n v="11470"/>
    <n v="8670"/>
    <m/>
    <n v="8670"/>
    <s v="No"/>
    <s v="Green"/>
    <d v="2022-12-01T00:00:00"/>
    <d v="2022-07-21T00:00:00"/>
    <d v="2022-07-21T00:00:00"/>
    <d v="2022-12-31T00:00:00"/>
    <d v="2022-12-31T00:00:00"/>
    <m/>
    <m/>
    <n v="-2800"/>
    <m/>
    <m/>
    <n v="-2800"/>
    <s v="Red"/>
    <m/>
    <m/>
    <m/>
    <m/>
    <m/>
    <m/>
    <m/>
    <m/>
    <m/>
    <m/>
    <m/>
    <m/>
    <m/>
    <m/>
    <s v="10.28.22 TN - Project pushed a month"/>
    <d v="2022-10-28T00:00:00"/>
    <m/>
    <s v="Nguyen, Tong"/>
    <m/>
    <s v="South"/>
    <s v="Pipelines and Terminals"/>
    <s v="Station/Terminal"/>
    <m/>
    <s v="Southeast Terminals"/>
    <m/>
    <m/>
    <n v="-2800"/>
    <m/>
    <m/>
    <m/>
    <n v="11470"/>
    <m/>
    <s v="Aiken, Elaine"/>
    <s v="Aiken, Elaine"/>
    <m/>
    <m/>
    <n v="1"/>
    <n v="44143"/>
    <m/>
    <s v="Meitzler, Antoinette"/>
    <s v="Independent"/>
    <s v="Aqua"/>
    <d v="2022-07-14T00:00:00"/>
    <x v="5"/>
  </r>
  <r>
    <s v="Macungie (BETZM) - Secondary containment improvements"/>
    <s v="Item"/>
    <s v="Open"/>
    <s v="MEXP"/>
    <s v="BETZM00E2301"/>
    <s v="Maintenance Framework"/>
    <m/>
    <s v="Pepe, David"/>
    <s v="East"/>
    <s v="2. Pending AFE"/>
    <s v="Defined"/>
    <s v="Secondary Containment"/>
    <m/>
    <n v="174000"/>
    <m/>
    <n v="174000"/>
    <n v="174000"/>
    <n v="0"/>
    <s v="Green"/>
    <n v="174000"/>
    <m/>
    <n v="174000"/>
    <n v="0"/>
    <m/>
    <m/>
    <n v="79200"/>
    <m/>
    <m/>
    <m/>
    <s v="Phase"/>
    <n v="79200"/>
    <m/>
    <n v="174000"/>
    <n v="174000"/>
    <s v="No"/>
    <s v="Green"/>
    <d v="2023-06-01T00:00:00"/>
    <m/>
    <m/>
    <d v="2024-12-31T00:00:00"/>
    <d v="2023-09-30T00:00:00"/>
    <m/>
    <m/>
    <m/>
    <m/>
    <m/>
    <m/>
    <m/>
    <m/>
    <m/>
    <m/>
    <m/>
    <m/>
    <m/>
    <n v="50000"/>
    <n v="50000"/>
    <n v="50000"/>
    <n v="24000"/>
    <m/>
    <m/>
    <m/>
    <m/>
    <s v="12/09/2022 DJP waiting on the recommendations from engineering firm."/>
    <d v="2022-12-09T00:00:00"/>
    <m/>
    <s v="Sautter, Maureen"/>
    <m/>
    <s v="East"/>
    <s v="Pipelines and Terminals"/>
    <s v="Station/Terminal"/>
    <m/>
    <s v="Macungie Terminal"/>
    <s v="BETZG - BET MACUNGIE TERMINAL"/>
    <m/>
    <n v="0"/>
    <n v="50000"/>
    <n v="124000"/>
    <m/>
    <m/>
    <m/>
    <s v="Clark, Dave"/>
    <s v="Mengel, Jason L."/>
    <m/>
    <m/>
    <n v="1"/>
    <n v="45171"/>
    <m/>
    <s v="Administrator, System"/>
    <s v="Independent"/>
    <s v="Aqua"/>
    <d v="2022-08-23T00:00:00"/>
    <x v="1"/>
  </r>
  <r>
    <s v="Macungie 69kV Engineering Survey"/>
    <s v="Item"/>
    <s v="Open"/>
    <s v="MCAP"/>
    <s v="ZG00000M2203"/>
    <s v="Maintenance Framework"/>
    <n v="1938273"/>
    <s v="Mohr, David"/>
    <s v="East"/>
    <s v="3. Active"/>
    <s v="Defined"/>
    <s v="Electrical"/>
    <n v="5144"/>
    <n v="1"/>
    <m/>
    <n v="5144.8500000000004"/>
    <m/>
    <n v="5145"/>
    <s v="Red"/>
    <m/>
    <m/>
    <m/>
    <n v="5145"/>
    <m/>
    <m/>
    <n v="24000"/>
    <m/>
    <m/>
    <n v="24000"/>
    <s v="Full"/>
    <n v="24000"/>
    <n v="24114"/>
    <n v="1"/>
    <n v="24115"/>
    <s v="No"/>
    <s v="Green"/>
    <d v="2022-03-01T00:00:00"/>
    <d v="2022-01-14T00:00:00"/>
    <d v="2022-01-14T00:00:00"/>
    <d v="2022-08-31T00:00:00"/>
    <d v="2023-03-31T00:00:00"/>
    <m/>
    <m/>
    <n v="5143.8500000000004"/>
    <m/>
    <m/>
    <n v="5144"/>
    <s v="Red"/>
    <n v="0"/>
    <m/>
    <n v="1"/>
    <m/>
    <m/>
    <m/>
    <m/>
    <m/>
    <m/>
    <m/>
    <m/>
    <m/>
    <m/>
    <m/>
    <s v="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2-02T00:00:00"/>
    <m/>
    <s v="Sautter, Maureen"/>
    <m/>
    <s v="East"/>
    <s v="Pipelines and Terminals"/>
    <s v="Operating Infrastructure"/>
    <m/>
    <s v="Macungie Pipe"/>
    <s v="ZG - MACUNGIE STATION"/>
    <m/>
    <n v="5145"/>
    <m/>
    <m/>
    <m/>
    <n v="18970"/>
    <m/>
    <s v="Ashley, Robert"/>
    <s v="Hoover, Bret"/>
    <m/>
    <m/>
    <n v="1"/>
    <n v="41037"/>
    <m/>
    <s v="Guest, ProSight"/>
    <s v="Independent"/>
    <s v="Aqua"/>
    <d v="2021-08-05T00:00:00"/>
    <x v="1"/>
  </r>
  <r>
    <s v="Macungie Asset Atmospheric Corrosion Remediation 2023"/>
    <s v="Item"/>
    <s v="Open"/>
    <s v="MCAP"/>
    <s v="ZG00000M2305"/>
    <s v="Maintenance Framework"/>
    <m/>
    <s v="Gable, Rob"/>
    <s v="East"/>
    <s v="2. Pending AFE"/>
    <s v="Defined"/>
    <s v="Atmospheric Corrosion"/>
    <m/>
    <n v="20000"/>
    <m/>
    <n v="20000"/>
    <n v="20000"/>
    <n v="0"/>
    <s v="Green"/>
    <n v="20000"/>
    <m/>
    <n v="20000"/>
    <n v="0"/>
    <m/>
    <m/>
    <n v="20150"/>
    <m/>
    <m/>
    <m/>
    <s v="Full"/>
    <n v="20150"/>
    <m/>
    <n v="20000"/>
    <n v="20000"/>
    <s v="No"/>
    <s v="Green"/>
    <d v="2023-04-01T00:00:00"/>
    <m/>
    <m/>
    <d v="2023-10-01T00:00:00"/>
    <d v="2023-07-31T00:00:00"/>
    <m/>
    <m/>
    <m/>
    <m/>
    <m/>
    <m/>
    <m/>
    <m/>
    <m/>
    <m/>
    <m/>
    <n v="5000"/>
    <m/>
    <n v="5000"/>
    <n v="10000"/>
    <m/>
    <m/>
    <m/>
    <m/>
    <m/>
    <m/>
    <m/>
    <m/>
    <m/>
    <s v="Sautter, Maureen"/>
    <m/>
    <s v="East"/>
    <s v="Pipelines and Terminals"/>
    <s v="Integrity"/>
    <m/>
    <s v="Macungie Pipe"/>
    <s v="ZG - MACUNGIE STATION"/>
    <m/>
    <n v="0"/>
    <n v="10000"/>
    <n v="10000"/>
    <m/>
    <m/>
    <m/>
    <s v="Geib, Rob"/>
    <s v="Geib, Robert"/>
    <m/>
    <m/>
    <n v="1"/>
    <n v="45391"/>
    <m/>
    <s v="Guest, ProSight"/>
    <s v="Independent"/>
    <s v="Aqua"/>
    <d v="2022-08-26T00:00:00"/>
    <x v="5"/>
  </r>
  <r>
    <s v="Macungie Backup CC - new cameras"/>
    <s v="Item"/>
    <s v="Candidate"/>
    <s v="MCAP"/>
    <m/>
    <s v="Maintenance Framework"/>
    <m/>
    <s v="Orischak, Bob"/>
    <s v="ECS Pipes and Terminals"/>
    <s v="1. Proposed"/>
    <m/>
    <s v="Security &amp; Cameras"/>
    <m/>
    <n v="50000"/>
    <m/>
    <n v="50000"/>
    <n v="50000"/>
    <n v="0"/>
    <s v="Green"/>
    <n v="50000"/>
    <m/>
    <n v="50000"/>
    <n v="0"/>
    <m/>
    <m/>
    <m/>
    <m/>
    <m/>
    <m/>
    <m/>
    <m/>
    <m/>
    <n v="50000"/>
    <n v="50000"/>
    <s v="No"/>
    <s v="Green"/>
    <d v="2023-02-01T00:00:00"/>
    <m/>
    <m/>
    <m/>
    <d v="2023-02-28T00:00:00"/>
    <n v="16"/>
    <s v="Red"/>
    <m/>
    <m/>
    <m/>
    <m/>
    <m/>
    <m/>
    <m/>
    <n v="50000"/>
    <m/>
    <m/>
    <m/>
    <m/>
    <m/>
    <m/>
    <m/>
    <m/>
    <m/>
    <m/>
    <m/>
    <m/>
    <m/>
    <m/>
    <m/>
    <m/>
    <s v="Corporate  - Pipes and Terminals"/>
    <s v="Pipelines and Terminals"/>
    <s v="Operating Infrastructure"/>
    <m/>
    <s v="Corporate"/>
    <s v="Corporate"/>
    <m/>
    <n v="50000"/>
    <m/>
    <m/>
    <m/>
    <m/>
    <m/>
    <s v="Clark, Chris"/>
    <m/>
    <s v="N/A"/>
    <m/>
    <n v="1"/>
    <n v="26287"/>
    <m/>
    <s v="Clark, Chris B."/>
    <s v="Independent"/>
    <s v="Aqua"/>
    <d v="2017-09-16T00:00:00"/>
    <x v="1"/>
  </r>
  <r>
    <s v="Macungie Backup CC - UPS and Generator Replacement"/>
    <s v="Item"/>
    <s v="Candidate"/>
    <s v="MCAP"/>
    <m/>
    <s v="Maintenance Framework"/>
    <m/>
    <s v="Pepe, David"/>
    <m/>
    <s v="1. Proposed"/>
    <m/>
    <s v="Electrical"/>
    <m/>
    <n v="265000"/>
    <m/>
    <n v="265000"/>
    <n v="265000"/>
    <n v="0"/>
    <s v="Green"/>
    <n v="265000"/>
    <m/>
    <n v="265000"/>
    <n v="0"/>
    <m/>
    <m/>
    <m/>
    <m/>
    <m/>
    <m/>
    <m/>
    <m/>
    <m/>
    <n v="565000"/>
    <n v="565000"/>
    <s v="No"/>
    <s v="Green"/>
    <d v="2023-05-01T00:00:00"/>
    <m/>
    <m/>
    <m/>
    <d v="2023-08-31T00:00:00"/>
    <m/>
    <m/>
    <m/>
    <m/>
    <m/>
    <m/>
    <m/>
    <m/>
    <m/>
    <m/>
    <m/>
    <m/>
    <n v="50000"/>
    <n v="50000"/>
    <n v="50000"/>
    <n v="50000"/>
    <n v="65000"/>
    <m/>
    <m/>
    <m/>
    <m/>
    <m/>
    <m/>
    <m/>
    <m/>
    <m/>
    <s v="Corporate  - Pipes and Terminals"/>
    <s v="Pipelines and Terminals"/>
    <s v="Operating Infrastructure"/>
    <m/>
    <s v="Corporate"/>
    <s v="Corporate"/>
    <m/>
    <n v="0"/>
    <n v="100000"/>
    <n v="165000"/>
    <m/>
    <m/>
    <n v="300000"/>
    <s v="Ashley, Robert"/>
    <m/>
    <m/>
    <m/>
    <n v="1"/>
    <n v="44437"/>
    <m/>
    <s v="Guest, ProSight"/>
    <s v="Independent"/>
    <s v="Aqua"/>
    <d v="2022-08-05T00:00:00"/>
    <x v="1"/>
  </r>
  <r>
    <s v="Macungie Data Center Remediation"/>
    <s v="Item"/>
    <s v="Open"/>
    <s v="MCAP"/>
    <m/>
    <s v="Exempt"/>
    <m/>
    <s v="Gingras, Stephan"/>
    <m/>
    <s v="1. Proposed"/>
    <m/>
    <s v="Information Technology"/>
    <m/>
    <n v="270000"/>
    <m/>
    <n v="270000"/>
    <n v="370000"/>
    <n v="-100000"/>
    <s v="Red"/>
    <n v="370000"/>
    <m/>
    <n v="370000"/>
    <n v="-100000"/>
    <m/>
    <m/>
    <m/>
    <m/>
    <m/>
    <m/>
    <m/>
    <m/>
    <m/>
    <n v="270000"/>
    <n v="270000"/>
    <s v="No"/>
    <s v="Green"/>
    <d v="2023-05-01T00:00:00"/>
    <m/>
    <m/>
    <m/>
    <d v="2023-10-31T00:00:00"/>
    <m/>
    <m/>
    <m/>
    <m/>
    <m/>
    <m/>
    <m/>
    <m/>
    <m/>
    <m/>
    <m/>
    <m/>
    <n v="61666"/>
    <n v="61666"/>
    <n v="61666"/>
    <n v="41666"/>
    <n v="21666"/>
    <n v="21670"/>
    <m/>
    <m/>
    <m/>
    <s v="2/9 Budget reduced SG"/>
    <d v="2023-02-09T00:00:00"/>
    <m/>
    <m/>
    <m/>
    <s v="Corporate"/>
    <s v="Corporate"/>
    <s v="IT"/>
    <m/>
    <s v="Information Systems"/>
    <s v="Corporate"/>
    <m/>
    <n v="0"/>
    <n v="123332"/>
    <n v="124998"/>
    <n v="21670"/>
    <m/>
    <m/>
    <s v="Kasdano, Lauren"/>
    <m/>
    <m/>
    <m/>
    <n v="1"/>
    <n v="45500"/>
    <m/>
    <s v="Administrator, System"/>
    <s v="Independent"/>
    <s v="Aqua"/>
    <d v="2022-08-29T00:00:00"/>
    <x v="3"/>
  </r>
  <r>
    <s v="Macungie Demo Old Sun Bldg. and Old Sample building"/>
    <s v="Item"/>
    <s v="Open"/>
    <s v="MEXP"/>
    <m/>
    <s v="Maintenance Framework"/>
    <m/>
    <s v="Wing, Hunter"/>
    <m/>
    <s v="1. Proposed"/>
    <m/>
    <s v="East"/>
    <m/>
    <n v="40001"/>
    <m/>
    <n v="40001"/>
    <n v="40001"/>
    <n v="0"/>
    <s v="Green"/>
    <n v="40001"/>
    <m/>
    <n v="40001"/>
    <n v="0"/>
    <m/>
    <m/>
    <m/>
    <m/>
    <m/>
    <m/>
    <m/>
    <m/>
    <m/>
    <n v="40001"/>
    <n v="40001"/>
    <s v="No"/>
    <s v="Green"/>
    <d v="2023-07-01T00:00:00"/>
    <m/>
    <m/>
    <m/>
    <d v="2023-12-31T00:00:00"/>
    <m/>
    <m/>
    <m/>
    <m/>
    <m/>
    <m/>
    <m/>
    <m/>
    <m/>
    <m/>
    <m/>
    <m/>
    <m/>
    <m/>
    <n v="40000"/>
    <m/>
    <m/>
    <m/>
    <m/>
    <n v="1"/>
    <m/>
    <s v="2.2.23 - HW - Walkdown completed on 1.18.23 and it was determined that this building has already been demoed. Project will be returned to Region's Drawdown."/>
    <d v="2023-02-02T00:00:00"/>
    <m/>
    <m/>
    <m/>
    <s v="East"/>
    <s v="Pipelines and Terminals"/>
    <s v="Station/Terminal"/>
    <m/>
    <s v="Macungie Pipe"/>
    <s v="ZG - MACUNGIE STATION"/>
    <m/>
    <n v="0"/>
    <m/>
    <n v="40000"/>
    <n v="1"/>
    <m/>
    <m/>
    <s v="Orischak, Bob"/>
    <m/>
    <m/>
    <m/>
    <n v="1"/>
    <n v="24532"/>
    <m/>
    <s v="Administrator, System"/>
    <s v="Independent"/>
    <s v="Aqua"/>
    <d v="2017-07-27T00:00:00"/>
    <x v="1"/>
  </r>
  <r>
    <s v="Macungie Fire Panel Replacement"/>
    <s v="Item"/>
    <s v="Open"/>
    <s v="MCAP"/>
    <s v="BESZG00M2301"/>
    <s v="Maintenance Framework"/>
    <n v="2077029"/>
    <s v="Weirsky, Edward"/>
    <s v="Maintenance Support"/>
    <s v="3. Active"/>
    <s v="Defined"/>
    <s v="Fire Protection"/>
    <m/>
    <n v="40000"/>
    <m/>
    <n v="40000"/>
    <n v="30000"/>
    <n v="10000"/>
    <s v="Red"/>
    <n v="30000"/>
    <m/>
    <n v="30000"/>
    <n v="10000"/>
    <m/>
    <m/>
    <n v="45793"/>
    <m/>
    <m/>
    <n v="45793"/>
    <s v="Full"/>
    <n v="45793"/>
    <m/>
    <n v="40000"/>
    <n v="40000"/>
    <s v="No"/>
    <s v="Green"/>
    <d v="2023-02-01T00:00:00"/>
    <d v="2023-01-30T00:00:00"/>
    <d v="2023-01-30T00:00:00"/>
    <d v="2023-03-31T00:00:00"/>
    <d v="2023-04-30T00:00:00"/>
    <m/>
    <m/>
    <m/>
    <n v="5000"/>
    <n v="5000"/>
    <n v="-5000"/>
    <s v="Red"/>
    <m/>
    <m/>
    <n v="5000"/>
    <n v="25000"/>
    <n v="10000"/>
    <m/>
    <m/>
    <m/>
    <m/>
    <m/>
    <m/>
    <m/>
    <m/>
    <m/>
    <m/>
    <m/>
    <m/>
    <s v="Nguyen, Tong"/>
    <m/>
    <s v="East"/>
    <s v="Pipelines and Terminals"/>
    <s v="Operating Infrastructure"/>
    <m/>
    <s v="Macungie Terminal"/>
    <s v="BESZG - BES MACUNGIE #1 TERM FH 1&amp;2"/>
    <m/>
    <n v="30000"/>
    <n v="10000"/>
    <m/>
    <m/>
    <m/>
    <m/>
    <s v="Jakubowski, Gregory"/>
    <m/>
    <m/>
    <m/>
    <n v="1"/>
    <n v="45774"/>
    <m/>
    <s v="Clark, David"/>
    <s v="Independent"/>
    <s v="Aqua"/>
    <d v="2022-09-08T00:00:00"/>
    <x v="1"/>
  </r>
  <r>
    <s v="Macungie Leighton Gravitometer Installation 2023"/>
    <s v="Item"/>
    <s v="Candidate"/>
    <s v="MCAP"/>
    <m/>
    <s v="Maintenance Framework"/>
    <m/>
    <s v="Mohr, David"/>
    <m/>
    <s v="1. Proposed"/>
    <m/>
    <s v="East"/>
    <m/>
    <n v="200000"/>
    <m/>
    <n v="200000"/>
    <n v="200000"/>
    <n v="0"/>
    <s v="Green"/>
    <n v="200000"/>
    <m/>
    <n v="200000"/>
    <n v="0"/>
    <m/>
    <m/>
    <m/>
    <m/>
    <m/>
    <m/>
    <m/>
    <m/>
    <m/>
    <n v="200000"/>
    <n v="200000"/>
    <s v="No"/>
    <s v="Green"/>
    <d v="2023-07-01T00:00:00"/>
    <m/>
    <m/>
    <m/>
    <d v="2023-08-31T00:00:00"/>
    <m/>
    <m/>
    <m/>
    <m/>
    <m/>
    <m/>
    <m/>
    <m/>
    <m/>
    <m/>
    <m/>
    <m/>
    <m/>
    <m/>
    <n v="100000"/>
    <n v="100000"/>
    <m/>
    <m/>
    <m/>
    <m/>
    <m/>
    <m/>
    <m/>
    <m/>
    <m/>
    <m/>
    <s v="East"/>
    <s v="Pipelines and Terminals"/>
    <s v="Operating Infrastructure"/>
    <m/>
    <s v="Macungie Pipe"/>
    <s v="LE701DP - LEHIGHTON TO DUPONT-16IN"/>
    <m/>
    <n v="0"/>
    <m/>
    <n v="200000"/>
    <m/>
    <m/>
    <m/>
    <s v="Orischak, Bob"/>
    <m/>
    <m/>
    <m/>
    <n v="1"/>
    <n v="45368"/>
    <m/>
    <s v="Guest, ProSight"/>
    <s v="Independent"/>
    <s v="Aqua"/>
    <d v="2022-08-26T00:00:00"/>
    <x v="1"/>
  </r>
  <r>
    <s v="Macungie North Terminal 1 Tank 96 Rack Pump Replacement"/>
    <s v="Item"/>
    <s v="Open"/>
    <s v="MCAP"/>
    <s v="BETZM00M2302"/>
    <s v="Maintenance Framework"/>
    <n v="2052235"/>
    <s v="Pepe, David"/>
    <s v="East"/>
    <s v="3. Active"/>
    <s v="Defined"/>
    <s v="Rotating Equipment"/>
    <m/>
    <n v="102000"/>
    <m/>
    <n v="102000"/>
    <n v="90000"/>
    <n v="12000"/>
    <s v="Red"/>
    <n v="90000"/>
    <m/>
    <n v="90000"/>
    <n v="12000"/>
    <m/>
    <m/>
    <n v="115116"/>
    <m/>
    <m/>
    <n v="115116"/>
    <s v="Full"/>
    <n v="115116"/>
    <m/>
    <n v="102000"/>
    <n v="102000"/>
    <s v="No"/>
    <s v="Green"/>
    <d v="2023-04-01T00:00:00"/>
    <d v="2023-01-03T00:00:00"/>
    <d v="2023-01-03T00:00:00"/>
    <d v="2023-07-01T00:00:00"/>
    <d v="2023-08-31T00:00:00"/>
    <m/>
    <m/>
    <m/>
    <m/>
    <m/>
    <m/>
    <m/>
    <m/>
    <m/>
    <m/>
    <m/>
    <n v="12000"/>
    <m/>
    <n v="15000"/>
    <n v="75000"/>
    <m/>
    <m/>
    <m/>
    <m/>
    <m/>
    <m/>
    <s v="2/3/2023 - Pump doesn't arrive until April 2023, the VFD will come in June, expecting construction in July.  12/19/2022 DJP Interim Approved and long lead pump and VFD requisitioned."/>
    <d v="2023-02-03T00:00:00"/>
    <m/>
    <s v="Sautter, Maureen"/>
    <m/>
    <s v="East"/>
    <s v="Pipelines and Terminals"/>
    <s v="Operating Infrastructure"/>
    <m/>
    <s v="Macungie Terminal"/>
    <s v="BETZM - BET MACUNGIE #1 &amp; 2"/>
    <m/>
    <n v="0"/>
    <n v="27000"/>
    <n v="75000"/>
    <m/>
    <m/>
    <m/>
    <s v="Posipanko, Dan"/>
    <s v="Posipanko, Daniel A."/>
    <s v="N/A"/>
    <m/>
    <n v="1"/>
    <n v="25114"/>
    <m/>
    <s v="Guest, ProSight"/>
    <s v="Independent"/>
    <s v="Aqua"/>
    <d v="2017-08-22T00:00:00"/>
    <x v="1"/>
  </r>
  <r>
    <s v="Macungie Pipeline Asset Air-to-Ground Transition Recoats 2023"/>
    <s v="Item"/>
    <s v="Open"/>
    <s v="MCAP"/>
    <s v="ZG00000M2304"/>
    <s v="Maintenance Framework"/>
    <m/>
    <s v="Gable, Rob"/>
    <s v="East"/>
    <s v="2. Pending AFE"/>
    <s v="Defined"/>
    <s v="Atmospheric Corrosion"/>
    <m/>
    <n v="35000"/>
    <m/>
    <n v="35000"/>
    <n v="35000"/>
    <n v="0"/>
    <s v="Green"/>
    <n v="35000"/>
    <m/>
    <n v="35000"/>
    <n v="0"/>
    <m/>
    <m/>
    <n v="33671"/>
    <m/>
    <m/>
    <m/>
    <s v="Full"/>
    <n v="33671"/>
    <m/>
    <n v="35000"/>
    <n v="35000"/>
    <s v="No"/>
    <s v="Green"/>
    <d v="2023-07-01T00:00:00"/>
    <m/>
    <m/>
    <d v="2023-10-01T00:00:00"/>
    <d v="2023-08-31T00:00:00"/>
    <m/>
    <m/>
    <m/>
    <m/>
    <m/>
    <m/>
    <m/>
    <m/>
    <m/>
    <m/>
    <m/>
    <m/>
    <m/>
    <m/>
    <n v="20000"/>
    <n v="15000"/>
    <m/>
    <m/>
    <m/>
    <m/>
    <m/>
    <m/>
    <m/>
    <m/>
    <s v="Sautter, Maureen"/>
    <m/>
    <s v="East"/>
    <s v="Pipelines and Terminals"/>
    <s v="Integrity"/>
    <m/>
    <s v="Macungie Pipe"/>
    <s v="ZG - MACUNGIE STATION"/>
    <m/>
    <n v="0"/>
    <m/>
    <n v="35000"/>
    <m/>
    <m/>
    <m/>
    <s v="Geib, Rob"/>
    <s v="Geib, Robert"/>
    <m/>
    <m/>
    <n v="1"/>
    <n v="45392"/>
    <m/>
    <s v="Guest, ProSight"/>
    <s v="Independent"/>
    <s v="Aqua"/>
    <d v="2022-08-26T00:00:00"/>
    <x v="5"/>
  </r>
  <r>
    <s v="Macungie Propane and Butane Hazgas LEL Detectors"/>
    <s v="Item"/>
    <s v="Open"/>
    <s v="MCAP"/>
    <s v="ZG00000M2207"/>
    <s v="Maintenance Framework"/>
    <n v="1956799"/>
    <s v="Mohr, David"/>
    <s v="East"/>
    <s v="3. Active"/>
    <s v="Defined"/>
    <s v="Instrumentation &amp; Controls"/>
    <n v="347"/>
    <n v="1000"/>
    <m/>
    <n v="1346.62"/>
    <n v="17000"/>
    <n v="-15653"/>
    <s v="Red"/>
    <n v="17000"/>
    <m/>
    <n v="17000"/>
    <n v="-15653"/>
    <m/>
    <m/>
    <n v="77000"/>
    <m/>
    <m/>
    <n v="77000"/>
    <s v="Full"/>
    <n v="77000"/>
    <n v="75656"/>
    <n v="1000"/>
    <n v="76656"/>
    <s v="No"/>
    <s v="Green"/>
    <d v="2022-06-01T00:00:00"/>
    <d v="2022-03-22T00:00:00"/>
    <d v="2022-03-22T00:00:00"/>
    <d v="2022-06-30T00:00:00"/>
    <d v="2023-02-28T00:00:00"/>
    <m/>
    <m/>
    <n v="346.62"/>
    <n v="1000"/>
    <n v="1000"/>
    <n v="-653"/>
    <s v="Red"/>
    <n v="0"/>
    <m/>
    <n v="1000"/>
    <m/>
    <m/>
    <m/>
    <m/>
    <m/>
    <m/>
    <m/>
    <m/>
    <m/>
    <m/>
    <m/>
    <s v="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2-02T00:00:00"/>
    <m/>
    <s v="Sautter, Maureen"/>
    <m/>
    <s v="East"/>
    <s v="Pipelines and Terminals"/>
    <s v="Operating Infrastructure"/>
    <m/>
    <s v="Macungie Pipe"/>
    <s v="ZG - MACUNGIE STATION"/>
    <m/>
    <n v="1347"/>
    <m/>
    <m/>
    <m/>
    <n v="75310"/>
    <m/>
    <s v="Forsey, Frank"/>
    <s v="Forehand, Adam"/>
    <m/>
    <m/>
    <n v="1"/>
    <n v="40484"/>
    <m/>
    <s v="Guest, ProSight"/>
    <s v="Independent"/>
    <s v="Aqua"/>
    <d v="2021-07-07T00:00:00"/>
    <x v="1"/>
  </r>
  <r>
    <s v="Macungie Station - Replace L701 Manifold Fuel Division Valve"/>
    <s v="Item"/>
    <s v="Open"/>
    <s v="MCAP"/>
    <s v="ZG00000M2110"/>
    <s v="Exempt"/>
    <n v="1846940"/>
    <s v="Keppel, Nicholas"/>
    <s v="East"/>
    <s v="3. Active"/>
    <s v="Defined"/>
    <s v="Valves"/>
    <m/>
    <n v="37000"/>
    <m/>
    <n v="37000"/>
    <m/>
    <n v="37000"/>
    <s v="Red"/>
    <m/>
    <m/>
    <m/>
    <n v="37000"/>
    <m/>
    <m/>
    <n v="40000"/>
    <m/>
    <m/>
    <n v="40000"/>
    <s v="Full"/>
    <n v="40000"/>
    <n v="361"/>
    <n v="37000"/>
    <n v="37361"/>
    <s v="No"/>
    <s v="Green"/>
    <d v="2021-09-01T00:00:00"/>
    <d v="2021-05-17T00:00:00"/>
    <d v="2021-05-17T00:00:00"/>
    <d v="2021-08-31T00:00:00"/>
    <d v="2023-01-31T00:00:00"/>
    <m/>
    <m/>
    <m/>
    <m/>
    <m/>
    <m/>
    <m/>
    <m/>
    <m/>
    <m/>
    <n v="37000"/>
    <m/>
    <m/>
    <m/>
    <m/>
    <m/>
    <m/>
    <m/>
    <m/>
    <m/>
    <m/>
    <s v="1/5/2023 - Work has been pushed to Q1 2023 due to supply shortage for necessary components."/>
    <d v="2023-01-05T00:00:00"/>
    <s v="11/2/2021 - Project monies moved to Q1 2022 as per request of Operations personnel due to supply shortage"/>
    <s v="Sautter, Maureen"/>
    <m/>
    <s v="East"/>
    <s v="Pipelines and Terminals"/>
    <s v="Operating Infrastructure"/>
    <m/>
    <s v="Macungie Pipe"/>
    <s v="ZG - MACUNGIE STATION"/>
    <m/>
    <n v="37000"/>
    <m/>
    <m/>
    <m/>
    <m/>
    <m/>
    <s v="Oey, Alex"/>
    <s v="Oey, Alexander"/>
    <m/>
    <m/>
    <n v="1"/>
    <n v="36827"/>
    <m/>
    <s v="Guest, ProSight"/>
    <s v="Independent"/>
    <s v="Aqua"/>
    <d v="2020-06-03T00:00:00"/>
    <x v="1"/>
  </r>
  <r>
    <s v="Macungie Station (ZG) - South Pond Improvements"/>
    <s v="Item"/>
    <s v="Open"/>
    <s v="MCAP"/>
    <s v="ZG00000M1912"/>
    <s v="Exempt"/>
    <n v="1659480"/>
    <s v="Gebert, Clint"/>
    <s v="East"/>
    <s v="6. Operational"/>
    <s v="Defined"/>
    <s v="Storm Water Management"/>
    <n v="1432"/>
    <n v="-45024"/>
    <m/>
    <n v="-43592.01"/>
    <m/>
    <n v="-43592"/>
    <s v="Red"/>
    <m/>
    <m/>
    <m/>
    <n v="-43592"/>
    <m/>
    <m/>
    <n v="22000"/>
    <n v="141000"/>
    <m/>
    <n v="163000"/>
    <s v="Full"/>
    <n v="163000"/>
    <n v="185081"/>
    <n v="-45024"/>
    <n v="140057"/>
    <s v="No"/>
    <s v="Green"/>
    <d v="2020-01-01T00:00:00"/>
    <d v="2019-12-16T00:00:00"/>
    <d v="2019-12-16T00:00:00"/>
    <d v="2020-12-31T00:00:00"/>
    <d v="2022-12-31T00:00:00"/>
    <m/>
    <m/>
    <n v="1431.99"/>
    <m/>
    <m/>
    <n v="1432"/>
    <s v="Red"/>
    <n v="0"/>
    <m/>
    <n v="-45024"/>
    <m/>
    <m/>
    <m/>
    <m/>
    <m/>
    <m/>
    <m/>
    <m/>
    <m/>
    <m/>
    <m/>
    <s v="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2-03T00:00:00"/>
    <s v="8/2/21-CGG- construction will be forecast in 2022."/>
    <s v="Sautter, Maureen"/>
    <m/>
    <s v="East"/>
    <s v="Pipelines and Terminals"/>
    <s v="Operating Infrastructure"/>
    <m/>
    <s v="Macungie Pipe"/>
    <s v="ZG - MACUNGIE STATION"/>
    <m/>
    <n v="-43592"/>
    <m/>
    <m/>
    <m/>
    <n v="168561"/>
    <m/>
    <s v="Bonenberger, Mark"/>
    <s v="Hoover, Bret"/>
    <s v="N/A"/>
    <m/>
    <n v="1"/>
    <n v="29874"/>
    <m/>
    <s v="Guest, ProSight"/>
    <s v="Independent"/>
    <s v="Aqua"/>
    <d v="2018-07-12T00:00:00"/>
    <x v="1"/>
  </r>
  <r>
    <s v="Macungie Station (ZG) Replace Deteriorating Utility Poles in North and South Tank Farms - 2022"/>
    <s v="Item"/>
    <s v="Open"/>
    <s v="MCAP"/>
    <s v="ZG00000M2301"/>
    <s v="Maintenance Framework"/>
    <n v="2083834"/>
    <s v="Mohr, David"/>
    <s v="East"/>
    <s v="3. Active"/>
    <s v="Defined"/>
    <s v="Electrical"/>
    <m/>
    <n v="85000"/>
    <m/>
    <n v="85000"/>
    <n v="85000"/>
    <n v="0"/>
    <s v="Green"/>
    <n v="85000"/>
    <m/>
    <n v="85000"/>
    <n v="0"/>
    <m/>
    <m/>
    <n v="85476"/>
    <m/>
    <m/>
    <n v="85476"/>
    <s v="Full"/>
    <n v="85476"/>
    <m/>
    <n v="85000"/>
    <n v="85000"/>
    <s v="No"/>
    <s v="Green"/>
    <d v="2023-08-01T00:00:00"/>
    <d v="2023-02-03T00:00:00"/>
    <d v="2023-02-03T00:00:00"/>
    <d v="2023-08-31T00:00:00"/>
    <d v="2023-08-31T00:00:00"/>
    <m/>
    <m/>
    <m/>
    <m/>
    <m/>
    <m/>
    <m/>
    <m/>
    <m/>
    <m/>
    <m/>
    <m/>
    <m/>
    <m/>
    <m/>
    <n v="85000"/>
    <m/>
    <m/>
    <m/>
    <m/>
    <m/>
    <s v="2/2/2023 Contacted electrical contractor to start planning pole selection for replacement."/>
    <d v="2023-02-02T00:00:00"/>
    <m/>
    <s v="Sautter, Maureen"/>
    <m/>
    <s v="East"/>
    <s v="Pipelines and Terminals"/>
    <s v="Operating Infrastructure"/>
    <m/>
    <s v="Macungie Pipe"/>
    <s v="ZG - MACUNGIE STATION"/>
    <m/>
    <n v="0"/>
    <m/>
    <n v="85000"/>
    <m/>
    <m/>
    <m/>
    <s v="Ashley, Robert"/>
    <s v="Ashley, Robert"/>
    <m/>
    <m/>
    <n v="1"/>
    <n v="37236"/>
    <m/>
    <s v="Guest, ProSight"/>
    <s v="Independent"/>
    <s v="Aqua"/>
    <d v="2020-07-23T00:00:00"/>
    <x v="1"/>
  </r>
  <r>
    <s v="Macungie Station (ZG) Tank  206 - OOS Seal Insp"/>
    <s v="Item"/>
    <s v="Open"/>
    <s v="MEXP"/>
    <m/>
    <s v="Maintenance Framework"/>
    <m/>
    <s v="Yoder, Michael"/>
    <m/>
    <s v="1. Proposed"/>
    <m/>
    <s v="Tanks"/>
    <m/>
    <n v="30000"/>
    <m/>
    <n v="30000"/>
    <n v="125000"/>
    <n v="-95000"/>
    <s v="Red"/>
    <n v="125000"/>
    <m/>
    <n v="125000"/>
    <n v="-95000"/>
    <m/>
    <m/>
    <m/>
    <m/>
    <m/>
    <m/>
    <m/>
    <m/>
    <m/>
    <n v="30000"/>
    <n v="30000"/>
    <s v="No"/>
    <s v="Green"/>
    <d v="2023-10-01T00:00:00"/>
    <m/>
    <m/>
    <m/>
    <d v="2023-12-31T00:00:00"/>
    <m/>
    <m/>
    <m/>
    <m/>
    <m/>
    <m/>
    <m/>
    <m/>
    <m/>
    <m/>
    <m/>
    <m/>
    <m/>
    <m/>
    <m/>
    <m/>
    <m/>
    <n v="25000"/>
    <n v="5000"/>
    <m/>
    <m/>
    <s v="2/9/23 - Updated forecast based on assumption that seal inspection to be completed in-service with no required repairs."/>
    <d v="2023-02-09T00:00:00"/>
    <m/>
    <m/>
    <m/>
    <s v="East"/>
    <s v="Pipelines and Terminals"/>
    <s v="Tank Integrity"/>
    <m/>
    <s v="Macungie Pipe"/>
    <s v="ZG - MACUNGIE STATION"/>
    <m/>
    <n v="0"/>
    <m/>
    <m/>
    <n v="30000"/>
    <m/>
    <m/>
    <s v="Stine, Carlton"/>
    <m/>
    <m/>
    <m/>
    <n v="1"/>
    <n v="44838"/>
    <m/>
    <s v="Administrator, System"/>
    <s v="Independent"/>
    <s v="Aqua"/>
    <d v="2022-08-17T00:00:00"/>
    <x v="7"/>
  </r>
  <r>
    <s v="Macungie Station (ZG) Tank  214 - OOS Seal Insp"/>
    <s v="Item"/>
    <s v="Open"/>
    <s v="MEXP"/>
    <m/>
    <s v="Maintenance Framework"/>
    <m/>
    <s v="Yoder, Michael"/>
    <m/>
    <s v="1. Proposed"/>
    <m/>
    <s v="Tanks"/>
    <m/>
    <n v="30000"/>
    <m/>
    <n v="30000"/>
    <n v="145000"/>
    <n v="-115000"/>
    <s v="Red"/>
    <n v="145000"/>
    <m/>
    <n v="145000"/>
    <n v="-115000"/>
    <m/>
    <m/>
    <m/>
    <m/>
    <m/>
    <m/>
    <m/>
    <m/>
    <m/>
    <n v="30000"/>
    <n v="30000"/>
    <s v="No"/>
    <s v="Green"/>
    <d v="2023-10-01T00:00:00"/>
    <m/>
    <m/>
    <m/>
    <d v="2023-12-31T00:00:00"/>
    <m/>
    <m/>
    <m/>
    <m/>
    <m/>
    <m/>
    <m/>
    <m/>
    <m/>
    <m/>
    <m/>
    <m/>
    <m/>
    <m/>
    <m/>
    <m/>
    <m/>
    <n v="25000"/>
    <n v="5000"/>
    <n v="0"/>
    <m/>
    <s v="2/9/23 - Updated forecast assuming seal inspection will be performed in-service with no required repairs."/>
    <d v="2023-02-09T00:00:00"/>
    <m/>
    <m/>
    <m/>
    <s v="East"/>
    <s v="Pipelines and Terminals"/>
    <s v="Tank Integrity"/>
    <m/>
    <s v="Macungie Pipe"/>
    <s v="ZG - MACUNGIE STATION"/>
    <m/>
    <n v="0"/>
    <m/>
    <m/>
    <n v="30000"/>
    <m/>
    <m/>
    <s v="Stine, Carlton"/>
    <m/>
    <m/>
    <m/>
    <n v="1"/>
    <n v="44839"/>
    <m/>
    <s v="Administrator, System"/>
    <s v="Independent"/>
    <s v="Aqua"/>
    <d v="2022-08-17T00:00:00"/>
    <x v="7"/>
  </r>
  <r>
    <s v="Macungie Station (ZG) Tank  228 - OOS API 653 + Seal Insp &amp; Refurb"/>
    <s v="Item"/>
    <s v="Open"/>
    <s v="MCAP"/>
    <s v="ZG00000M2302"/>
    <s v="Maintenance Framework"/>
    <m/>
    <s v="Yoder, Michael"/>
    <s v="East"/>
    <s v="2. Pending AFE"/>
    <s v="Defined"/>
    <s v="Tanks"/>
    <m/>
    <n v="465707"/>
    <m/>
    <n v="465707"/>
    <n v="465707"/>
    <n v="0"/>
    <s v="Green"/>
    <n v="465707"/>
    <m/>
    <n v="465707"/>
    <n v="0"/>
    <m/>
    <m/>
    <n v="153200"/>
    <m/>
    <m/>
    <m/>
    <s v="Phase"/>
    <n v="153200"/>
    <m/>
    <n v="465707"/>
    <n v="465707"/>
    <s v="No"/>
    <s v="Green"/>
    <d v="2023-09-01T00:00:00"/>
    <m/>
    <m/>
    <d v="2023-12-31T00:00:00"/>
    <d v="2023-12-31T00:00:00"/>
    <m/>
    <m/>
    <m/>
    <m/>
    <m/>
    <m/>
    <m/>
    <m/>
    <m/>
    <m/>
    <m/>
    <m/>
    <m/>
    <m/>
    <m/>
    <m/>
    <n v="89707"/>
    <n v="100000"/>
    <n v="200000"/>
    <n v="76000"/>
    <m/>
    <m/>
    <m/>
    <m/>
    <s v="Sautter, Maureen"/>
    <m/>
    <s v="East"/>
    <s v="Pipelines and Terminals"/>
    <s v="Integrity"/>
    <m/>
    <s v="Macungie Pipe"/>
    <s v="ZG - MACUNGIE STATION"/>
    <m/>
    <n v="0"/>
    <m/>
    <n v="89707"/>
    <n v="376000"/>
    <m/>
    <m/>
    <s v="Stine, Carlton"/>
    <m/>
    <m/>
    <m/>
    <n v="1"/>
    <n v="44840"/>
    <m/>
    <s v="Administrator, System"/>
    <s v="Independent"/>
    <s v="Aqua"/>
    <d v="2022-08-17T00:00:00"/>
    <x v="7"/>
  </r>
  <r>
    <s v="Macungie Station (ZG) Tank 211 - OOS Jet Tank Cleaning Inspection"/>
    <s v="Item"/>
    <s v="Open"/>
    <s v="MEXP"/>
    <s v="ZG00000E2201"/>
    <s v="Maintenance Framework"/>
    <n v="1937919"/>
    <s v="Yoder, Michael"/>
    <s v="East"/>
    <s v="6. Operational"/>
    <s v="Defined"/>
    <s v="Tanks"/>
    <n v="10200"/>
    <m/>
    <m/>
    <n v="10200.32"/>
    <m/>
    <n v="10200"/>
    <s v="Red"/>
    <m/>
    <m/>
    <m/>
    <n v="10200"/>
    <m/>
    <m/>
    <n v="252000"/>
    <m/>
    <m/>
    <n v="252000"/>
    <s v="Phase"/>
    <n v="252000"/>
    <n v="173642"/>
    <m/>
    <n v="173642"/>
    <s v="No"/>
    <s v="Green"/>
    <d v="2022-10-01T00:00:00"/>
    <d v="2022-01-05T00:00:00"/>
    <d v="2022-01-05T00:00:00"/>
    <d v="2022-12-31T00:00:00"/>
    <d v="2023-01-31T00:00:00"/>
    <m/>
    <m/>
    <n v="10200.32"/>
    <m/>
    <m/>
    <n v="10200"/>
    <s v="Red"/>
    <n v="0"/>
    <s v="Forecasting"/>
    <m/>
    <m/>
    <m/>
    <m/>
    <m/>
    <m/>
    <m/>
    <m/>
    <m/>
    <m/>
    <m/>
    <m/>
    <s v="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2-01T00:00:00"/>
    <m/>
    <s v="Sautter, Maureen"/>
    <m/>
    <s v="East"/>
    <s v="Pipelines and Terminals"/>
    <s v="Tank Integrity"/>
    <m/>
    <s v="Macungie Pipe"/>
    <s v="ZG - MACUNGIE STATION"/>
    <m/>
    <n v="10200"/>
    <m/>
    <m/>
    <m/>
    <n v="163441"/>
    <m/>
    <s v="Stine, Carlton"/>
    <s v="Stine, Carlton"/>
    <m/>
    <m/>
    <n v="1"/>
    <n v="41284"/>
    <m/>
    <s v="Administrator, System"/>
    <s v="JDE Child"/>
    <s v="Burnt Orange"/>
    <d v="2021-08-09T00:00:00"/>
    <x v="7"/>
  </r>
  <r>
    <s v="Macungie Station (ZG) Tank 230 - OOS Corr + Seal Insp &amp; Refurb"/>
    <s v="Item"/>
    <s v="Open"/>
    <s v="MCAP"/>
    <s v="ZG00000M2201"/>
    <s v="Maintenance Framework"/>
    <n v="1937279"/>
    <s v="Cole, Caitlyn"/>
    <s v="Asset Integrity"/>
    <s v="3. Active"/>
    <s v="Defined"/>
    <s v="Tanks"/>
    <n v="3070"/>
    <m/>
    <m/>
    <n v="3069.8"/>
    <m/>
    <n v="3070"/>
    <s v="Red"/>
    <m/>
    <m/>
    <m/>
    <n v="3070"/>
    <m/>
    <m/>
    <n v="263000"/>
    <m/>
    <m/>
    <n v="263000"/>
    <s v="Phase"/>
    <n v="263000"/>
    <n v="294053"/>
    <m/>
    <n v="294053"/>
    <s v="No"/>
    <s v="Green"/>
    <d v="2022-08-01T00:00:00"/>
    <d v="2022-01-04T00:00:00"/>
    <d v="2022-01-04T00:00:00"/>
    <d v="2022-12-31T00:00:00"/>
    <d v="2022-12-31T00:00:00"/>
    <m/>
    <m/>
    <n v="3069.8"/>
    <m/>
    <m/>
    <n v="3070"/>
    <s v="Red"/>
    <n v="0"/>
    <m/>
    <m/>
    <m/>
    <m/>
    <m/>
    <m/>
    <m/>
    <m/>
    <m/>
    <m/>
    <m/>
    <m/>
    <m/>
    <s v="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2-11-03T00:00:00"/>
    <m/>
    <s v="Sautter, Maureen"/>
    <m/>
    <s v="East"/>
    <s v="Pipelines and Terminals"/>
    <s v="Integrity"/>
    <m/>
    <s v="Macungie Pipe"/>
    <s v="ZG - MACUNGIE STATION"/>
    <m/>
    <n v="3070"/>
    <m/>
    <m/>
    <m/>
    <n v="290983"/>
    <m/>
    <s v="Stine, Carlton"/>
    <s v="Stine, Carlton"/>
    <m/>
    <m/>
    <n v="1"/>
    <n v="41285"/>
    <m/>
    <s v="Administrator, System"/>
    <s v="Independent"/>
    <s v="Aqua"/>
    <d v="2021-08-09T00:00:00"/>
    <x v="7"/>
  </r>
  <r>
    <s v="Macungie Station 603 Scraper Trap Valve Replacement"/>
    <s v="Item"/>
    <s v="Open"/>
    <s v="MCAP"/>
    <s v="ZG00000M2210"/>
    <s v="Maintenance Framework"/>
    <n v="1972073"/>
    <s v="Keppel, Nicholas"/>
    <s v="East"/>
    <s v="6. Operational"/>
    <s v="Defined"/>
    <s v="Valves"/>
    <n v="1658"/>
    <m/>
    <m/>
    <n v="1658.36"/>
    <m/>
    <n v="1658"/>
    <s v="Red"/>
    <m/>
    <m/>
    <m/>
    <n v="1658"/>
    <m/>
    <m/>
    <n v="140000"/>
    <m/>
    <m/>
    <m/>
    <s v="Full"/>
    <n v="140000"/>
    <n v="142697"/>
    <m/>
    <n v="142697"/>
    <s v="No"/>
    <s v="Green"/>
    <d v="2022-05-01T00:00:00"/>
    <m/>
    <m/>
    <d v="2022-10-31T00:00:00"/>
    <d v="2023-01-19T00:00:00"/>
    <m/>
    <m/>
    <n v="1658.36"/>
    <m/>
    <m/>
    <n v="1658"/>
    <s v="Red"/>
    <n v="0"/>
    <m/>
    <m/>
    <m/>
    <m/>
    <m/>
    <m/>
    <m/>
    <m/>
    <m/>
    <m/>
    <m/>
    <m/>
    <m/>
    <s v="1/5/2022 - Majority of work finalized in December 2022; minor activities to be completed in January 2023"/>
    <d v="2023-01-05T00:00:00"/>
    <m/>
    <s v="Sautter, Maureen"/>
    <m/>
    <s v="East"/>
    <s v="Pipelines and Terminals"/>
    <s v="Operating Infrastructure"/>
    <m/>
    <s v="Macungie Pipe"/>
    <s v="ZG - MACUNGIE STATION"/>
    <m/>
    <n v="1658"/>
    <m/>
    <m/>
    <m/>
    <n v="141038"/>
    <m/>
    <s v="Oey, Alex"/>
    <s v="Oey, Alexander"/>
    <m/>
    <m/>
    <n v="1"/>
    <n v="24592"/>
    <m/>
    <s v="Administrator, System"/>
    <s v="Independent"/>
    <s v="Aqua"/>
    <d v="2017-07-27T00:00:00"/>
    <x v="1"/>
  </r>
  <r>
    <s v="Macungie Station API 570 Inspection"/>
    <s v="Item"/>
    <s v="Open"/>
    <s v="MEXP"/>
    <m/>
    <s v="Maintenance Framework"/>
    <m/>
    <s v="Aiken, Elaine"/>
    <m/>
    <s v="1. Proposed"/>
    <m/>
    <s v="Facility Integrity"/>
    <m/>
    <n v="63000"/>
    <m/>
    <n v="63000"/>
    <n v="63000"/>
    <n v="0"/>
    <s v="Green"/>
    <n v="63000"/>
    <m/>
    <n v="63000"/>
    <n v="0"/>
    <m/>
    <m/>
    <m/>
    <m/>
    <m/>
    <m/>
    <m/>
    <m/>
    <m/>
    <n v="63000"/>
    <n v="63000"/>
    <s v="No"/>
    <s v="Green"/>
    <d v="2023-05-01T00:00:00"/>
    <m/>
    <m/>
    <m/>
    <d v="2023-05-31T00:00:00"/>
    <m/>
    <m/>
    <m/>
    <m/>
    <m/>
    <m/>
    <m/>
    <m/>
    <m/>
    <m/>
    <m/>
    <m/>
    <n v="63000"/>
    <m/>
    <m/>
    <m/>
    <m/>
    <m/>
    <m/>
    <m/>
    <m/>
    <m/>
    <m/>
    <m/>
    <m/>
    <m/>
    <s v="East"/>
    <s v="Pipelines and Terminals"/>
    <s v="Station/Terminal"/>
    <m/>
    <s v="Macungie Terminal"/>
    <s v="BETZG - BET MACUNGIE TERMINAL"/>
    <m/>
    <n v="0"/>
    <n v="63000"/>
    <m/>
    <m/>
    <m/>
    <m/>
    <s v="Aiken, Elaine"/>
    <m/>
    <m/>
    <m/>
    <n v="1"/>
    <n v="45003"/>
    <m/>
    <s v="Administrator, System"/>
    <s v="Independent"/>
    <s v="Aqua"/>
    <d v="2022-08-17T00:00:00"/>
    <x v="5"/>
  </r>
  <r>
    <s v="Macungie Station Baseline Facility Assessment"/>
    <s v="Item"/>
    <s v="Open"/>
    <s v="MEXP"/>
    <s v="BETZG00E2201"/>
    <s v="Exempt"/>
    <n v="2045716"/>
    <s v="Aiken, Elaine"/>
    <s v="Asset Integrity"/>
    <s v="3. Active"/>
    <s v="Defined"/>
    <s v="Facility Integrity"/>
    <n v="1579"/>
    <m/>
    <m/>
    <n v="1578.57"/>
    <m/>
    <n v="1579"/>
    <s v="Red"/>
    <m/>
    <m/>
    <m/>
    <n v="1579"/>
    <m/>
    <m/>
    <n v="30000"/>
    <m/>
    <m/>
    <n v="30000"/>
    <s v="Full"/>
    <n v="30000"/>
    <n v="17579"/>
    <m/>
    <n v="17579"/>
    <s v="No"/>
    <s v="Green"/>
    <d v="2022-12-01T00:00:00"/>
    <d v="2022-11-22T00:00:00"/>
    <d v="2022-11-22T00:00:00"/>
    <d v="2022-12-31T00:00:00"/>
    <d v="2022-12-31T00:00:00"/>
    <m/>
    <m/>
    <n v="1578.57"/>
    <m/>
    <m/>
    <n v="1579"/>
    <s v="Red"/>
    <n v="0"/>
    <m/>
    <m/>
    <m/>
    <m/>
    <m/>
    <m/>
    <m/>
    <m/>
    <m/>
    <m/>
    <m/>
    <m/>
    <m/>
    <m/>
    <m/>
    <m/>
    <s v="Schultz, Amy"/>
    <m/>
    <s v="East"/>
    <s v="Pipelines and Terminals"/>
    <s v="Station/Terminal"/>
    <m/>
    <s v="Macungie Terminal"/>
    <s v="BETZG - BET MACUNGIE TERMINAL"/>
    <m/>
    <n v="1579"/>
    <m/>
    <m/>
    <m/>
    <n v="16000"/>
    <m/>
    <s v="Aiken, Elaine"/>
    <s v="Aiken, Elaine"/>
    <m/>
    <m/>
    <n v="1"/>
    <n v="41197"/>
    <m/>
    <s v="Administrator, System"/>
    <s v="Independent"/>
    <s v="Aqua"/>
    <d v="2021-08-09T00:00:00"/>
    <x v="5"/>
  </r>
  <r>
    <s v="Macungie Station Fire Protection Upgrade - 2022"/>
    <s v="Item"/>
    <s v="Open"/>
    <s v="MCAP"/>
    <s v="ZG00000M2211"/>
    <s v="Maintenance Framework"/>
    <n v="1980882"/>
    <s v="Gebert, Clint"/>
    <s v="East"/>
    <s v="6. Operational"/>
    <s v="Defined"/>
    <s v="Fire Protection"/>
    <n v="-45000"/>
    <n v="45024"/>
    <m/>
    <n v="24"/>
    <m/>
    <n v="24"/>
    <s v="Red"/>
    <m/>
    <m/>
    <m/>
    <n v="24"/>
    <m/>
    <m/>
    <n v="242000"/>
    <m/>
    <m/>
    <n v="242000"/>
    <s v="Full"/>
    <n v="242000"/>
    <n v="169908"/>
    <n v="45024"/>
    <n v="214932"/>
    <s v="No"/>
    <s v="Green"/>
    <d v="2022-05-01T00:00:00"/>
    <d v="2022-07-26T00:00:00"/>
    <d v="2022-07-26T00:00:00"/>
    <d v="2022-12-31T00:00:00"/>
    <d v="2022-11-30T00:00:00"/>
    <m/>
    <m/>
    <n v="-45000"/>
    <m/>
    <m/>
    <n v="-45000"/>
    <s v="Red"/>
    <m/>
    <s v="Forecasting"/>
    <n v="45024"/>
    <m/>
    <m/>
    <m/>
    <m/>
    <m/>
    <m/>
    <m/>
    <m/>
    <m/>
    <m/>
    <m/>
    <s v="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2-03T00:00:00"/>
    <m/>
    <s v="Sautter, Maureen"/>
    <m/>
    <s v="East"/>
    <s v="Pipelines and Terminals"/>
    <s v="Operating Infrastructure"/>
    <m/>
    <s v="Macungie Pipe"/>
    <s v="ZG - MACUNGIE STATION"/>
    <m/>
    <n v="24"/>
    <m/>
    <m/>
    <m/>
    <n v="214908"/>
    <m/>
    <s v="Jakubowski, Gregory"/>
    <s v="Jakubowski, Greg"/>
    <m/>
    <m/>
    <n v="1"/>
    <n v="40849"/>
    <m/>
    <s v="Guest, ProSight"/>
    <s v="Independent"/>
    <s v="Aqua"/>
    <d v="2021-07-29T00:00:00"/>
    <x v="1"/>
  </r>
  <r>
    <s v="Macungie Station Fire Protection Upgrade - 2023"/>
    <s v="Item"/>
    <s v="Candidate"/>
    <s v="MCAP"/>
    <m/>
    <s v="Maintenance Framework"/>
    <m/>
    <s v="Gebert, Clint"/>
    <m/>
    <s v="1. Proposed"/>
    <m/>
    <s v="Fire Protection"/>
    <m/>
    <n v="325000"/>
    <m/>
    <n v="325000"/>
    <n v="325000"/>
    <n v="0"/>
    <s v="Green"/>
    <n v="325000"/>
    <m/>
    <n v="325000"/>
    <n v="0"/>
    <m/>
    <m/>
    <m/>
    <m/>
    <m/>
    <m/>
    <m/>
    <m/>
    <m/>
    <n v="325000"/>
    <n v="325000"/>
    <s v="No"/>
    <s v="Green"/>
    <d v="2023-08-01T00:00:00"/>
    <m/>
    <m/>
    <m/>
    <d v="2023-11-30T00:00:00"/>
    <m/>
    <m/>
    <m/>
    <m/>
    <m/>
    <m/>
    <m/>
    <m/>
    <m/>
    <m/>
    <m/>
    <m/>
    <m/>
    <m/>
    <m/>
    <n v="25000"/>
    <n v="100000"/>
    <n v="100000"/>
    <n v="100000"/>
    <m/>
    <m/>
    <m/>
    <m/>
    <m/>
    <m/>
    <m/>
    <s v="East"/>
    <s v="Pipelines and Terminals"/>
    <s v="Operating Infrastructure"/>
    <m/>
    <s v="Macungie Terminal"/>
    <s v="BETZG - BET MACUNGIE TERMINAL"/>
    <m/>
    <n v="0"/>
    <m/>
    <n v="125000"/>
    <n v="200000"/>
    <m/>
    <m/>
    <s v="Jakubowski, Gregory"/>
    <m/>
    <m/>
    <m/>
    <n v="1"/>
    <n v="45699"/>
    <m/>
    <s v="Clark, David"/>
    <s v="Independent"/>
    <s v="Aqua"/>
    <d v="2022-08-29T00:00:00"/>
    <x v="1"/>
  </r>
  <r>
    <s v="Macungie Station L701 Scraper Trap Block Valve Installation"/>
    <s v="Item"/>
    <s v="Candidate"/>
    <s v="MCAP"/>
    <m/>
    <s v="Maintenance Framework"/>
    <m/>
    <s v="Keppel, Nicholas"/>
    <m/>
    <s v="1. Proposed"/>
    <m/>
    <s v="Valves"/>
    <m/>
    <n v="120000"/>
    <m/>
    <n v="120000"/>
    <n v="120000"/>
    <n v="0"/>
    <s v="Green"/>
    <n v="120000"/>
    <m/>
    <n v="120000"/>
    <n v="0"/>
    <m/>
    <m/>
    <m/>
    <m/>
    <m/>
    <m/>
    <m/>
    <m/>
    <m/>
    <n v="120000"/>
    <n v="120000"/>
    <s v="No"/>
    <s v="Green"/>
    <d v="2023-07-01T00:00:00"/>
    <m/>
    <m/>
    <m/>
    <d v="2023-09-30T00:00:00"/>
    <m/>
    <m/>
    <m/>
    <m/>
    <m/>
    <m/>
    <m/>
    <m/>
    <m/>
    <m/>
    <m/>
    <m/>
    <m/>
    <m/>
    <n v="20000"/>
    <n v="50000"/>
    <n v="50000"/>
    <m/>
    <m/>
    <m/>
    <m/>
    <m/>
    <m/>
    <m/>
    <m/>
    <m/>
    <s v="East"/>
    <s v="Pipelines and Terminals"/>
    <s v="Operating Infrastructure"/>
    <m/>
    <s v="Macungie Pipe"/>
    <s v="ZG - MACUNGIE STATION"/>
    <m/>
    <n v="0"/>
    <m/>
    <n v="120000"/>
    <m/>
    <m/>
    <m/>
    <s v="Oey, Alex"/>
    <m/>
    <s v="N/A"/>
    <m/>
    <n v="1"/>
    <n v="24971"/>
    <m/>
    <s v="Guest, ProSight"/>
    <s v="Independent"/>
    <s v="Aqua"/>
    <d v="2017-08-10T00:00:00"/>
    <x v="1"/>
  </r>
  <r>
    <s v="Macungie Station ZG - 603 to 714 Direct Valve - Power and Control Wiring Upgrade"/>
    <s v="Item"/>
    <s v="Candidate"/>
    <s v="MCAP"/>
    <m/>
    <s v="Maintenance Framework"/>
    <m/>
    <s v="Mohr, David"/>
    <m/>
    <s v="1. Proposed"/>
    <m/>
    <s v="Valves"/>
    <m/>
    <n v="80000"/>
    <m/>
    <n v="80000"/>
    <n v="80000"/>
    <n v="0"/>
    <s v="Green"/>
    <n v="80000"/>
    <m/>
    <n v="80000"/>
    <n v="0"/>
    <m/>
    <m/>
    <m/>
    <m/>
    <m/>
    <m/>
    <m/>
    <m/>
    <m/>
    <n v="80000"/>
    <n v="80000"/>
    <s v="No"/>
    <s v="Green"/>
    <d v="2023-10-01T00:00:00"/>
    <m/>
    <m/>
    <m/>
    <d v="2023-10-31T00:00:00"/>
    <m/>
    <m/>
    <m/>
    <m/>
    <m/>
    <m/>
    <m/>
    <m/>
    <m/>
    <m/>
    <m/>
    <m/>
    <m/>
    <m/>
    <m/>
    <m/>
    <m/>
    <n v="80000"/>
    <m/>
    <m/>
    <m/>
    <m/>
    <m/>
    <m/>
    <m/>
    <m/>
    <s v="East"/>
    <s v="Pipelines and Terminals"/>
    <s v="Operating Infrastructure"/>
    <m/>
    <s v="Macungie Pipe"/>
    <s v="ZG - MACUNGIE STATION"/>
    <m/>
    <n v="0"/>
    <m/>
    <m/>
    <n v="80000"/>
    <m/>
    <m/>
    <s v="Oey, Alex"/>
    <m/>
    <s v="N/A"/>
    <m/>
    <n v="1"/>
    <n v="20695"/>
    <m/>
    <s v="Guest, ProSight"/>
    <s v="Independent"/>
    <s v="Aqua"/>
    <d v="2016-08-29T00:00:00"/>
    <x v="1"/>
  </r>
  <r>
    <s v="Macungie Station ZG - 620 to 714 Direct Valve - Power and Control Wiring Upgrade"/>
    <s v="Item"/>
    <s v="Candidate"/>
    <s v="MCAP"/>
    <m/>
    <s v="Maintenance Framework"/>
    <m/>
    <s v="Mohr, David"/>
    <m/>
    <s v="1. Proposed"/>
    <m/>
    <s v="Valves"/>
    <m/>
    <n v="92000"/>
    <m/>
    <n v="92000"/>
    <n v="92000"/>
    <n v="0"/>
    <s v="Green"/>
    <n v="92000"/>
    <m/>
    <n v="92000"/>
    <n v="0"/>
    <m/>
    <m/>
    <m/>
    <m/>
    <m/>
    <m/>
    <m/>
    <m/>
    <m/>
    <n v="92000"/>
    <n v="92000"/>
    <s v="No"/>
    <s v="Green"/>
    <d v="2023-05-01T00:00:00"/>
    <m/>
    <m/>
    <m/>
    <d v="2023-05-31T00:00:00"/>
    <m/>
    <m/>
    <m/>
    <m/>
    <m/>
    <m/>
    <m/>
    <m/>
    <m/>
    <m/>
    <m/>
    <m/>
    <n v="92000"/>
    <m/>
    <m/>
    <m/>
    <m/>
    <m/>
    <m/>
    <m/>
    <m/>
    <m/>
    <m/>
    <m/>
    <m/>
    <m/>
    <s v="East"/>
    <s v="Pipelines and Terminals"/>
    <s v="Operating Infrastructure"/>
    <m/>
    <s v="Macungie Pipe"/>
    <s v="ZG - MACUNGIE STATION"/>
    <m/>
    <n v="0"/>
    <n v="92000"/>
    <m/>
    <m/>
    <m/>
    <m/>
    <s v="Oey, Alex"/>
    <m/>
    <s v="N/A"/>
    <m/>
    <n v="1"/>
    <n v="20697"/>
    <m/>
    <s v="Guest, ProSight"/>
    <s v="Independent"/>
    <s v="Aqua"/>
    <d v="2016-08-29T00:00:00"/>
    <x v="1"/>
  </r>
  <r>
    <s v="Macungie Station- Remove electric from deep well buildings"/>
    <s v="Item"/>
    <s v="Candidate"/>
    <s v="MCAP"/>
    <m/>
    <s v="Maintenance Framework"/>
    <m/>
    <s v="Wing, Hunter"/>
    <m/>
    <s v="1. Proposed"/>
    <m/>
    <s v="East"/>
    <m/>
    <n v="80000"/>
    <m/>
    <n v="80000"/>
    <n v="80000"/>
    <n v="0"/>
    <s v="Green"/>
    <n v="80000"/>
    <m/>
    <n v="80000"/>
    <n v="0"/>
    <m/>
    <m/>
    <m/>
    <m/>
    <m/>
    <m/>
    <m/>
    <m/>
    <m/>
    <n v="80000"/>
    <n v="80000"/>
    <s v="No"/>
    <s v="Green"/>
    <d v="2023-07-01T00:00:00"/>
    <m/>
    <m/>
    <m/>
    <d v="2023-07-31T00:00:00"/>
    <m/>
    <m/>
    <m/>
    <m/>
    <m/>
    <m/>
    <m/>
    <m/>
    <m/>
    <m/>
    <m/>
    <m/>
    <m/>
    <m/>
    <n v="80000"/>
    <m/>
    <m/>
    <m/>
    <m/>
    <m/>
    <m/>
    <m/>
    <m/>
    <m/>
    <m/>
    <m/>
    <s v="East"/>
    <s v="Pipelines and Terminals"/>
    <s v="Operating Infrastructure"/>
    <m/>
    <s v="Macungie Pipe"/>
    <s v="ZG - MACUNGIE STATION"/>
    <m/>
    <n v="0"/>
    <m/>
    <n v="80000"/>
    <m/>
    <m/>
    <m/>
    <s v="Orischak, Bob"/>
    <m/>
    <m/>
    <m/>
    <n v="1"/>
    <n v="44313"/>
    <m/>
    <s v="Guest, ProSight"/>
    <s v="Independent"/>
    <s v="Aqua"/>
    <d v="2022-07-28T00:00:00"/>
    <x v="1"/>
  </r>
  <r>
    <s v="Macungie T2 Insulated Pipe Priority 2 Repairs"/>
    <s v="Item"/>
    <s v="Open"/>
    <s v="MEXP"/>
    <m/>
    <s v="Maintenance Framework"/>
    <m/>
    <s v="Wing, Hunter"/>
    <m/>
    <s v="1. Proposed"/>
    <m/>
    <s v="Facility Integrity"/>
    <m/>
    <n v="20000"/>
    <m/>
    <n v="20000"/>
    <n v="20000"/>
    <n v="0"/>
    <s v="Green"/>
    <n v="20000"/>
    <m/>
    <n v="20000"/>
    <n v="0"/>
    <m/>
    <m/>
    <m/>
    <m/>
    <m/>
    <m/>
    <m/>
    <m/>
    <m/>
    <n v="20000"/>
    <n v="20000"/>
    <s v="No"/>
    <s v="Green"/>
    <d v="2023-03-01T00:00:00"/>
    <m/>
    <m/>
    <m/>
    <d v="2023-03-31T00:00:00"/>
    <m/>
    <m/>
    <m/>
    <m/>
    <m/>
    <m/>
    <m/>
    <m/>
    <m/>
    <m/>
    <n v="20000"/>
    <m/>
    <m/>
    <m/>
    <m/>
    <m/>
    <m/>
    <m/>
    <m/>
    <m/>
    <m/>
    <s v="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2-02T00:00:00"/>
    <m/>
    <m/>
    <m/>
    <s v="East"/>
    <s v="Pipelines and Terminals"/>
    <s v="Station/Terminal"/>
    <m/>
    <s v="Macungie Terminal"/>
    <s v="BETZG - BET MACUNGIE TERMINAL"/>
    <m/>
    <n v="20000"/>
    <m/>
    <m/>
    <m/>
    <m/>
    <m/>
    <s v="Aiken, Elaine"/>
    <m/>
    <m/>
    <m/>
    <n v="1"/>
    <n v="45069"/>
    <m/>
    <s v="Administrator, System"/>
    <s v="Independent"/>
    <s v="Aqua"/>
    <d v="2022-08-17T00:00:00"/>
    <x v="5"/>
  </r>
  <r>
    <s v="Macungie Terminal (BETZG) Tank  101 (001A) - In-Service Steel IFR Up Close Seal Inspection"/>
    <s v="Item"/>
    <s v="Open"/>
    <s v="MEXP"/>
    <m/>
    <s v="Maintenance Framework"/>
    <m/>
    <s v="Yoder, Michael"/>
    <m/>
    <s v="1. Proposed"/>
    <m/>
    <s v="Tanks"/>
    <m/>
    <n v="10000"/>
    <m/>
    <n v="10000"/>
    <n v="10000"/>
    <n v="0"/>
    <s v="Green"/>
    <n v="10000"/>
    <m/>
    <n v="10000"/>
    <n v="0"/>
    <m/>
    <m/>
    <m/>
    <m/>
    <m/>
    <m/>
    <m/>
    <m/>
    <m/>
    <n v="10000"/>
    <n v="10000"/>
    <s v="No"/>
    <s v="Green"/>
    <d v="2023-07-01T00:00:00"/>
    <m/>
    <m/>
    <m/>
    <d v="2023-12-31T00:00:00"/>
    <m/>
    <m/>
    <m/>
    <m/>
    <m/>
    <m/>
    <m/>
    <m/>
    <m/>
    <m/>
    <m/>
    <m/>
    <m/>
    <m/>
    <n v="10000"/>
    <m/>
    <m/>
    <m/>
    <m/>
    <m/>
    <m/>
    <m/>
    <m/>
    <m/>
    <m/>
    <m/>
    <s v="East"/>
    <s v="Pipelines and Terminals"/>
    <s v="Tank Integrity"/>
    <m/>
    <s v="Macungie Terminal"/>
    <s v="BETZG - BET MACUNGIE TERMINAL"/>
    <m/>
    <n v="0"/>
    <m/>
    <n v="10000"/>
    <m/>
    <m/>
    <m/>
    <s v="Stine, Carlton"/>
    <m/>
    <m/>
    <m/>
    <n v="1"/>
    <n v="44841"/>
    <m/>
    <s v="Administrator, System"/>
    <s v="Independent"/>
    <s v="Aqua"/>
    <d v="2022-08-17T00:00:00"/>
    <x v="7"/>
  </r>
  <r>
    <s v="Macungie Terminal (BETZG) Tank  201 (003A) - OOS API 653, PADEP + Seal Insp &amp; Refurb"/>
    <s v="Item"/>
    <s v="Open"/>
    <s v="MCAP"/>
    <s v="BETZG00M2301"/>
    <s v="Maintenance Framework"/>
    <n v="2082835"/>
    <s v="Yoder, Michael"/>
    <s v="East"/>
    <s v="3. Active"/>
    <s v="Defined"/>
    <s v="Tanks"/>
    <m/>
    <n v="302617"/>
    <m/>
    <n v="302617"/>
    <n v="302617"/>
    <n v="0"/>
    <s v="Green"/>
    <n v="302617"/>
    <m/>
    <n v="302617"/>
    <n v="0"/>
    <m/>
    <m/>
    <n v="141897"/>
    <m/>
    <m/>
    <n v="141897"/>
    <s v="Phase"/>
    <n v="141897"/>
    <m/>
    <n v="302617"/>
    <n v="302617"/>
    <s v="No"/>
    <s v="Green"/>
    <d v="2023-02-01T00:00:00"/>
    <d v="2023-01-31T00:00:00"/>
    <d v="2023-01-31T00:00:00"/>
    <d v="2023-05-30T00:00:00"/>
    <d v="2023-05-30T00:00:00"/>
    <m/>
    <m/>
    <m/>
    <m/>
    <m/>
    <m/>
    <m/>
    <m/>
    <m/>
    <n v="40000"/>
    <n v="120000"/>
    <n v="130000"/>
    <n v="12617"/>
    <m/>
    <m/>
    <m/>
    <m/>
    <m/>
    <m/>
    <m/>
    <m/>
    <s v="2/1/23 - Tank legs set. Preparing to take tank OOS."/>
    <d v="2023-02-01T00:00:00"/>
    <m/>
    <s v="Sautter, Maureen"/>
    <m/>
    <s v="East"/>
    <s v="Pipelines and Terminals"/>
    <s v="Integrity"/>
    <m/>
    <s v="Macungie Terminal"/>
    <s v="BETZG - BET MACUNGIE TERMINAL"/>
    <m/>
    <n v="160000"/>
    <n v="142617"/>
    <m/>
    <m/>
    <m/>
    <m/>
    <s v="Stine, Carlton"/>
    <s v="Stine, Carlton"/>
    <m/>
    <m/>
    <n v="1"/>
    <n v="44842"/>
    <m/>
    <s v="Administrator, System"/>
    <s v="Independent"/>
    <s v="Aqua"/>
    <d v="2022-08-17T00:00:00"/>
    <x v="7"/>
  </r>
  <r>
    <s v="Macungie Terminal (BETZG) Tank 224 OOS Corrosion Inspection and Refurb"/>
    <s v="Item"/>
    <s v="Candidate"/>
    <s v="MEXP"/>
    <m/>
    <s v="Maintenance Framework"/>
    <m/>
    <s v="Yoder, Michael"/>
    <m/>
    <s v="1. Proposed"/>
    <m/>
    <s v="Tanks"/>
    <m/>
    <n v="320000"/>
    <m/>
    <n v="320000"/>
    <n v="320000"/>
    <n v="0"/>
    <s v="Green"/>
    <n v="320000"/>
    <m/>
    <n v="320000"/>
    <n v="0"/>
    <m/>
    <m/>
    <m/>
    <m/>
    <m/>
    <m/>
    <m/>
    <m/>
    <m/>
    <n v="320000"/>
    <n v="320000"/>
    <s v="No"/>
    <s v="Green"/>
    <d v="2023-06-01T00:00:00"/>
    <m/>
    <m/>
    <m/>
    <d v="2023-02-28T00:00:00"/>
    <m/>
    <m/>
    <m/>
    <m/>
    <m/>
    <m/>
    <m/>
    <m/>
    <m/>
    <m/>
    <m/>
    <m/>
    <m/>
    <n v="100000"/>
    <n v="220000"/>
    <m/>
    <m/>
    <m/>
    <m/>
    <m/>
    <m/>
    <s v="1/9/23 - Move forecast to start in June as tank 201 will need to be completed prior to starting tank 224 OOS."/>
    <d v="2023-01-09T00:00:00"/>
    <m/>
    <m/>
    <m/>
    <s v="East"/>
    <s v="Pipelines and Terminals"/>
    <s v="Tank Integrity"/>
    <m/>
    <s v="Macungie Terminal"/>
    <s v="BETZG - BET MACUNGIE TERMINAL"/>
    <m/>
    <n v="0"/>
    <n v="100000"/>
    <n v="220000"/>
    <m/>
    <m/>
    <m/>
    <s v="Stine, Carlton"/>
    <m/>
    <m/>
    <m/>
    <n v="1"/>
    <n v="45741"/>
    <m/>
    <s v="Schultz, Amy"/>
    <s v="Independent"/>
    <s v="Aqua"/>
    <d v="2022-09-01T00:00:00"/>
    <x v="7"/>
  </r>
  <r>
    <s v="Macungie Terminal (ZG) - Site survey to validate SPCC plan calculations and review."/>
    <s v="Item"/>
    <s v="Open"/>
    <s v="MEXP"/>
    <s v="ZG00000E2203"/>
    <s v="Maintenance Framework"/>
    <n v="1989402"/>
    <s v="Gebert, Clint"/>
    <s v="East"/>
    <s v="7. Closed"/>
    <s v="Defined"/>
    <s v="Secondary Containment"/>
    <n v="4078"/>
    <m/>
    <m/>
    <n v="4078"/>
    <m/>
    <n v="4078"/>
    <s v="Red"/>
    <m/>
    <m/>
    <m/>
    <n v="4078"/>
    <m/>
    <m/>
    <n v="32000"/>
    <m/>
    <m/>
    <n v="32000"/>
    <s v="Full"/>
    <n v="32000"/>
    <n v="29024"/>
    <m/>
    <n v="29024"/>
    <s v="No"/>
    <s v="Green"/>
    <d v="2022-08-01T00:00:00"/>
    <d v="2022-06-03T00:00:00"/>
    <d v="2022-06-03T00:00:00"/>
    <d v="2022-08-01T00:00:00"/>
    <d v="2022-09-30T00:00:00"/>
    <m/>
    <m/>
    <n v="4078"/>
    <m/>
    <m/>
    <n v="4078"/>
    <s v="Red"/>
    <n v="0"/>
    <m/>
    <m/>
    <m/>
    <m/>
    <m/>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m/>
    <s v="Sautter, Maureen"/>
    <m/>
    <s v="East"/>
    <s v="Pipelines and Terminals"/>
    <s v="Station/Terminal"/>
    <m/>
    <s v="Macungie Terminal"/>
    <s v="BETZG - BET MACUNGIE TERMINAL"/>
    <m/>
    <n v="4078"/>
    <m/>
    <m/>
    <m/>
    <n v="24946"/>
    <m/>
    <s v="Clark, Dave"/>
    <s v="Clark, David"/>
    <m/>
    <m/>
    <n v="1"/>
    <n v="41559"/>
    <m/>
    <s v="Administrator, System"/>
    <s v="Independent"/>
    <s v="Aqua"/>
    <d v="2021-08-19T00:00:00"/>
    <x v="1"/>
  </r>
  <r>
    <s v="Macungie Terminal 1 Replace Rectifier BESZG-01"/>
    <s v="Item"/>
    <s v="Open"/>
    <s v="MCAP"/>
    <s v="BESZG00M2302"/>
    <s v="Maintenance Framework"/>
    <m/>
    <s v="Gable, Rob"/>
    <s v="East"/>
    <s v="2. Pending AFE"/>
    <s v="Defined"/>
    <s v="Cathodic Protection"/>
    <m/>
    <n v="32000"/>
    <m/>
    <n v="32000"/>
    <n v="32000"/>
    <n v="0"/>
    <s v="Green"/>
    <n v="32000"/>
    <m/>
    <n v="32000"/>
    <n v="0"/>
    <m/>
    <m/>
    <n v="32078"/>
    <m/>
    <m/>
    <m/>
    <s v="Full"/>
    <n v="32078"/>
    <m/>
    <n v="32000"/>
    <n v="32000"/>
    <s v="No"/>
    <s v="Green"/>
    <d v="2023-04-01T00:00:00"/>
    <m/>
    <m/>
    <d v="2023-09-30T00:00:00"/>
    <d v="2023-07-31T00:00:00"/>
    <m/>
    <m/>
    <m/>
    <m/>
    <m/>
    <m/>
    <m/>
    <m/>
    <m/>
    <m/>
    <m/>
    <n v="10000"/>
    <m/>
    <n v="17000"/>
    <n v="5000"/>
    <m/>
    <m/>
    <m/>
    <m/>
    <m/>
    <m/>
    <m/>
    <m/>
    <m/>
    <s v="Sautter, Maureen"/>
    <m/>
    <s v="East"/>
    <s v="Pipelines and Terminals"/>
    <s v="Integrity"/>
    <m/>
    <s v="Macungie Terminal"/>
    <s v="BESZG - BES MACUNGIE #1 TERM FH 1&amp;2"/>
    <m/>
    <n v="0"/>
    <n v="27000"/>
    <n v="5000"/>
    <m/>
    <m/>
    <m/>
    <s v="Geib, Rob"/>
    <s v="Geib, Robert"/>
    <m/>
    <m/>
    <n v="1"/>
    <n v="45423"/>
    <m/>
    <s v="Guest, ProSight"/>
    <s v="Independent"/>
    <s v="Aqua"/>
    <d v="2022-08-26T00:00:00"/>
    <x v="5"/>
  </r>
  <r>
    <s v="Macungie Terminal 2 Ethanol Motor Replacement"/>
    <s v="Item"/>
    <s v="Open"/>
    <s v="MCAP"/>
    <s v="BESZM00M2202"/>
    <s v="Maintenance Framework"/>
    <n v="2043606"/>
    <s v="Orischak, Bob"/>
    <s v="East"/>
    <s v="7. Closed"/>
    <s v="Drawdown"/>
    <s v="Rotating Equipment"/>
    <n v="53"/>
    <m/>
    <m/>
    <n v="53.08"/>
    <m/>
    <n v="53"/>
    <s v="Red"/>
    <m/>
    <m/>
    <m/>
    <n v="53"/>
    <m/>
    <m/>
    <n v="29000"/>
    <m/>
    <m/>
    <n v="29000"/>
    <s v="Full"/>
    <n v="29000"/>
    <n v="11773"/>
    <m/>
    <n v="11773"/>
    <s v="No"/>
    <s v="Green"/>
    <d v="2022-11-01T00:00:00"/>
    <d v="2022-10-27T00:00:00"/>
    <d v="2022-10-27T00:00:00"/>
    <d v="2022-12-31T00:00:00"/>
    <d v="2022-12-31T00:00:00"/>
    <m/>
    <m/>
    <n v="53.08"/>
    <n v="8000"/>
    <n v="8000"/>
    <n v="-7947"/>
    <s v="Red"/>
    <m/>
    <s v="Savings from AFE Estimate"/>
    <m/>
    <m/>
    <m/>
    <m/>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m/>
    <s v="Sautter, Maureen"/>
    <m/>
    <s v="East"/>
    <s v="Pipelines and Terminals"/>
    <s v="Operating Infrastructure"/>
    <m/>
    <s v="Macungie Terminal"/>
    <s v="BESZM - BES MACUNGIE #2 TERM FH 3"/>
    <m/>
    <n v="53"/>
    <m/>
    <m/>
    <m/>
    <n v="11720"/>
    <m/>
    <s v="Posipanko, Dan"/>
    <m/>
    <m/>
    <m/>
    <n v="1"/>
    <n v="46103"/>
    <m/>
    <s v="Orischak, Bob"/>
    <s v="Independent"/>
    <s v="Aqua"/>
    <d v="2022-10-20T00:00:00"/>
    <x v="4"/>
  </r>
  <r>
    <s v="Macungie Terminal 2 Propane Fire Eye Replacement"/>
    <s v="Item"/>
    <s v="Candidate"/>
    <s v="MCAP"/>
    <m/>
    <s v="Maintenance Framework"/>
    <m/>
    <s v="Mohr, David"/>
    <m/>
    <s v="1. Proposed"/>
    <m/>
    <s v="Instrumentation &amp; Controls"/>
    <m/>
    <n v="100000"/>
    <m/>
    <n v="100000"/>
    <n v="100000"/>
    <n v="0"/>
    <s v="Green"/>
    <n v="100000"/>
    <m/>
    <n v="100000"/>
    <n v="0"/>
    <m/>
    <m/>
    <m/>
    <m/>
    <m/>
    <m/>
    <m/>
    <m/>
    <m/>
    <n v="100000"/>
    <n v="100000"/>
    <s v="No"/>
    <s v="Green"/>
    <d v="2023-07-01T00:00:00"/>
    <m/>
    <m/>
    <m/>
    <d v="2023-08-31T00:00:00"/>
    <m/>
    <m/>
    <m/>
    <m/>
    <m/>
    <m/>
    <m/>
    <m/>
    <m/>
    <m/>
    <m/>
    <m/>
    <m/>
    <m/>
    <n v="40000"/>
    <n v="60000"/>
    <m/>
    <m/>
    <m/>
    <m/>
    <m/>
    <m/>
    <m/>
    <m/>
    <m/>
    <m/>
    <s v="East"/>
    <s v="Pipelines and Terminals"/>
    <s v="Operating Infrastructure"/>
    <m/>
    <s v="Macungie Terminal"/>
    <s v="BETZM - BET MACUNGIE #1 &amp; 2"/>
    <m/>
    <n v="0"/>
    <m/>
    <n v="100000"/>
    <m/>
    <m/>
    <m/>
    <s v="Forsey, Frank"/>
    <m/>
    <s v="N/A"/>
    <m/>
    <n v="1"/>
    <n v="25023"/>
    <m/>
    <s v="Guest, ProSight"/>
    <s v="Independent"/>
    <s v="Aqua"/>
    <d v="2017-08-16T00:00:00"/>
    <x v="1"/>
  </r>
  <r>
    <s v="Macungie Terminal 3 pipe metal to metal contact mitigation."/>
    <s v="Item"/>
    <s v="Candidate"/>
    <s v="MCAP"/>
    <m/>
    <s v="Maintenance Framework"/>
    <m/>
    <s v="Gable, Rob"/>
    <m/>
    <s v="1. Proposed"/>
    <m/>
    <s v="Atmospheric Corrosion"/>
    <m/>
    <n v="30000"/>
    <m/>
    <n v="30000"/>
    <n v="30000"/>
    <n v="0"/>
    <s v="Green"/>
    <n v="30000"/>
    <m/>
    <n v="30000"/>
    <n v="0"/>
    <m/>
    <m/>
    <m/>
    <m/>
    <m/>
    <m/>
    <m/>
    <m/>
    <m/>
    <n v="30000"/>
    <n v="30000"/>
    <s v="No"/>
    <s v="Green"/>
    <d v="2023-11-01T00:00:00"/>
    <m/>
    <m/>
    <m/>
    <d v="2023-11-30T00:00:00"/>
    <m/>
    <m/>
    <m/>
    <m/>
    <m/>
    <m/>
    <m/>
    <m/>
    <m/>
    <m/>
    <m/>
    <m/>
    <m/>
    <m/>
    <m/>
    <m/>
    <m/>
    <m/>
    <n v="30000"/>
    <m/>
    <m/>
    <m/>
    <m/>
    <m/>
    <m/>
    <m/>
    <s v="East"/>
    <s v="Pipelines and Terminals"/>
    <s v="Integrity"/>
    <m/>
    <s v="Macungie Terminal"/>
    <s v="BETZG - BET MACUNGIE TERMINAL"/>
    <m/>
    <n v="0"/>
    <m/>
    <m/>
    <n v="30000"/>
    <m/>
    <m/>
    <s v="Geib, Rob"/>
    <m/>
    <m/>
    <m/>
    <n v="1"/>
    <n v="44302"/>
    <m/>
    <s v="Guest, ProSight"/>
    <s v="Independent"/>
    <s v="Aqua"/>
    <d v="2022-07-28T00:00:00"/>
    <x v="5"/>
  </r>
  <r>
    <s v="Macungie Terminal Door replacement"/>
    <s v="Item"/>
    <s v="Candidate"/>
    <s v="MCAP"/>
    <m/>
    <s v="Maintenance Framework"/>
    <m/>
    <s v="Wing, Hunter"/>
    <m/>
    <s v="1. Proposed"/>
    <m/>
    <s v="East"/>
    <m/>
    <n v="42000"/>
    <m/>
    <n v="42000"/>
    <n v="42000"/>
    <n v="0"/>
    <s v="Green"/>
    <n v="42000"/>
    <m/>
    <n v="42000"/>
    <n v="0"/>
    <m/>
    <m/>
    <m/>
    <m/>
    <m/>
    <m/>
    <m/>
    <m/>
    <m/>
    <n v="42000"/>
    <n v="42000"/>
    <s v="No"/>
    <s v="Green"/>
    <d v="2023-03-01T00:00:00"/>
    <m/>
    <m/>
    <m/>
    <d v="2023-05-31T00:00:00"/>
    <m/>
    <m/>
    <m/>
    <m/>
    <m/>
    <m/>
    <m/>
    <m/>
    <m/>
    <m/>
    <n v="42000"/>
    <m/>
    <n v="0"/>
    <m/>
    <m/>
    <m/>
    <m/>
    <m/>
    <m/>
    <m/>
    <m/>
    <s v="2.2.23 - HW - Two out of the Three Bids have been received, with the last bid expected the week of 2.6. Bids will be reviewed with operations to ensure scope is correct, then AFE and Work Plan to be submitted soon after."/>
    <d v="2023-02-02T00:00:00"/>
    <m/>
    <m/>
    <m/>
    <s v="East"/>
    <s v="Pipelines and Terminals"/>
    <s v="Operating Infrastructure"/>
    <m/>
    <s v="Macungie Terminal"/>
    <s v="BETZG - BET MACUNGIE TERMINAL"/>
    <m/>
    <n v="42000"/>
    <n v="0"/>
    <m/>
    <m/>
    <m/>
    <m/>
    <s v="Orischak, Bob"/>
    <m/>
    <m/>
    <m/>
    <n v="1"/>
    <n v="44301"/>
    <m/>
    <s v="Guest, ProSight"/>
    <s v="Independent"/>
    <s v="Aqua"/>
    <d v="2022-07-28T00:00:00"/>
    <x v="1"/>
  </r>
  <r>
    <s v="Macungie Terminal Propane Bullets Catwalk Access"/>
    <s v="Item"/>
    <s v="Open"/>
    <s v="MCAP"/>
    <s v="BETZM00M2301"/>
    <s v="Maintenance Framework"/>
    <n v="2051757"/>
    <s v="Pepe, David"/>
    <s v="East"/>
    <s v="3. Active"/>
    <s v="Defined"/>
    <s v="East"/>
    <n v="5997"/>
    <n v="125000"/>
    <m/>
    <n v="130997"/>
    <n v="80000"/>
    <n v="50997"/>
    <s v="Red"/>
    <n v="80000"/>
    <m/>
    <n v="80000"/>
    <n v="50997"/>
    <m/>
    <m/>
    <n v="137000"/>
    <m/>
    <m/>
    <n v="137000"/>
    <s v="Full"/>
    <n v="137000"/>
    <n v="5997"/>
    <n v="125000"/>
    <n v="130997"/>
    <s v="No"/>
    <s v="Green"/>
    <d v="2023-01-01T00:00:00"/>
    <d v="2022-12-07T00:00:00"/>
    <d v="2022-12-07T00:00:00"/>
    <d v="2023-04-30T00:00:00"/>
    <d v="2023-06-30T00:00:00"/>
    <m/>
    <m/>
    <n v="5997"/>
    <n v="7500"/>
    <n v="7500"/>
    <n v="-1503"/>
    <s v="Red"/>
    <n v="0"/>
    <m/>
    <m/>
    <n v="65000"/>
    <n v="30000"/>
    <n v="30000"/>
    <m/>
    <m/>
    <m/>
    <m/>
    <m/>
    <m/>
    <m/>
    <m/>
    <s v="2/3/2023-Engineering almost complete, installation expected March or so. 11/23/22 Walked down the project with operations and engineering company.  Received the quote from SafeRack and Carbis. Received Quote from Midstream Engineering. DJP"/>
    <d v="2023-02-03T00:00:00"/>
    <m/>
    <s v="Sautter, Maureen"/>
    <m/>
    <s v="East"/>
    <s v="Pipelines and Terminals"/>
    <s v="Operating Infrastructure"/>
    <m/>
    <s v="Macungie Terminal"/>
    <s v="BETZM - BET MACUNGIE #1 &amp; 2"/>
    <m/>
    <n v="70997"/>
    <n v="60000"/>
    <m/>
    <m/>
    <m/>
    <m/>
    <s v="Orischak, Bob"/>
    <m/>
    <m/>
    <m/>
    <n v="1"/>
    <n v="44298"/>
    <m/>
    <s v="Guest, ProSight"/>
    <s v="Independent"/>
    <s v="Aqua"/>
    <d v="2022-07-28T00:00:00"/>
    <x v="1"/>
  </r>
  <r>
    <s v="Macungie Terminals Air-to-Ground Transition Recoats 2021"/>
    <s v="Item"/>
    <s v="Candidate"/>
    <s v="MCAP"/>
    <m/>
    <s v="Maintenance Framework"/>
    <m/>
    <s v="Gable, Rob"/>
    <m/>
    <s v="1. Proposed"/>
    <m/>
    <s v="Atmospheric Corrosion"/>
    <m/>
    <n v="40000"/>
    <m/>
    <n v="40000"/>
    <n v="40000"/>
    <n v="0"/>
    <s v="Green"/>
    <n v="40000"/>
    <m/>
    <n v="40000"/>
    <n v="0"/>
    <m/>
    <m/>
    <m/>
    <m/>
    <m/>
    <m/>
    <m/>
    <m/>
    <m/>
    <n v="40000"/>
    <n v="40000"/>
    <s v="No"/>
    <s v="Green"/>
    <d v="2023-08-01T00:00:00"/>
    <m/>
    <m/>
    <m/>
    <d v="2023-09-30T00:00:00"/>
    <m/>
    <m/>
    <m/>
    <m/>
    <m/>
    <m/>
    <m/>
    <m/>
    <m/>
    <m/>
    <m/>
    <m/>
    <m/>
    <m/>
    <m/>
    <n v="20000"/>
    <n v="20000"/>
    <m/>
    <m/>
    <m/>
    <m/>
    <m/>
    <m/>
    <m/>
    <m/>
    <m/>
    <s v="East"/>
    <s v="Pipelines and Terminals"/>
    <s v="Integrity"/>
    <m/>
    <s v="Macungie Terminal"/>
    <s v="BESZG - BES MACUNGIE #1 TERM FH 1&amp;2"/>
    <m/>
    <n v="0"/>
    <m/>
    <n v="40000"/>
    <m/>
    <m/>
    <m/>
    <s v="Geib, Rob"/>
    <m/>
    <m/>
    <m/>
    <n v="1"/>
    <n v="37093"/>
    <m/>
    <s v="Guest, ProSight"/>
    <s v="Independent"/>
    <s v="Aqua"/>
    <d v="2020-07-15T00:00:00"/>
    <x v="5"/>
  </r>
  <r>
    <s v="Macungie ZG Butane Relief Repairs Per PSM 2022"/>
    <s v="Item"/>
    <s v="Candidate"/>
    <s v="MEXP"/>
    <m/>
    <s v="Maintenance Framework"/>
    <m/>
    <s v="Pepe, David"/>
    <m/>
    <s v="1. Proposed"/>
    <m/>
    <s v="East"/>
    <m/>
    <n v="100000"/>
    <m/>
    <n v="100000"/>
    <n v="100000"/>
    <n v="0"/>
    <s v="Green"/>
    <n v="100000"/>
    <m/>
    <n v="100000"/>
    <n v="0"/>
    <m/>
    <m/>
    <m/>
    <m/>
    <m/>
    <m/>
    <m/>
    <m/>
    <m/>
    <n v="100000"/>
    <n v="100000"/>
    <s v="No"/>
    <s v="Green"/>
    <d v="2023-05-01T00:00:00"/>
    <m/>
    <m/>
    <m/>
    <d v="2023-05-31T00:00:00"/>
    <m/>
    <m/>
    <m/>
    <m/>
    <m/>
    <m/>
    <m/>
    <m/>
    <m/>
    <m/>
    <m/>
    <m/>
    <n v="100000"/>
    <m/>
    <m/>
    <m/>
    <m/>
    <m/>
    <m/>
    <m/>
    <m/>
    <s v="12/14/22 DJP This project Includes the Butane and Propane systems at Macungie."/>
    <d v="2022-12-14T00:00:00"/>
    <m/>
    <m/>
    <m/>
    <s v="East"/>
    <s v="Pipelines and Terminals"/>
    <s v="Station/Terminal"/>
    <m/>
    <s v="Macungie Pipe"/>
    <s v="ZG - MACUNGIE STATION"/>
    <m/>
    <n v="0"/>
    <n v="100000"/>
    <m/>
    <m/>
    <m/>
    <m/>
    <s v="Orischak, Bob"/>
    <m/>
    <m/>
    <m/>
    <n v="1"/>
    <n v="44188"/>
    <m/>
    <s v="Guest, ProSight"/>
    <s v="Independent"/>
    <m/>
    <d v="2022-07-22T00:00:00"/>
    <x v="1"/>
  </r>
  <r>
    <s v="Maine Asset Atmospheric Corrosion Remediation 2022"/>
    <s v="Item"/>
    <s v="Candidate"/>
    <s v="MCAP"/>
    <m/>
    <s v="Maintenance Framework"/>
    <m/>
    <s v="Gable, Rob"/>
    <m/>
    <s v="1. Proposed"/>
    <m/>
    <s v="Atmospheric Corrosion"/>
    <m/>
    <n v="30000"/>
    <m/>
    <n v="30000"/>
    <n v="30000"/>
    <n v="0"/>
    <s v="Green"/>
    <n v="30000"/>
    <m/>
    <n v="30000"/>
    <n v="0"/>
    <m/>
    <m/>
    <m/>
    <m/>
    <m/>
    <m/>
    <m/>
    <m/>
    <m/>
    <n v="30000"/>
    <n v="30000"/>
    <s v="No"/>
    <s v="Green"/>
    <d v="2023-05-01T00:00:00"/>
    <m/>
    <m/>
    <m/>
    <d v="2023-09-30T00:00:00"/>
    <m/>
    <m/>
    <m/>
    <m/>
    <m/>
    <m/>
    <m/>
    <m/>
    <m/>
    <m/>
    <m/>
    <m/>
    <n v="5000"/>
    <m/>
    <n v="10000"/>
    <n v="10000"/>
    <n v="5000"/>
    <m/>
    <m/>
    <m/>
    <m/>
    <m/>
    <m/>
    <m/>
    <m/>
    <m/>
    <s v="East"/>
    <s v="Pipelines and Terminals"/>
    <s v="Integrity"/>
    <m/>
    <s v="Maine"/>
    <s v="HW - HALLOWELL STATION"/>
    <m/>
    <n v="0"/>
    <n v="5000"/>
    <n v="25000"/>
    <m/>
    <m/>
    <m/>
    <s v="Geib, Rob"/>
    <m/>
    <m/>
    <m/>
    <n v="1"/>
    <n v="40895"/>
    <m/>
    <s v="Guest, ProSight"/>
    <s v="Independent"/>
    <s v="Aqua"/>
    <d v="2021-08-02T00:00:00"/>
    <x v="5"/>
  </r>
  <r>
    <s v="Maine Asset Atmospheric Corrosion Remediation 2023"/>
    <s v="Item"/>
    <s v="Open"/>
    <s v="MCAP"/>
    <s v="HW00000M2301"/>
    <s v="Maintenance Framework"/>
    <m/>
    <s v="Gable, Rob"/>
    <s v="East"/>
    <s v="2. Pending AFE"/>
    <s v="Defined"/>
    <s v="Atmospheric Corrosion"/>
    <m/>
    <n v="30000"/>
    <m/>
    <n v="30000"/>
    <n v="30000"/>
    <n v="0"/>
    <s v="Green"/>
    <n v="30000"/>
    <m/>
    <n v="30000"/>
    <n v="0"/>
    <m/>
    <m/>
    <n v="30137"/>
    <m/>
    <m/>
    <m/>
    <s v="Full"/>
    <n v="30137"/>
    <m/>
    <n v="30000"/>
    <n v="30000"/>
    <s v="No"/>
    <s v="Green"/>
    <d v="2023-05-01T00:00:00"/>
    <m/>
    <m/>
    <d v="2023-10-01T00:00:00"/>
    <d v="2023-08-31T00:00:00"/>
    <m/>
    <m/>
    <m/>
    <m/>
    <m/>
    <m/>
    <m/>
    <m/>
    <m/>
    <m/>
    <m/>
    <m/>
    <n v="5000"/>
    <n v="10000"/>
    <n v="10000"/>
    <n v="5000"/>
    <m/>
    <m/>
    <m/>
    <m/>
    <m/>
    <m/>
    <m/>
    <m/>
    <s v="Sautter, Maureen"/>
    <m/>
    <s v="East"/>
    <s v="Pipelines and Terminals"/>
    <s v="Integrity"/>
    <m/>
    <s v="Maine"/>
    <s v="HW - HALLOWELL STATION"/>
    <m/>
    <n v="0"/>
    <n v="15000"/>
    <n v="15000"/>
    <m/>
    <m/>
    <m/>
    <s v="Geib, Rob"/>
    <s v="Geib, Robert"/>
    <m/>
    <m/>
    <n v="1"/>
    <n v="45397"/>
    <m/>
    <s v="Guest, ProSight"/>
    <s v="Independent"/>
    <s v="Aqua"/>
    <d v="2022-08-26T00:00:00"/>
    <x v="5"/>
  </r>
  <r>
    <s v="Maine Asset CP Troubleshooting 2022"/>
    <s v="Item"/>
    <s v="Open"/>
    <s v="MEXP"/>
    <s v="HW755BME2202"/>
    <s v="Maintenance Framework"/>
    <n v="1938851"/>
    <s v="Gable, Rob"/>
    <s v="East"/>
    <s v="7. Closed"/>
    <s v="Defined"/>
    <s v="Cathodic Protection"/>
    <n v="209"/>
    <m/>
    <m/>
    <n v="208.72"/>
    <m/>
    <n v="209"/>
    <s v="Red"/>
    <m/>
    <m/>
    <m/>
    <n v="209"/>
    <m/>
    <m/>
    <n v="40000"/>
    <m/>
    <m/>
    <n v="40000"/>
    <s v="Full"/>
    <n v="40000"/>
    <n v="14243"/>
    <m/>
    <n v="14243"/>
    <s v="No"/>
    <s v="Green"/>
    <d v="2022-09-01T00:00:00"/>
    <d v="2022-01-20T00:00:00"/>
    <d v="2022-01-20T00:00:00"/>
    <d v="2022-11-15T00:00:00"/>
    <d v="2022-12-31T00:00:00"/>
    <m/>
    <m/>
    <n v="208.72"/>
    <m/>
    <m/>
    <n v="209"/>
    <s v="Red"/>
    <m/>
    <m/>
    <m/>
    <m/>
    <m/>
    <m/>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m/>
    <s v="Sautter, Maureen"/>
    <m/>
    <s v="East"/>
    <s v="Pipelines and Terminals"/>
    <s v="Corrosion"/>
    <m/>
    <s v="Maine"/>
    <s v="HW755BM - HALLOWELL - BANGOR TERM"/>
    <m/>
    <n v="209"/>
    <m/>
    <m/>
    <m/>
    <n v="14034"/>
    <m/>
    <s v="Geib, Rob"/>
    <s v="Geib, Robert"/>
    <m/>
    <m/>
    <n v="1"/>
    <n v="40884"/>
    <m/>
    <s v="Guest, ProSight"/>
    <s v="Independent"/>
    <s v="Aqua"/>
    <d v="2021-07-30T00:00:00"/>
    <x v="5"/>
  </r>
  <r>
    <s v="Maine Asset CP Troubleshooting 2023"/>
    <s v="Item"/>
    <s v="Open"/>
    <s v="MEXP"/>
    <s v="HW755BME2302"/>
    <s v="Maintenance Framework"/>
    <m/>
    <s v="Gable, Rob"/>
    <s v="East"/>
    <s v="2. Pending AFE"/>
    <s v="Defined"/>
    <s v="Cathodic Protection"/>
    <m/>
    <n v="40000"/>
    <m/>
    <n v="40000"/>
    <n v="40000"/>
    <n v="0"/>
    <s v="Green"/>
    <n v="40000"/>
    <m/>
    <n v="40000"/>
    <n v="0"/>
    <m/>
    <m/>
    <n v="39305"/>
    <m/>
    <m/>
    <m/>
    <s v="Full"/>
    <n v="39305"/>
    <m/>
    <n v="40000"/>
    <n v="40000"/>
    <s v="No"/>
    <s v="Green"/>
    <d v="2023-05-01T00:00:00"/>
    <m/>
    <m/>
    <d v="2023-11-15T00:00:00"/>
    <d v="2023-10-31T00:00:00"/>
    <m/>
    <m/>
    <m/>
    <m/>
    <m/>
    <m/>
    <m/>
    <m/>
    <m/>
    <m/>
    <m/>
    <m/>
    <n v="10000"/>
    <n v="10000"/>
    <m/>
    <m/>
    <n v="10000"/>
    <n v="10000"/>
    <m/>
    <m/>
    <m/>
    <m/>
    <m/>
    <m/>
    <s v="Sautter, Maureen"/>
    <m/>
    <s v="East"/>
    <s v="Pipelines and Terminals"/>
    <s v="Corrosion"/>
    <m/>
    <s v="Maine"/>
    <s v="HW755BM - HALLOWELL - BANGOR TERM"/>
    <m/>
    <n v="0"/>
    <n v="20000"/>
    <n v="10000"/>
    <n v="10000"/>
    <m/>
    <m/>
    <s v="Geib, Rob"/>
    <s v="Geib, Robert"/>
    <m/>
    <m/>
    <n v="1"/>
    <n v="45398"/>
    <m/>
    <s v="Guest, ProSight"/>
    <s v="Independent"/>
    <s v="Aqua"/>
    <d v="2022-08-26T00:00:00"/>
    <x v="5"/>
  </r>
  <r>
    <s v="Malvern (BETMX) - Secondary containment upgrades and drainage improvements"/>
    <s v="Item"/>
    <s v="Open"/>
    <s v="MCAP"/>
    <m/>
    <s v="Maintenance Framework"/>
    <m/>
    <s v="Wing, Hunter"/>
    <m/>
    <s v="1. Proposed"/>
    <m/>
    <s v="Secondary Containment"/>
    <m/>
    <n v="98000"/>
    <m/>
    <n v="98000"/>
    <n v="98000"/>
    <n v="0"/>
    <s v="Green"/>
    <n v="98000"/>
    <m/>
    <n v="98000"/>
    <n v="0"/>
    <m/>
    <m/>
    <m/>
    <m/>
    <m/>
    <m/>
    <m/>
    <m/>
    <m/>
    <n v="98000"/>
    <n v="98000"/>
    <s v="No"/>
    <s v="Green"/>
    <d v="2023-07-01T00:00:00"/>
    <m/>
    <m/>
    <m/>
    <d v="2023-07-31T00:00:00"/>
    <m/>
    <m/>
    <m/>
    <m/>
    <m/>
    <m/>
    <m/>
    <m/>
    <m/>
    <m/>
    <m/>
    <m/>
    <m/>
    <m/>
    <n v="98000"/>
    <m/>
    <m/>
    <m/>
    <m/>
    <m/>
    <m/>
    <m/>
    <m/>
    <m/>
    <m/>
    <m/>
    <s v="East"/>
    <s v="Pipelines and Terminals"/>
    <s v="Operating Infrastructure"/>
    <m/>
    <s v="Malvern"/>
    <s v="BETMX - BET MALVERN TERMINAL"/>
    <m/>
    <n v="0"/>
    <m/>
    <n v="98000"/>
    <m/>
    <m/>
    <m/>
    <s v="Clark, Dave"/>
    <m/>
    <m/>
    <m/>
    <n v="1"/>
    <n v="45163"/>
    <m/>
    <s v="Administrator, System"/>
    <s v="Independent"/>
    <s v="Aqua"/>
    <d v="2022-08-23T00:00:00"/>
    <x v="1"/>
  </r>
  <r>
    <s v="Malvern &amp; Booth Assets Atmospheric Corrosion Remediation 2022"/>
    <s v="Item"/>
    <s v="Open"/>
    <s v="MCAP"/>
    <s v="MX00000M2202"/>
    <s v="Maintenance Framework"/>
    <n v="1938836"/>
    <s v="Gable, Rob"/>
    <s v="East"/>
    <s v="6. Operational"/>
    <s v="Defined"/>
    <s v="Atmospheric Corrosion"/>
    <n v="2363"/>
    <m/>
    <m/>
    <n v="2363.0700000000002"/>
    <m/>
    <n v="2363"/>
    <s v="Red"/>
    <m/>
    <m/>
    <m/>
    <n v="2363"/>
    <m/>
    <m/>
    <n v="27000"/>
    <m/>
    <n v="8127"/>
    <n v="35127"/>
    <s v="Full"/>
    <n v="35127"/>
    <n v="35127"/>
    <m/>
    <n v="35127"/>
    <s v="No"/>
    <s v="Green"/>
    <d v="2022-09-01T00:00:00"/>
    <d v="2022-01-20T00:00:00"/>
    <d v="2022-01-20T00:00:00"/>
    <d v="2022-09-15T00:00:00"/>
    <d v="2022-12-31T00:00:00"/>
    <m/>
    <m/>
    <n v="2363.0700000000002"/>
    <m/>
    <m/>
    <n v="2363"/>
    <s v="Red"/>
    <n v="0"/>
    <m/>
    <m/>
    <m/>
    <m/>
    <m/>
    <m/>
    <m/>
    <m/>
    <m/>
    <m/>
    <m/>
    <m/>
    <m/>
    <s v="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2-02T00:00:00"/>
    <m/>
    <s v="Sautter, Maureen"/>
    <m/>
    <s v="East"/>
    <s v="Pipelines and Terminals"/>
    <s v="Integrity"/>
    <m/>
    <s v="Malvern"/>
    <s v="MX - MALVERN STATION TERMINAL"/>
    <m/>
    <n v="2363"/>
    <m/>
    <m/>
    <m/>
    <n v="32764"/>
    <m/>
    <s v="Geib, Rob"/>
    <s v="Tench, David"/>
    <m/>
    <m/>
    <n v="1"/>
    <n v="40892"/>
    <m/>
    <s v="Guest, ProSight"/>
    <s v="Independent"/>
    <s v="Aqua"/>
    <d v="2021-08-02T00:00:00"/>
    <x v="5"/>
  </r>
  <r>
    <s v="Malvern Asset Air-to-Ground Transition Recoats 2022"/>
    <s v="Item"/>
    <s v="Open"/>
    <s v="MCAP"/>
    <s v="MX00000M2201"/>
    <s v="Maintenance Framework"/>
    <n v="1938805"/>
    <s v="Gable, Rob"/>
    <s v="East"/>
    <s v="8. Canceled"/>
    <s v="Defined"/>
    <s v="Atmospheric Corrosion"/>
    <n v="-425"/>
    <m/>
    <m/>
    <n v="-424.8"/>
    <m/>
    <n v="-425"/>
    <s v="Red"/>
    <m/>
    <m/>
    <m/>
    <n v="-425"/>
    <m/>
    <m/>
    <n v="20000"/>
    <m/>
    <m/>
    <n v="20000"/>
    <s v="Full"/>
    <n v="20000"/>
    <n v="0"/>
    <m/>
    <n v="0"/>
    <s v="No"/>
    <s v="Green"/>
    <d v="2022-06-01T00:00:00"/>
    <d v="2022-01-20T00:00:00"/>
    <d v="2022-01-20T00:00:00"/>
    <d v="2022-07-01T00:00:00"/>
    <d v="2022-10-31T00:00:00"/>
    <m/>
    <m/>
    <n v="-424.8"/>
    <m/>
    <m/>
    <n v="-425"/>
    <s v="Red"/>
    <m/>
    <m/>
    <m/>
    <m/>
    <m/>
    <m/>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m/>
    <s v="Sautter, Maureen"/>
    <m/>
    <s v="East"/>
    <s v="Pipelines and Terminals"/>
    <s v="Integrity"/>
    <m/>
    <s v="Malvern"/>
    <s v="MX - MALVERN STATION TERMINAL"/>
    <m/>
    <n v="-425"/>
    <m/>
    <m/>
    <m/>
    <n v="425"/>
    <m/>
    <s v="Geib, Rob"/>
    <s v="Geib, Robert"/>
    <m/>
    <m/>
    <n v="1"/>
    <n v="40878"/>
    <m/>
    <s v="Guest, ProSight"/>
    <s v="Independent"/>
    <s v="Aqua"/>
    <d v="2021-07-30T00:00:00"/>
    <x v="5"/>
  </r>
  <r>
    <s v="Malvern Asset Air-to-Ground Transition Recoats 2023"/>
    <s v="Item"/>
    <s v="Open"/>
    <s v="MCAP"/>
    <s v="MX00000M2301"/>
    <s v="Maintenance Framework"/>
    <m/>
    <s v="Gable, Rob"/>
    <s v="East"/>
    <s v="2. Pending AFE"/>
    <s v="Defined"/>
    <s v="Atmospheric Corrosion"/>
    <m/>
    <n v="30000"/>
    <m/>
    <n v="30000"/>
    <n v="30000"/>
    <n v="0"/>
    <s v="Green"/>
    <n v="30000"/>
    <m/>
    <n v="30000"/>
    <n v="0"/>
    <m/>
    <m/>
    <n v="28816"/>
    <m/>
    <m/>
    <m/>
    <s v="Full"/>
    <n v="28816"/>
    <m/>
    <n v="30000"/>
    <n v="30000"/>
    <s v="No"/>
    <s v="Green"/>
    <d v="2023-04-01T00:00:00"/>
    <m/>
    <m/>
    <d v="2023-09-01T00:00:00"/>
    <d v="2023-06-30T00:00:00"/>
    <m/>
    <m/>
    <m/>
    <m/>
    <m/>
    <m/>
    <m/>
    <m/>
    <m/>
    <m/>
    <m/>
    <n v="5000"/>
    <n v="15000"/>
    <n v="10000"/>
    <m/>
    <m/>
    <m/>
    <m/>
    <m/>
    <m/>
    <m/>
    <m/>
    <m/>
    <m/>
    <s v="Sautter, Maureen"/>
    <m/>
    <s v="East"/>
    <s v="Pipelines and Terminals"/>
    <s v="Integrity"/>
    <m/>
    <s v="Malvern"/>
    <s v="MX - MALVERN STATION TERMINAL"/>
    <m/>
    <n v="0"/>
    <n v="30000"/>
    <m/>
    <m/>
    <m/>
    <m/>
    <s v="Geib, Rob"/>
    <s v="Geib, Robert"/>
    <m/>
    <m/>
    <n v="1"/>
    <n v="45396"/>
    <m/>
    <s v="Guest, ProSight"/>
    <s v="Independent"/>
    <s v="Aqua"/>
    <d v="2022-08-26T00:00:00"/>
    <x v="5"/>
  </r>
  <r>
    <s v="Malvern Fire-Water Line Replacement - Phase II - 2022"/>
    <s v="Item"/>
    <s v="Open"/>
    <s v="MCAP"/>
    <s v="BETMX00M2203"/>
    <s v="Maintenance Framework"/>
    <n v="1989401"/>
    <s v="Mohr, David"/>
    <s v="East"/>
    <s v="3. Active"/>
    <s v="Defined"/>
    <s v="Fire Protection"/>
    <n v="48"/>
    <n v="80000"/>
    <m/>
    <n v="80048.28"/>
    <m/>
    <n v="80048"/>
    <s v="Red"/>
    <m/>
    <m/>
    <m/>
    <n v="80048"/>
    <m/>
    <m/>
    <n v="90000"/>
    <m/>
    <m/>
    <n v="90000"/>
    <s v="Full"/>
    <n v="90000"/>
    <n v="48"/>
    <n v="80000"/>
    <n v="80048"/>
    <s v="No"/>
    <s v="Green"/>
    <d v="2023-01-01T00:00:00"/>
    <d v="2022-06-03T00:00:00"/>
    <d v="2022-06-03T00:00:00"/>
    <d v="2022-12-31T00:00:00"/>
    <d v="2023-03-31T00:00:00"/>
    <m/>
    <m/>
    <n v="48.28"/>
    <m/>
    <m/>
    <n v="48"/>
    <s v="Red"/>
    <n v="0"/>
    <m/>
    <n v="0"/>
    <n v="80000"/>
    <m/>
    <m/>
    <m/>
    <m/>
    <m/>
    <m/>
    <m/>
    <m/>
    <m/>
    <m/>
    <s v="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2-02T00:00:00"/>
    <m/>
    <s v="Sautter, Maureen"/>
    <m/>
    <s v="East"/>
    <s v="Pipelines and Terminals"/>
    <s v="Operating Infrastructure"/>
    <m/>
    <s v="Malvern"/>
    <s v="BETMX - BET MALVERN TERMINAL"/>
    <m/>
    <n v="80048"/>
    <m/>
    <m/>
    <m/>
    <m/>
    <m/>
    <s v="Jakubowski, Gregory"/>
    <s v="Tench, David"/>
    <m/>
    <m/>
    <n v="1"/>
    <n v="37242"/>
    <m/>
    <s v="Guest, ProSight"/>
    <s v="Independent"/>
    <s v="Aqua"/>
    <d v="2020-07-23T00:00:00"/>
    <x v="1"/>
  </r>
  <r>
    <s v="Malvern Generic Additive Tote"/>
    <s v="Item"/>
    <s v="Open"/>
    <s v="MCAP"/>
    <s v="BETMX00M2201"/>
    <s v="Maintenance Framework"/>
    <n v="1955658"/>
    <s v="Keeth, Ed"/>
    <s v="East"/>
    <s v="4. On-Hold"/>
    <s v="Drawdown"/>
    <s v="East"/>
    <m/>
    <m/>
    <m/>
    <n v="0"/>
    <m/>
    <n v="0"/>
    <s v="Green"/>
    <m/>
    <m/>
    <m/>
    <m/>
    <m/>
    <m/>
    <n v="36000"/>
    <m/>
    <m/>
    <n v="36000"/>
    <s v="Full"/>
    <n v="36000"/>
    <n v="3985"/>
    <m/>
    <n v="3985"/>
    <s v="No"/>
    <s v="Green"/>
    <d v="2022-04-01T00:00:00"/>
    <d v="2022-03-10T00:00:00"/>
    <d v="2022-03-10T00:00:00"/>
    <d v="2022-05-31T00:00:00"/>
    <d v="2022-12-31T00:00:00"/>
    <m/>
    <m/>
    <m/>
    <n v="15000"/>
    <n v="15000"/>
    <n v="-15000"/>
    <s v="Red"/>
    <m/>
    <m/>
    <m/>
    <m/>
    <m/>
    <m/>
    <m/>
    <m/>
    <m/>
    <m/>
    <m/>
    <m/>
    <m/>
    <m/>
    <s v="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2-03T00:00:00"/>
    <m/>
    <s v="Sautter, Maureen"/>
    <m/>
    <s v="East"/>
    <s v="Pipelines and Terminals"/>
    <s v="Operating Infrastructure"/>
    <m/>
    <s v="Malvern"/>
    <s v="BETMX - BET MALVERN TERMINAL"/>
    <m/>
    <n v="0"/>
    <m/>
    <m/>
    <m/>
    <n v="3985"/>
    <m/>
    <s v="Orischak, Bob"/>
    <s v="Tench, David"/>
    <m/>
    <m/>
    <n v="1"/>
    <n v="43138"/>
    <m/>
    <s v="Meitzler, Antoinette"/>
    <s v="Independent"/>
    <s v="Aqua"/>
    <d v="2022-03-09T00:00:00"/>
    <x v="1"/>
  </r>
  <r>
    <s v="Malvern Priority 3 API 570 Refurbishments"/>
    <s v="Item"/>
    <s v="Open"/>
    <s v="MCAP"/>
    <m/>
    <s v="Maintenance Framework"/>
    <m/>
    <s v="Pepe, David"/>
    <m/>
    <s v="1. Proposed"/>
    <m/>
    <s v="Facility Integrity"/>
    <m/>
    <n v="230000"/>
    <m/>
    <n v="230000"/>
    <n v="230000"/>
    <n v="0"/>
    <s v="Green"/>
    <n v="230000"/>
    <m/>
    <n v="230000"/>
    <n v="0"/>
    <m/>
    <m/>
    <m/>
    <m/>
    <m/>
    <m/>
    <m/>
    <m/>
    <m/>
    <n v="230000"/>
    <n v="230000"/>
    <s v="No"/>
    <s v="Green"/>
    <d v="2023-06-01T00:00:00"/>
    <m/>
    <m/>
    <m/>
    <d v="2023-08-31T00:00:00"/>
    <m/>
    <m/>
    <m/>
    <m/>
    <m/>
    <m/>
    <m/>
    <m/>
    <m/>
    <m/>
    <m/>
    <m/>
    <m/>
    <n v="100000"/>
    <n v="100000"/>
    <n v="30000"/>
    <m/>
    <m/>
    <m/>
    <m/>
    <m/>
    <m/>
    <m/>
    <m/>
    <m/>
    <m/>
    <s v="East"/>
    <s v="Pipelines and Terminals"/>
    <s v="Integrity"/>
    <m/>
    <s v="Malvern"/>
    <s v="BETMX - BET MALVERN TERMINAL"/>
    <m/>
    <n v="0"/>
    <n v="100000"/>
    <n v="130000"/>
    <m/>
    <m/>
    <m/>
    <s v="Aiken, Elaine"/>
    <m/>
    <m/>
    <m/>
    <n v="1"/>
    <n v="45054"/>
    <m/>
    <s v="Administrator, System"/>
    <s v="Independent"/>
    <s v="Aqua"/>
    <d v="2022-08-17T00:00:00"/>
    <x v="5"/>
  </r>
  <r>
    <s v="Malvern Switchgear PM"/>
    <s v="Item"/>
    <s v="Open"/>
    <s v="MEXP"/>
    <s v="MX00000E2202"/>
    <s v="Maintenance Framework"/>
    <n v="1938634"/>
    <s v="Mohr, David"/>
    <s v="East"/>
    <s v="3. Active"/>
    <s v="Defined"/>
    <s v="Electrical"/>
    <m/>
    <n v="30000"/>
    <m/>
    <n v="30000"/>
    <m/>
    <n v="30000"/>
    <s v="Red"/>
    <m/>
    <m/>
    <m/>
    <n v="30000"/>
    <m/>
    <m/>
    <n v="30000"/>
    <m/>
    <m/>
    <n v="30000"/>
    <s v="Full"/>
    <n v="30000"/>
    <n v="166"/>
    <n v="30000"/>
    <n v="30166"/>
    <s v="No"/>
    <s v="Green"/>
    <d v="2022-08-01T00:00:00"/>
    <d v="2022-01-18T00:00:00"/>
    <d v="2022-01-18T00:00:00"/>
    <d v="2022-10-31T00:00:00"/>
    <d v="2023-03-31T00:00:00"/>
    <m/>
    <m/>
    <m/>
    <m/>
    <m/>
    <m/>
    <m/>
    <m/>
    <m/>
    <n v="0"/>
    <n v="30000"/>
    <m/>
    <m/>
    <m/>
    <m/>
    <m/>
    <m/>
    <m/>
    <m/>
    <m/>
    <m/>
    <s v="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2-02T00:00:00"/>
    <m/>
    <s v="Sautter, Maureen"/>
    <m/>
    <s v="East"/>
    <s v="Pipelines and Terminals"/>
    <s v="Station/Terminal"/>
    <m/>
    <s v="Malvern"/>
    <s v="MX - MALVERN STATION TERMINAL"/>
    <m/>
    <n v="30000"/>
    <m/>
    <m/>
    <m/>
    <n v="166"/>
    <m/>
    <s v="Ashley, Robert"/>
    <s v="Ashley, Robert"/>
    <m/>
    <m/>
    <n v="1"/>
    <n v="33990"/>
    <m/>
    <s v="Guest, ProSight"/>
    <s v="Independent"/>
    <s v="Aqua"/>
    <d v="2019-08-13T00:00:00"/>
    <x v="1"/>
  </r>
  <r>
    <s v="Mantua area ATG Coating Transitions/FRP Installs"/>
    <s v="Item"/>
    <s v="Candidate"/>
    <s v="MCAP"/>
    <m/>
    <s v="Exempt"/>
    <m/>
    <s v="Gremer, Michael"/>
    <s v="West"/>
    <s v="5. Deferred"/>
    <s v="Defined"/>
    <s v="Atmospheric Corrosion"/>
    <m/>
    <n v="50000"/>
    <m/>
    <n v="50000"/>
    <n v="50000"/>
    <n v="0"/>
    <s v="Green"/>
    <n v="50000"/>
    <m/>
    <n v="50000"/>
    <n v="0"/>
    <m/>
    <m/>
    <m/>
    <m/>
    <m/>
    <m/>
    <m/>
    <m/>
    <m/>
    <n v="50000"/>
    <n v="50000"/>
    <s v="No"/>
    <s v="Green"/>
    <d v="2023-07-01T00:00:00"/>
    <m/>
    <m/>
    <m/>
    <d v="2023-07-31T00:00:00"/>
    <m/>
    <m/>
    <m/>
    <m/>
    <m/>
    <m/>
    <m/>
    <m/>
    <m/>
    <m/>
    <m/>
    <m/>
    <m/>
    <m/>
    <n v="50000"/>
    <m/>
    <m/>
    <m/>
    <m/>
    <m/>
    <m/>
    <s v="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2-03T00:00:00"/>
    <m/>
    <m/>
    <m/>
    <s v="West"/>
    <s v="Pipelines and Terminals"/>
    <s v="Integrity"/>
    <m/>
    <s v="Mantua"/>
    <s v="GE - MANTUA STATION"/>
    <m/>
    <n v="0"/>
    <m/>
    <n v="50000"/>
    <m/>
    <m/>
    <m/>
    <s v="Geib, Rob"/>
    <m/>
    <s v="N/A"/>
    <m/>
    <n v="1"/>
    <n v="31337"/>
    <m/>
    <s v="Guest, ProSight"/>
    <s v="Independent"/>
    <s v="Aqua"/>
    <d v="2018-08-29T00:00:00"/>
    <x v="5"/>
  </r>
  <r>
    <s v="Mantua Office building hvac unit replacement"/>
    <s v="Item"/>
    <s v="Open"/>
    <s v="MCAP"/>
    <s v="GE00000M2203"/>
    <s v="Maintenance Framework"/>
    <n v="2051185"/>
    <s v="Burns, Richard"/>
    <s v="West"/>
    <s v="3. Active"/>
    <s v="Emergent"/>
    <s v="West"/>
    <n v="378"/>
    <m/>
    <m/>
    <n v="378.37"/>
    <n v="13000"/>
    <n v="-12622"/>
    <s v="Red"/>
    <n v="13000"/>
    <m/>
    <n v="13000"/>
    <n v="-12622"/>
    <m/>
    <m/>
    <n v="11000"/>
    <m/>
    <m/>
    <n v="11000"/>
    <s v="Full"/>
    <n v="11000"/>
    <n v="10336"/>
    <m/>
    <n v="10336"/>
    <s v="No"/>
    <s v="Green"/>
    <d v="2022-12-01T00:00:00"/>
    <d v="2022-12-08T00:00:00"/>
    <d v="2022-12-08T00:00:00"/>
    <d v="2022-12-31T00:00:00"/>
    <d v="2023-05-31T00:00:00"/>
    <m/>
    <m/>
    <n v="378.37"/>
    <m/>
    <m/>
    <n v="378"/>
    <s v="Red"/>
    <n v="0"/>
    <s v="Contractor/Vendor Issue"/>
    <m/>
    <m/>
    <m/>
    <m/>
    <m/>
    <m/>
    <m/>
    <m/>
    <m/>
    <m/>
    <m/>
    <m/>
    <s v="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2-01T00:00:00"/>
    <m/>
    <s v="Griest, Barbara"/>
    <m/>
    <s v="West"/>
    <s v="Pipelines and Terminals"/>
    <s v="Operating Infrastructure"/>
    <m/>
    <s v="Mantua"/>
    <s v="GE - MANTUA STATION"/>
    <m/>
    <n v="378"/>
    <m/>
    <m/>
    <m/>
    <n v="9957"/>
    <m/>
    <s v="Gardner, Travis"/>
    <s v="Spitz, Nicholas P."/>
    <m/>
    <m/>
    <n v="1"/>
    <n v="44447"/>
    <m/>
    <s v="Guest, ProSight"/>
    <s v="Independent"/>
    <s v="Aqua"/>
    <d v="2022-08-08T00:00:00"/>
    <x v="1"/>
  </r>
  <r>
    <s v="Mantua Oil Water Seperator Upgrade"/>
    <s v="Item"/>
    <s v="Open"/>
    <s v="MCAP"/>
    <s v="GE00000M2201"/>
    <s v="Maintenance Framework"/>
    <n v="1971013"/>
    <s v="Arch, Stefan"/>
    <s v="West"/>
    <s v="3. Active"/>
    <s v="Defined"/>
    <s v="Storm Water Management"/>
    <n v="-855"/>
    <n v="11000"/>
    <m/>
    <n v="10144.84"/>
    <m/>
    <n v="10145"/>
    <s v="Red"/>
    <m/>
    <m/>
    <m/>
    <n v="10145"/>
    <m/>
    <m/>
    <n v="40000"/>
    <m/>
    <m/>
    <n v="40000"/>
    <s v="Full"/>
    <n v="40000"/>
    <n v="9812"/>
    <n v="11000"/>
    <n v="20812"/>
    <s v="No"/>
    <s v="Green"/>
    <d v="2022-04-01T00:00:00"/>
    <d v="2022-04-12T00:00:00"/>
    <d v="2022-04-12T00:00:00"/>
    <d v="2022-09-30T00:00:00"/>
    <d v="2023-02-28T00:00:00"/>
    <m/>
    <m/>
    <n v="-855.16"/>
    <n v="5000"/>
    <n v="5000"/>
    <n v="-5855"/>
    <s v="Red"/>
    <n v="0"/>
    <m/>
    <n v="1000"/>
    <n v="10000"/>
    <m/>
    <m/>
    <m/>
    <m/>
    <m/>
    <m/>
    <m/>
    <m/>
    <m/>
    <m/>
    <s v="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_x000d__x000a__x000d__x000a__x000d__x000a_12/1/2022 - No work completed in November. Talked with new tech this week to discuss the project. Planning to complete by the end of the eyar. _x000d__x000a__x000d__x000a__x000d__x000a_11/1/2022 - Waiting for parts to come in. Trying to work with techs to get the separator diagnosed, asked multiple times. Planning to diagnose in November and get the unit back running again. _x000d__x000a__x000d__x000a__x000d__x000a_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_x000d__x000a__x000d__x000a__x000d__x000a_9/1/2022 - Ordered components for the O/WS separator and waiting for them to come in for installation. Colton Slaugbaugh to look into the electrical components for diagnosis. Pump motor has been installed. Forecasting for September is for diagnosis and ordering parts. _x000d__x000a__x000d__x000a_8/1/2022 - Continued diagnosing the electrical components. Will have a better idea in August on what needs replaced. Forecast shifted in September and October. _x000d__x000a__x000d__x000a_7/1/2022 - No work was completed on the O/WS during June. Working with Colton to have him troubleshoot the electrical. Forecasting for July includes troubleshooting the electrical and ordering parts. _x000d__x000a__x000d__x000a__x000d__x000a_6/1/2022 - Continue to work with operations on timing and when they can troubleshoot the O/WS separator. Working with Colton Slaugbaugh. Planning to hit the majority of the work in July/August/September. _x000d__x000a__x000d__x000a__x000d__x000a_5/2/2022 - AFE developed and approved. Planning to order electrical parts and pump motor in May. This will be an ongoing project with local techs to get the O/W separator functional. Forecasting spread out over July/August/September. _x000d__x000a__x000d__x000a__x000d__x000a_4/3/2022 - Scope developed and sent to leadership team. Planning to submit AFE in beginning ofMay. _x000d__x000a__x000d__x000a__x000d__x000a_3/1/2022 - Planning to walkdown project with Ops the week of 3/7. Preliminary scope identifies pump refurbishment, wire installation, and high level indicator needed"/>
    <d v="2023-02-01T00:00:00"/>
    <m/>
    <s v="Hill, Elizabeth"/>
    <m/>
    <s v="West"/>
    <s v="Pipelines and Terminals"/>
    <s v="Operating Infrastructure"/>
    <m/>
    <s v="Mantua"/>
    <s v="GE - MANTUA STATION"/>
    <m/>
    <n v="10145"/>
    <m/>
    <m/>
    <m/>
    <n v="10668"/>
    <m/>
    <s v="Bonenberger, Mark"/>
    <s v="Ricke, Michael"/>
    <m/>
    <m/>
    <n v="1"/>
    <n v="34407"/>
    <m/>
    <s v="Guest, ProSight"/>
    <s v="Independent"/>
    <s v="Aqua"/>
    <d v="2019-08-24T00:00:00"/>
    <x v="1"/>
  </r>
  <r>
    <s v="Mantua Station (GE) Tank  508 - OOS API 653 + Seal Insp &amp; Refurb"/>
    <s v="Item"/>
    <s v="Open"/>
    <s v="MEXP"/>
    <s v="GE00000E2301"/>
    <s v="Maintenance Framework"/>
    <n v="2076573"/>
    <s v="Arch, Stefan"/>
    <s v="West"/>
    <s v="3. Active"/>
    <s v="Defined"/>
    <s v="Tanks"/>
    <n v="9303"/>
    <n v="273000"/>
    <m/>
    <n v="282303"/>
    <n v="273000"/>
    <n v="9303"/>
    <s v="Yellow"/>
    <n v="273000"/>
    <m/>
    <n v="273000"/>
    <n v="9303"/>
    <m/>
    <m/>
    <n v="199100"/>
    <m/>
    <m/>
    <n v="199100"/>
    <s v="Phase"/>
    <n v="199100"/>
    <n v="9303"/>
    <n v="273000"/>
    <n v="282303"/>
    <s v="No"/>
    <s v="Green"/>
    <d v="2023-01-01T00:00:00"/>
    <d v="2023-01-20T00:00:00"/>
    <d v="2023-01-20T00:00:00"/>
    <d v="2023-12-31T00:00:00"/>
    <d v="2023-12-31T00:00:00"/>
    <m/>
    <m/>
    <n v="9303"/>
    <m/>
    <m/>
    <n v="9303"/>
    <s v="Red"/>
    <n v="0"/>
    <m/>
    <n v="20000"/>
    <m/>
    <m/>
    <m/>
    <n v="73000"/>
    <n v="120000"/>
    <n v="60000"/>
    <m/>
    <n v="0"/>
    <n v="0"/>
    <n v="0"/>
    <m/>
    <s v="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2-01T00:00:00"/>
    <m/>
    <s v="Hill, Elizabeth"/>
    <m/>
    <s v="West"/>
    <s v="Pipelines and Terminals"/>
    <s v="Tank Integrity"/>
    <m/>
    <s v="Mantua"/>
    <s v="GE - MANTUA STATION"/>
    <m/>
    <n v="29303"/>
    <n v="73000"/>
    <n v="180000"/>
    <n v="0"/>
    <m/>
    <m/>
    <s v="Stine, Carlton"/>
    <s v="Stine, Carlton"/>
    <m/>
    <m/>
    <n v="1"/>
    <n v="44843"/>
    <m/>
    <s v="Administrator, System"/>
    <s v="Independent"/>
    <s v="Aqua"/>
    <d v="2022-08-17T00:00:00"/>
    <x v="7"/>
  </r>
  <r>
    <s v="Mantua Station (GE) Tank A-06 Cleaning and Idle"/>
    <s v="Item"/>
    <s v="Open"/>
    <s v="MEXP"/>
    <s v="GE00000E2302"/>
    <s v="Maintenance Framework"/>
    <n v="2076578"/>
    <s v="Arch, Stefan"/>
    <s v="West"/>
    <s v="3. Active"/>
    <s v="Defined"/>
    <s v="Tanks"/>
    <m/>
    <n v="10000"/>
    <m/>
    <n v="10000"/>
    <n v="10000"/>
    <n v="0"/>
    <s v="Green"/>
    <n v="10000"/>
    <m/>
    <n v="10000"/>
    <n v="0"/>
    <m/>
    <m/>
    <n v="11275"/>
    <m/>
    <m/>
    <n v="11275"/>
    <s v="Phase"/>
    <n v="11275"/>
    <m/>
    <n v="10000"/>
    <n v="10000"/>
    <s v="No"/>
    <s v="Green"/>
    <d v="2023-05-01T00:00:00"/>
    <d v="2023-01-20T00:00:00"/>
    <d v="2023-01-20T00:00:00"/>
    <d v="2023-12-31T00:00:00"/>
    <d v="2023-05-31T00:00:00"/>
    <m/>
    <m/>
    <m/>
    <m/>
    <m/>
    <m/>
    <m/>
    <m/>
    <m/>
    <m/>
    <m/>
    <m/>
    <n v="10000"/>
    <m/>
    <m/>
    <m/>
    <m/>
    <m/>
    <m/>
    <m/>
    <m/>
    <s v="2/1/2023 - Project to take tank OOS and idle. Planning to complete in May during tank 508 project. planning to remove valves and blind tank."/>
    <d v="2023-02-01T00:00:00"/>
    <m/>
    <s v="Hill, Elizabeth"/>
    <m/>
    <s v="West"/>
    <s v="Pipelines and Terminals"/>
    <s v="Tank Integrity"/>
    <m/>
    <s v="Mantua"/>
    <s v="GE - MANTUA STATION"/>
    <m/>
    <n v="0"/>
    <n v="10000"/>
    <m/>
    <m/>
    <m/>
    <m/>
    <s v="Stine, Carlton"/>
    <s v="Stine, Carlton"/>
    <m/>
    <m/>
    <n v="1"/>
    <n v="44907"/>
    <m/>
    <s v="Administrator, System"/>
    <s v="Independent"/>
    <s v="Aqua"/>
    <d v="2022-08-17T00:00:00"/>
    <x v="7"/>
  </r>
  <r>
    <s v="Mantua Station API 570 Inspection"/>
    <s v="Item"/>
    <s v="Open"/>
    <s v="MEXP"/>
    <m/>
    <s v="Exempt"/>
    <m/>
    <s v="Aiken, Elaine"/>
    <s v="Asset Integrity"/>
    <s v="2. Pending AFE"/>
    <m/>
    <s v="Facility Integrity"/>
    <m/>
    <n v="30000"/>
    <m/>
    <n v="30000"/>
    <n v="30000"/>
    <n v="0"/>
    <s v="Green"/>
    <n v="30000"/>
    <m/>
    <n v="30000"/>
    <n v="0"/>
    <m/>
    <m/>
    <m/>
    <m/>
    <m/>
    <m/>
    <m/>
    <m/>
    <m/>
    <n v="30000"/>
    <n v="30000"/>
    <s v="No"/>
    <s v="Green"/>
    <d v="2023-06-01T00:00:00"/>
    <m/>
    <m/>
    <m/>
    <d v="2023-06-30T00:00:00"/>
    <m/>
    <m/>
    <m/>
    <m/>
    <m/>
    <m/>
    <m/>
    <m/>
    <m/>
    <m/>
    <m/>
    <m/>
    <m/>
    <n v="30000"/>
    <m/>
    <m/>
    <m/>
    <m/>
    <m/>
    <m/>
    <m/>
    <m/>
    <m/>
    <m/>
    <m/>
    <m/>
    <s v="West"/>
    <s v="Pipelines and Terminals"/>
    <s v="Station/Terminal"/>
    <m/>
    <s v="Mantua"/>
    <s v="GE - MANTUA STATION"/>
    <m/>
    <n v="0"/>
    <n v="30000"/>
    <m/>
    <m/>
    <m/>
    <m/>
    <s v="Aiken, Elaine"/>
    <m/>
    <m/>
    <m/>
    <n v="1"/>
    <n v="45019"/>
    <m/>
    <s v="Administrator, System"/>
    <s v="Independent"/>
    <s v="Aqua"/>
    <d v="2022-08-17T00:00:00"/>
    <x v="5"/>
  </r>
  <r>
    <s v="Marcy (CY) Tank  1 - In-Service Steel IFR Up Close Seal Inspection"/>
    <s v="Item"/>
    <s v="Open"/>
    <s v="MEXP"/>
    <m/>
    <s v="Maintenance Framework"/>
    <m/>
    <s v="Yoder, Michael"/>
    <m/>
    <s v="1. Proposed"/>
    <m/>
    <s v="Tanks"/>
    <m/>
    <n v="10000"/>
    <m/>
    <n v="10000"/>
    <n v="10000"/>
    <n v="0"/>
    <s v="Green"/>
    <n v="10000"/>
    <m/>
    <n v="10000"/>
    <n v="0"/>
    <m/>
    <m/>
    <m/>
    <m/>
    <m/>
    <m/>
    <m/>
    <m/>
    <m/>
    <n v="10000"/>
    <n v="10000"/>
    <s v="No"/>
    <s v="Green"/>
    <d v="2023-04-01T00:00:00"/>
    <m/>
    <m/>
    <m/>
    <d v="2023-04-30T00:00:00"/>
    <m/>
    <m/>
    <m/>
    <m/>
    <m/>
    <m/>
    <m/>
    <m/>
    <m/>
    <m/>
    <m/>
    <n v="10000"/>
    <m/>
    <m/>
    <m/>
    <m/>
    <m/>
    <m/>
    <m/>
    <m/>
    <m/>
    <m/>
    <m/>
    <m/>
    <m/>
    <m/>
    <s v="East"/>
    <s v="Pipelines and Terminals"/>
    <s v="Tank Integrity"/>
    <m/>
    <s v="Auburn Pipeline"/>
    <s v="CY - MARCY TERMINAL"/>
    <m/>
    <n v="0"/>
    <n v="10000"/>
    <m/>
    <m/>
    <m/>
    <m/>
    <s v="Stine, Carlton"/>
    <m/>
    <m/>
    <m/>
    <n v="1"/>
    <n v="44844"/>
    <m/>
    <s v="Administrator, System"/>
    <s v="Independent"/>
    <s v="Aqua"/>
    <d v="2022-08-17T00:00:00"/>
    <x v="7"/>
  </r>
  <r>
    <s v="Marcy CY - Replace Prover 4-Way Valve"/>
    <s v="Item"/>
    <s v="Open"/>
    <s v="MCAP"/>
    <s v="CY00000M2301"/>
    <s v="Maintenance Framework"/>
    <n v="2076598"/>
    <s v="Mohr, David"/>
    <s v="East"/>
    <s v="3. Active"/>
    <s v="Defined"/>
    <s v="Measurement &amp; Quality Control"/>
    <m/>
    <n v="150000"/>
    <m/>
    <n v="150000"/>
    <n v="150000"/>
    <n v="0"/>
    <s v="Green"/>
    <n v="150000"/>
    <m/>
    <n v="150000"/>
    <n v="0"/>
    <m/>
    <m/>
    <n v="149978"/>
    <m/>
    <m/>
    <n v="149978"/>
    <s v="Full"/>
    <n v="149978"/>
    <m/>
    <n v="150000"/>
    <n v="150000"/>
    <s v="No"/>
    <s v="Green"/>
    <d v="2023-08-01T00:00:00"/>
    <d v="2023-01-24T00:00:00"/>
    <d v="2023-01-24T00:00:00"/>
    <d v="2023-07-30T00:00:00"/>
    <d v="2023-09-30T00:00:00"/>
    <m/>
    <m/>
    <m/>
    <m/>
    <m/>
    <m/>
    <m/>
    <m/>
    <m/>
    <m/>
    <m/>
    <m/>
    <m/>
    <m/>
    <m/>
    <n v="60000"/>
    <n v="90000"/>
    <m/>
    <m/>
    <m/>
    <m/>
    <s v="2/2/2023 Received all quotes and PO's to follow."/>
    <d v="2023-02-02T00:00:00"/>
    <m/>
    <s v="Sautter, Maureen"/>
    <m/>
    <s v="East"/>
    <s v="Pipelines and Terminals"/>
    <s v="Operating Infrastructure"/>
    <m/>
    <s v="Auburn Pipeline"/>
    <s v="CY - MARCY TERMINAL"/>
    <m/>
    <n v="0"/>
    <m/>
    <n v="150000"/>
    <m/>
    <m/>
    <m/>
    <s v="Hopkins, Christa"/>
    <s v="Tracey, Steve"/>
    <m/>
    <m/>
    <n v="1"/>
    <n v="40496"/>
    <m/>
    <s v="Guest, ProSight"/>
    <s v="Independent"/>
    <s v="Aqua"/>
    <d v="2021-07-09T00:00:00"/>
    <x v="1"/>
  </r>
  <r>
    <s v="Marcy Pipeline Terminal Transmix Pump"/>
    <s v="Item"/>
    <s v="Open"/>
    <s v="MCAP"/>
    <s v="BETCY00M2202"/>
    <s v="Maintenance Framework"/>
    <n v="2044565"/>
    <s v="Pepe, David"/>
    <s v="East"/>
    <s v="3. Active"/>
    <s v="Defined"/>
    <s v="Rotating Equipment"/>
    <n v="110"/>
    <n v="185000"/>
    <n v="0"/>
    <n v="185110.35"/>
    <n v="60000"/>
    <n v="125110"/>
    <s v="Red"/>
    <n v="60000"/>
    <m/>
    <n v="60000"/>
    <n v="125110"/>
    <m/>
    <m/>
    <n v="213000"/>
    <m/>
    <m/>
    <n v="213000"/>
    <s v="Full"/>
    <n v="213000"/>
    <n v="18047"/>
    <n v="185000"/>
    <n v="203047"/>
    <s v="No"/>
    <s v="Green"/>
    <d v="2022-11-01T00:00:00"/>
    <d v="2022-11-11T00:00:00"/>
    <d v="2022-11-11T00:00:00"/>
    <d v="2023-06-01T00:00:00"/>
    <d v="2023-09-30T00:00:00"/>
    <n v="108"/>
    <s v="Red"/>
    <n v="110.35"/>
    <m/>
    <m/>
    <n v="110"/>
    <s v="Red"/>
    <n v="0"/>
    <m/>
    <m/>
    <n v="20000"/>
    <n v="20000"/>
    <m/>
    <m/>
    <m/>
    <n v="80000"/>
    <n v="65000"/>
    <m/>
    <m/>
    <m/>
    <n v="0"/>
    <s v="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2-03T00:00:00"/>
    <m/>
    <s v="Sautter, Maureen"/>
    <m/>
    <s v="East"/>
    <s v="Pipelines and Terminals"/>
    <s v="Operating Infrastructure"/>
    <m/>
    <s v="Auburn Terminals"/>
    <s v="BETCY - BET MARCY TERMINAL"/>
    <m/>
    <n v="20110"/>
    <n v="20000"/>
    <n v="145000"/>
    <m/>
    <n v="17936"/>
    <m/>
    <s v="Posipanko, Dan"/>
    <s v="Orischak, Bob"/>
    <m/>
    <m/>
    <n v="1"/>
    <n v="24605"/>
    <m/>
    <s v="Administrator, System"/>
    <s v="Independent"/>
    <s v="Aqua"/>
    <d v="2017-07-27T00:00:00"/>
    <x v="1"/>
  </r>
  <r>
    <s v="Marcy Terminal - Replace Marlow Cast Iron PUL Pump"/>
    <s v="Item"/>
    <s v="Open"/>
    <s v="MCAP"/>
    <s v="BETCY00M2301"/>
    <s v="Maintenance Framework"/>
    <n v="2052880"/>
    <s v="Pepe, David"/>
    <s v="East"/>
    <s v="3. Active"/>
    <s v="Defined"/>
    <s v="Rotating Equipment"/>
    <m/>
    <n v="120000"/>
    <m/>
    <n v="120000"/>
    <n v="130000"/>
    <n v="-10000"/>
    <s v="Yellow"/>
    <n v="130000"/>
    <m/>
    <n v="130000"/>
    <n v="-10000"/>
    <m/>
    <m/>
    <n v="119053"/>
    <m/>
    <m/>
    <n v="119053"/>
    <s v="Full"/>
    <n v="119053"/>
    <m/>
    <n v="120000"/>
    <n v="120000"/>
    <s v="No"/>
    <s v="Green"/>
    <d v="2023-04-01T00:00:00"/>
    <d v="2023-01-03T00:00:00"/>
    <d v="2023-01-03T00:00:00"/>
    <d v="2023-07-01T00:00:00"/>
    <d v="2023-06-30T00:00:00"/>
    <m/>
    <m/>
    <m/>
    <m/>
    <m/>
    <m/>
    <m/>
    <m/>
    <m/>
    <m/>
    <m/>
    <n v="15000"/>
    <m/>
    <n v="16000"/>
    <n v="89000"/>
    <m/>
    <m/>
    <m/>
    <m/>
    <m/>
    <m/>
    <s v="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2-03T00:00:00"/>
    <m/>
    <s v="Sautter, Maureen"/>
    <m/>
    <s v="East"/>
    <s v="Pipelines and Terminals"/>
    <s v="Operating Infrastructure"/>
    <m/>
    <s v="Auburn Terminals"/>
    <s v="BETCY - BET MARCY TERMINAL"/>
    <m/>
    <n v="0"/>
    <n v="31000"/>
    <n v="89000"/>
    <m/>
    <m/>
    <m/>
    <s v="Posipanko, Dan"/>
    <s v="Posipanko, Daniel A."/>
    <m/>
    <m/>
    <n v="1"/>
    <n v="44122"/>
    <m/>
    <s v="Guest, ProSight"/>
    <s v="Independent"/>
    <s v="Aqua"/>
    <d v="2022-07-13T00:00:00"/>
    <x v="1"/>
  </r>
  <r>
    <s v="Marcy Terminal BETCY - Replace Marlow Cast Iron ULSD Pump/Motor"/>
    <s v="Item"/>
    <s v="Open"/>
    <s v="MCAP"/>
    <s v="BETCY00M2302"/>
    <s v="Maintenance Framework"/>
    <n v="2052231"/>
    <s v="Pepe, David"/>
    <s v="East"/>
    <s v="3. Active"/>
    <s v="Defined"/>
    <s v="Rotating Equipment"/>
    <m/>
    <n v="77000"/>
    <m/>
    <n v="77000"/>
    <n v="130000"/>
    <n v="-53000"/>
    <s v="Red"/>
    <n v="130000"/>
    <m/>
    <n v="130000"/>
    <n v="-53000"/>
    <m/>
    <m/>
    <n v="79702"/>
    <m/>
    <m/>
    <n v="79702"/>
    <s v="Full"/>
    <n v="79702"/>
    <m/>
    <n v="77000"/>
    <n v="77000"/>
    <s v="No"/>
    <s v="Green"/>
    <d v="2023-04-01T00:00:00"/>
    <d v="2023-01-03T00:00:00"/>
    <d v="2023-01-03T00:00:00"/>
    <d v="2023-07-01T00:00:00"/>
    <d v="2023-06-30T00:00:00"/>
    <m/>
    <m/>
    <m/>
    <m/>
    <m/>
    <m/>
    <m/>
    <m/>
    <m/>
    <m/>
    <m/>
    <n v="12000"/>
    <m/>
    <m/>
    <n v="65000"/>
    <m/>
    <m/>
    <m/>
    <m/>
    <m/>
    <m/>
    <s v="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2-03T00:00:00"/>
    <m/>
    <s v="Sautter, Maureen"/>
    <m/>
    <s v="East"/>
    <s v="Pipelines and Terminals"/>
    <s v="Operating Infrastructure"/>
    <m/>
    <s v="Auburn Terminals"/>
    <s v="BETCY - BET MARCY TERMINAL"/>
    <m/>
    <n v="0"/>
    <n v="12000"/>
    <n v="65000"/>
    <m/>
    <m/>
    <m/>
    <s v="Posipanko, Dan"/>
    <s v="Posipanko, Daniel A."/>
    <m/>
    <m/>
    <n v="1"/>
    <n v="44121"/>
    <m/>
    <s v="Guest, ProSight"/>
    <s v="Independent"/>
    <s v="Aqua"/>
    <d v="2022-07-13T00:00:00"/>
    <x v="1"/>
  </r>
  <r>
    <s v="Marcy VAC Pump Rebuilt"/>
    <s v="Item"/>
    <s v="Open"/>
    <s v="MEXP"/>
    <s v="BETCY00E2201"/>
    <s v="Maintenance Framework"/>
    <s v="1957025 (new: 2075815)"/>
    <s v="Orischak, Bob"/>
    <s v="East"/>
    <s v="6. Operational"/>
    <s v="Drawdown"/>
    <s v="East"/>
    <n v="44783"/>
    <n v="15000"/>
    <m/>
    <n v="59782.5"/>
    <m/>
    <n v="59783"/>
    <s v="Red"/>
    <m/>
    <m/>
    <m/>
    <n v="59783"/>
    <m/>
    <m/>
    <n v="42000"/>
    <m/>
    <m/>
    <n v="42000"/>
    <s v="Full"/>
    <n v="42000"/>
    <n v="66413"/>
    <n v="15000"/>
    <n v="81413"/>
    <s v="No"/>
    <s v="Green"/>
    <d v="2022-04-01T00:00:00"/>
    <d v="2022-03-28T00:00:00"/>
    <d v="2022-03-28T00:00:00"/>
    <d v="2022-04-30T00:00:00"/>
    <d v="2022-08-31T00:00:00"/>
    <m/>
    <m/>
    <n v="44782.5"/>
    <m/>
    <m/>
    <n v="44783"/>
    <s v="Red"/>
    <n v="0"/>
    <s v="Forecasting"/>
    <m/>
    <n v="15000"/>
    <m/>
    <m/>
    <m/>
    <m/>
    <m/>
    <m/>
    <m/>
    <m/>
    <m/>
    <m/>
    <s v="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2-01T00:00:00"/>
    <m/>
    <s v="Sautter, Maureen"/>
    <m/>
    <s v="East"/>
    <s v="Pipelines and Terminals"/>
    <s v="Station/Terminal"/>
    <m/>
    <s v="Auburn Terminals"/>
    <s v="BETCY - BET MARCY TERMINAL"/>
    <m/>
    <n v="59783"/>
    <m/>
    <m/>
    <m/>
    <n v="21630"/>
    <m/>
    <s v="Orischak, Bob"/>
    <s v="Campion, Tom"/>
    <s v="N/A"/>
    <m/>
    <n v="1"/>
    <n v="43283"/>
    <m/>
    <s v="Meitzler, Antoinette"/>
    <s v="JDE Child"/>
    <s v="Burnt Orange"/>
    <d v="2022-03-29T00:00:00"/>
    <x v="1"/>
  </r>
  <r>
    <s v="Marine Asset Management Program 2023"/>
    <s v="Item"/>
    <s v="Candidate"/>
    <s v="MEXP"/>
    <m/>
    <s v="Project Framework"/>
    <m/>
    <s v="Spari, Markella"/>
    <s v="Engineering and Design"/>
    <s v="1. Proposed"/>
    <m/>
    <s v="Marine"/>
    <m/>
    <n v="1000000"/>
    <m/>
    <n v="1000000"/>
    <n v="1000000"/>
    <n v="0"/>
    <s v="Green"/>
    <n v="1000000"/>
    <m/>
    <n v="1000000"/>
    <n v="0"/>
    <m/>
    <m/>
    <m/>
    <m/>
    <m/>
    <m/>
    <m/>
    <m/>
    <m/>
    <n v="1000000"/>
    <n v="1000000"/>
    <s v="No"/>
    <s v="Green"/>
    <d v="2023-04-01T00:00:00"/>
    <m/>
    <m/>
    <m/>
    <d v="2023-12-31T00:00:00"/>
    <m/>
    <m/>
    <m/>
    <m/>
    <m/>
    <m/>
    <m/>
    <m/>
    <m/>
    <m/>
    <m/>
    <n v="50000"/>
    <n v="50000"/>
    <n v="100000"/>
    <n v="100000"/>
    <n v="100000"/>
    <n v="100000"/>
    <n v="200000"/>
    <n v="200000"/>
    <n v="100000"/>
    <m/>
    <m/>
    <m/>
    <m/>
    <m/>
    <m/>
    <s v="Corporate  - Pipes and Terminals"/>
    <s v="Pipelines and Terminals"/>
    <s v="Station/Terminal"/>
    <m/>
    <s v="Corporate"/>
    <s v="Corporate"/>
    <m/>
    <n v="0"/>
    <n v="200000"/>
    <n v="300000"/>
    <n v="500000"/>
    <m/>
    <m/>
    <s v="Spari, Markella"/>
    <m/>
    <m/>
    <m/>
    <n v="1"/>
    <n v="45119"/>
    <m/>
    <s v="Spari, Markella"/>
    <s v="Independent"/>
    <s v="Aqua"/>
    <d v="2022-08-19T00:00:00"/>
    <x v="8"/>
  </r>
  <r>
    <s v="Marine CP Systems Evaluations MEXP - 2023"/>
    <s v="Item"/>
    <s v="Candidate"/>
    <s v="MEXP"/>
    <m/>
    <s v="Project Framework"/>
    <m/>
    <s v="Spari, Markella"/>
    <m/>
    <s v="1. Proposed"/>
    <m/>
    <s v="Marine"/>
    <m/>
    <n v="120000"/>
    <m/>
    <n v="120000"/>
    <n v="120000"/>
    <n v="0"/>
    <s v="Green"/>
    <n v="120000"/>
    <m/>
    <n v="120000"/>
    <n v="0"/>
    <m/>
    <m/>
    <m/>
    <m/>
    <m/>
    <m/>
    <m/>
    <m/>
    <m/>
    <n v="120000"/>
    <n v="120000"/>
    <s v="No"/>
    <s v="Green"/>
    <d v="2023-09-01T00:00:00"/>
    <m/>
    <m/>
    <m/>
    <d v="2023-04-30T00:00:00"/>
    <m/>
    <m/>
    <m/>
    <m/>
    <m/>
    <m/>
    <m/>
    <m/>
    <m/>
    <m/>
    <m/>
    <m/>
    <m/>
    <m/>
    <m/>
    <m/>
    <n v="30000"/>
    <n v="30000"/>
    <n v="30000"/>
    <n v="30000"/>
    <m/>
    <m/>
    <m/>
    <m/>
    <m/>
    <m/>
    <s v="Corporate  - Pipes and Terminals"/>
    <s v="Pipelines and Terminals"/>
    <s v="Station/Terminal"/>
    <m/>
    <s v="Corporate"/>
    <s v="Corporate"/>
    <m/>
    <n v="0"/>
    <m/>
    <n v="30000"/>
    <n v="90000"/>
    <m/>
    <m/>
    <s v="Spari, Markella"/>
    <m/>
    <m/>
    <m/>
    <n v="1"/>
    <n v="45748"/>
    <m/>
    <s v="Clark, David"/>
    <s v="Independent"/>
    <s v="Aqua"/>
    <d v="2022-09-03T00:00:00"/>
    <x v="8"/>
  </r>
  <r>
    <s v="Marrero - Dock 3 Repairs and coating"/>
    <s v="Item"/>
    <s v="Candidate"/>
    <s v="MEXP"/>
    <m/>
    <s v="Project Framework"/>
    <m/>
    <s v="Leal, Trey (Tony)"/>
    <m/>
    <s v="1. Proposed"/>
    <m/>
    <s v="Marine"/>
    <m/>
    <n v="200000"/>
    <m/>
    <n v="200000"/>
    <n v="400000"/>
    <n v="-200000"/>
    <s v="Red"/>
    <n v="400000"/>
    <m/>
    <n v="400000"/>
    <n v="-200000"/>
    <m/>
    <m/>
    <m/>
    <m/>
    <m/>
    <m/>
    <m/>
    <m/>
    <m/>
    <n v="200000"/>
    <n v="200000"/>
    <s v="No"/>
    <s v="Green"/>
    <d v="2023-06-01T00:00:00"/>
    <m/>
    <m/>
    <m/>
    <d v="2023-06-30T00:00:00"/>
    <m/>
    <m/>
    <m/>
    <m/>
    <m/>
    <m/>
    <m/>
    <m/>
    <m/>
    <m/>
    <m/>
    <m/>
    <m/>
    <n v="200000"/>
    <m/>
    <m/>
    <m/>
    <m/>
    <m/>
    <m/>
    <m/>
    <s v="1/29/2023 - Scope development underway by program"/>
    <d v="2023-01-30T00:00:00"/>
    <m/>
    <m/>
    <m/>
    <s v="South"/>
    <s v="Pipelines and Terminals"/>
    <s v="Station/Terminal"/>
    <m/>
    <s v="Marrero"/>
    <s v="BMTUA - Marrero Terminal"/>
    <m/>
    <n v="0"/>
    <n v="200000"/>
    <m/>
    <m/>
    <m/>
    <m/>
    <s v="Spari, Markella"/>
    <m/>
    <m/>
    <m/>
    <n v="1"/>
    <n v="45798"/>
    <m/>
    <s v="Clark, David"/>
    <s v="Independent"/>
    <s v="Aqua"/>
    <d v="2022-09-10T00:00:00"/>
    <x v="8"/>
  </r>
  <r>
    <s v="Marrero - East Dock Repairs and coating"/>
    <s v="Item"/>
    <s v="Candidate"/>
    <s v="MEXP"/>
    <m/>
    <s v="Project Framework"/>
    <m/>
    <s v="Leal, Trey (Tony)"/>
    <m/>
    <s v="1. Proposed"/>
    <m/>
    <s v="Marine"/>
    <m/>
    <n v="200000"/>
    <m/>
    <n v="200000"/>
    <n v="400000"/>
    <n v="-200000"/>
    <s v="Red"/>
    <n v="400000"/>
    <m/>
    <n v="400000"/>
    <n v="-200000"/>
    <m/>
    <m/>
    <m/>
    <m/>
    <m/>
    <m/>
    <m/>
    <m/>
    <m/>
    <n v="200000"/>
    <n v="200000"/>
    <s v="No"/>
    <s v="Green"/>
    <d v="2023-05-01T00:00:00"/>
    <m/>
    <m/>
    <m/>
    <d v="2023-05-31T00:00:00"/>
    <m/>
    <m/>
    <m/>
    <m/>
    <m/>
    <m/>
    <m/>
    <m/>
    <m/>
    <m/>
    <m/>
    <m/>
    <n v="200000"/>
    <m/>
    <m/>
    <m/>
    <m/>
    <m/>
    <m/>
    <m/>
    <m/>
    <s v="1/29/2023 - Scope development underway by program"/>
    <d v="2023-01-30T00:00:00"/>
    <m/>
    <m/>
    <m/>
    <s v="South"/>
    <s v="Pipelines and Terminals"/>
    <s v="Station/Terminal"/>
    <m/>
    <s v="Marrero"/>
    <s v="BMTUA - Marrero Terminal"/>
    <m/>
    <n v="0"/>
    <n v="200000"/>
    <m/>
    <m/>
    <m/>
    <m/>
    <s v="Spari, Markella"/>
    <m/>
    <m/>
    <m/>
    <n v="1"/>
    <n v="45799"/>
    <m/>
    <s v="Clark, David"/>
    <s v="Independent"/>
    <s v="Aqua"/>
    <d v="2022-09-10T00:00:00"/>
    <x v="8"/>
  </r>
  <r>
    <s v="Marrero - Install high level tank alarms"/>
    <s v="Item"/>
    <s v="Open"/>
    <s v="MCAP"/>
    <s v="BMTUA00M2211"/>
    <s v="Maintenance Framework"/>
    <n v="2023207"/>
    <s v="Brazzil, Cade"/>
    <s v="South"/>
    <s v="2. Pending AFE"/>
    <s v="Defined"/>
    <s v="Instrumentation &amp; Controls"/>
    <n v="70"/>
    <n v="220000"/>
    <m/>
    <n v="220070"/>
    <n v="220000"/>
    <n v="70"/>
    <s v="Yellow"/>
    <n v="220000"/>
    <m/>
    <n v="220000"/>
    <n v="70"/>
    <m/>
    <m/>
    <m/>
    <m/>
    <m/>
    <m/>
    <s v="Interim"/>
    <m/>
    <n v="3849"/>
    <n v="220000"/>
    <n v="223849"/>
    <s v="No"/>
    <s v="Green"/>
    <d v="2022-10-01T00:00:00"/>
    <m/>
    <m/>
    <m/>
    <d v="2023-09-30T00:00:00"/>
    <m/>
    <m/>
    <n v="70"/>
    <m/>
    <m/>
    <n v="70"/>
    <s v="Red"/>
    <m/>
    <m/>
    <m/>
    <m/>
    <n v="50000"/>
    <m/>
    <m/>
    <n v="25000"/>
    <n v="72500"/>
    <n v="72500"/>
    <m/>
    <m/>
    <m/>
    <m/>
    <s v="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1-27T00:00:00"/>
    <m/>
    <s v="Nguyen, Tong"/>
    <m/>
    <s v="South"/>
    <s v="Pipelines and Terminals"/>
    <s v="Operating Infrastructure"/>
    <m/>
    <s v="Marrero"/>
    <s v="BMTUA - Marrero Terminal"/>
    <m/>
    <n v="70"/>
    <n v="50000"/>
    <n v="170000"/>
    <m/>
    <n v="3779"/>
    <m/>
    <s v="Forsey, Frank"/>
    <s v="Burke, Kevin"/>
    <m/>
    <m/>
    <n v="1"/>
    <n v="40303"/>
    <m/>
    <s v="Guest, ProSight"/>
    <s v="Independent"/>
    <s v="Aqua"/>
    <d v="2021-06-22T00:00:00"/>
    <x v="1"/>
  </r>
  <r>
    <s v="Marrero - Install TRV's"/>
    <s v="Item"/>
    <s v="Open"/>
    <s v="MCAP"/>
    <s v="BMTUA00M2208"/>
    <s v="Maintenance Framework"/>
    <n v="2011968"/>
    <s v="Campbell, William"/>
    <s v="South"/>
    <s v="7. Closed"/>
    <s v="Defined"/>
    <s v="Valves"/>
    <n v="2873"/>
    <m/>
    <m/>
    <n v="2872.71"/>
    <m/>
    <n v="2873"/>
    <s v="Red"/>
    <m/>
    <m/>
    <m/>
    <n v="2873"/>
    <m/>
    <m/>
    <n v="35000"/>
    <m/>
    <m/>
    <n v="35000"/>
    <s v="Phase"/>
    <n v="35000"/>
    <n v="39697"/>
    <m/>
    <n v="39697"/>
    <s v="No"/>
    <s v="Green"/>
    <d v="2022-10-01T00:00:00"/>
    <d v="2022-08-11T00:00:00"/>
    <d v="2022-08-11T00:00:00"/>
    <d v="2022-09-30T00:00:00"/>
    <d v="2022-12-31T00:00:00"/>
    <m/>
    <m/>
    <n v="2872.71"/>
    <m/>
    <m/>
    <n v="2873"/>
    <s v="Red"/>
    <n v="0"/>
    <s v="Contractor/Vendor Issue"/>
    <m/>
    <m/>
    <m/>
    <m/>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m/>
    <s v="Lockwood, Jo Dawn"/>
    <m/>
    <s v="South"/>
    <s v="Pipelines and Terminals"/>
    <s v="Operating Infrastructure"/>
    <m/>
    <s v="Marrero"/>
    <s v="BMTUA - Marrero Terminal"/>
    <m/>
    <n v="2873"/>
    <m/>
    <m/>
    <m/>
    <n v="36825"/>
    <m/>
    <s v="Oey, Alex"/>
    <s v="Burke, Kevin"/>
    <m/>
    <m/>
    <n v="1"/>
    <n v="41356"/>
    <m/>
    <s v="Guest, ProSight"/>
    <s v="Independent"/>
    <s v="Aqua"/>
    <d v="2021-08-09T00:00:00"/>
    <x v="1"/>
  </r>
  <r>
    <s v="Marrero (BMTUA) - 768-769 Motor Replacement"/>
    <s v="Item"/>
    <s v="Open"/>
    <s v="MCAP"/>
    <s v="BMTUA00M2207"/>
    <s v="Maintenance Framework"/>
    <n v="2011898"/>
    <s v="Campbell, William"/>
    <s v="South"/>
    <s v="3. Active"/>
    <s v="Defined"/>
    <s v="Rotating Equipment"/>
    <n v="4182"/>
    <n v="30000"/>
    <m/>
    <n v="34181.71"/>
    <m/>
    <n v="34182"/>
    <s v="Red"/>
    <m/>
    <m/>
    <m/>
    <n v="34182"/>
    <m/>
    <m/>
    <n v="155000"/>
    <m/>
    <m/>
    <n v="155000"/>
    <s v="Full"/>
    <n v="155000"/>
    <n v="114227"/>
    <n v="30000"/>
    <n v="144227"/>
    <s v="No"/>
    <s v="Green"/>
    <d v="2022-12-01T00:00:00"/>
    <d v="2022-08-10T00:00:00"/>
    <d v="2022-08-10T00:00:00"/>
    <d v="2022-12-31T00:00:00"/>
    <d v="2023-03-31T00:00:00"/>
    <m/>
    <m/>
    <n v="4181.71"/>
    <n v="30000"/>
    <n v="30000"/>
    <n v="-25818"/>
    <s v="Red"/>
    <n v="0"/>
    <m/>
    <m/>
    <m/>
    <n v="30000"/>
    <m/>
    <m/>
    <m/>
    <m/>
    <m/>
    <m/>
    <m/>
    <m/>
    <m/>
    <s v="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2-01T00:00:00"/>
    <m/>
    <s v="Lockwood, Jo Dawn"/>
    <m/>
    <s v="South"/>
    <s v="Pipelines and Terminals"/>
    <s v="Operating Infrastructure"/>
    <m/>
    <s v="Marrero"/>
    <s v="BMTUA - Marrero Terminal"/>
    <m/>
    <n v="4182"/>
    <n v="30000"/>
    <m/>
    <m/>
    <n v="110045"/>
    <m/>
    <s v="Posipanko, Dan"/>
    <s v="Asiedu, Saka"/>
    <m/>
    <m/>
    <n v="1"/>
    <n v="37975"/>
    <m/>
    <s v="Guest, ProSight"/>
    <s v="Independent"/>
    <s v="Aqua"/>
    <d v="2020-08-13T00:00:00"/>
    <x v="1"/>
  </r>
  <r>
    <s v="Marrero (BMTUA) - Facility Insulated Line Refurbishment"/>
    <s v="Item"/>
    <s v="Candidate"/>
    <s v="MCAP"/>
    <m/>
    <s v="Maintenance Framework"/>
    <m/>
    <s v="Leal, Trey (Tony)"/>
    <m/>
    <s v="1. Proposed"/>
    <m/>
    <s v="Facility Integrity"/>
    <m/>
    <n v="243000"/>
    <m/>
    <n v="243000"/>
    <n v="243000"/>
    <n v="0"/>
    <s v="Green"/>
    <n v="243000"/>
    <m/>
    <n v="243000"/>
    <n v="0"/>
    <m/>
    <m/>
    <m/>
    <m/>
    <m/>
    <m/>
    <m/>
    <m/>
    <m/>
    <n v="243000"/>
    <n v="243000"/>
    <s v="No"/>
    <s v="Green"/>
    <d v="2023-06-01T00:00:00"/>
    <m/>
    <m/>
    <m/>
    <d v="2023-09-30T00:00:00"/>
    <m/>
    <m/>
    <m/>
    <m/>
    <m/>
    <m/>
    <m/>
    <m/>
    <m/>
    <m/>
    <m/>
    <m/>
    <m/>
    <n v="135000"/>
    <m/>
    <m/>
    <n v="108000"/>
    <m/>
    <m/>
    <m/>
    <m/>
    <s v="1/29/2023 - Waiting on API 570 report to develop scope."/>
    <d v="2023-01-30T00:00:00"/>
    <m/>
    <m/>
    <m/>
    <s v="South"/>
    <s v="Pipelines and Terminals"/>
    <s v="Integrity"/>
    <m/>
    <s v="Marrero"/>
    <s v="BMTUA - Marrero Terminal"/>
    <m/>
    <n v="0"/>
    <n v="135000"/>
    <n v="108000"/>
    <m/>
    <m/>
    <m/>
    <s v="Aiken, Elaine"/>
    <m/>
    <m/>
    <m/>
    <n v="1"/>
    <n v="37679"/>
    <m/>
    <s v="Guest, ProSight"/>
    <s v="Independent"/>
    <s v="Aqua"/>
    <d v="2020-08-11T00:00:00"/>
    <x v="5"/>
  </r>
  <r>
    <s v="Marrero 20&quot; Line pipe &amp; support recoating between Docks 1 and 3"/>
    <s v="Item"/>
    <s v="Candidate"/>
    <s v="MCAP"/>
    <m/>
    <s v="Maintenance Framework"/>
    <m/>
    <s v="Leal, Trey (Tony)"/>
    <m/>
    <s v="1. Proposed"/>
    <m/>
    <s v="Atmospheric Corrosion"/>
    <m/>
    <n v="125000"/>
    <m/>
    <n v="125000"/>
    <n v="125000"/>
    <n v="0"/>
    <s v="Green"/>
    <n v="125000"/>
    <m/>
    <n v="125000"/>
    <n v="0"/>
    <m/>
    <m/>
    <m/>
    <m/>
    <m/>
    <m/>
    <m/>
    <m/>
    <m/>
    <n v="125000"/>
    <n v="125000"/>
    <s v="No"/>
    <s v="Green"/>
    <d v="2023-04-01T00:00:00"/>
    <m/>
    <m/>
    <m/>
    <d v="2023-03-31T00:00:00"/>
    <m/>
    <m/>
    <m/>
    <m/>
    <m/>
    <m/>
    <m/>
    <m/>
    <m/>
    <m/>
    <m/>
    <n v="125000"/>
    <m/>
    <m/>
    <m/>
    <m/>
    <m/>
    <m/>
    <m/>
    <m/>
    <m/>
    <m/>
    <m/>
    <m/>
    <m/>
    <m/>
    <s v="South"/>
    <s v="Pipelines and Terminals"/>
    <s v="Integrity"/>
    <m/>
    <s v="Marrero"/>
    <s v="BMTUA - Marrero Terminal"/>
    <m/>
    <n v="0"/>
    <n v="125000"/>
    <m/>
    <m/>
    <m/>
    <m/>
    <s v="Geib, Rob"/>
    <m/>
    <m/>
    <m/>
    <n v="1"/>
    <n v="45400"/>
    <m/>
    <s v="Guest, ProSight"/>
    <s v="Independent"/>
    <s v="Aqua"/>
    <d v="2022-08-26T00:00:00"/>
    <x v="5"/>
  </r>
  <r>
    <s v="Marrero 30&quot; manifold strainer removal"/>
    <s v="Item"/>
    <s v="Candidate"/>
    <s v="MEXP"/>
    <m/>
    <s v="Maintenance Framework"/>
    <m/>
    <s v="Campbell, William"/>
    <m/>
    <s v="1. Proposed"/>
    <m/>
    <s v="South"/>
    <m/>
    <n v="175000"/>
    <m/>
    <n v="175000"/>
    <n v="175000"/>
    <n v="0"/>
    <s v="Green"/>
    <n v="175000"/>
    <m/>
    <n v="175000"/>
    <n v="0"/>
    <m/>
    <m/>
    <m/>
    <m/>
    <m/>
    <m/>
    <m/>
    <m/>
    <m/>
    <n v="175000"/>
    <n v="175000"/>
    <s v="No"/>
    <s v="Green"/>
    <d v="2023-06-01T00:00:00"/>
    <m/>
    <m/>
    <m/>
    <d v="2023-07-31T00:00:00"/>
    <m/>
    <m/>
    <m/>
    <m/>
    <m/>
    <m/>
    <m/>
    <m/>
    <m/>
    <m/>
    <m/>
    <m/>
    <m/>
    <n v="50000"/>
    <n v="125000"/>
    <m/>
    <m/>
    <m/>
    <m/>
    <m/>
    <m/>
    <m/>
    <m/>
    <m/>
    <m/>
    <m/>
    <s v="South"/>
    <s v="Pipelines and Terminals"/>
    <s v="Station/Terminal"/>
    <m/>
    <s v="Marrero"/>
    <s v="BMTUA - Marrero Terminal"/>
    <m/>
    <n v="0"/>
    <n v="50000"/>
    <n v="125000"/>
    <m/>
    <m/>
    <m/>
    <s v="Johnson, AJ"/>
    <m/>
    <m/>
    <m/>
    <n v="1"/>
    <n v="44361"/>
    <m/>
    <s v="Guest, ProSight"/>
    <s v="Independent"/>
    <s v="Aqua"/>
    <d v="2022-08-01T00:00:00"/>
    <x v="1"/>
  </r>
  <r>
    <s v="Marrero API 570 Inspection"/>
    <s v="Item"/>
    <s v="Open"/>
    <s v="MEXP"/>
    <s v="BMTUA00E2212"/>
    <s v="Maintenance Framework"/>
    <n v="2013813"/>
    <s v="Leal, Trey (Tony)"/>
    <s v="South"/>
    <s v="3. Active"/>
    <s v="Defined"/>
    <s v="Facility Integrity"/>
    <n v="254"/>
    <n v="300000"/>
    <m/>
    <n v="300253.78999999998"/>
    <n v="300000"/>
    <n v="254"/>
    <s v="Yellow"/>
    <n v="300000"/>
    <m/>
    <n v="300000"/>
    <n v="254"/>
    <m/>
    <m/>
    <n v="230000"/>
    <m/>
    <m/>
    <n v="230000"/>
    <s v="Phase"/>
    <n v="230000"/>
    <n v="210436"/>
    <n v="300000"/>
    <n v="510436"/>
    <s v="No"/>
    <s v="Green"/>
    <d v="2022-09-01T00:00:00"/>
    <d v="2022-08-29T00:00:00"/>
    <d v="2022-08-29T00:00:00"/>
    <d v="2022-10-28T00:00:00"/>
    <d v="2023-02-28T00:00:00"/>
    <m/>
    <m/>
    <n v="253.79"/>
    <m/>
    <m/>
    <n v="254"/>
    <s v="Red"/>
    <n v="0"/>
    <m/>
    <m/>
    <m/>
    <m/>
    <n v="300000"/>
    <m/>
    <m/>
    <m/>
    <m/>
    <m/>
    <m/>
    <m/>
    <m/>
    <s v="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1-27T00:00:00"/>
    <m/>
    <s v="Lockwood, Jo Dawn"/>
    <m/>
    <s v="South"/>
    <s v="Pipelines and Terminals"/>
    <s v="Station/Terminal"/>
    <m/>
    <s v="Marrero"/>
    <s v="BMTUA - Marrero Terminal"/>
    <m/>
    <n v="254"/>
    <n v="300000"/>
    <m/>
    <m/>
    <n v="210182"/>
    <m/>
    <s v="Aiken, Elaine"/>
    <s v="Aiken, Elaine"/>
    <m/>
    <m/>
    <n v="1"/>
    <n v="41196"/>
    <m/>
    <s v="Administrator, System"/>
    <s v="Independent"/>
    <s v="Aqua"/>
    <d v="2021-08-09T00:00:00"/>
    <x v="12"/>
  </r>
  <r>
    <s v="Marrero API 570 Repairs"/>
    <s v="Item"/>
    <s v="Open"/>
    <s v="MEXP"/>
    <m/>
    <s v="Maintenance Framework"/>
    <m/>
    <s v="Leal, Trey (Tony)"/>
    <m/>
    <s v="1. Proposed"/>
    <m/>
    <s v="Facility Integrity"/>
    <m/>
    <n v="200000"/>
    <m/>
    <n v="200000"/>
    <n v="200000"/>
    <n v="0"/>
    <s v="Green"/>
    <n v="200000"/>
    <m/>
    <n v="200000"/>
    <n v="0"/>
    <m/>
    <m/>
    <m/>
    <m/>
    <m/>
    <m/>
    <m/>
    <m/>
    <m/>
    <n v="200000"/>
    <n v="200000"/>
    <s v="No"/>
    <s v="Green"/>
    <d v="2023-04-01T00:00:00"/>
    <m/>
    <m/>
    <m/>
    <d v="2023-07-31T00:00:00"/>
    <m/>
    <m/>
    <m/>
    <m/>
    <m/>
    <m/>
    <m/>
    <m/>
    <m/>
    <m/>
    <m/>
    <n v="50000"/>
    <n v="50000"/>
    <n v="50000"/>
    <n v="50000"/>
    <m/>
    <m/>
    <m/>
    <m/>
    <m/>
    <m/>
    <s v="1/29/2023 - Waiting on API 570 report to develop scope."/>
    <d v="2023-01-30T00:00:00"/>
    <m/>
    <m/>
    <m/>
    <s v="South"/>
    <s v="Pipelines and Terminals"/>
    <s v="Station/Terminal"/>
    <m/>
    <s v="Marrero"/>
    <s v="BMTUA - Marrero Terminal"/>
    <m/>
    <n v="0"/>
    <n v="150000"/>
    <n v="50000"/>
    <m/>
    <m/>
    <m/>
    <s v="Aiken, Elaine"/>
    <m/>
    <m/>
    <m/>
    <n v="1"/>
    <n v="44989"/>
    <m/>
    <s v="Administrator, System"/>
    <s v="Independent"/>
    <s v="Aqua"/>
    <d v="2022-08-17T00:00:00"/>
    <x v="5"/>
  </r>
  <r>
    <s v="Marrero Arc Flash Study 2022"/>
    <s v="Item"/>
    <s v="Open"/>
    <s v="MEXP"/>
    <s v="BMTUA00E2210"/>
    <s v="Maintenance Framework"/>
    <n v="2003410"/>
    <s v="Brazzil, Cade"/>
    <s v="ECS Pipes and Terminals"/>
    <s v="6. Operational"/>
    <s v="Defined"/>
    <s v="Arc Flash"/>
    <n v="-484"/>
    <m/>
    <m/>
    <n v="-483.96"/>
    <m/>
    <n v="-484"/>
    <s v="Red"/>
    <m/>
    <m/>
    <m/>
    <n v="-484"/>
    <m/>
    <m/>
    <n v="66000"/>
    <m/>
    <m/>
    <n v="66000"/>
    <s v="Full"/>
    <n v="66000"/>
    <n v="55532"/>
    <m/>
    <n v="55532"/>
    <s v="No"/>
    <s v="Green"/>
    <d v="2022-08-01T00:00:00"/>
    <d v="2022-07-19T00:00:00"/>
    <d v="2022-07-19T00:00:00"/>
    <d v="2022-12-31T00:00:00"/>
    <d v="2022-11-30T00:00:00"/>
    <m/>
    <m/>
    <n v="-483.96"/>
    <m/>
    <m/>
    <n v="-484"/>
    <s v="Red"/>
    <n v="0"/>
    <m/>
    <m/>
    <m/>
    <m/>
    <m/>
    <m/>
    <m/>
    <m/>
    <m/>
    <m/>
    <m/>
    <m/>
    <m/>
    <s v="12.1.22 TN - Operational per Cade. _x000d__x000a__x000d__x000a_11.1.22 TN - Contractor working on delayed final report Forecast shifted _x000d__x000a__x000d__x000a_9.19.22 TN - Missed accrual. 31050 was forecasted in tracker but OPPM did not save data. _x000d__x000a__x000d__x000a_8.9.22.DLC: Modified forecast for Sept execution and moved balance to STXXI E-clean up3.24.22.DLC: AFE for $170k to be presented this afternoon to region team. AFE total is a bit over, needing some drawdown funds from South Region._x000d__x000a__x000d__x000a_5/10/22: Waiting on quote from Kahuna to compare with Aresal &amp; Century 3 was a no bid. AFE will be submitted shortly after."/>
    <d v="2022-12-01T00:00:00"/>
    <m/>
    <s v="Nguyen, Tong"/>
    <m/>
    <s v="South"/>
    <s v="Pipelines and Terminals"/>
    <s v="Station/Terminal"/>
    <m/>
    <s v="Marrero"/>
    <s v="BMTUA - Marrero Terminal"/>
    <m/>
    <n v="-484"/>
    <m/>
    <m/>
    <m/>
    <n v="56016"/>
    <m/>
    <s v="Ashley, Robert"/>
    <s v="Asiedu, Saka"/>
    <m/>
    <m/>
    <n v="1"/>
    <n v="42028"/>
    <m/>
    <s v="Clark, David"/>
    <s v="Independent"/>
    <s v="Aqua"/>
    <d v="2021-09-01T00:00:00"/>
    <x v="1"/>
  </r>
  <r>
    <s v="Marrero Boiler Non-Return valves"/>
    <s v="Item"/>
    <s v="Candidate"/>
    <s v="MEXP"/>
    <m/>
    <s v="Maintenance Framework"/>
    <m/>
    <s v="Corman, Chris"/>
    <m/>
    <s v="1. Proposed"/>
    <m/>
    <s v="Boilers"/>
    <m/>
    <n v="28000"/>
    <m/>
    <n v="28000"/>
    <n v="28000"/>
    <n v="0"/>
    <s v="Green"/>
    <n v="28000"/>
    <m/>
    <n v="28000"/>
    <n v="0"/>
    <m/>
    <m/>
    <m/>
    <m/>
    <m/>
    <m/>
    <m/>
    <m/>
    <m/>
    <n v="28000"/>
    <n v="28000"/>
    <s v="No"/>
    <s v="Green"/>
    <d v="2023-07-01T00:00:00"/>
    <m/>
    <m/>
    <m/>
    <d v="2023-07-31T00:00:00"/>
    <m/>
    <m/>
    <m/>
    <m/>
    <m/>
    <m/>
    <m/>
    <m/>
    <m/>
    <m/>
    <m/>
    <m/>
    <m/>
    <m/>
    <n v="28000"/>
    <m/>
    <m/>
    <m/>
    <m/>
    <m/>
    <m/>
    <m/>
    <m/>
    <m/>
    <m/>
    <m/>
    <s v="South"/>
    <s v="Pipelines and Terminals"/>
    <s v="Station/Terminal"/>
    <m/>
    <s v="Marrero"/>
    <s v="BMTUA - Marrero Terminal"/>
    <m/>
    <n v="0"/>
    <m/>
    <n v="28000"/>
    <m/>
    <m/>
    <m/>
    <s v="Smith, Rachele"/>
    <m/>
    <m/>
    <m/>
    <n v="1"/>
    <n v="45233"/>
    <m/>
    <s v="Guest, ProSight"/>
    <s v="Independent"/>
    <s v="Aqua"/>
    <d v="2022-08-23T00:00:00"/>
    <x v="1"/>
  </r>
  <r>
    <s v="Marrero Dock 2 to 3 lines over water - removal"/>
    <s v="Item"/>
    <s v="Open"/>
    <s v="MEXP"/>
    <m/>
    <s v="Maintenance Framework"/>
    <m/>
    <s v="Corman, Chris"/>
    <m/>
    <s v="1. Proposed"/>
    <m/>
    <s v="Facility Integrity"/>
    <m/>
    <n v="40000"/>
    <m/>
    <n v="40000"/>
    <n v="40000"/>
    <n v="0"/>
    <s v="Green"/>
    <n v="40000"/>
    <m/>
    <n v="40000"/>
    <n v="0"/>
    <m/>
    <m/>
    <m/>
    <m/>
    <m/>
    <m/>
    <m/>
    <m/>
    <m/>
    <n v="40000"/>
    <n v="40000"/>
    <s v="No"/>
    <s v="Green"/>
    <d v="2023-06-01T00:00:00"/>
    <m/>
    <m/>
    <m/>
    <d v="2023-06-30T00:00:00"/>
    <m/>
    <m/>
    <m/>
    <m/>
    <m/>
    <m/>
    <m/>
    <m/>
    <m/>
    <m/>
    <m/>
    <m/>
    <m/>
    <n v="40000"/>
    <m/>
    <m/>
    <m/>
    <m/>
    <m/>
    <m/>
    <m/>
    <m/>
    <m/>
    <m/>
    <m/>
    <m/>
    <s v="South"/>
    <s v="Pipelines and Terminals"/>
    <s v="Station/Terminal"/>
    <s v="Station/Terminal"/>
    <s v="Marrero"/>
    <s v="BMTUA - Marrero Terminal"/>
    <m/>
    <n v="0"/>
    <n v="40000"/>
    <m/>
    <m/>
    <m/>
    <m/>
    <s v="Aiken, Elaine"/>
    <m/>
    <m/>
    <m/>
    <n v="1"/>
    <n v="45659"/>
    <m/>
    <s v="Administrator, System"/>
    <s v="Independent"/>
    <m/>
    <d v="2022-08-30T00:00:00"/>
    <x v="5"/>
  </r>
  <r>
    <s v="Marrero dock TRV installation"/>
    <s v="Item"/>
    <s v="Candidate"/>
    <s v="MEXP"/>
    <m/>
    <s v="Maintenance Framework"/>
    <m/>
    <s v="Magouirk, Josh"/>
    <m/>
    <s v="1. Proposed"/>
    <m/>
    <s v="Facility Integrity"/>
    <m/>
    <n v="35000"/>
    <m/>
    <n v="35000"/>
    <n v="35000"/>
    <n v="0"/>
    <s v="Green"/>
    <n v="35000"/>
    <m/>
    <n v="35000"/>
    <n v="0"/>
    <m/>
    <m/>
    <m/>
    <m/>
    <m/>
    <m/>
    <m/>
    <m/>
    <m/>
    <n v="35000"/>
    <n v="35000"/>
    <s v="No"/>
    <s v="Green"/>
    <d v="2023-06-01T00:00:00"/>
    <m/>
    <m/>
    <m/>
    <d v="2023-06-30T00:00:00"/>
    <m/>
    <m/>
    <m/>
    <m/>
    <m/>
    <m/>
    <m/>
    <m/>
    <m/>
    <m/>
    <m/>
    <m/>
    <m/>
    <n v="35000"/>
    <m/>
    <m/>
    <m/>
    <m/>
    <m/>
    <m/>
    <m/>
    <m/>
    <m/>
    <m/>
    <m/>
    <m/>
    <s v="South"/>
    <s v="Pipelines and Terminals"/>
    <s v="Station/Terminal"/>
    <m/>
    <s v="Marrero"/>
    <s v="BMTUA - Marrero Terminal"/>
    <m/>
    <n v="0"/>
    <n v="35000"/>
    <m/>
    <m/>
    <m/>
    <m/>
    <s v="Aiken, Elaine"/>
    <m/>
    <m/>
    <m/>
    <n v="1"/>
    <n v="44362"/>
    <m/>
    <s v="Guest, ProSight"/>
    <s v="Independent"/>
    <s v="Aqua"/>
    <d v="2022-08-01T00:00:00"/>
    <x v="5"/>
  </r>
  <r>
    <s v="Marrero Insulated Pipe Inspection"/>
    <s v="Item"/>
    <s v="Open"/>
    <s v="MEXP"/>
    <m/>
    <s v="Maintenance Framework"/>
    <m/>
    <s v="Leal, Trey (Tony)"/>
    <m/>
    <s v="1. Proposed"/>
    <m/>
    <s v="Facility Integrity"/>
    <m/>
    <n v="275000"/>
    <m/>
    <n v="275000"/>
    <n v="275000"/>
    <n v="0"/>
    <s v="Green"/>
    <n v="275000"/>
    <m/>
    <n v="275000"/>
    <n v="0"/>
    <m/>
    <m/>
    <m/>
    <m/>
    <m/>
    <m/>
    <m/>
    <m/>
    <m/>
    <n v="925000"/>
    <n v="925000"/>
    <s v="No"/>
    <s v="Green"/>
    <d v="2023-06-01T00:00:00"/>
    <m/>
    <m/>
    <m/>
    <d v="2023-09-30T00:00:00"/>
    <m/>
    <m/>
    <m/>
    <m/>
    <m/>
    <m/>
    <m/>
    <m/>
    <m/>
    <m/>
    <m/>
    <m/>
    <m/>
    <n v="75000"/>
    <n v="75000"/>
    <n v="50000"/>
    <n v="75000"/>
    <m/>
    <m/>
    <m/>
    <m/>
    <s v="1/29/2023 - Waiting on API 570 report to develop scope."/>
    <d v="2023-01-30T00:00:00"/>
    <m/>
    <m/>
    <m/>
    <s v="South"/>
    <s v="Pipelines and Terminals"/>
    <s v="Station/Terminal"/>
    <m/>
    <s v="Marrero"/>
    <s v="BMTUA - Marrero Terminal"/>
    <m/>
    <n v="0"/>
    <n v="75000"/>
    <n v="200000"/>
    <m/>
    <m/>
    <n v="350000"/>
    <s v="Aiken, Elaine"/>
    <m/>
    <m/>
    <m/>
    <n v="1"/>
    <n v="44990"/>
    <m/>
    <s v="Administrator, System"/>
    <s v="Independent"/>
    <s v="Aqua"/>
    <d v="2022-08-17T00:00:00"/>
    <x v="5"/>
  </r>
  <r>
    <s v="Marrero MODAD to Sewer/Eng Study"/>
    <s v="Item"/>
    <s v="Open"/>
    <s v="MCAP"/>
    <m/>
    <s v="Maintenance Framework"/>
    <m/>
    <s v="Magouirk, Josh"/>
    <m/>
    <s v="1. Proposed"/>
    <m/>
    <s v="Storm Water Management"/>
    <m/>
    <n v="40000"/>
    <m/>
    <n v="40000"/>
    <n v="40000"/>
    <n v="0"/>
    <s v="Green"/>
    <n v="40000"/>
    <m/>
    <n v="40000"/>
    <n v="0"/>
    <m/>
    <m/>
    <m/>
    <m/>
    <m/>
    <m/>
    <m/>
    <m/>
    <m/>
    <n v="40000"/>
    <n v="40000"/>
    <s v="No"/>
    <s v="Green"/>
    <d v="2023-05-01T00:00:00"/>
    <m/>
    <m/>
    <m/>
    <d v="2023-06-30T00:00:00"/>
    <m/>
    <m/>
    <m/>
    <m/>
    <m/>
    <m/>
    <m/>
    <m/>
    <m/>
    <m/>
    <m/>
    <m/>
    <n v="20000"/>
    <n v="20000"/>
    <m/>
    <m/>
    <m/>
    <m/>
    <m/>
    <m/>
    <m/>
    <m/>
    <m/>
    <m/>
    <m/>
    <m/>
    <s v="South"/>
    <s v="Pipelines and Terminals"/>
    <s v="Operating Infrastructure"/>
    <m/>
    <s v="Marrero"/>
    <s v="BMTUA - Marrero Terminal"/>
    <m/>
    <n v="0"/>
    <n v="40000"/>
    <m/>
    <m/>
    <m/>
    <m/>
    <s v="Bonenberger, Mark"/>
    <m/>
    <m/>
    <m/>
    <n v="1"/>
    <n v="45564"/>
    <m/>
    <s v="Administrator, System"/>
    <s v="Independent"/>
    <s v="Aqua"/>
    <d v="2022-08-29T00:00:00"/>
    <x v="1"/>
  </r>
  <r>
    <s v="Marrero remove 2 ea. Dead Legs in piping"/>
    <s v="Item"/>
    <s v="Open"/>
    <s v="MEXP"/>
    <m/>
    <s v="Maintenance Framework"/>
    <m/>
    <s v="Leal, Trey (Tony)"/>
    <m/>
    <s v="1. Proposed"/>
    <m/>
    <s v="Facility Integrity"/>
    <m/>
    <n v="25000"/>
    <m/>
    <n v="25000"/>
    <n v="25000"/>
    <n v="0"/>
    <s v="Green"/>
    <n v="25000"/>
    <m/>
    <n v="25000"/>
    <n v="0"/>
    <m/>
    <m/>
    <m/>
    <m/>
    <m/>
    <m/>
    <m/>
    <m/>
    <m/>
    <n v="25000"/>
    <n v="25000"/>
    <s v="No"/>
    <s v="Green"/>
    <d v="2023-08-01T00:00:00"/>
    <m/>
    <m/>
    <m/>
    <d v="2023-08-31T00:00:00"/>
    <m/>
    <m/>
    <m/>
    <m/>
    <m/>
    <m/>
    <m/>
    <m/>
    <m/>
    <m/>
    <m/>
    <m/>
    <m/>
    <m/>
    <m/>
    <n v="25000"/>
    <m/>
    <m/>
    <m/>
    <m/>
    <m/>
    <m/>
    <m/>
    <m/>
    <m/>
    <m/>
    <s v="South"/>
    <s v="Pipelines and Terminals"/>
    <s v="Station/Terminal"/>
    <m/>
    <s v="Marrero"/>
    <s v="BMTUA - Marrero Terminal"/>
    <m/>
    <n v="0"/>
    <m/>
    <n v="25000"/>
    <m/>
    <m/>
    <m/>
    <s v="Aiken, Elaine"/>
    <m/>
    <m/>
    <m/>
    <n v="1"/>
    <n v="45661"/>
    <m/>
    <s v="Administrator, System"/>
    <s v="Independent"/>
    <s v="Aqua"/>
    <d v="2022-08-30T00:00:00"/>
    <x v="5"/>
  </r>
  <r>
    <s v="Marrero remove insulation from OOS Dock Lines"/>
    <s v="Item"/>
    <s v="Open"/>
    <s v="MEXP"/>
    <m/>
    <s v="Maintenance Framework"/>
    <m/>
    <s v="Magouirk, Josh"/>
    <m/>
    <s v="1. Proposed"/>
    <m/>
    <s v="Facility Integrity"/>
    <m/>
    <n v="20000"/>
    <m/>
    <n v="20000"/>
    <n v="20000"/>
    <n v="0"/>
    <s v="Green"/>
    <n v="20000"/>
    <m/>
    <n v="20000"/>
    <n v="0"/>
    <m/>
    <m/>
    <m/>
    <m/>
    <m/>
    <m/>
    <m/>
    <m/>
    <m/>
    <n v="20000"/>
    <n v="20000"/>
    <s v="No"/>
    <s v="Green"/>
    <d v="2023-06-01T00:00:00"/>
    <m/>
    <m/>
    <m/>
    <d v="2023-07-31T00:00:00"/>
    <m/>
    <m/>
    <m/>
    <m/>
    <m/>
    <m/>
    <m/>
    <m/>
    <m/>
    <m/>
    <m/>
    <m/>
    <m/>
    <n v="10000"/>
    <n v="10000"/>
    <m/>
    <m/>
    <m/>
    <m/>
    <m/>
    <m/>
    <m/>
    <m/>
    <m/>
    <m/>
    <m/>
    <s v="South"/>
    <s v="Pipelines and Terminals"/>
    <s v="Station/Terminal"/>
    <m/>
    <s v="Marrero"/>
    <s v="BMTUA - Marrero Terminal"/>
    <m/>
    <n v="0"/>
    <n v="10000"/>
    <n v="10000"/>
    <m/>
    <m/>
    <m/>
    <s v="Aiken, Elaine"/>
    <m/>
    <m/>
    <m/>
    <n v="1"/>
    <n v="45660"/>
    <m/>
    <s v="Administrator, System"/>
    <s v="Independent"/>
    <s v="Aqua"/>
    <d v="2022-08-30T00:00:00"/>
    <x v="5"/>
  </r>
  <r>
    <s v="Marrero remove numerous dead legs of Dock Lines"/>
    <s v="Item"/>
    <s v="Open"/>
    <s v="MEXP"/>
    <m/>
    <s v="Maintenance Framework"/>
    <m/>
    <s v="Corman, Chris"/>
    <m/>
    <s v="1. Proposed"/>
    <m/>
    <s v="Facility Integrity"/>
    <m/>
    <n v="100000"/>
    <m/>
    <n v="100000"/>
    <n v="100000"/>
    <n v="0"/>
    <s v="Green"/>
    <n v="100000"/>
    <m/>
    <n v="100000"/>
    <n v="0"/>
    <m/>
    <m/>
    <m/>
    <m/>
    <m/>
    <m/>
    <m/>
    <m/>
    <m/>
    <n v="100000"/>
    <n v="100000"/>
    <s v="No"/>
    <s v="Green"/>
    <d v="2023-06-01T00:00:00"/>
    <m/>
    <m/>
    <m/>
    <d v="2023-10-31T00:00:00"/>
    <m/>
    <m/>
    <m/>
    <m/>
    <m/>
    <m/>
    <m/>
    <m/>
    <m/>
    <m/>
    <m/>
    <m/>
    <m/>
    <n v="25000"/>
    <m/>
    <n v="50000"/>
    <m/>
    <n v="25000"/>
    <m/>
    <m/>
    <m/>
    <m/>
    <m/>
    <m/>
    <m/>
    <m/>
    <s v="South"/>
    <s v="Pipelines and Terminals"/>
    <s v="Station/Terminal"/>
    <m/>
    <s v="Marrero"/>
    <s v="BMTUA - Marrero Terminal"/>
    <m/>
    <n v="0"/>
    <n v="25000"/>
    <n v="50000"/>
    <n v="25000"/>
    <m/>
    <m/>
    <s v="Aiken, Elaine"/>
    <m/>
    <m/>
    <m/>
    <n v="1"/>
    <n v="45666"/>
    <m/>
    <s v="Administrator, System"/>
    <s v="Independent"/>
    <s v="Aqua"/>
    <d v="2022-08-29T00:00:00"/>
    <x v="5"/>
  </r>
  <r>
    <s v="Marrero South East yard butterfly manifold valves - 2022"/>
    <s v="Item"/>
    <s v="Candidate"/>
    <s v="MCAP"/>
    <m/>
    <s v="Maintenance Framework"/>
    <m/>
    <s v="Leal, Trey (Tony)"/>
    <m/>
    <s v="1. Proposed"/>
    <m/>
    <s v="South"/>
    <m/>
    <n v="140000"/>
    <m/>
    <n v="140000"/>
    <n v="140000"/>
    <n v="0"/>
    <s v="Green"/>
    <n v="140000"/>
    <m/>
    <n v="140000"/>
    <n v="0"/>
    <m/>
    <m/>
    <m/>
    <m/>
    <m/>
    <m/>
    <m/>
    <m/>
    <m/>
    <n v="140000"/>
    <n v="140000"/>
    <s v="No"/>
    <s v="Green"/>
    <d v="2023-06-01T00:00:00"/>
    <m/>
    <m/>
    <m/>
    <d v="2023-07-31T00:00:00"/>
    <m/>
    <m/>
    <m/>
    <m/>
    <m/>
    <m/>
    <m/>
    <m/>
    <m/>
    <m/>
    <m/>
    <m/>
    <m/>
    <n v="100000"/>
    <n v="40000"/>
    <m/>
    <m/>
    <m/>
    <m/>
    <m/>
    <m/>
    <s v="1/29/2023 - Developing scope"/>
    <d v="2023-01-30T00:00:00"/>
    <m/>
    <m/>
    <m/>
    <s v="South"/>
    <s v="Pipelines and Terminals"/>
    <s v="Operating Infrastructure"/>
    <m/>
    <s v="Marrero"/>
    <s v="BMTUA - Marrero Terminal"/>
    <m/>
    <n v="0"/>
    <n v="100000"/>
    <n v="40000"/>
    <m/>
    <m/>
    <m/>
    <s v="Johnson, AJ"/>
    <m/>
    <m/>
    <m/>
    <n v="1"/>
    <n v="44358"/>
    <m/>
    <s v="Guest, ProSight"/>
    <s v="Independent"/>
    <s v="Aqua"/>
    <d v="2022-08-01T00:00:00"/>
    <x v="1"/>
  </r>
  <r>
    <s v="Marrero Storm Water Improvements Phase 2023"/>
    <s v="Item"/>
    <s v="Open"/>
    <s v="MCAP"/>
    <s v="BMTUA00M2302"/>
    <s v="Maintenance Framework"/>
    <n v="2084417"/>
    <s v="Leal, Trey (Tony)"/>
    <s v="South"/>
    <s v="2. Pending AFE"/>
    <m/>
    <s v="Storm Water Management"/>
    <m/>
    <n v="600000"/>
    <m/>
    <n v="600000"/>
    <n v="600000"/>
    <n v="0"/>
    <s v="Green"/>
    <n v="600000"/>
    <m/>
    <n v="600000"/>
    <n v="0"/>
    <m/>
    <m/>
    <m/>
    <m/>
    <m/>
    <m/>
    <s v="Interim"/>
    <m/>
    <m/>
    <n v="600000"/>
    <n v="600000"/>
    <s v="No"/>
    <s v="Green"/>
    <d v="2023-02-01T00:00:00"/>
    <m/>
    <m/>
    <m/>
    <d v="2023-07-31T00:00:00"/>
    <m/>
    <m/>
    <m/>
    <m/>
    <m/>
    <m/>
    <m/>
    <m/>
    <m/>
    <n v="35000"/>
    <n v="100000"/>
    <n v="205000"/>
    <n v="130000"/>
    <n v="130000"/>
    <m/>
    <m/>
    <m/>
    <m/>
    <m/>
    <m/>
    <m/>
    <s v="1/29/2023 - Finishing up enginering for electrical and piping. We have received bids for the pond construction and are in the evaluation period."/>
    <d v="2023-01-30T00:00:00"/>
    <m/>
    <m/>
    <m/>
    <s v="South"/>
    <s v="Pipelines and Terminals"/>
    <s v="Operating Infrastructure"/>
    <m/>
    <s v="Marrero"/>
    <s v="BMTUA - Marrero Terminal"/>
    <m/>
    <n v="135000"/>
    <n v="465000"/>
    <m/>
    <m/>
    <m/>
    <m/>
    <s v="Bonenberger, Mark"/>
    <s v="Johnson, AJ"/>
    <m/>
    <m/>
    <n v="1"/>
    <n v="45355"/>
    <m/>
    <s v="Guest, ProSight"/>
    <s v="Independent"/>
    <s v="Aqua"/>
    <d v="2022-08-26T00:00:00"/>
    <x v="1"/>
  </r>
  <r>
    <s v="Marrero Terminal (BMTUA) Tank  771 - OOS API 653 Insp"/>
    <s v="Item"/>
    <s v="Open"/>
    <s v="MCAP"/>
    <s v="BMTUA00M2301"/>
    <s v="Maintenance Framework"/>
    <n v="2083821"/>
    <s v="Cole, Caitlyn"/>
    <s v="South"/>
    <s v="3. Active"/>
    <s v="Defined"/>
    <s v="Tanks"/>
    <m/>
    <n v="477000"/>
    <m/>
    <n v="477000"/>
    <n v="477000"/>
    <n v="0"/>
    <s v="Green"/>
    <n v="477000"/>
    <m/>
    <n v="477000"/>
    <n v="0"/>
    <m/>
    <m/>
    <n v="227110"/>
    <m/>
    <m/>
    <n v="227110"/>
    <s v="Phase"/>
    <n v="227110"/>
    <m/>
    <n v="477000"/>
    <n v="477000"/>
    <s v="No"/>
    <s v="Green"/>
    <d v="2023-02-01T00:00:00"/>
    <d v="2023-02-08T00:00:00"/>
    <d v="2023-02-08T00:00:00"/>
    <d v="2023-05-30T00:00:00"/>
    <d v="2023-03-31T00:00:00"/>
    <m/>
    <m/>
    <m/>
    <n v="150000"/>
    <n v="150000"/>
    <n v="-150000"/>
    <s v="Red"/>
    <m/>
    <s v="Contractor/Vendor Issue"/>
    <n v="100000"/>
    <n v="200000"/>
    <n v="177000"/>
    <m/>
    <m/>
    <m/>
    <m/>
    <m/>
    <m/>
    <m/>
    <m/>
    <m/>
    <s v="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2-10T00:00:00"/>
    <m/>
    <s v="Schultz, Amy"/>
    <m/>
    <s v="South"/>
    <s v="Pipelines and Terminals"/>
    <s v="Integrity"/>
    <m/>
    <s v="Marrero"/>
    <s v="BMTUA - Marrero Terminal"/>
    <m/>
    <n v="300000"/>
    <n v="177000"/>
    <m/>
    <m/>
    <m/>
    <m/>
    <s v="Stine, Carlton"/>
    <s v="Stine, Carlton"/>
    <m/>
    <m/>
    <n v="1"/>
    <n v="44846"/>
    <m/>
    <s v="Administrator, System"/>
    <s v="Independent"/>
    <s v="Aqua"/>
    <d v="2022-08-17T00:00:00"/>
    <x v="7"/>
  </r>
  <r>
    <s v="Marrero Terminal (BMTUA) Tank  808 - In-Service Steel IFR Up Close Seal Inspection"/>
    <s v="Item"/>
    <s v="Open"/>
    <s v="MEXP"/>
    <s v="BMTUA00E2301"/>
    <s v="Maintenance Framework"/>
    <m/>
    <s v="Matthews, Clayton"/>
    <s v="South"/>
    <s v="3. Active"/>
    <s v="Defined"/>
    <s v="Tanks"/>
    <m/>
    <n v="10000"/>
    <m/>
    <n v="10000"/>
    <n v="10000"/>
    <n v="0"/>
    <s v="Green"/>
    <n v="10000"/>
    <m/>
    <n v="10000"/>
    <n v="0"/>
    <m/>
    <m/>
    <n v="10000"/>
    <m/>
    <m/>
    <n v="10000"/>
    <s v="Phase"/>
    <n v="10000"/>
    <m/>
    <n v="10000"/>
    <n v="10000"/>
    <s v="No"/>
    <s v="Green"/>
    <d v="2023-08-01T00:00:00"/>
    <d v="2023-02-14T00:00:00"/>
    <d v="2023-02-14T00:00:00"/>
    <d v="2023-12-31T00:00:00"/>
    <d v="2023-08-31T00:00:00"/>
    <m/>
    <m/>
    <m/>
    <m/>
    <m/>
    <m/>
    <m/>
    <m/>
    <m/>
    <m/>
    <m/>
    <m/>
    <m/>
    <m/>
    <m/>
    <n v="10000"/>
    <m/>
    <m/>
    <m/>
    <m/>
    <m/>
    <m/>
    <m/>
    <m/>
    <s v="Landeros, Melisa"/>
    <m/>
    <s v="South"/>
    <s v="Pipelines and Terminals"/>
    <s v="Tank Integrity"/>
    <m/>
    <s v="Marrero"/>
    <s v="BMTUA - Marrero Terminal"/>
    <m/>
    <n v="0"/>
    <m/>
    <n v="10000"/>
    <m/>
    <m/>
    <m/>
    <s v="Stine, Carlton"/>
    <s v="Stine, Carlton"/>
    <m/>
    <m/>
    <n v="1"/>
    <n v="44847"/>
    <m/>
    <s v="Administrator, System"/>
    <s v="Independent"/>
    <s v="Aqua"/>
    <d v="2022-08-17T00:00:00"/>
    <x v="7"/>
  </r>
  <r>
    <s v="Marrero Terminal (BMTUA) Tank 766  – OOS Corr Insp &amp; Refurb"/>
    <s v="Item"/>
    <s v="Open"/>
    <s v="MCAP"/>
    <s v="BMTUA00M2202"/>
    <s v="Maintenance Framework"/>
    <n v="1937302"/>
    <s v="Matthews, Clayton"/>
    <s v="South"/>
    <s v="3. Active"/>
    <s v="Defined"/>
    <s v="Tanks"/>
    <n v="1287"/>
    <m/>
    <n v="14748"/>
    <n v="1287.22"/>
    <m/>
    <n v="1287"/>
    <s v="Red"/>
    <m/>
    <m/>
    <m/>
    <n v="1287"/>
    <m/>
    <m/>
    <n v="176000"/>
    <m/>
    <m/>
    <n v="176000"/>
    <s v="Phase"/>
    <n v="176000"/>
    <n v="257241"/>
    <n v="14748"/>
    <n v="271989"/>
    <s v="No"/>
    <s v="Green"/>
    <d v="2022-03-01T00:00:00"/>
    <d v="2022-01-04T00:00:00"/>
    <d v="2022-01-04T00:00:00"/>
    <d v="2022-12-31T00:00:00"/>
    <d v="2022-12-31T00:00:00"/>
    <m/>
    <m/>
    <n v="1287.22"/>
    <m/>
    <m/>
    <n v="1287"/>
    <s v="Red"/>
    <n v="0"/>
    <m/>
    <m/>
    <m/>
    <m/>
    <m/>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2/7/2022 - Scheduling changes to advance tank out of hurricane season. _x000d__x000a__x000d__x000a__x000d__x000a_10/7/2021 CAM Forecasting adjusted in accordance with outage dates and assumed actuals"/>
    <s v="Landeros, Melisa"/>
    <m/>
    <s v="South"/>
    <s v="Pipelines and Terminals"/>
    <s v="Integrity"/>
    <m/>
    <s v="Marrero"/>
    <s v="BMTUA - Marrero Terminal"/>
    <m/>
    <n v="1287"/>
    <m/>
    <m/>
    <m/>
    <n v="255954"/>
    <m/>
    <s v="Stine, Carlton"/>
    <s v="Stine, Carlton"/>
    <m/>
    <m/>
    <n v="1"/>
    <n v="41288"/>
    <m/>
    <s v="Administrator, System"/>
    <s v="Independent"/>
    <s v="Aqua"/>
    <d v="2021-08-09T00:00:00"/>
    <x v="7"/>
  </r>
  <r>
    <s v="Marrero Terminal (BMTUA) Tank 780  – OOS Corr Insp &amp; Refurb"/>
    <s v="Item"/>
    <s v="Open"/>
    <s v="MCAP"/>
    <s v="BMTUA00M2204"/>
    <s v="Maintenance Framework"/>
    <n v="1936938"/>
    <s v="Bryant, Ben"/>
    <s v="South"/>
    <s v="6. Operational"/>
    <s v="Defined"/>
    <s v="Tanks"/>
    <n v="23725"/>
    <n v="15000"/>
    <m/>
    <n v="38724.89"/>
    <m/>
    <n v="38725"/>
    <s v="Red"/>
    <m/>
    <m/>
    <m/>
    <n v="38725"/>
    <m/>
    <m/>
    <n v="240000"/>
    <n v="645000"/>
    <m/>
    <n v="885000"/>
    <s v="Full"/>
    <n v="885000"/>
    <n v="807396"/>
    <n v="15000"/>
    <n v="822396"/>
    <s v="No"/>
    <s v="Green"/>
    <d v="2022-07-01T00:00:00"/>
    <d v="2021-12-30T00:00:00"/>
    <d v="2021-12-30T00:00:00"/>
    <d v="2022-12-31T00:00:00"/>
    <d v="2022-12-31T00:00:00"/>
    <m/>
    <m/>
    <n v="23724.89"/>
    <m/>
    <m/>
    <n v="23725"/>
    <s v="Red"/>
    <n v="0"/>
    <m/>
    <n v="15000"/>
    <m/>
    <m/>
    <m/>
    <m/>
    <m/>
    <m/>
    <m/>
    <m/>
    <m/>
    <m/>
    <m/>
    <s v="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2-01T00:00:00"/>
    <s v="2/1/22  No financials at this time."/>
    <s v="Lockwood, Jo Dawn"/>
    <m/>
    <s v="South"/>
    <s v="Pipelines and Terminals"/>
    <s v="Integrity"/>
    <m/>
    <s v="Marrero"/>
    <s v="BMTUA - Marrero Terminal"/>
    <m/>
    <n v="38725"/>
    <m/>
    <m/>
    <m/>
    <n v="783671"/>
    <m/>
    <s v="Stine, Carlton"/>
    <s v="Jones, Kevin"/>
    <m/>
    <m/>
    <n v="1"/>
    <n v="41290"/>
    <m/>
    <s v="Administrator, System"/>
    <s v="Independent"/>
    <s v="Aqua"/>
    <d v="2021-08-09T00:00:00"/>
    <x v="7"/>
  </r>
  <r>
    <s v="Marrero Track Drainage - 2022"/>
    <s v="Item"/>
    <s v="Open"/>
    <s v="MCAP"/>
    <s v="BMTUA00M2209"/>
    <s v="Maintenance Framework"/>
    <n v="2013814"/>
    <s v="Campbell, William"/>
    <s v="South"/>
    <s v="6. Operational"/>
    <s v="Defined"/>
    <s v="Rail"/>
    <n v="12706"/>
    <m/>
    <m/>
    <n v="12706.08"/>
    <m/>
    <n v="12706"/>
    <s v="Red"/>
    <m/>
    <m/>
    <m/>
    <n v="12706"/>
    <m/>
    <m/>
    <n v="194000"/>
    <m/>
    <m/>
    <n v="194000"/>
    <s v="Full"/>
    <n v="194000"/>
    <n v="95164"/>
    <m/>
    <n v="95164"/>
    <s v="No"/>
    <s v="Green"/>
    <d v="2022-09-01T00:00:00"/>
    <d v="2022-08-29T00:00:00"/>
    <d v="2022-08-29T00:00:00"/>
    <d v="2022-12-31T00:00:00"/>
    <d v="2022-11-01T00:00:00"/>
    <m/>
    <m/>
    <n v="12706.08"/>
    <m/>
    <m/>
    <n v="12706"/>
    <s v="Red"/>
    <n v="0"/>
    <m/>
    <m/>
    <m/>
    <m/>
    <m/>
    <m/>
    <m/>
    <m/>
    <m/>
    <m/>
    <m/>
    <m/>
    <m/>
    <s v="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1-31T00:00:00"/>
    <s v="Review the dollar value forecasted"/>
    <s v="Lockwood, Jo Dawn"/>
    <m/>
    <s v="South"/>
    <s v="Pipelines and Terminals"/>
    <s v="Operating Infrastructure"/>
    <m/>
    <s v="Marrero"/>
    <s v="BMTUA - Marrero Terminal"/>
    <m/>
    <n v="12706"/>
    <m/>
    <m/>
    <m/>
    <n v="82458"/>
    <m/>
    <s v="Clark, Dave"/>
    <s v="Johnson, AJ"/>
    <m/>
    <m/>
    <n v="1"/>
    <n v="41682"/>
    <m/>
    <s v="Guest, ProSight"/>
    <s v="Independent"/>
    <s v="Aqua"/>
    <d v="2021-08-20T00:00:00"/>
    <x v="1"/>
  </r>
  <r>
    <s v="Marshall Terminal West Lane Concrete Repairs"/>
    <s v="Item"/>
    <s v="Candidate"/>
    <s v="MCAP"/>
    <m/>
    <s v="Exempt"/>
    <m/>
    <s v="Bost, Jason"/>
    <m/>
    <s v="2. Pending AFE"/>
    <m/>
    <s v="West"/>
    <m/>
    <n v="65000"/>
    <m/>
    <n v="65000"/>
    <n v="65000"/>
    <n v="0"/>
    <s v="Green"/>
    <n v="65000"/>
    <m/>
    <n v="65000"/>
    <n v="0"/>
    <m/>
    <m/>
    <m/>
    <m/>
    <m/>
    <m/>
    <m/>
    <m/>
    <m/>
    <n v="130000"/>
    <n v="130000"/>
    <s v="No"/>
    <s v="Green"/>
    <d v="2023-05-01T00:00:00"/>
    <m/>
    <m/>
    <m/>
    <d v="2023-06-30T00:00:00"/>
    <m/>
    <m/>
    <m/>
    <m/>
    <m/>
    <m/>
    <m/>
    <m/>
    <m/>
    <m/>
    <m/>
    <m/>
    <n v="10000"/>
    <n v="55000"/>
    <m/>
    <m/>
    <m/>
    <m/>
    <m/>
    <m/>
    <m/>
    <s v="1/31/23 - The West lane under the load rack is in very poor condition. The concrete is cracked, heaved in spots and also holds water in areas and is a STF hazard. Scheduling scope visit early March."/>
    <d v="2023-01-31T00:00:00"/>
    <m/>
    <m/>
    <m/>
    <s v="West"/>
    <s v="Pipelines and Terminals"/>
    <s v="Operating Infrastructure"/>
    <m/>
    <s v="Wayne Terminals"/>
    <s v="BETML - BET MARSHALL TERMINAL"/>
    <m/>
    <n v="0"/>
    <n v="65000"/>
    <m/>
    <m/>
    <m/>
    <m/>
    <s v="Gardner, Travis"/>
    <m/>
    <m/>
    <m/>
    <n v="1"/>
    <n v="44191"/>
    <m/>
    <s v="Guest, ProSight"/>
    <s v="Independent"/>
    <s v="Aqua"/>
    <d v="2022-07-19T00:00:00"/>
    <x v="1"/>
  </r>
  <r>
    <s v="MBCC -  Roof Replacement"/>
    <s v="Item"/>
    <s v="Candidate"/>
    <s v="MCAP"/>
    <m/>
    <s v="Maintenance Framework"/>
    <m/>
    <s v="Campbell, William"/>
    <s v="South"/>
    <s v="1. Proposed"/>
    <s v="Defined"/>
    <s v="Corporate"/>
    <m/>
    <n v="70000"/>
    <m/>
    <n v="70000"/>
    <n v="70000"/>
    <n v="0"/>
    <s v="Green"/>
    <n v="70000"/>
    <m/>
    <n v="70000"/>
    <n v="0"/>
    <m/>
    <m/>
    <m/>
    <m/>
    <m/>
    <m/>
    <m/>
    <m/>
    <m/>
    <n v="70000"/>
    <n v="70000"/>
    <s v="No"/>
    <s v="Green"/>
    <d v="2023-07-01T00:00:00"/>
    <m/>
    <m/>
    <m/>
    <d v="2023-07-31T00:00:00"/>
    <m/>
    <m/>
    <m/>
    <m/>
    <m/>
    <m/>
    <m/>
    <m/>
    <m/>
    <m/>
    <m/>
    <m/>
    <m/>
    <m/>
    <n v="70000"/>
    <m/>
    <m/>
    <m/>
    <m/>
    <m/>
    <m/>
    <m/>
    <m/>
    <m/>
    <m/>
    <m/>
    <s v="Corporate  - Pipes and Terminals"/>
    <s v="Pipelines and Terminals"/>
    <s v="Operating Infrastructure"/>
    <s v="Operating Infrastructure"/>
    <s v="MT Belvieu CC"/>
    <m/>
    <m/>
    <n v="0"/>
    <m/>
    <n v="70000"/>
    <m/>
    <m/>
    <m/>
    <s v="Clark, Dave"/>
    <m/>
    <m/>
    <m/>
    <n v="1"/>
    <n v="41599"/>
    <m/>
    <s v="Guest, ProSight"/>
    <s v="Independent"/>
    <s v="Aqua"/>
    <d v="2021-08-19T00:00:00"/>
    <x v="1"/>
  </r>
  <r>
    <s v="MBCC - Generator Repairs"/>
    <s v="Item"/>
    <s v="Open"/>
    <s v="MCAP"/>
    <s v="1348322M2201"/>
    <s v="Maintenance Framework"/>
    <n v="2012610"/>
    <s v="Campbell, William"/>
    <s v="South"/>
    <s v="3. Active"/>
    <s v="Drawdown"/>
    <s v="South"/>
    <n v="3914"/>
    <m/>
    <m/>
    <n v="3914"/>
    <m/>
    <n v="3914"/>
    <s v="Red"/>
    <m/>
    <m/>
    <m/>
    <n v="3914"/>
    <m/>
    <m/>
    <n v="103000"/>
    <m/>
    <m/>
    <n v="103000"/>
    <s v="Full"/>
    <n v="103000"/>
    <n v="106995"/>
    <m/>
    <n v="106995"/>
    <s v="No"/>
    <s v="Green"/>
    <d v="2022-09-01T00:00:00"/>
    <d v="2022-08-18T00:00:00"/>
    <d v="2022-08-18T00:00:00"/>
    <d v="2022-12-31T00:00:00"/>
    <d v="2023-02-28T00:00:00"/>
    <m/>
    <m/>
    <n v="3914"/>
    <m/>
    <m/>
    <n v="3914"/>
    <s v="Red"/>
    <n v="0"/>
    <m/>
    <m/>
    <m/>
    <m/>
    <m/>
    <m/>
    <m/>
    <m/>
    <m/>
    <m/>
    <m/>
    <m/>
    <m/>
    <s v="2/1/23-Accrue $103K Waukesha-Pearce_x000d__x000a_1/3/23- Accrue $103K Waukesha-Pearce_x000d__x000a_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1-31T00:00:00"/>
    <m/>
    <s v="Lockwood, Jo Dawn"/>
    <m/>
    <s v="South"/>
    <s v="Pipelines and Terminals"/>
    <s v="Operating Infrastructure"/>
    <m/>
    <s v="MT Belvieu CC"/>
    <m/>
    <m/>
    <n v="3914"/>
    <m/>
    <m/>
    <m/>
    <n v="103081"/>
    <m/>
    <s v="Johnson, AJ"/>
    <s v="Asiedu, Saka"/>
    <m/>
    <m/>
    <n v="1"/>
    <n v="43583"/>
    <m/>
    <s v="Guest, ProSight"/>
    <s v="Independent"/>
    <s v="Aqua"/>
    <d v="2022-05-05T00:00:00"/>
    <x v="1"/>
  </r>
  <r>
    <s v="Mechanicsburg Asset CP Troubleshooting 2023"/>
    <s v="Item"/>
    <s v="Open"/>
    <s v="MEXP"/>
    <s v="SN724SKE2301"/>
    <s v="Maintenance Framework"/>
    <m/>
    <s v="Gable, Rob"/>
    <s v="East"/>
    <s v="2. Pending AFE"/>
    <s v="Defined"/>
    <s v="Cathodic Protection"/>
    <m/>
    <n v="30001"/>
    <m/>
    <n v="30001"/>
    <n v="30001"/>
    <n v="0"/>
    <s v="Green"/>
    <n v="30001"/>
    <m/>
    <n v="30001"/>
    <n v="0"/>
    <m/>
    <m/>
    <n v="29520"/>
    <m/>
    <m/>
    <m/>
    <s v="Full"/>
    <n v="29520"/>
    <m/>
    <n v="30001"/>
    <n v="30001"/>
    <s v="No"/>
    <s v="Green"/>
    <d v="2023-05-01T00:00:00"/>
    <m/>
    <m/>
    <d v="2023-11-15T00:00:00"/>
    <d v="2023-11-15T00:00:00"/>
    <m/>
    <m/>
    <m/>
    <m/>
    <m/>
    <m/>
    <m/>
    <m/>
    <m/>
    <m/>
    <m/>
    <m/>
    <n v="10000"/>
    <m/>
    <m/>
    <m/>
    <n v="10000"/>
    <n v="10000"/>
    <m/>
    <n v="1"/>
    <m/>
    <m/>
    <m/>
    <m/>
    <s v="Sautter, Maureen"/>
    <m/>
    <s v="East"/>
    <s v="Pipelines and Terminals"/>
    <s v="Corrosion"/>
    <m/>
    <s v="Mechanicsburg"/>
    <s v="SN724SK - SINKING SPRING -SCHAEFFERSTOWN"/>
    <m/>
    <n v="0"/>
    <n v="10000"/>
    <n v="10000"/>
    <n v="10001"/>
    <m/>
    <m/>
    <s v="Geib, Rob"/>
    <s v="Geib, Robert"/>
    <m/>
    <m/>
    <n v="1"/>
    <n v="45412"/>
    <m/>
    <s v="Guest, ProSight"/>
    <s v="Independent"/>
    <s v="Aqua"/>
    <d v="2022-08-26T00:00:00"/>
    <x v="5"/>
  </r>
  <r>
    <s v="Mechanicsburg East Sump Tank Alarm Replacement"/>
    <s v="Item"/>
    <s v="Open"/>
    <s v="MCAP"/>
    <s v="MG00000M2202"/>
    <s v="Maintenance Framework"/>
    <n v="1970917"/>
    <s v="Mohr, David"/>
    <s v="East"/>
    <s v="6. Operational"/>
    <s v="Defined"/>
    <s v="Instrumentation &amp; Controls"/>
    <n v="-6500"/>
    <m/>
    <m/>
    <n v="-6500"/>
    <m/>
    <n v="-6500"/>
    <s v="Red"/>
    <m/>
    <m/>
    <m/>
    <n v="-6500"/>
    <m/>
    <s v="Other"/>
    <n v="64000"/>
    <m/>
    <m/>
    <n v="64000"/>
    <s v="Full"/>
    <n v="64000"/>
    <n v="56963"/>
    <m/>
    <n v="56963"/>
    <s v="No"/>
    <s v="Green"/>
    <d v="2022-06-01T00:00:00"/>
    <d v="2022-04-11T00:00:00"/>
    <d v="2022-04-11T00:00:00"/>
    <d v="2022-06-30T00:00:00"/>
    <d v="2022-08-31T00:00:00"/>
    <m/>
    <m/>
    <n v="-6500"/>
    <m/>
    <m/>
    <n v="-6500"/>
    <s v="Red"/>
    <n v="0"/>
    <m/>
    <m/>
    <m/>
    <m/>
    <m/>
    <m/>
    <m/>
    <m/>
    <m/>
    <m/>
    <m/>
    <m/>
    <m/>
    <s v="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2-02T00:00:00"/>
    <m/>
    <s v="Sautter, Maureen"/>
    <m/>
    <s v="East"/>
    <s v="Pipelines and Terminals"/>
    <s v="Operating Infrastructure"/>
    <m/>
    <s v="Mechanicsburg"/>
    <s v="MG - MECHANICSBURG EAST"/>
    <m/>
    <n v="-6500"/>
    <m/>
    <m/>
    <m/>
    <n v="63463"/>
    <m/>
    <s v="Forsey, Frank"/>
    <s v="Orischak, Bob"/>
    <s v="N/A"/>
    <m/>
    <n v="1"/>
    <n v="31522"/>
    <m/>
    <s v="Guest, ProSight"/>
    <s v="Independent"/>
    <s v="Aqua"/>
    <d v="2018-08-29T00:00:00"/>
    <x v="1"/>
  </r>
  <r>
    <s v="Mechanicsburg Retrofit Breakers"/>
    <s v="Item"/>
    <s v="Open"/>
    <s v="MCAP"/>
    <s v="MP00000M2302"/>
    <s v="Maintenance Framework"/>
    <n v="2083824"/>
    <s v="Mohr, David"/>
    <s v="East"/>
    <s v="3. Active"/>
    <s v="Defined"/>
    <s v="Electrical"/>
    <m/>
    <n v="275000"/>
    <m/>
    <n v="275000"/>
    <n v="275000"/>
    <n v="0"/>
    <s v="Green"/>
    <n v="275000"/>
    <m/>
    <n v="275000"/>
    <n v="0"/>
    <m/>
    <m/>
    <n v="274924"/>
    <m/>
    <m/>
    <n v="274924"/>
    <s v="Full"/>
    <n v="274924"/>
    <m/>
    <n v="275000"/>
    <n v="275000"/>
    <s v="No"/>
    <s v="Green"/>
    <d v="2023-08-01T00:00:00"/>
    <d v="2023-02-03T00:00:00"/>
    <d v="2023-02-03T00:00:00"/>
    <d v="2023-08-31T00:00:00"/>
    <d v="2023-08-31T00:00:00"/>
    <m/>
    <m/>
    <m/>
    <m/>
    <m/>
    <m/>
    <m/>
    <m/>
    <m/>
    <m/>
    <m/>
    <m/>
    <m/>
    <m/>
    <m/>
    <n v="275000"/>
    <m/>
    <m/>
    <m/>
    <m/>
    <m/>
    <s v="2/2/2023 Received quote from Longo Electric for breakers and installation service"/>
    <d v="2023-02-02T00:00:00"/>
    <m/>
    <s v="Sautter, Maureen"/>
    <m/>
    <s v="East"/>
    <s v="Pipelines and Terminals"/>
    <s v="Operating Infrastructure"/>
    <m/>
    <s v="Mechanicsburg"/>
    <s v="MP - MECHANICSBURG STATION"/>
    <m/>
    <n v="0"/>
    <m/>
    <n v="275000"/>
    <m/>
    <m/>
    <m/>
    <s v="Ashley, Robert"/>
    <s v="Orischak, Bob"/>
    <m/>
    <m/>
    <n v="1"/>
    <n v="41406"/>
    <m/>
    <s v="Guest, ProSight"/>
    <s v="Independent"/>
    <s v="Aqua"/>
    <d v="2021-08-13T00:00:00"/>
    <x v="1"/>
  </r>
  <r>
    <s v="Mechanicsburg Station PLC Replacement"/>
    <s v="Item"/>
    <s v="Open"/>
    <s v="MCAP"/>
    <s v="MP00000M2203"/>
    <s v="Maintenance Framework"/>
    <n v="1957347"/>
    <s v="Mohr, David"/>
    <s v="East"/>
    <s v="3. Active"/>
    <s v="Defined"/>
    <s v="Instrumentation &amp; Controls"/>
    <n v="555"/>
    <n v="90000"/>
    <m/>
    <n v="90554.59"/>
    <n v="90000"/>
    <n v="555"/>
    <s v="Yellow"/>
    <n v="90000"/>
    <m/>
    <n v="90000"/>
    <n v="555"/>
    <m/>
    <s v="Other"/>
    <n v="141000"/>
    <m/>
    <m/>
    <n v="141000"/>
    <s v="Full"/>
    <n v="141000"/>
    <n v="44107"/>
    <n v="90000"/>
    <n v="134107"/>
    <s v="No"/>
    <s v="Green"/>
    <d v="2022-05-01T00:00:00"/>
    <d v="2022-03-28T00:00:00"/>
    <d v="2022-03-28T00:00:00"/>
    <d v="2022-10-31T00:00:00"/>
    <d v="2023-04-30T00:00:00"/>
    <m/>
    <m/>
    <n v="554.59"/>
    <m/>
    <m/>
    <n v="555"/>
    <s v="Red"/>
    <n v="0"/>
    <m/>
    <m/>
    <m/>
    <n v="90000"/>
    <m/>
    <m/>
    <m/>
    <m/>
    <m/>
    <m/>
    <m/>
    <m/>
    <m/>
    <s v="1\3\2023 Will be contacting Deifenderfer Electrical to start making wiring prepe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1-04T00:00:00"/>
    <m/>
    <s v="Sautter, Maureen"/>
    <m/>
    <s v="East"/>
    <s v="Pipelines and Terminals"/>
    <s v="Operating Infrastructure"/>
    <m/>
    <s v="Mechanicsburg"/>
    <s v="MP - MECHANICSBURG STATION"/>
    <m/>
    <n v="555"/>
    <n v="90000"/>
    <m/>
    <m/>
    <n v="43553"/>
    <m/>
    <s v="Forsey, Frank"/>
    <s v="Orischak, Bob"/>
    <m/>
    <m/>
    <n v="1"/>
    <n v="34758"/>
    <m/>
    <s v="Guest, ProSight"/>
    <s v="Independent"/>
    <s v="Aqua"/>
    <d v="2019-08-29T00:00:00"/>
    <x v="1"/>
  </r>
  <r>
    <s v="Mechanicsburg Station Unit 1 Piping Replacement"/>
    <s v="Item"/>
    <s v="Open"/>
    <s v="MCAP"/>
    <s v="MP00000M2301"/>
    <s v="Maintenance Framework"/>
    <n v="2074854"/>
    <s v="Gebert, Clint"/>
    <s v="East"/>
    <s v="2. Pending AFE"/>
    <m/>
    <s v="Facility Integrity"/>
    <n v="29033"/>
    <n v="421000"/>
    <m/>
    <n v="450033"/>
    <n v="450000"/>
    <n v="33"/>
    <s v="Yellow"/>
    <n v="450000"/>
    <m/>
    <n v="450000"/>
    <n v="33"/>
    <m/>
    <m/>
    <m/>
    <m/>
    <m/>
    <m/>
    <s v="Interim"/>
    <m/>
    <n v="29033"/>
    <n v="421000"/>
    <n v="450033"/>
    <s v="No"/>
    <s v="Green"/>
    <d v="2023-01-01T00:00:00"/>
    <m/>
    <m/>
    <m/>
    <d v="2023-10-31T00:00:00"/>
    <m/>
    <m/>
    <n v="29033"/>
    <m/>
    <m/>
    <n v="29033"/>
    <s v="Red"/>
    <n v="0"/>
    <s v="Forecasting"/>
    <m/>
    <m/>
    <m/>
    <m/>
    <m/>
    <m/>
    <n v="21000"/>
    <n v="200000"/>
    <n v="200000"/>
    <m/>
    <m/>
    <m/>
    <s v="2/3/2022-Variance due to a material order which was needed ASAP after AFE was created."/>
    <d v="2023-02-03T00:00:00"/>
    <m/>
    <s v="Sautter, Maureen"/>
    <m/>
    <s v="East"/>
    <s v="Pipelines and Terminals"/>
    <s v="Integrity"/>
    <m/>
    <s v="Mechanicsburg"/>
    <s v="MP - MECHANICSBURG STATION"/>
    <m/>
    <n v="29033"/>
    <m/>
    <n v="221000"/>
    <n v="200000"/>
    <m/>
    <m/>
    <s v="Aiken, Elaine"/>
    <s v="Aiken, Elaine"/>
    <m/>
    <m/>
    <n v="1"/>
    <n v="40731"/>
    <m/>
    <s v="Clark, David"/>
    <s v="Independent"/>
    <s v="Aqua"/>
    <d v="2021-07-23T00:00:00"/>
    <x v="5"/>
  </r>
  <r>
    <s v="Mechanicsburg Station Unit 2 Piping Replacement"/>
    <s v="Item"/>
    <s v="Open"/>
    <s v="MCAP"/>
    <s v="MP00000M2204"/>
    <s v="Maintenance Framework"/>
    <n v="2046226"/>
    <s v="Gebert, Clint"/>
    <s v="East"/>
    <s v="3. Active"/>
    <s v="Defined"/>
    <s v="Facility Integrity"/>
    <n v="30786"/>
    <n v="355000"/>
    <m/>
    <n v="385785.55"/>
    <n v="190000"/>
    <n v="195786"/>
    <s v="Red"/>
    <n v="190000"/>
    <m/>
    <n v="190000"/>
    <n v="195786"/>
    <m/>
    <m/>
    <n v="438000"/>
    <m/>
    <m/>
    <n v="438000"/>
    <s v="Full"/>
    <n v="438000"/>
    <n v="30786"/>
    <n v="355000"/>
    <n v="385786"/>
    <s v="No"/>
    <s v="Green"/>
    <d v="2023-01-01T00:00:00"/>
    <d v="2022-12-06T00:00:00"/>
    <d v="2022-12-06T00:00:00"/>
    <d v="2023-04-30T00:00:00"/>
    <d v="2023-06-30T00:00:00"/>
    <m/>
    <m/>
    <n v="30785.55"/>
    <n v="50000"/>
    <n v="50000"/>
    <n v="-19214"/>
    <s v="Red"/>
    <n v="0"/>
    <s v="Forecasting"/>
    <n v="100000"/>
    <n v="175000"/>
    <n v="60000"/>
    <n v="20000"/>
    <m/>
    <m/>
    <m/>
    <m/>
    <m/>
    <m/>
    <m/>
    <m/>
    <s v="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2-03T00:00:00"/>
    <m/>
    <s v="Sautter, Maureen"/>
    <m/>
    <s v="East"/>
    <s v="Pipelines and Terminals"/>
    <s v="Integrity"/>
    <s v="Integrity"/>
    <s v="Mechanicsburg"/>
    <s v="MP - MECHANICSBURG STATION"/>
    <m/>
    <n v="305786"/>
    <n v="80000"/>
    <m/>
    <m/>
    <m/>
    <m/>
    <s v="Aiken, Elaine"/>
    <s v="Aiken, Elaine"/>
    <m/>
    <m/>
    <n v="1"/>
    <n v="40515"/>
    <m/>
    <s v="Guest, ProSight"/>
    <s v="Independent"/>
    <s v="Aqua"/>
    <d v="2021-07-12T00:00:00"/>
    <x v="5"/>
  </r>
  <r>
    <s v="Mechanicsburg Unit 2 Pump Repair"/>
    <s v="Item"/>
    <s v="Candidate"/>
    <s v="MEXP"/>
    <m/>
    <s v="Maintenance Framework"/>
    <m/>
    <s v="Orischak, Bob"/>
    <m/>
    <s v="1. Proposed"/>
    <s v="Drawdown"/>
    <s v="Rotating Equipment"/>
    <m/>
    <n v="1"/>
    <m/>
    <n v="1"/>
    <m/>
    <n v="1"/>
    <s v="Red"/>
    <m/>
    <m/>
    <m/>
    <n v="1"/>
    <m/>
    <m/>
    <m/>
    <m/>
    <m/>
    <m/>
    <m/>
    <m/>
    <m/>
    <n v="1"/>
    <n v="1"/>
    <s v="No"/>
    <s v="Green"/>
    <d v="2023-12-01T00:00:00"/>
    <m/>
    <m/>
    <d v="2023-03-15T00:00:00"/>
    <d v="2023-03-15T00:00:00"/>
    <m/>
    <m/>
    <m/>
    <m/>
    <m/>
    <m/>
    <m/>
    <m/>
    <m/>
    <m/>
    <m/>
    <m/>
    <m/>
    <m/>
    <m/>
    <m/>
    <m/>
    <m/>
    <m/>
    <n v="1"/>
    <m/>
    <m/>
    <m/>
    <m/>
    <m/>
    <m/>
    <s v="East"/>
    <s v="Pipelines and Terminals"/>
    <s v="Station/Terminal"/>
    <m/>
    <s v="Mechanicsburg"/>
    <s v="MG - MECHANICSBURG EAST"/>
    <m/>
    <n v="0"/>
    <m/>
    <m/>
    <n v="1"/>
    <m/>
    <m/>
    <s v="Posipanko, Dan"/>
    <s v="Posipanko, Daniel A."/>
    <s v="N/A"/>
    <m/>
    <n v="1"/>
    <n v="46603"/>
    <m/>
    <s v="Orischak, Bob"/>
    <s v="Independent"/>
    <s v="Aqua"/>
    <d v="2023-02-15T00:00:00"/>
    <x v="4"/>
  </r>
  <r>
    <s v="Mechanicsburg West Pipeline Control Valve Replacement"/>
    <s v="Item"/>
    <s v="Candidate"/>
    <s v="MCAP"/>
    <m/>
    <s v="Maintenance Framework"/>
    <m/>
    <s v="Gebert, Clint"/>
    <m/>
    <s v="1. Proposed"/>
    <m/>
    <s v="Valves"/>
    <m/>
    <n v="100000"/>
    <m/>
    <n v="100000"/>
    <n v="100000"/>
    <n v="0"/>
    <s v="Green"/>
    <n v="100000"/>
    <m/>
    <n v="100000"/>
    <n v="0"/>
    <m/>
    <m/>
    <m/>
    <m/>
    <m/>
    <m/>
    <m/>
    <m/>
    <m/>
    <n v="100000"/>
    <n v="100000"/>
    <s v="No"/>
    <s v="Green"/>
    <d v="2023-09-01T00:00:00"/>
    <m/>
    <m/>
    <m/>
    <d v="2023-09-30T00:00:00"/>
    <m/>
    <m/>
    <m/>
    <m/>
    <m/>
    <m/>
    <m/>
    <m/>
    <m/>
    <m/>
    <m/>
    <m/>
    <m/>
    <m/>
    <m/>
    <m/>
    <n v="100000"/>
    <m/>
    <m/>
    <m/>
    <m/>
    <m/>
    <m/>
    <m/>
    <m/>
    <m/>
    <s v="East"/>
    <s v="Pipelines and Terminals"/>
    <s v="Operating Infrastructure"/>
    <m/>
    <s v="Mechanicsburg"/>
    <s v="MT - MECHANICSBURG WEST"/>
    <m/>
    <n v="0"/>
    <m/>
    <n v="100000"/>
    <m/>
    <m/>
    <m/>
    <s v="Oey, Alex"/>
    <m/>
    <m/>
    <m/>
    <n v="1"/>
    <n v="34118"/>
    <m/>
    <s v="Guest, ProSight"/>
    <s v="Independent"/>
    <s v="Aqua"/>
    <d v="2019-08-19T00:00:00"/>
    <x v="1"/>
  </r>
  <r>
    <s v="Midland driveway paving"/>
    <s v="Item"/>
    <s v="Candidate"/>
    <s v="MEXP"/>
    <m/>
    <s v="Exempt"/>
    <m/>
    <s v="Roman, James"/>
    <m/>
    <s v="2. Pending AFE"/>
    <m/>
    <s v="West"/>
    <m/>
    <n v="100000"/>
    <m/>
    <n v="100000"/>
    <n v="100000"/>
    <n v="0"/>
    <s v="Green"/>
    <n v="100000"/>
    <m/>
    <n v="100000"/>
    <n v="0"/>
    <m/>
    <m/>
    <m/>
    <m/>
    <m/>
    <m/>
    <m/>
    <m/>
    <m/>
    <n v="100000"/>
    <n v="100000"/>
    <s v="No"/>
    <s v="Green"/>
    <d v="2023-05-01T00:00:00"/>
    <m/>
    <m/>
    <m/>
    <d v="2023-06-30T00:00:00"/>
    <m/>
    <m/>
    <m/>
    <m/>
    <m/>
    <m/>
    <m/>
    <m/>
    <m/>
    <m/>
    <m/>
    <m/>
    <n v="5000"/>
    <n v="95000"/>
    <m/>
    <m/>
    <m/>
    <m/>
    <m/>
    <m/>
    <m/>
    <m/>
    <m/>
    <m/>
    <m/>
    <m/>
    <s v="West"/>
    <s v="Pipelines and Terminals"/>
    <s v="Station/Terminal"/>
    <m/>
    <s v="Coraopolis"/>
    <s v="BETIP - MIDLAND LPG"/>
    <m/>
    <n v="0"/>
    <n v="100000"/>
    <m/>
    <m/>
    <m/>
    <m/>
    <s v="Gardner, Travis"/>
    <m/>
    <m/>
    <m/>
    <n v="1"/>
    <n v="44219"/>
    <m/>
    <s v="Guest, ProSight"/>
    <s v="Independent"/>
    <s v="Aqua"/>
    <d v="2022-07-22T00:00:00"/>
    <x v="1"/>
  </r>
  <r>
    <s v="Midland LPG Valve Modifications 2023"/>
    <s v="Item"/>
    <s v="Candidate"/>
    <s v="MEXP"/>
    <m/>
    <s v="Maintenance Framework"/>
    <m/>
    <s v="Arch, Stefan"/>
    <s v="West"/>
    <s v="2. Pending AFE"/>
    <m/>
    <s v="West"/>
    <m/>
    <n v="1"/>
    <m/>
    <n v="1"/>
    <m/>
    <n v="1"/>
    <s v="Red"/>
    <m/>
    <m/>
    <m/>
    <n v="1"/>
    <m/>
    <m/>
    <m/>
    <m/>
    <m/>
    <m/>
    <m/>
    <m/>
    <m/>
    <n v="1750001"/>
    <n v="1750001"/>
    <s v="No"/>
    <s v="Green"/>
    <d v="2023-05-01T00:00:00"/>
    <m/>
    <m/>
    <m/>
    <d v="2023-06-30T00:00:00"/>
    <m/>
    <m/>
    <m/>
    <m/>
    <m/>
    <m/>
    <m/>
    <m/>
    <m/>
    <m/>
    <m/>
    <m/>
    <n v="1"/>
    <m/>
    <m/>
    <m/>
    <m/>
    <m/>
    <m/>
    <m/>
    <m/>
    <s v="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2-01T00:00:00"/>
    <m/>
    <m/>
    <m/>
    <s v="West"/>
    <s v="Pipelines and Terminals"/>
    <s v="Station/Terminal"/>
    <m/>
    <s v="Coraopolis"/>
    <s v="BETIP - MIDLAND LPG"/>
    <m/>
    <n v="0"/>
    <n v="1"/>
    <m/>
    <m/>
    <m/>
    <n v="1750000"/>
    <s v="Gardner, Travis"/>
    <m/>
    <m/>
    <m/>
    <n v="1"/>
    <n v="45394"/>
    <m/>
    <s v="Guest, ProSight"/>
    <s v="Independent"/>
    <s v="Aqua"/>
    <d v="2022-08-26T00:00:00"/>
    <x v="1"/>
  </r>
  <r>
    <s v="Milan API 570 Inspection"/>
    <s v="Item"/>
    <s v="Open"/>
    <s v="MEXP"/>
    <m/>
    <s v="Exempt"/>
    <m/>
    <s v="Aiken, Elaine"/>
    <s v="Asset Integrity"/>
    <s v="2. Pending AFE"/>
    <m/>
    <s v="Facility Integrity"/>
    <m/>
    <n v="29000"/>
    <m/>
    <n v="29000"/>
    <n v="29000"/>
    <n v="0"/>
    <s v="Green"/>
    <n v="29000"/>
    <m/>
    <n v="29000"/>
    <n v="0"/>
    <m/>
    <m/>
    <m/>
    <m/>
    <m/>
    <m/>
    <m/>
    <m/>
    <m/>
    <n v="29000"/>
    <n v="29000"/>
    <s v="No"/>
    <s v="Green"/>
    <d v="2023-04-01T00:00:00"/>
    <m/>
    <m/>
    <m/>
    <d v="2023-04-30T00:00:00"/>
    <m/>
    <m/>
    <m/>
    <m/>
    <m/>
    <m/>
    <m/>
    <m/>
    <m/>
    <m/>
    <m/>
    <n v="29000"/>
    <m/>
    <m/>
    <m/>
    <m/>
    <m/>
    <m/>
    <m/>
    <m/>
    <m/>
    <m/>
    <m/>
    <m/>
    <m/>
    <m/>
    <s v="West"/>
    <s v="Pipelines and Terminals"/>
    <s v="Station/Terminal"/>
    <m/>
    <s v="Sugar Creek"/>
    <s v="IM - MILAN STATION"/>
    <m/>
    <n v="0"/>
    <n v="29000"/>
    <m/>
    <m/>
    <m/>
    <m/>
    <s v="Aiken, Elaine"/>
    <m/>
    <m/>
    <m/>
    <n v="1"/>
    <n v="45036"/>
    <m/>
    <s v="Administrator, System"/>
    <s v="Independent"/>
    <s v="Aqua"/>
    <d v="2022-08-17T00:00:00"/>
    <x v="5"/>
  </r>
  <r>
    <s v="Milan FRP and painting"/>
    <s v="Item"/>
    <s v="Candidate"/>
    <s v="MCAP"/>
    <m/>
    <s v="Exempt"/>
    <m/>
    <s v="Scott, Cory"/>
    <m/>
    <s v="2. Pending AFE"/>
    <m/>
    <s v="Atmospheric Corrosion"/>
    <m/>
    <n v="22000"/>
    <m/>
    <n v="22000"/>
    <n v="22001"/>
    <n v="-1"/>
    <s v="Yellow"/>
    <n v="22001"/>
    <m/>
    <n v="22001"/>
    <n v="-1"/>
    <m/>
    <m/>
    <m/>
    <m/>
    <m/>
    <m/>
    <m/>
    <m/>
    <m/>
    <n v="22000"/>
    <n v="22000"/>
    <s v="No"/>
    <s v="Green"/>
    <d v="2023-05-01T00:00:00"/>
    <m/>
    <m/>
    <m/>
    <d v="2023-08-31T00:00:00"/>
    <m/>
    <m/>
    <m/>
    <m/>
    <m/>
    <m/>
    <m/>
    <m/>
    <m/>
    <m/>
    <m/>
    <m/>
    <n v="22000"/>
    <m/>
    <m/>
    <m/>
    <m/>
    <m/>
    <m/>
    <m/>
    <m/>
    <m/>
    <m/>
    <m/>
    <m/>
    <m/>
    <s v="West"/>
    <s v="Pipelines and Terminals"/>
    <s v="Integrity"/>
    <m/>
    <s v="Sugar Creek"/>
    <s v="IM - MILAN STATION"/>
    <m/>
    <n v="0"/>
    <n v="22000"/>
    <m/>
    <m/>
    <m/>
    <m/>
    <s v="Geib, Rob"/>
    <m/>
    <m/>
    <m/>
    <n v="1"/>
    <n v="45451"/>
    <m/>
    <s v="Guest, ProSight"/>
    <s v="Independent"/>
    <s v="Aqua"/>
    <d v="2022-08-26T00:00:00"/>
    <x v="5"/>
  </r>
  <r>
    <s v="Milan Station (IM) Tank  1 - OOS API 653 + Seal Insp &amp; Refurb"/>
    <s v="Item"/>
    <s v="Open"/>
    <s v="MCAP"/>
    <s v="IM00000M2201"/>
    <s v="Maintenance Framework"/>
    <n v="2044304"/>
    <s v="Roth, Aaron"/>
    <s v="West"/>
    <s v="3. Active"/>
    <s v="Defined"/>
    <s v="Tanks"/>
    <n v="31082"/>
    <m/>
    <m/>
    <n v="31081.97"/>
    <n v="395195"/>
    <n v="-364113"/>
    <s v="Red"/>
    <n v="395195"/>
    <m/>
    <n v="395195"/>
    <n v="-364113"/>
    <m/>
    <m/>
    <n v="383000"/>
    <m/>
    <m/>
    <n v="383000"/>
    <s v="Phase"/>
    <n v="383000"/>
    <n v="172917"/>
    <m/>
    <n v="172917"/>
    <s v="No"/>
    <s v="Green"/>
    <d v="2022-11-01T00:00:00"/>
    <d v="2022-11-07T00:00:00"/>
    <d v="2022-11-07T00:00:00"/>
    <d v="2023-04-01T00:00:00"/>
    <d v="2023-08-31T00:00:00"/>
    <m/>
    <m/>
    <n v="31081.97"/>
    <n v="31700"/>
    <n v="31700"/>
    <n v="-618"/>
    <s v="Yellow"/>
    <n v="0"/>
    <m/>
    <m/>
    <m/>
    <m/>
    <m/>
    <m/>
    <m/>
    <m/>
    <m/>
    <m/>
    <m/>
    <m/>
    <m/>
    <s v="2.1 - ready for product."/>
    <d v="2023-02-01T00:00:00"/>
    <m/>
    <s v="Hill, Elizabeth"/>
    <m/>
    <s v="West"/>
    <s v="Pipelines and Terminals"/>
    <s v="Integrity"/>
    <m/>
    <s v="Sugar Creek"/>
    <s v="IM - MILAN STATION"/>
    <m/>
    <n v="31082"/>
    <m/>
    <m/>
    <m/>
    <n v="141835"/>
    <m/>
    <s v="Stine, Carlton"/>
    <s v="Stine, Carlton"/>
    <m/>
    <m/>
    <n v="1"/>
    <n v="44850"/>
    <m/>
    <s v="Administrator, System"/>
    <s v="Independent"/>
    <s v="Aqua"/>
    <d v="2022-08-17T00:00:00"/>
    <x v="7"/>
  </r>
  <r>
    <s v="Milan Station (IM) Tank  2 - OOS API 653 + Seal Insp &amp; Refurb"/>
    <s v="Item"/>
    <s v="Open"/>
    <s v="MCAP"/>
    <s v="IM00000M2202"/>
    <s v="Maintenance Framework"/>
    <n v="2044307"/>
    <s v="Roth, Aaron"/>
    <s v="West"/>
    <s v="3. Active"/>
    <s v="Defined"/>
    <s v="Tanks"/>
    <n v="67149"/>
    <m/>
    <n v="57423"/>
    <n v="67148.570000000007"/>
    <n v="467423"/>
    <n v="-400274"/>
    <s v="Red"/>
    <n v="467423"/>
    <m/>
    <n v="467423"/>
    <n v="-400274"/>
    <m/>
    <m/>
    <n v="384000"/>
    <m/>
    <m/>
    <n v="384000"/>
    <s v="Phase"/>
    <n v="384000"/>
    <n v="176401"/>
    <n v="57423"/>
    <n v="233824"/>
    <s v="No"/>
    <s v="Green"/>
    <d v="2022-11-01T00:00:00"/>
    <d v="2022-11-07T00:00:00"/>
    <d v="2022-11-07T00:00:00"/>
    <d v="2022-04-01T00:00:00"/>
    <d v="2023-08-31T00:00:00"/>
    <m/>
    <m/>
    <n v="67148.570000000007"/>
    <n v="75000"/>
    <n v="75000"/>
    <n v="-7851"/>
    <s v="Red"/>
    <n v="0"/>
    <m/>
    <m/>
    <m/>
    <m/>
    <m/>
    <m/>
    <m/>
    <m/>
    <m/>
    <m/>
    <m/>
    <m/>
    <n v="57423"/>
    <s v="2.1 - ready for product"/>
    <d v="2023-02-01T00:00:00"/>
    <m/>
    <s v="Hill, Elizabeth"/>
    <m/>
    <s v="West"/>
    <s v="Pipelines and Terminals"/>
    <s v="Integrity"/>
    <m/>
    <s v="Sugar Creek"/>
    <s v="IM - MILAN STATION"/>
    <m/>
    <n v="67149"/>
    <m/>
    <m/>
    <m/>
    <n v="109252"/>
    <m/>
    <s v="Stine, Carlton"/>
    <s v="Stine, Carlton"/>
    <m/>
    <m/>
    <n v="1"/>
    <n v="44851"/>
    <m/>
    <s v="Administrator, System"/>
    <s v="Independent"/>
    <s v="Aqua"/>
    <d v="2022-08-17T00:00:00"/>
    <x v="7"/>
  </r>
  <r>
    <s v="MOC Implementation (2022)"/>
    <s v="Item"/>
    <s v="Open"/>
    <s v="MCAP"/>
    <s v="1348174M2202"/>
    <s v="Exempt"/>
    <n v="2012614"/>
    <s v="Schneider, David"/>
    <s v="IT"/>
    <s v="3. Active"/>
    <s v="Defined"/>
    <s v="IT Enterprise"/>
    <n v="28533"/>
    <n v="173700"/>
    <m/>
    <n v="202232.88"/>
    <n v="101950"/>
    <n v="100283"/>
    <s v="Red"/>
    <n v="101950"/>
    <m/>
    <n v="101950"/>
    <n v="100283"/>
    <m/>
    <m/>
    <n v="346000"/>
    <m/>
    <m/>
    <n v="346000"/>
    <s v="Full"/>
    <n v="346000"/>
    <n v="170714"/>
    <n v="173700"/>
    <n v="344414"/>
    <s v="No"/>
    <s v="Green"/>
    <d v="2022-08-01T00:00:00"/>
    <d v="2022-08-18T00:00:00"/>
    <d v="2022-08-18T00:00:00"/>
    <d v="2023-02-15T00:00:00"/>
    <d v="2023-05-12T00:00:00"/>
    <m/>
    <m/>
    <n v="28532.880000000001"/>
    <n v="32900"/>
    <n v="32900"/>
    <n v="-4367"/>
    <s v="Red"/>
    <n v="0"/>
    <m/>
    <n v="42000"/>
    <n v="43000"/>
    <n v="45700"/>
    <n v="40700"/>
    <n v="2300"/>
    <m/>
    <m/>
    <m/>
    <m/>
    <m/>
    <m/>
    <m/>
    <s v="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 &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 Security, and customer reference. Pushing cost to start in July. Forecast updated._x000d__x000a_5/4: Demos completed. 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2-07T00:00:00"/>
    <s v="1/31: No change to forecast."/>
    <s v="IT"/>
    <m/>
    <s v="Corporate"/>
    <s v="Corporate"/>
    <s v="IT"/>
    <m/>
    <s v="Information Systems"/>
    <s v="Corporate"/>
    <m/>
    <n v="113533"/>
    <n v="88700"/>
    <m/>
    <m/>
    <n v="142181"/>
    <m/>
    <s v="Kasdano, Lauren"/>
    <s v="Gardner, Dale"/>
    <m/>
    <m/>
    <n v="1"/>
    <n v="41721"/>
    <m/>
    <s v="Administrator, System"/>
    <s v="Independent"/>
    <s v="Aqua"/>
    <d v="2021-08-20T00:00:00"/>
    <x v="3"/>
  </r>
  <r>
    <s v="Mont Belvieu Control Center Camera System Upgrade"/>
    <s v="Item"/>
    <s v="Candidate"/>
    <s v="MCAP"/>
    <m/>
    <s v="Maintenance Framework"/>
    <m/>
    <s v="Johnson, AJ"/>
    <m/>
    <s v="1. Proposed"/>
    <m/>
    <s v="Security &amp; Cameras"/>
    <m/>
    <n v="40000"/>
    <m/>
    <n v="40000"/>
    <n v="40000"/>
    <n v="0"/>
    <s v="Green"/>
    <n v="40000"/>
    <m/>
    <n v="40000"/>
    <n v="0"/>
    <m/>
    <m/>
    <m/>
    <m/>
    <m/>
    <m/>
    <m/>
    <m/>
    <m/>
    <n v="40000"/>
    <n v="40000"/>
    <s v="No"/>
    <s v="Green"/>
    <d v="2023-05-01T00:00:00"/>
    <m/>
    <m/>
    <m/>
    <d v="2023-05-31T00:00:00"/>
    <m/>
    <m/>
    <m/>
    <m/>
    <m/>
    <m/>
    <m/>
    <m/>
    <m/>
    <m/>
    <m/>
    <m/>
    <n v="40000"/>
    <m/>
    <m/>
    <m/>
    <m/>
    <m/>
    <m/>
    <m/>
    <m/>
    <m/>
    <m/>
    <m/>
    <m/>
    <m/>
    <s v="Corporate  - Pipes and Terminals"/>
    <s v="Pipelines and Terminals"/>
    <s v="Operating Infrastructure"/>
    <m/>
    <s v="MT Belvieu CC"/>
    <m/>
    <m/>
    <n v="0"/>
    <n v="40000"/>
    <m/>
    <m/>
    <m/>
    <m/>
    <s v="Clark, Chris"/>
    <m/>
    <m/>
    <m/>
    <n v="1"/>
    <n v="41673"/>
    <m/>
    <s v="Guest, ProSight"/>
    <s v="Independent"/>
    <s v="Aqua"/>
    <d v="2021-08-20T00:00:00"/>
    <x v="1"/>
  </r>
  <r>
    <s v="Montgomery - Truck Rack Stormwater Drainage"/>
    <s v="Item"/>
    <s v="Open"/>
    <s v="MCAP"/>
    <s v="BETEY00M2201"/>
    <s v="Maintenance Framework"/>
    <n v="2037806"/>
    <s v="Corman, Chris"/>
    <s v="South"/>
    <s v="6. Operational"/>
    <s v="Defined"/>
    <s v="Secondary Containment"/>
    <n v="536"/>
    <m/>
    <m/>
    <n v="536"/>
    <m/>
    <n v="536"/>
    <s v="Red"/>
    <m/>
    <m/>
    <m/>
    <n v="536"/>
    <m/>
    <m/>
    <n v="43000"/>
    <m/>
    <m/>
    <n v="43000"/>
    <s v="Full"/>
    <n v="43000"/>
    <n v="22536"/>
    <m/>
    <n v="22536"/>
    <s v="No"/>
    <s v="Green"/>
    <d v="2022-12-01T00:00:00"/>
    <d v="2022-10-24T00:00:00"/>
    <d v="2022-10-24T00:00:00"/>
    <d v="2022-12-31T00:00:00"/>
    <d v="2022-12-31T00:00:00"/>
    <m/>
    <m/>
    <n v="536"/>
    <m/>
    <m/>
    <n v="536"/>
    <s v="Red"/>
    <n v="0"/>
    <m/>
    <m/>
    <m/>
    <m/>
    <m/>
    <m/>
    <m/>
    <m/>
    <m/>
    <m/>
    <m/>
    <m/>
    <m/>
    <s v="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1-03T00:00:00"/>
    <m/>
    <s v="Lockwood, Jo Dawn"/>
    <m/>
    <s v="South"/>
    <s v="Pipelines and Terminals"/>
    <s v="Operating Infrastructure"/>
    <m/>
    <s v="Alabama"/>
    <s v="BETEY - BET MONTGOMERY"/>
    <m/>
    <n v="536"/>
    <m/>
    <m/>
    <m/>
    <n v="22000"/>
    <m/>
    <s v="Clark, Dave"/>
    <s v="Johnson, AJ"/>
    <m/>
    <m/>
    <n v="1"/>
    <n v="41924"/>
    <m/>
    <s v="Administrator, System"/>
    <s v="Independent"/>
    <s v="Aqua"/>
    <d v="2021-08-23T00:00:00"/>
    <x v="1"/>
  </r>
  <r>
    <s v="Montgomery Terminal (BETEY) Tank  111 - OOS API 653 + Seal Insp &amp; Refurb"/>
    <s v="Item"/>
    <s v="Open"/>
    <s v="MEXP"/>
    <s v="BETEY00E2301"/>
    <s v="Maintenance Framework"/>
    <m/>
    <s v="Matthews, Clayton"/>
    <s v="South"/>
    <s v="3. Active"/>
    <s v="Defined"/>
    <s v="Tanks"/>
    <m/>
    <n v="245000"/>
    <m/>
    <n v="245000"/>
    <n v="245000"/>
    <n v="0"/>
    <s v="Green"/>
    <n v="245000"/>
    <m/>
    <n v="245000"/>
    <n v="0"/>
    <m/>
    <m/>
    <n v="136000"/>
    <m/>
    <m/>
    <n v="136000"/>
    <s v="Phase"/>
    <n v="136000"/>
    <m/>
    <n v="245000"/>
    <n v="245000"/>
    <s v="No"/>
    <s v="Green"/>
    <d v="2023-04-01T00:00:00"/>
    <d v="2023-02-14T00:00:00"/>
    <d v="2023-02-14T00:00:00"/>
    <d v="2023-12-31T00:00:00"/>
    <d v="2023-06-30T00:00:00"/>
    <m/>
    <m/>
    <m/>
    <m/>
    <m/>
    <m/>
    <m/>
    <m/>
    <m/>
    <m/>
    <m/>
    <n v="50000"/>
    <n v="130000"/>
    <n v="65000"/>
    <m/>
    <m/>
    <m/>
    <m/>
    <m/>
    <m/>
    <m/>
    <m/>
    <m/>
    <m/>
    <s v="Landeros, Melisa"/>
    <m/>
    <s v="South"/>
    <s v="Pipelines and Terminals"/>
    <s v="Tank Integrity"/>
    <m/>
    <s v="Alabama"/>
    <s v="BETEY - BET MONTGOMERY"/>
    <m/>
    <n v="0"/>
    <n v="245000"/>
    <m/>
    <m/>
    <m/>
    <m/>
    <s v="Stine, Carlton"/>
    <s v="Stine, Carlton"/>
    <m/>
    <m/>
    <n v="1"/>
    <n v="44852"/>
    <m/>
    <s v="Administrator, System"/>
    <s v="Independent"/>
    <s v="Aqua"/>
    <d v="2022-08-17T00:00:00"/>
    <x v="7"/>
  </r>
  <r>
    <s v="Montgomery Terminal Tank Dike Repair"/>
    <s v="Item"/>
    <s v="Open"/>
    <s v="MEXP"/>
    <s v="BETEY00E2201"/>
    <s v="Maintenance Framework"/>
    <n v="2011996"/>
    <s v="Corman, Chris"/>
    <s v="South"/>
    <s v="7. Closed"/>
    <s v="Defined"/>
    <s v="Secondary Containment"/>
    <n v="-298"/>
    <m/>
    <m/>
    <n v="-297.5"/>
    <m/>
    <n v="-298"/>
    <s v="Red"/>
    <m/>
    <m/>
    <m/>
    <n v="-298"/>
    <m/>
    <m/>
    <n v="42000"/>
    <m/>
    <m/>
    <n v="42000"/>
    <s v="Full"/>
    <n v="42000"/>
    <n v="21931"/>
    <m/>
    <n v="21931"/>
    <s v="No"/>
    <s v="Green"/>
    <d v="2022-09-01T00:00:00"/>
    <d v="2022-08-11T00:00:00"/>
    <d v="2022-08-11T00:00:00"/>
    <d v="2022-12-01T00:00:00"/>
    <d v="2022-11-01T00:00:00"/>
    <m/>
    <m/>
    <n v="-297.5"/>
    <m/>
    <m/>
    <n v="-298"/>
    <s v="Red"/>
    <n v="0"/>
    <m/>
    <m/>
    <m/>
    <m/>
    <m/>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m/>
    <s v="Lockwood, Jo Dawn"/>
    <m/>
    <s v="South"/>
    <s v="Pipelines and Terminals"/>
    <s v="Station/Terminal"/>
    <m/>
    <s v="Alabama"/>
    <s v="BETEY - BET MONTGOMERY"/>
    <m/>
    <n v="-298"/>
    <m/>
    <m/>
    <m/>
    <n v="22229"/>
    <m/>
    <s v="Clark, Dave"/>
    <m/>
    <m/>
    <m/>
    <n v="1"/>
    <n v="41379"/>
    <m/>
    <s v="Guest, ProSight"/>
    <s v="Independent"/>
    <s v="Aqua"/>
    <d v="2021-08-11T00:00:00"/>
    <x v="1"/>
  </r>
  <r>
    <s v="Montgomery VCU Refractory Replacement"/>
    <s v="Item"/>
    <s v="Candidate"/>
    <s v="MCAP"/>
    <m/>
    <s v="Exempt"/>
    <m/>
    <s v="Corman, Chris"/>
    <m/>
    <s v="1. Proposed"/>
    <m/>
    <s v="Vapor Management"/>
    <m/>
    <n v="42000"/>
    <m/>
    <n v="42000"/>
    <n v="42000"/>
    <n v="0"/>
    <s v="Green"/>
    <n v="42000"/>
    <m/>
    <n v="42000"/>
    <n v="0"/>
    <m/>
    <m/>
    <m/>
    <m/>
    <m/>
    <m/>
    <m/>
    <m/>
    <m/>
    <n v="42000"/>
    <n v="42000"/>
    <s v="No"/>
    <s v="Green"/>
    <d v="2023-05-01T00:00:00"/>
    <m/>
    <m/>
    <m/>
    <d v="2023-05-31T00:00:00"/>
    <m/>
    <m/>
    <m/>
    <m/>
    <m/>
    <m/>
    <m/>
    <m/>
    <m/>
    <m/>
    <m/>
    <m/>
    <n v="42000"/>
    <m/>
    <m/>
    <m/>
    <m/>
    <m/>
    <m/>
    <m/>
    <m/>
    <m/>
    <m/>
    <m/>
    <m/>
    <m/>
    <s v="South"/>
    <s v="Pipelines and Terminals"/>
    <s v="Operating Infrastructure"/>
    <m/>
    <s v="Alabama"/>
    <s v="BETEY - BET MONTGOMERY"/>
    <m/>
    <n v="0"/>
    <n v="42000"/>
    <m/>
    <m/>
    <m/>
    <m/>
    <s v="Karl, Marissa"/>
    <m/>
    <s v="N/A"/>
    <m/>
    <n v="1"/>
    <n v="31049"/>
    <m/>
    <s v="Arnold, Andrew"/>
    <s v="Independent"/>
    <s v="Aqua"/>
    <d v="2018-08-27T00:00:00"/>
    <x v="1"/>
  </r>
  <r>
    <s v="MP720DT - Digs from 2021 GEO+XYZ ILI"/>
    <s v="Item"/>
    <s v="Open"/>
    <s v="MCAP"/>
    <s v="MP720KTM2201"/>
    <s v="Exempt"/>
    <n v="1945854"/>
    <s v="Gebert, Clint"/>
    <s v="East"/>
    <s v="7. Closed"/>
    <s v="Defined"/>
    <s v="Pipeline Digs"/>
    <n v="497"/>
    <m/>
    <m/>
    <n v="496.58"/>
    <m/>
    <n v="497"/>
    <s v="Red"/>
    <m/>
    <m/>
    <m/>
    <n v="497"/>
    <m/>
    <m/>
    <n v="931000"/>
    <m/>
    <m/>
    <n v="931000"/>
    <s v="Full"/>
    <n v="931000"/>
    <n v="627278"/>
    <m/>
    <n v="627278"/>
    <s v="No"/>
    <s v="Green"/>
    <d v="2022-02-01T00:00:00"/>
    <d v="2022-03-26T00:00:00"/>
    <d v="2022-03-26T00:00:00"/>
    <d v="2022-12-31T00:00:00"/>
    <d v="2022-08-31T00:00:00"/>
    <m/>
    <m/>
    <n v="496.58"/>
    <m/>
    <m/>
    <n v="497"/>
    <s v="Red"/>
    <n v="0"/>
    <m/>
    <m/>
    <m/>
    <m/>
    <m/>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2/7/22 - No change, timing may push out pending permitting. 12/9/21 - Adjusted forecast per actual issued digs and planned timing"/>
    <s v="Sautter, Maureen"/>
    <m/>
    <s v="East"/>
    <s v="Pipelines and Terminals"/>
    <s v="Integrity"/>
    <m/>
    <s v="Mechanicsburg"/>
    <s v="MP720KT - MECHANICSBURG-NEW KINGSTON"/>
    <m/>
    <n v="497"/>
    <m/>
    <m/>
    <m/>
    <n v="626782"/>
    <m/>
    <s v="Bartal, Nick"/>
    <s v="Guenther, Steve"/>
    <m/>
    <m/>
    <n v="1"/>
    <n v="41007"/>
    <m/>
    <s v="Administrator, System"/>
    <s v="Independent"/>
    <s v="Aqua"/>
    <d v="2021-08-04T00:00:00"/>
    <x v="9"/>
  </r>
  <r>
    <s v="Mt Auburn Install New Trap Doors"/>
    <s v="Item"/>
    <s v="Candidate"/>
    <s v="MCAP"/>
    <m/>
    <s v="Exempt"/>
    <m/>
    <s v="Parker, Brian"/>
    <m/>
    <s v="8. Canceled"/>
    <m/>
    <s v="Facility Integrity"/>
    <m/>
    <m/>
    <m/>
    <n v="0"/>
    <n v="43000"/>
    <n v="-43000"/>
    <s v="Red"/>
    <n v="43000"/>
    <m/>
    <n v="43000"/>
    <n v="-43000"/>
    <m/>
    <m/>
    <m/>
    <m/>
    <m/>
    <m/>
    <m/>
    <m/>
    <m/>
    <m/>
    <m/>
    <s v="No"/>
    <s v="Green"/>
    <m/>
    <m/>
    <m/>
    <m/>
    <d v="2023-07-31T00:00:00"/>
    <m/>
    <m/>
    <m/>
    <m/>
    <m/>
    <m/>
    <m/>
    <m/>
    <m/>
    <m/>
    <m/>
    <m/>
    <m/>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m/>
    <s v="West"/>
    <s v="Pipelines and Terminals"/>
    <s v="Integrity"/>
    <m/>
    <s v="Central-Illinois"/>
    <s v="AS - AUBURN STATION"/>
    <m/>
    <n v="0"/>
    <m/>
    <m/>
    <m/>
    <m/>
    <m/>
    <s v="Aiken, Elaine"/>
    <m/>
    <m/>
    <m/>
    <n v="1"/>
    <n v="34378"/>
    <m/>
    <s v="Guest, ProSight"/>
    <s v="Independent"/>
    <s v="Aqua"/>
    <d v="2019-08-23T00:00:00"/>
    <x v="5"/>
  </r>
  <r>
    <s v="MultiLoad and AccuLoad register change monitoring"/>
    <s v="Item"/>
    <s v="Open"/>
    <s v="MCAP"/>
    <s v="1348181M2202"/>
    <s v="Exempt"/>
    <n v="2002074"/>
    <s v="Gay, Elena"/>
    <s v="IT"/>
    <s v="3. Active"/>
    <s v="Defined"/>
    <s v="IT Operations"/>
    <n v="191"/>
    <n v="12000"/>
    <m/>
    <n v="12190.99"/>
    <m/>
    <n v="12191"/>
    <s v="Red"/>
    <m/>
    <m/>
    <m/>
    <n v="12191"/>
    <m/>
    <m/>
    <n v="85000"/>
    <m/>
    <m/>
    <n v="85000"/>
    <s v="Full"/>
    <n v="85000"/>
    <n v="71840"/>
    <n v="12000"/>
    <n v="83840"/>
    <s v="No"/>
    <s v="Green"/>
    <d v="2022-07-01T00:00:00"/>
    <d v="2022-07-06T00:00:00"/>
    <d v="2022-07-06T00:00:00"/>
    <d v="2022-09-30T00:00:00"/>
    <d v="2023-03-31T00:00:00"/>
    <m/>
    <m/>
    <n v="190.99"/>
    <m/>
    <m/>
    <n v="191"/>
    <s v="Red"/>
    <n v="0"/>
    <m/>
    <m/>
    <n v="12000"/>
    <m/>
    <m/>
    <m/>
    <m/>
    <m/>
    <m/>
    <m/>
    <m/>
    <m/>
    <m/>
    <s v="-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1-23T00:00:00"/>
    <m/>
    <s v="IT"/>
    <m/>
    <s v="Corporate"/>
    <s v="Corporate"/>
    <s v="IT"/>
    <m/>
    <s v="Information Systems"/>
    <s v="Corporate"/>
    <m/>
    <n v="12191"/>
    <m/>
    <m/>
    <m/>
    <n v="71649"/>
    <m/>
    <s v="Kasdano, Lauren"/>
    <s v="Gardner, Dale"/>
    <m/>
    <m/>
    <n v="1"/>
    <n v="41708"/>
    <m/>
    <s v="Administrator, System"/>
    <s v="Independent"/>
    <s v="Aqua"/>
    <d v="2021-08-20T00:00:00"/>
    <x v="3"/>
  </r>
  <r>
    <s v="Muncie Security Cameras Installation"/>
    <s v="Item"/>
    <s v="Open"/>
    <s v="MCAP"/>
    <s v="BETMN00M2201"/>
    <s v="Maintenance Framework"/>
    <n v="1957331"/>
    <s v="Smith, Kyle"/>
    <s v="West"/>
    <s v="6. Operational"/>
    <s v="Defined"/>
    <s v="Security &amp; Cameras"/>
    <n v="3245"/>
    <m/>
    <m/>
    <n v="3244.73"/>
    <m/>
    <n v="3245"/>
    <s v="Red"/>
    <m/>
    <m/>
    <m/>
    <n v="3245"/>
    <m/>
    <m/>
    <n v="45000"/>
    <m/>
    <m/>
    <n v="45000"/>
    <s v="Full"/>
    <n v="45000"/>
    <n v="43669"/>
    <m/>
    <n v="43669"/>
    <s v="No"/>
    <s v="Green"/>
    <d v="2022-05-01T00:00:00"/>
    <d v="2022-03-28T00:00:00"/>
    <d v="2022-03-28T00:00:00"/>
    <d v="2022-06-30T00:00:00"/>
    <d v="2022-12-31T00:00:00"/>
    <m/>
    <m/>
    <n v="3244.73"/>
    <m/>
    <m/>
    <n v="3245"/>
    <s v="Red"/>
    <n v="0"/>
    <m/>
    <m/>
    <m/>
    <m/>
    <m/>
    <m/>
    <m/>
    <m/>
    <m/>
    <m/>
    <m/>
    <m/>
    <m/>
    <s v="1//1/23 Work has stalled because of UT getting cameras in and didn't have Windows installed. Suppose to be done shortly"/>
    <d v="2023-01-03T00:00:00"/>
    <m/>
    <s v="Hill, Elizabeth"/>
    <m/>
    <s v="West"/>
    <s v="Pipelines and Terminals"/>
    <s v="Operating Infrastructure"/>
    <m/>
    <s v="Huntington"/>
    <s v="BETMN - BET MUNCIE TERMINAL"/>
    <m/>
    <n v="3245"/>
    <m/>
    <m/>
    <m/>
    <n v="40424"/>
    <m/>
    <s v="Clark, Chris"/>
    <s v="Clark, Chris B"/>
    <m/>
    <m/>
    <n v="1"/>
    <n v="24308"/>
    <m/>
    <s v="Administrator, System"/>
    <s v="Independent"/>
    <s v="Aqua"/>
    <d v="2017-07-21T00:00:00"/>
    <x v="1"/>
  </r>
  <r>
    <s v="Muncie Terminal - BETMN - Secondary containment upgrades"/>
    <s v="Item"/>
    <s v="Open"/>
    <s v="MCAP"/>
    <s v="BETMN00M2301"/>
    <s v="Maintenance Framework"/>
    <n v="2083837"/>
    <s v="Parker, Brian"/>
    <s v="West"/>
    <s v="3. Active"/>
    <s v="Defined"/>
    <s v="Secondary Containment"/>
    <m/>
    <n v="103000"/>
    <m/>
    <n v="103000"/>
    <n v="103000"/>
    <n v="0"/>
    <s v="Green"/>
    <n v="103000"/>
    <m/>
    <n v="103000"/>
    <n v="0"/>
    <m/>
    <m/>
    <n v="28212"/>
    <m/>
    <m/>
    <n v="28212"/>
    <s v="Phase"/>
    <n v="28212"/>
    <m/>
    <n v="103000"/>
    <n v="103000"/>
    <s v="No"/>
    <s v="Green"/>
    <d v="2023-08-01T00:00:00"/>
    <d v="2023-02-02T00:00:00"/>
    <d v="2023-02-02T00:00:00"/>
    <d v="2023-08-31T00:00:00"/>
    <d v="2023-07-31T00:00:00"/>
    <m/>
    <m/>
    <m/>
    <m/>
    <m/>
    <m/>
    <m/>
    <m/>
    <m/>
    <m/>
    <m/>
    <m/>
    <m/>
    <m/>
    <m/>
    <n v="45000"/>
    <n v="58000"/>
    <m/>
    <m/>
    <m/>
    <m/>
    <s v="2/3/23 - Phase I AFE is out for approval - will get Diamond Z a PO once AFE has been approved for IFR and IFC drawing set.  Will adjust FCST after bid event has been conducted and bid awarded."/>
    <d v="2023-02-03T00:00:00"/>
    <m/>
    <s v="Hill, Elizabeth"/>
    <m/>
    <s v="West"/>
    <s v="Pipelines and Terminals"/>
    <s v="Operating Infrastructure"/>
    <m/>
    <s v="Huntington"/>
    <s v="BETMN - BET MUNCIE TERMINAL"/>
    <m/>
    <n v="0"/>
    <m/>
    <n v="103000"/>
    <m/>
    <m/>
    <m/>
    <s v="Clark, Dave"/>
    <s v="Spari, Markella"/>
    <m/>
    <m/>
    <n v="1"/>
    <n v="45159"/>
    <m/>
    <s v="Administrator, System"/>
    <s v="Independent"/>
    <s v="Aqua"/>
    <d v="2022-08-23T00:00:00"/>
    <x v="1"/>
  </r>
  <r>
    <s v="MX750LX - Install CP System Along MX750LX"/>
    <s v="Item"/>
    <s v="Open"/>
    <s v="MCAP"/>
    <s v="MX750LXM2101"/>
    <s v="Exempt"/>
    <n v="1803601"/>
    <s v="Gable, Rob"/>
    <s v="East"/>
    <s v="3. Active"/>
    <s v="Defined"/>
    <s v="Cathodic Protection"/>
    <n v="86"/>
    <n v="105500"/>
    <m/>
    <n v="105586.24000000001"/>
    <m/>
    <n v="105586"/>
    <s v="Red"/>
    <m/>
    <m/>
    <m/>
    <n v="105586"/>
    <m/>
    <m/>
    <n v="117000"/>
    <m/>
    <m/>
    <n v="117000"/>
    <s v="Full"/>
    <n v="117000"/>
    <n v="18782"/>
    <n v="105500"/>
    <n v="124282"/>
    <s v="No"/>
    <s v="Green"/>
    <d v="2021-01-01T00:00:00"/>
    <d v="2021-01-20T00:00:00"/>
    <d v="2021-01-20T00:00:00"/>
    <d v="2021-11-15T00:00:00"/>
    <d v="2023-05-31T00:00:00"/>
    <m/>
    <m/>
    <n v="86.24"/>
    <m/>
    <m/>
    <n v="86"/>
    <s v="Red"/>
    <n v="0"/>
    <m/>
    <m/>
    <n v="45000"/>
    <n v="36500"/>
    <n v="24000"/>
    <m/>
    <m/>
    <m/>
    <m/>
    <m/>
    <m/>
    <m/>
    <m/>
    <s v="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2-02T00:00:00"/>
    <s v="2/22/2022 RAG - $3K for materials purchased sooner than planned.  1/4/2022 RAG - Do not need previously accrued $3K for 2021.  9/2/2021 RAG - Final design received sooner than expected.  7/6/2021 RAG - Design work delayed until July due to contractor schedule."/>
    <s v="Sautter, Maureen"/>
    <m/>
    <s v="East"/>
    <s v="Pipelines and Terminals"/>
    <s v="Integrity"/>
    <m/>
    <s v="Malvern"/>
    <s v="MX750LX - MALVERN TO LANCASTER JCT"/>
    <m/>
    <n v="45086"/>
    <n v="60500"/>
    <m/>
    <m/>
    <n v="7604"/>
    <m/>
    <s v="Geib, Rob"/>
    <s v="Geib, Robert"/>
    <s v="N/A"/>
    <m/>
    <n v="1"/>
    <n v="25713"/>
    <m/>
    <s v="Guest, ProSight"/>
    <s v="Independent"/>
    <s v="Aqua"/>
    <d v="2017-09-08T00:00:00"/>
    <x v="1"/>
  </r>
  <r>
    <s v="NAC Implementation for SCADA Network"/>
    <s v="Item"/>
    <s v="Candidate"/>
    <s v="MCAP"/>
    <m/>
    <s v="Exempt"/>
    <m/>
    <s v="Geier, John"/>
    <m/>
    <s v="1. Proposed"/>
    <m/>
    <s v="IT Operations"/>
    <m/>
    <n v="165000"/>
    <m/>
    <n v="165000"/>
    <n v="165000"/>
    <n v="0"/>
    <s v="Green"/>
    <n v="165000"/>
    <m/>
    <n v="165000"/>
    <n v="0"/>
    <m/>
    <m/>
    <m/>
    <m/>
    <m/>
    <m/>
    <m/>
    <m/>
    <m/>
    <n v="165000"/>
    <n v="165000"/>
    <s v="No"/>
    <s v="Green"/>
    <d v="2023-02-01T00:00:00"/>
    <m/>
    <m/>
    <m/>
    <d v="2023-11-30T00:00:00"/>
    <n v="16"/>
    <s v="Red"/>
    <m/>
    <m/>
    <m/>
    <m/>
    <m/>
    <m/>
    <m/>
    <n v="16500"/>
    <n v="16500"/>
    <n v="16500"/>
    <n v="16500"/>
    <n v="16500"/>
    <n v="16500"/>
    <n v="16500"/>
    <n v="16500"/>
    <n v="16500"/>
    <n v="16500"/>
    <m/>
    <m/>
    <m/>
    <m/>
    <m/>
    <m/>
    <m/>
    <s v="Corporate"/>
    <s v="Corporate"/>
    <s v="IT"/>
    <m/>
    <s v="Information Systems"/>
    <s v="Corporate"/>
    <m/>
    <n v="33000"/>
    <n v="49500"/>
    <n v="49500"/>
    <n v="33000"/>
    <m/>
    <m/>
    <s v="Kasdano, Lauren"/>
    <m/>
    <m/>
    <m/>
    <n v="1"/>
    <n v="45894"/>
    <m/>
    <s v="Administrator, System"/>
    <s v="Independent"/>
    <s v="Aqua"/>
    <d v="2022-09-22T00:00:00"/>
    <x v="4"/>
  </r>
  <r>
    <s v="Napoleon API 570 Inspection"/>
    <s v="Item"/>
    <s v="Open"/>
    <s v="MEXP"/>
    <m/>
    <s v="Exempt"/>
    <m/>
    <s v="Aiken, Elaine"/>
    <s v="Asset Integrity"/>
    <s v="2. Pending AFE"/>
    <m/>
    <s v="Facility Integrity"/>
    <m/>
    <n v="33000"/>
    <m/>
    <n v="33000"/>
    <n v="33000"/>
    <n v="0"/>
    <s v="Green"/>
    <n v="33000"/>
    <m/>
    <n v="33000"/>
    <n v="0"/>
    <m/>
    <m/>
    <m/>
    <m/>
    <m/>
    <m/>
    <m/>
    <m/>
    <m/>
    <n v="33000"/>
    <n v="33000"/>
    <s v="No"/>
    <s v="Green"/>
    <d v="2023-07-01T00:00:00"/>
    <m/>
    <m/>
    <m/>
    <d v="2023-07-31T00:00:00"/>
    <m/>
    <m/>
    <m/>
    <m/>
    <m/>
    <m/>
    <m/>
    <m/>
    <m/>
    <m/>
    <m/>
    <m/>
    <m/>
    <m/>
    <n v="33000"/>
    <m/>
    <m/>
    <m/>
    <m/>
    <m/>
    <m/>
    <m/>
    <m/>
    <m/>
    <m/>
    <m/>
    <s v="West"/>
    <s v="Pipelines and Terminals"/>
    <s v="Station/Terminal"/>
    <m/>
    <s v="Wayne Terminals"/>
    <s v="BETNP - BET NAPOLEON"/>
    <m/>
    <n v="0"/>
    <m/>
    <n v="33000"/>
    <m/>
    <m/>
    <m/>
    <s v="Aiken, Elaine"/>
    <m/>
    <m/>
    <m/>
    <n v="1"/>
    <n v="45016"/>
    <m/>
    <s v="Administrator, System"/>
    <s v="Independent"/>
    <s v="Aqua"/>
    <d v="2022-08-17T00:00:00"/>
    <x v="5"/>
  </r>
  <r>
    <s v="Napoleon Terminal - new video system"/>
    <s v="Item"/>
    <s v="Open"/>
    <s v="MCAP"/>
    <s v="BETNP00M2202"/>
    <s v="Maintenance Framework"/>
    <n v="1970408"/>
    <s v="Hassan, Mohammad"/>
    <s v="West"/>
    <s v="6. Operational"/>
    <s v="Defined"/>
    <s v="Security &amp; Cameras"/>
    <n v="2129"/>
    <n v="1000"/>
    <m/>
    <n v="3128.69"/>
    <m/>
    <n v="3129"/>
    <s v="Red"/>
    <m/>
    <m/>
    <m/>
    <n v="3129"/>
    <m/>
    <m/>
    <n v="65000"/>
    <m/>
    <m/>
    <n v="65000"/>
    <s v="Full"/>
    <n v="65000"/>
    <n v="68027"/>
    <n v="1000"/>
    <n v="69027"/>
    <s v="No"/>
    <s v="Green"/>
    <d v="2022-07-01T00:00:00"/>
    <d v="2022-06-30T00:00:00"/>
    <d v="2022-06-30T00:00:00"/>
    <d v="2022-09-30T00:00:00"/>
    <d v="2022-12-31T00:00:00"/>
    <m/>
    <m/>
    <n v="2128.69"/>
    <m/>
    <m/>
    <n v="2129"/>
    <s v="Red"/>
    <n v="0"/>
    <s v="WorkAhead of Schedule"/>
    <m/>
    <m/>
    <n v="1000"/>
    <m/>
    <m/>
    <m/>
    <m/>
    <m/>
    <m/>
    <m/>
    <m/>
    <m/>
    <s v="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 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2-01T00:00:00"/>
    <s v="02-02-2022 - MNH - Will start working on SOW in April."/>
    <s v="Hill, Elizabeth"/>
    <m/>
    <s v="West"/>
    <s v="Pipelines and Terminals"/>
    <s v="Operating Infrastructure"/>
    <m/>
    <s v="Wayne Terminals"/>
    <s v="BETNP - BET NAPOLEON"/>
    <m/>
    <n v="2129"/>
    <n v="1000"/>
    <m/>
    <m/>
    <n v="65898"/>
    <m/>
    <s v="Clark, Chris"/>
    <s v="Clark, Chris B"/>
    <m/>
    <m/>
    <n v="1"/>
    <n v="40813"/>
    <m/>
    <s v="Guest, ProSight"/>
    <s v="Independent"/>
    <s v="Aqua"/>
    <d v="2021-07-28T00:00:00"/>
    <x v="1"/>
  </r>
  <r>
    <s v="Napoleon Terminal (BETNP) Rack pump PLC Upgrade"/>
    <s v="Item"/>
    <s v="Open"/>
    <s v="MCAP"/>
    <s v="BETNP00M2203"/>
    <s v="Maintenance Framework"/>
    <n v="2011202"/>
    <s v="Hassan, Mohammad"/>
    <s v="West"/>
    <s v="6. Operational"/>
    <s v="Defined"/>
    <s v="Instrumentation &amp; Controls"/>
    <n v="375"/>
    <m/>
    <m/>
    <n v="375.44"/>
    <m/>
    <n v="375"/>
    <s v="Red"/>
    <m/>
    <m/>
    <m/>
    <n v="375"/>
    <m/>
    <m/>
    <n v="78000"/>
    <m/>
    <m/>
    <n v="78000"/>
    <s v="Full"/>
    <n v="78000"/>
    <n v="56820"/>
    <m/>
    <n v="56820"/>
    <s v="No"/>
    <s v="Green"/>
    <d v="2022-08-01T00:00:00"/>
    <d v="2022-08-02T00:00:00"/>
    <d v="2022-08-02T00:00:00"/>
    <d v="2022-11-18T00:00:00"/>
    <d v="2022-10-26T00:00:00"/>
    <m/>
    <m/>
    <n v="375.44"/>
    <n v="2000"/>
    <n v="2000"/>
    <n v="-1625"/>
    <s v="Red"/>
    <n v="0"/>
    <s v="Savings from AFE Estimate"/>
    <m/>
    <m/>
    <m/>
    <m/>
    <m/>
    <m/>
    <m/>
    <m/>
    <m/>
    <m/>
    <m/>
    <m/>
    <s v="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2-01T00:00:00"/>
    <s v="02-02-2022 - MNH - Will start working on SOW in March."/>
    <s v="Hill, Elizabeth"/>
    <m/>
    <s v="West"/>
    <s v="Pipelines and Terminals"/>
    <s v="Operating Infrastructure"/>
    <m/>
    <s v="Wayne Terminals"/>
    <s v="BETNP - BET NAPOLEON"/>
    <m/>
    <n v="375"/>
    <m/>
    <m/>
    <m/>
    <n v="56445"/>
    <m/>
    <s v="Forsey, Frank"/>
    <s v="Ransom, Paul"/>
    <m/>
    <m/>
    <n v="1"/>
    <n v="38062"/>
    <m/>
    <s v="Guest, ProSight"/>
    <s v="Independent"/>
    <s v="Aqua"/>
    <d v="2020-08-14T00:00:00"/>
    <x v="1"/>
  </r>
  <r>
    <s v="Napoleon Terminal (BETNP) Tank 3– OOS Corr Insp &amp; Refurb"/>
    <s v="Item"/>
    <s v="Open"/>
    <s v="MCAP"/>
    <s v="BETNP00M2201"/>
    <s v="Maintenance Framework"/>
    <n v="1938057"/>
    <s v="Arch, Stefan"/>
    <s v="West"/>
    <s v="6. Operational"/>
    <s v="Defined"/>
    <s v="Tanks"/>
    <n v="264"/>
    <m/>
    <m/>
    <n v="264.10000000000002"/>
    <m/>
    <n v="264"/>
    <s v="Red"/>
    <m/>
    <m/>
    <m/>
    <n v="264"/>
    <m/>
    <m/>
    <n v="239000"/>
    <n v="447000"/>
    <m/>
    <n v="686000"/>
    <s v="Full"/>
    <n v="686000"/>
    <n v="634156"/>
    <m/>
    <n v="634156"/>
    <s v="No"/>
    <s v="Green"/>
    <d v="2022-01-01T00:00:00"/>
    <d v="2022-01-11T00:00:00"/>
    <d v="2022-01-11T00:00:00"/>
    <d v="2022-01-03T00:00:00"/>
    <d v="2022-09-23T00:00:00"/>
    <m/>
    <m/>
    <n v="264.10000000000002"/>
    <m/>
    <m/>
    <n v="264"/>
    <s v="Red"/>
    <n v="0"/>
    <m/>
    <m/>
    <m/>
    <m/>
    <m/>
    <m/>
    <m/>
    <m/>
    <m/>
    <m/>
    <m/>
    <m/>
    <m/>
    <s v="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 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2-01T00:00:00"/>
    <s v="1/28/2022 - Adjusted forecasting for May OOS date. Small variance in January for equipment ordering. February forecast includes lead sampling, and valve and Varec procurement."/>
    <s v="Hill, Elizabeth"/>
    <m/>
    <s v="West"/>
    <s v="Pipelines and Terminals"/>
    <s v="Integrity"/>
    <m/>
    <s v="Wayne Terminals"/>
    <s v="BETNP - BET NAPOLEON"/>
    <m/>
    <n v="264"/>
    <m/>
    <m/>
    <m/>
    <n v="633892"/>
    <m/>
    <s v="Stine, Carlton"/>
    <s v="Stine, Carlton"/>
    <m/>
    <m/>
    <n v="1"/>
    <n v="41294"/>
    <m/>
    <s v="Administrator, System"/>
    <s v="Independent"/>
    <s v="Aqua"/>
    <d v="2021-08-09T00:00:00"/>
    <x v="7"/>
  </r>
  <r>
    <s v="Napoleon Terminal (BETNP) Tank 5 Stair Installation"/>
    <s v="Item"/>
    <s v="Candidate"/>
    <s v="MCAP"/>
    <m/>
    <s v="Maintenance Framework"/>
    <m/>
    <s v="Arch, Stefan"/>
    <m/>
    <s v="2. Pending AFE"/>
    <m/>
    <s v="Tanks"/>
    <m/>
    <n v="100000"/>
    <m/>
    <n v="100000"/>
    <n v="100000"/>
    <n v="0"/>
    <s v="Green"/>
    <n v="100000"/>
    <m/>
    <n v="100000"/>
    <n v="0"/>
    <m/>
    <m/>
    <m/>
    <m/>
    <m/>
    <m/>
    <m/>
    <m/>
    <m/>
    <n v="100000"/>
    <n v="100000"/>
    <s v="No"/>
    <s v="Green"/>
    <d v="2023-06-01T00:00:00"/>
    <m/>
    <m/>
    <m/>
    <d v="2023-08-31T00:00:00"/>
    <m/>
    <m/>
    <m/>
    <m/>
    <m/>
    <m/>
    <m/>
    <m/>
    <m/>
    <m/>
    <m/>
    <m/>
    <m/>
    <n v="25000"/>
    <n v="35000"/>
    <n v="40000"/>
    <m/>
    <m/>
    <m/>
    <m/>
    <m/>
    <s v="2/1/2023 - Project to install stairs on the breakout tank. Preliminary scope includes adding a set of stairs without taking the tank OOS. Need to get on site and walk down the tanks. Planning to complete in summer."/>
    <d v="2023-02-01T00:00:00"/>
    <m/>
    <m/>
    <m/>
    <s v="West"/>
    <s v="Pipelines and Terminals"/>
    <s v="Integrity"/>
    <m/>
    <s v="Wayne Terminals"/>
    <s v="BETNP - BET NAPOLEON"/>
    <m/>
    <n v="0"/>
    <n v="25000"/>
    <n v="75000"/>
    <m/>
    <m/>
    <m/>
    <s v="Stine, Carlton"/>
    <m/>
    <m/>
    <m/>
    <n v="1"/>
    <n v="45101"/>
    <m/>
    <s v="Guest, ProSight"/>
    <s v="Independent"/>
    <s v="Aqua"/>
    <d v="2022-08-19T00:00:00"/>
    <x v="7"/>
  </r>
  <r>
    <s v="ND710ICEP471368 Pine Creek Bryant Rd. Exposure Remediation"/>
    <s v="Item"/>
    <s v="Candidate"/>
    <s v="MCAP"/>
    <m/>
    <s v="Project Framework"/>
    <m/>
    <s v="Roman, James"/>
    <m/>
    <s v="1. Proposed"/>
    <m/>
    <s v="Exposure Remediation"/>
    <m/>
    <n v="1740000"/>
    <m/>
    <n v="1740000"/>
    <m/>
    <n v="1740000"/>
    <s v="Red"/>
    <m/>
    <m/>
    <m/>
    <n v="1740000"/>
    <m/>
    <m/>
    <m/>
    <m/>
    <m/>
    <m/>
    <m/>
    <m/>
    <m/>
    <n v="1740000"/>
    <n v="1740000"/>
    <s v="No"/>
    <s v="Green"/>
    <d v="2023-03-01T00:00:00"/>
    <m/>
    <m/>
    <m/>
    <d v="2023-09-30T00:00:00"/>
    <m/>
    <m/>
    <m/>
    <m/>
    <m/>
    <m/>
    <m/>
    <m/>
    <m/>
    <m/>
    <n v="20000"/>
    <n v="20000"/>
    <n v="20000"/>
    <m/>
    <m/>
    <m/>
    <n v="50000"/>
    <n v="500000"/>
    <n v="500000"/>
    <n v="630000"/>
    <m/>
    <s v="1/31/23 - Had initial mtg with engineer.  Getting proposal for a Phase 1 AFE to include conceptual designs and permitting.  Permitting path to be determined by construction approach yet to be determined.  Anticipate minimum 6 month time period to obtain permits."/>
    <d v="2023-01-31T00:00:00"/>
    <m/>
    <m/>
    <m/>
    <s v="West"/>
    <s v="Pipelines and Terminals"/>
    <s v="Integrity"/>
    <m/>
    <s v="Coraopolis"/>
    <s v="ND710IC - INDIANOLA ST TO CORAOPOLIS JCT"/>
    <m/>
    <n v="20000"/>
    <n v="40000"/>
    <n v="50000"/>
    <n v="1630000"/>
    <m/>
    <m/>
    <s v="Hurley, Brian"/>
    <m/>
    <m/>
    <m/>
    <n v="1"/>
    <n v="46433"/>
    <m/>
    <s v="Guest, ProSight"/>
    <s v="Independent"/>
    <s v="Aqua"/>
    <d v="2023-01-05T00:00:00"/>
    <x v="4"/>
  </r>
  <r>
    <s v="Network Lifecycle Refresh Program 2022"/>
    <s v="Item"/>
    <s v="Open"/>
    <s v="MCAP"/>
    <s v="1348179M2201"/>
    <s v="Exempt"/>
    <n v="1972496"/>
    <s v="Geier, John"/>
    <s v="IT"/>
    <s v="3. Active"/>
    <s v="Defined"/>
    <s v="Information Technology"/>
    <n v="113983"/>
    <n v="563310"/>
    <m/>
    <n v="677292.69"/>
    <m/>
    <n v="677293"/>
    <s v="Red"/>
    <m/>
    <m/>
    <m/>
    <n v="677293"/>
    <m/>
    <m/>
    <n v="1006000"/>
    <m/>
    <m/>
    <n v="1006000"/>
    <s v="Full"/>
    <n v="1006000"/>
    <n v="509508"/>
    <n v="563310"/>
    <n v="1072818"/>
    <s v="No"/>
    <s v="Green"/>
    <d v="2022-05-01T00:00:00"/>
    <d v="2022-05-02T00:00:00"/>
    <d v="2022-05-02T00:00:00"/>
    <d v="2022-12-31T00:00:00"/>
    <d v="2023-07-31T00:00:00"/>
    <m/>
    <m/>
    <n v="113982.69"/>
    <n v="770"/>
    <n v="770"/>
    <n v="113213"/>
    <s v="Red"/>
    <n v="0"/>
    <s v="Other"/>
    <n v="770"/>
    <n v="770"/>
    <n v="770"/>
    <n v="1000"/>
    <n v="325000"/>
    <n v="235000"/>
    <m/>
    <m/>
    <m/>
    <m/>
    <m/>
    <m/>
    <s v="2/10/23 - Invoices processed from December missed based on accounting timing. DC_x000d__x000a_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 remains the same. _x000d__x000a__x000d__x000a_5/2/22 - AFE has been submitted and forecast is updated. _x000d__x000a__x000d__x000a_4/5/22 - Met with Jamie on 4/5 to review quotes for this project.  Financial forecast has been updated based on our meeting reflecting more equipment delays.           _x000d__x000a__x000d__x000a_3/22/22 - Confirmed budget is $1,050,000 with Becca.  This was reduced from 1,200,000 with the 2021 Network Refresh carry over 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2-10T00:00:00"/>
    <s v="2.12.22.DLC: Adjusted forecast per LK email on 2/11/21 2/4/22 - The forecast has been updated after meeting with Jamie.  I will have a more detailed and accurate picture once Jamie receives all updated quotes from the vendors._x000d__x000a__x000d__x000a_1/3/22 - Jamie is gathering quotes from the vendors for this project.  I will update the forecast as we receive this quotes and timing of equipment arrival."/>
    <s v="IT"/>
    <m/>
    <s v="Corporate"/>
    <s v="Corporate"/>
    <s v="IT"/>
    <m/>
    <s v="Information Systems"/>
    <s v="Corporate"/>
    <m/>
    <n v="115523"/>
    <n v="326770"/>
    <n v="235000"/>
    <m/>
    <n v="395525"/>
    <m/>
    <s v="Kasdano, Lauren"/>
    <s v="Sinatore, Kathleen J."/>
    <m/>
    <m/>
    <n v="1"/>
    <n v="41691"/>
    <m/>
    <s v="Administrator, System"/>
    <s v="Independent"/>
    <s v="Aqua"/>
    <d v="2021-08-20T00:00:00"/>
    <x v="3"/>
  </r>
  <r>
    <s v="Network Lifecycle Refresh Program 2023"/>
    <s v="Item"/>
    <s v="Open"/>
    <s v="MCAP"/>
    <m/>
    <s v="Exempt"/>
    <m/>
    <s v="Geier, John"/>
    <m/>
    <s v="1. Proposed"/>
    <m/>
    <s v="Information Technology"/>
    <m/>
    <n v="833000"/>
    <m/>
    <n v="833000"/>
    <n v="1711000"/>
    <n v="-878000"/>
    <s v="Red"/>
    <n v="1711000"/>
    <m/>
    <n v="1711000"/>
    <n v="-878000"/>
    <m/>
    <m/>
    <m/>
    <m/>
    <m/>
    <m/>
    <m/>
    <m/>
    <m/>
    <n v="833000"/>
    <n v="833000"/>
    <s v="No"/>
    <s v="Green"/>
    <d v="2023-03-01T00:00:00"/>
    <m/>
    <m/>
    <m/>
    <d v="2023-10-31T00:00:00"/>
    <m/>
    <m/>
    <m/>
    <m/>
    <m/>
    <m/>
    <m/>
    <m/>
    <m/>
    <m/>
    <n v="20000"/>
    <n v="20000"/>
    <n v="20000"/>
    <n v="20000"/>
    <n v="718000"/>
    <n v="15000"/>
    <n v="20000"/>
    <m/>
    <m/>
    <m/>
    <m/>
    <s v="2/09/23:  $678k will be adjusted from Network 2023 Budget to 2022 Carry-over.//bo"/>
    <d v="2023-02-09T00:00:00"/>
    <m/>
    <m/>
    <m/>
    <s v="Corporate"/>
    <s v="Corporate"/>
    <s v="IT"/>
    <m/>
    <s v="Information Systems"/>
    <s v="Corporate"/>
    <m/>
    <n v="20000"/>
    <n v="60000"/>
    <n v="753000"/>
    <m/>
    <m/>
    <m/>
    <s v="Kasdano, Lauren"/>
    <m/>
    <m/>
    <m/>
    <n v="1"/>
    <n v="45471"/>
    <m/>
    <s v="Administrator, System"/>
    <s v="Independent"/>
    <m/>
    <d v="2022-08-30T00:00:00"/>
    <x v="3"/>
  </r>
  <r>
    <s v="New Haven - Waterfront - Fuel loading platform engineering assessment"/>
    <s v="Item"/>
    <s v="Candidate"/>
    <s v="MCAP"/>
    <m/>
    <s v="Project Framework"/>
    <m/>
    <s v="Wojton, Brian"/>
    <m/>
    <s v="1. Proposed"/>
    <m/>
    <s v="Marine"/>
    <m/>
    <n v="100000"/>
    <m/>
    <n v="100000"/>
    <n v="100000"/>
    <n v="0"/>
    <s v="Green"/>
    <n v="100000"/>
    <m/>
    <n v="100000"/>
    <n v="0"/>
    <m/>
    <m/>
    <m/>
    <m/>
    <m/>
    <m/>
    <m/>
    <m/>
    <m/>
    <n v="600000"/>
    <n v="600000"/>
    <s v="No"/>
    <s v="Green"/>
    <d v="2023-09-01T00:00:00"/>
    <m/>
    <m/>
    <m/>
    <d v="2023-09-30T00:00:00"/>
    <m/>
    <m/>
    <m/>
    <m/>
    <m/>
    <m/>
    <m/>
    <m/>
    <m/>
    <m/>
    <m/>
    <m/>
    <m/>
    <m/>
    <m/>
    <m/>
    <n v="100000"/>
    <m/>
    <m/>
    <m/>
    <m/>
    <m/>
    <m/>
    <m/>
    <m/>
    <m/>
    <s v="East"/>
    <s v="Pipelines and Terminals"/>
    <s v="Operating Infrastructure"/>
    <m/>
    <s v="New Haven Harbor"/>
    <s v="BNTNV - New Haven Waterfront Terminal"/>
    <m/>
    <n v="0"/>
    <m/>
    <n v="100000"/>
    <m/>
    <m/>
    <n v="500000"/>
    <s v="Spari, Markella"/>
    <m/>
    <m/>
    <m/>
    <n v="1"/>
    <n v="45118"/>
    <m/>
    <s v="Spari, Markella"/>
    <s v="Independent"/>
    <s v="Aqua"/>
    <d v="2022-08-19T00:00:00"/>
    <x v="8"/>
  </r>
  <r>
    <s v="New Haven - Waterfront Dock repairs"/>
    <s v="Item"/>
    <s v="Candidate"/>
    <s v="MEXP"/>
    <m/>
    <s v="Project Framework"/>
    <m/>
    <s v="Wojton, Brian"/>
    <m/>
    <s v="1. Proposed"/>
    <m/>
    <s v="Marine"/>
    <m/>
    <n v="120000"/>
    <m/>
    <n v="120000"/>
    <n v="120000"/>
    <n v="0"/>
    <s v="Green"/>
    <n v="120000"/>
    <m/>
    <n v="120000"/>
    <n v="0"/>
    <m/>
    <m/>
    <m/>
    <m/>
    <m/>
    <m/>
    <m/>
    <m/>
    <m/>
    <n v="120000"/>
    <n v="120000"/>
    <s v="No"/>
    <s v="Green"/>
    <d v="2023-09-01T00:00:00"/>
    <m/>
    <m/>
    <m/>
    <d v="2023-09-30T00:00:00"/>
    <m/>
    <m/>
    <m/>
    <m/>
    <m/>
    <m/>
    <m/>
    <m/>
    <m/>
    <m/>
    <m/>
    <m/>
    <m/>
    <m/>
    <m/>
    <m/>
    <n v="120000"/>
    <m/>
    <m/>
    <m/>
    <m/>
    <m/>
    <m/>
    <m/>
    <m/>
    <m/>
    <s v="East"/>
    <s v="Pipelines and Terminals"/>
    <s v="Station/Terminal"/>
    <m/>
    <s v="New Haven Harbor"/>
    <s v="BNTNV - New Haven Waterfront Terminal"/>
    <m/>
    <n v="0"/>
    <m/>
    <n v="120000"/>
    <m/>
    <m/>
    <m/>
    <s v="Spari, Markella"/>
    <m/>
    <m/>
    <m/>
    <n v="1"/>
    <n v="45802"/>
    <m/>
    <s v="Clark, David"/>
    <s v="Independent"/>
    <s v="Aqua"/>
    <d v="2022-09-10T00:00:00"/>
    <x v="8"/>
  </r>
  <r>
    <s v="New Haven 85 East - Bulkhead Replacement"/>
    <s v="Item"/>
    <s v="Open"/>
    <s v="MCAP"/>
    <s v="BNTNX00M2205"/>
    <s v="Project Framework"/>
    <n v="2053733"/>
    <s v="Wojton, Brian"/>
    <s v="East"/>
    <s v="3. Active"/>
    <s v="Defined"/>
    <s v="Marine"/>
    <n v="15809"/>
    <n v="225000"/>
    <m/>
    <n v="240809.35"/>
    <n v="250000"/>
    <n v="-9191"/>
    <s v="Yellow"/>
    <n v="250000"/>
    <m/>
    <n v="250000"/>
    <n v="-9191"/>
    <m/>
    <m/>
    <n v="250000"/>
    <m/>
    <m/>
    <n v="250000"/>
    <s v="Phase"/>
    <n v="250000"/>
    <n v="60039"/>
    <n v="225000"/>
    <n v="285039"/>
    <s v="No"/>
    <s v="Green"/>
    <d v="2022-12-01T00:00:00"/>
    <d v="2022-12-28T00:00:00"/>
    <d v="2022-12-28T00:00:00"/>
    <d v="2023-08-30T00:00:00"/>
    <d v="2023-08-31T00:00:00"/>
    <m/>
    <m/>
    <n v="15809.35"/>
    <n v="10000"/>
    <n v="10000"/>
    <n v="5809"/>
    <s v="Red"/>
    <n v="0"/>
    <m/>
    <n v="25000"/>
    <m/>
    <n v="50000"/>
    <n v="50000"/>
    <n v="50000"/>
    <n v="50000"/>
    <m/>
    <m/>
    <m/>
    <m/>
    <m/>
    <m/>
    <s v="11/23/2022 - moved 50k into Dec. for Geotech work pulled forward."/>
    <d v="2022-11-23T00:00:00"/>
    <m/>
    <s v="Walker, Carol"/>
    <m/>
    <s v="East"/>
    <s v="Pipelines and Terminals"/>
    <s v="Operating Infrastructure"/>
    <m/>
    <s v="New Haven Harbor"/>
    <s v="BNTNX - New Haven 85 East Terminal"/>
    <m/>
    <n v="40809"/>
    <n v="150000"/>
    <n v="50000"/>
    <m/>
    <n v="44230"/>
    <m/>
    <s v="Spari, Markella"/>
    <s v="Mirandi, Angela"/>
    <m/>
    <m/>
    <n v="1"/>
    <n v="45880"/>
    <m/>
    <s v="Clark, David"/>
    <s v="Independent"/>
    <s v="Aqua"/>
    <d v="2022-09-20T00:00:00"/>
    <x v="4"/>
  </r>
  <r>
    <s v="New Haven 85 East - OWS Recondition"/>
    <s v="Item"/>
    <s v="Candidate"/>
    <s v="MCAP"/>
    <m/>
    <s v="Maintenance Framework"/>
    <m/>
    <s v="Orischak, Bob"/>
    <m/>
    <s v="1. Proposed"/>
    <m/>
    <s v="Storm Water Management"/>
    <m/>
    <n v="200000"/>
    <m/>
    <n v="200000"/>
    <n v="200000"/>
    <n v="0"/>
    <s v="Green"/>
    <n v="200000"/>
    <m/>
    <n v="200000"/>
    <n v="0"/>
    <m/>
    <m/>
    <m/>
    <m/>
    <m/>
    <m/>
    <m/>
    <m/>
    <m/>
    <n v="200000"/>
    <n v="200000"/>
    <s v="No"/>
    <s v="Green"/>
    <d v="2023-04-01T00:00:00"/>
    <m/>
    <m/>
    <m/>
    <d v="2023-09-30T00:00:00"/>
    <m/>
    <m/>
    <m/>
    <m/>
    <m/>
    <m/>
    <m/>
    <m/>
    <m/>
    <m/>
    <m/>
    <n v="60000"/>
    <m/>
    <m/>
    <m/>
    <m/>
    <n v="140000"/>
    <m/>
    <m/>
    <m/>
    <m/>
    <m/>
    <m/>
    <m/>
    <m/>
    <m/>
    <s v="East"/>
    <s v="Pipelines and Terminals"/>
    <s v="Operating Infrastructure"/>
    <m/>
    <s v="New Haven Harbor"/>
    <s v="BNTNX - New Haven 85 East Terminal"/>
    <m/>
    <n v="0"/>
    <n v="60000"/>
    <n v="140000"/>
    <m/>
    <m/>
    <m/>
    <s v="Bonenberger, Mark"/>
    <m/>
    <m/>
    <m/>
    <n v="1"/>
    <n v="44451"/>
    <m/>
    <s v="Guest, ProSight"/>
    <s v="Independent"/>
    <s v="Aqua"/>
    <d v="2022-08-08T00:00:00"/>
    <x v="1"/>
  </r>
  <r>
    <s v="New Haven 85 East (BNTNX) - Loading Rack Containment Improvements"/>
    <s v="Item"/>
    <s v="Candidate"/>
    <s v="MCAP"/>
    <m/>
    <s v="Maintenance Framework"/>
    <m/>
    <s v="Schwindt, Joseph"/>
    <m/>
    <s v="1. Proposed"/>
    <m/>
    <s v="Secondary Containment"/>
    <m/>
    <n v="65000"/>
    <m/>
    <n v="65000"/>
    <n v="65000"/>
    <n v="0"/>
    <s v="Green"/>
    <n v="65000"/>
    <m/>
    <n v="65000"/>
    <n v="0"/>
    <m/>
    <m/>
    <m/>
    <m/>
    <m/>
    <m/>
    <m/>
    <m/>
    <m/>
    <n v="65000"/>
    <n v="65000"/>
    <s v="No"/>
    <s v="Green"/>
    <d v="2023-07-01T00:00:00"/>
    <m/>
    <m/>
    <m/>
    <d v="2023-07-31T00:00:00"/>
    <m/>
    <m/>
    <m/>
    <m/>
    <m/>
    <m/>
    <m/>
    <m/>
    <m/>
    <m/>
    <m/>
    <m/>
    <m/>
    <m/>
    <n v="65000"/>
    <m/>
    <m/>
    <m/>
    <m/>
    <m/>
    <m/>
    <m/>
    <m/>
    <m/>
    <m/>
    <m/>
    <s v="East"/>
    <s v="Pipelines and Terminals"/>
    <s v="Operating Infrastructure"/>
    <m/>
    <s v="New Haven Harbor"/>
    <s v="BNTNX - New Haven 85 East Terminal"/>
    <m/>
    <n v="0"/>
    <m/>
    <n v="65000"/>
    <m/>
    <m/>
    <m/>
    <s v="Clark, Dave"/>
    <m/>
    <m/>
    <m/>
    <n v="1"/>
    <n v="45792"/>
    <m/>
    <s v="Clark, David"/>
    <s v="Independent"/>
    <s v="Aqua"/>
    <d v="2022-09-10T00:00:00"/>
    <x v="1"/>
  </r>
  <r>
    <s v="New Haven 85 East Dredging"/>
    <s v="Item"/>
    <s v="Open"/>
    <s v="MCAP"/>
    <s v="BNTNX00M2202"/>
    <s v="Project Framework"/>
    <n v="1954939"/>
    <s v="Wojton, Brian"/>
    <s v="ECS Pipes and Terminals"/>
    <s v="3. Active"/>
    <s v="Defined"/>
    <s v="Marine"/>
    <n v="60252"/>
    <n v="840280"/>
    <m/>
    <n v="900532.48"/>
    <m/>
    <n v="900532"/>
    <s v="Red"/>
    <m/>
    <m/>
    <m/>
    <n v="900532"/>
    <m/>
    <m/>
    <n v="84000"/>
    <n v="244000"/>
    <m/>
    <n v="328000"/>
    <s v="Phase"/>
    <n v="328000"/>
    <n v="149867"/>
    <n v="840280"/>
    <n v="990147"/>
    <s v="No"/>
    <s v="Green"/>
    <d v="2022-03-01T00:00:00"/>
    <d v="2022-03-03T00:00:00"/>
    <d v="2022-03-03T00:00:00"/>
    <d v="2022-10-30T00:00:00"/>
    <d v="2023-07-31T00:00:00"/>
    <m/>
    <m/>
    <n v="60252.480000000003"/>
    <n v="90036"/>
    <n v="90036"/>
    <n v="-29784"/>
    <s v="Red"/>
    <n v="0"/>
    <s v="Contractor/Vendor Issue"/>
    <n v="10000"/>
    <n v="21250"/>
    <n v="21250"/>
    <n v="21247"/>
    <n v="16533"/>
    <m/>
    <m/>
    <n v="750000"/>
    <m/>
    <m/>
    <m/>
    <m/>
    <s v="1.30.23 SDB: Laboratory can now proceed with secondary phase of Tier III Biological testing. Scheduling sediment coring in February._x000d__x000a_1.3.23 SDB:  Received laboratory analytical for the first phase of testing. Phase II of the Tier III testing still needs to be completed once clam species needed is available._x000d__x000a_1.3.2023 TN - Delay due to needed materials for testing by contractor. _x000d__x000a_11.25.22 SDB: Bioaccumulation test will be completed next year. The sheetwall will need to be replaced before dredging can be completed._x000d__x000a_10.31.22 TN - Triton unable to do sediment testing at the moment, will go into next year_x000d__x000a_10.31.22 SDB: Coring contractor completed coring work and samples are in the lab for elutriate testing._x000d__x000a_10.18.22 SDB: Coring contractor scheduled for 10/24. Can only complete elutriate testing as the required clam species needed for bioacculmulation test are not available. Delay of approximately 3 months._x000d__x000a_10.5.22 SDB: Received final SAP plan from ACOE. TCC is scheduling the coring contractor._x000d__x000a_9.7.22:MKS  2023 forecast adjusted to 750K._x000d__x000a_9.2.22 SDB: TCC received PO for Tier III testing._x000d__x000a_8.25.22 SDB: Proposal accepted and an AFE to cover these costs is being approved. A new PO for these additional services will be issued to TCC._x000d__x000a_8.15.22 SDB: TCC to provide us with a proposal for the elutriate testing required._x000d__x000a_8.1.22 SDB: TCC received suitability determination from ACOE. TCC reviewed the reply in order to determine path forward as a Full Tier III will be the most likely at the moment._x000d__x000a_7.8.22 SDB: Triton Coastal Consultants is waiting on ACOE reply on the suitability determination which is under review. Dredging may be delayed as the failed bulkhead will need to be repaired prior to dredging.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1-31T00:00:00"/>
    <m/>
    <s v="Nguyen, Tong"/>
    <m/>
    <s v="East"/>
    <s v="Pipelines and Terminals"/>
    <s v="Operating Infrastructure"/>
    <m/>
    <s v="New Haven Harbor"/>
    <s v="BNTNX - New Haven 85 East Terminal"/>
    <m/>
    <n v="91502"/>
    <n v="59030"/>
    <n v="750000"/>
    <m/>
    <n v="89614"/>
    <m/>
    <s v="Spari, Markella"/>
    <s v="Spari, Markella"/>
    <m/>
    <m/>
    <n v="1"/>
    <n v="42162"/>
    <m/>
    <s v="Clark, David"/>
    <s v="Independent"/>
    <s v="Aqua"/>
    <d v="2021-09-16T00:00:00"/>
    <x v="8"/>
  </r>
  <r>
    <s v="New Haven 85 East Fire Foam Tank Replacement"/>
    <s v="Item"/>
    <s v="Open"/>
    <s v="MCAP"/>
    <s v="BNTNX00M2106"/>
    <s v="Maintenance Framework"/>
    <n v="1903401"/>
    <s v="Weirsky, Edward"/>
    <s v="ECS Pipes and Terminals"/>
    <s v="3. Active"/>
    <s v="Defined"/>
    <s v="Fire Protection"/>
    <n v="874"/>
    <n v="720000"/>
    <m/>
    <n v="720873.71"/>
    <n v="720000"/>
    <n v="874"/>
    <s v="Yellow"/>
    <n v="720000"/>
    <m/>
    <n v="720000"/>
    <n v="874"/>
    <m/>
    <m/>
    <n v="172000"/>
    <m/>
    <m/>
    <n v="172000"/>
    <s v="Phase"/>
    <n v="172000"/>
    <n v="190423"/>
    <n v="720000"/>
    <n v="910423"/>
    <s v="No"/>
    <s v="Green"/>
    <d v="2021-12-01T00:00:00"/>
    <d v="2021-10-29T00:00:00"/>
    <d v="2021-10-29T00:00:00"/>
    <d v="2021-12-31T00:00:00"/>
    <d v="2023-07-31T00:00:00"/>
    <m/>
    <m/>
    <n v="873.71"/>
    <m/>
    <m/>
    <n v="874"/>
    <s v="Red"/>
    <n v="0"/>
    <m/>
    <n v="5000"/>
    <n v="5000"/>
    <n v="5000"/>
    <n v="200000"/>
    <n v="250000"/>
    <n v="255000"/>
    <m/>
    <m/>
    <m/>
    <m/>
    <m/>
    <m/>
    <s v="2/2/23 TN - Coordinating with fire department for design approval - forecast pushed_x000d__x000a_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2-03T00:00:00"/>
    <m/>
    <s v="Nguyen, Tong"/>
    <m/>
    <s v="East"/>
    <s v="Pipelines and Terminals"/>
    <s v="Operating Infrastructure"/>
    <m/>
    <s v="New Haven Harbor"/>
    <s v="BNTNX - New Haven 85 East Terminal"/>
    <m/>
    <n v="10874"/>
    <n v="455000"/>
    <n v="255000"/>
    <m/>
    <n v="173948"/>
    <m/>
    <s v="Jakubowski, Gregory"/>
    <s v="Buchalski, Edwin"/>
    <m/>
    <m/>
    <n v="1"/>
    <n v="37117"/>
    <m/>
    <s v="DeSocio, David"/>
    <s v="Independent"/>
    <s v="Aqua"/>
    <d v="2020-07-16T00:00:00"/>
    <x v="1"/>
  </r>
  <r>
    <s v="New Haven 85 East Rack Fall Protection"/>
    <s v="Item"/>
    <s v="Candidate"/>
    <s v="MCAP"/>
    <m/>
    <s v="Maintenance Framework"/>
    <m/>
    <s v="Schwindt, Joseph"/>
    <m/>
    <s v="1. Proposed"/>
    <m/>
    <s v="East"/>
    <m/>
    <n v="155000"/>
    <m/>
    <n v="155000"/>
    <n v="155000"/>
    <n v="0"/>
    <s v="Green"/>
    <n v="155000"/>
    <m/>
    <n v="155000"/>
    <n v="0"/>
    <m/>
    <m/>
    <m/>
    <m/>
    <m/>
    <m/>
    <m/>
    <m/>
    <m/>
    <n v="155000"/>
    <n v="155000"/>
    <s v="No"/>
    <s v="Green"/>
    <d v="2023-06-01T00:00:00"/>
    <m/>
    <m/>
    <m/>
    <d v="2023-11-30T00:00:00"/>
    <m/>
    <m/>
    <m/>
    <m/>
    <m/>
    <m/>
    <m/>
    <m/>
    <m/>
    <m/>
    <m/>
    <m/>
    <m/>
    <n v="80000"/>
    <m/>
    <m/>
    <m/>
    <m/>
    <n v="75000"/>
    <m/>
    <m/>
    <m/>
    <m/>
    <m/>
    <m/>
    <m/>
    <s v="East"/>
    <s v="Pipelines and Terminals"/>
    <s v="Operating Infrastructure"/>
    <m/>
    <s v="New Haven Harbor"/>
    <s v="BNTNX - New Haven 85 East Terminal"/>
    <m/>
    <n v="0"/>
    <n v="80000"/>
    <m/>
    <n v="75000"/>
    <m/>
    <m/>
    <s v="Orischak, Bob"/>
    <m/>
    <m/>
    <m/>
    <n v="1"/>
    <n v="44530"/>
    <m/>
    <s v="Guest, ProSight"/>
    <s v="Independent"/>
    <s v="Aqua"/>
    <d v="2022-08-11T00:00:00"/>
    <x v="1"/>
  </r>
  <r>
    <s v="New Haven 85 East Tank 5A Roof Insulation Refurb"/>
    <s v="Item"/>
    <s v="Open"/>
    <s v="MCAP"/>
    <s v="BNTNX00M2201"/>
    <s v="Maintenance Framework"/>
    <n v="1937237"/>
    <s v="Manchester, Justin"/>
    <s v="ECS Pipes and Terminals"/>
    <s v="6. Operational"/>
    <s v="Defined"/>
    <s v="Tanks"/>
    <n v="0"/>
    <m/>
    <m/>
    <n v="0"/>
    <m/>
    <n v="0"/>
    <s v="Green"/>
    <m/>
    <m/>
    <m/>
    <n v="0"/>
    <m/>
    <m/>
    <n v="260000"/>
    <m/>
    <m/>
    <n v="260000"/>
    <s v="Full"/>
    <n v="260000"/>
    <n v="286610"/>
    <m/>
    <n v="286610"/>
    <s v="Yes"/>
    <s v="Red"/>
    <d v="2022-03-01T00:00:00"/>
    <d v="2022-01-05T00:00:00"/>
    <d v="2022-01-05T00:00:00"/>
    <d v="2022-12-31T00:00:00"/>
    <d v="2022-09-01T00:00:00"/>
    <m/>
    <m/>
    <m/>
    <n v="-610"/>
    <n v="-610"/>
    <n v="610"/>
    <s v="Red"/>
    <n v="0"/>
    <m/>
    <m/>
    <m/>
    <m/>
    <m/>
    <m/>
    <m/>
    <m/>
    <m/>
    <m/>
    <m/>
    <m/>
    <m/>
    <s v="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2-12-21T00:00:00"/>
    <m/>
    <s v="Williams, Nikole"/>
    <m/>
    <s v="East"/>
    <s v="Pipelines and Terminals"/>
    <s v="Integrity"/>
    <m/>
    <s v="New Haven Harbor"/>
    <s v="BNTNX - New Haven 85 East Terminal"/>
    <m/>
    <n v="0"/>
    <m/>
    <m/>
    <m/>
    <n v="286610"/>
    <m/>
    <s v="Stine, Carlton"/>
    <s v="Stine, Carlton"/>
    <m/>
    <m/>
    <n v="1"/>
    <n v="41295"/>
    <m/>
    <s v="Administrator, System"/>
    <s v="Independent"/>
    <s v="Aqua"/>
    <d v="2021-08-10T00:00:00"/>
    <x v="7"/>
  </r>
  <r>
    <s v="New Haven 85 East Terminal (BNTNX) Tank  15A - OOS API 653 Insp"/>
    <s v="Item"/>
    <s v="Open"/>
    <s v="MCAP"/>
    <s v="BNTNX00M2302"/>
    <s v="Maintenance Framework"/>
    <m/>
    <s v="Marrocco, Alex"/>
    <s v="East"/>
    <s v="2. Pending AFE"/>
    <s v="Defined"/>
    <s v="Tanks"/>
    <m/>
    <n v="954000"/>
    <m/>
    <n v="954000"/>
    <n v="989914"/>
    <n v="-35914"/>
    <s v="Yellow"/>
    <n v="989914"/>
    <m/>
    <n v="989914"/>
    <n v="-35914"/>
    <m/>
    <m/>
    <n v="127770"/>
    <m/>
    <m/>
    <m/>
    <s v="Phase"/>
    <n v="127770"/>
    <m/>
    <n v="954000"/>
    <n v="954000"/>
    <s v="No"/>
    <s v="Green"/>
    <d v="2023-02-01T00:00:00"/>
    <m/>
    <m/>
    <d v="2023-07-31T00:00:00"/>
    <d v="2023-07-31T00:00:00"/>
    <m/>
    <m/>
    <m/>
    <m/>
    <m/>
    <m/>
    <m/>
    <m/>
    <m/>
    <n v="25000"/>
    <n v="200000"/>
    <n v="300000"/>
    <n v="300000"/>
    <n v="129000"/>
    <m/>
    <m/>
    <m/>
    <m/>
    <m/>
    <m/>
    <m/>
    <m/>
    <m/>
    <m/>
    <s v="Walker, Carol"/>
    <m/>
    <s v="East"/>
    <s v="Pipelines and Terminals"/>
    <s v="Integrity"/>
    <m/>
    <s v="New Haven Harbor"/>
    <s v="BNTNX - New Haven 85 East Terminal"/>
    <m/>
    <n v="225000"/>
    <n v="729000"/>
    <m/>
    <m/>
    <m/>
    <m/>
    <s v="Stine, Carlton"/>
    <s v="Stine, Carlton"/>
    <m/>
    <m/>
    <n v="1"/>
    <n v="44853"/>
    <m/>
    <s v="Administrator, System"/>
    <s v="Independent"/>
    <s v="Aqua"/>
    <d v="2022-08-17T00:00:00"/>
    <x v="7"/>
  </r>
  <r>
    <s v="New Haven 85 East Terminal (BNTNX) Tank  8A - OOS API 653 Insp"/>
    <s v="Item"/>
    <s v="Open"/>
    <s v="MCAP"/>
    <m/>
    <s v="Maintenance Framework"/>
    <m/>
    <s v="Marrocco, Alex"/>
    <m/>
    <s v="1. Proposed"/>
    <m/>
    <s v="Tanks"/>
    <m/>
    <n v="400000"/>
    <m/>
    <n v="400000"/>
    <n v="395222"/>
    <n v="4778"/>
    <s v="Yellow"/>
    <n v="395222"/>
    <m/>
    <n v="395222"/>
    <n v="4778"/>
    <m/>
    <m/>
    <m/>
    <m/>
    <m/>
    <m/>
    <m/>
    <m/>
    <m/>
    <n v="400000"/>
    <n v="400000"/>
    <s v="No"/>
    <s v="Green"/>
    <d v="2023-03-01T00:00:00"/>
    <m/>
    <m/>
    <m/>
    <d v="2023-05-31T00:00:00"/>
    <m/>
    <m/>
    <m/>
    <m/>
    <m/>
    <m/>
    <m/>
    <m/>
    <m/>
    <m/>
    <n v="75000"/>
    <n v="200000"/>
    <n v="100000"/>
    <n v="25000"/>
    <m/>
    <m/>
    <m/>
    <m/>
    <m/>
    <m/>
    <m/>
    <m/>
    <m/>
    <m/>
    <m/>
    <m/>
    <s v="East"/>
    <s v="Pipelines and Terminals"/>
    <s v="Integrity"/>
    <m/>
    <s v="New Haven Harbor"/>
    <s v="BNTNX - New Haven 85 East Terminal"/>
    <m/>
    <n v="75000"/>
    <n v="325000"/>
    <m/>
    <m/>
    <m/>
    <m/>
    <s v="Stine, Carlton"/>
    <m/>
    <m/>
    <m/>
    <n v="1"/>
    <n v="44855"/>
    <m/>
    <s v="Administrator, System"/>
    <s v="Independent"/>
    <s v="Aqua"/>
    <d v="2022-08-18T00:00:00"/>
    <x v="7"/>
  </r>
  <r>
    <s v="New Haven 85 East Terminal API 570 Inspection"/>
    <s v="Item"/>
    <s v="Open"/>
    <s v="MEXP"/>
    <m/>
    <s v="Maintenance Framework"/>
    <m/>
    <s v="Aiken, Elaine"/>
    <m/>
    <s v="1. Proposed"/>
    <m/>
    <s v="Facility Integrity"/>
    <m/>
    <n v="33000"/>
    <m/>
    <n v="33000"/>
    <n v="33000"/>
    <n v="0"/>
    <s v="Green"/>
    <n v="33000"/>
    <m/>
    <n v="33000"/>
    <n v="0"/>
    <m/>
    <m/>
    <m/>
    <m/>
    <m/>
    <m/>
    <m/>
    <m/>
    <m/>
    <n v="33000"/>
    <n v="33000"/>
    <s v="No"/>
    <s v="Green"/>
    <d v="2023-06-01T00:00:00"/>
    <m/>
    <m/>
    <m/>
    <d v="2023-06-30T00:00:00"/>
    <m/>
    <m/>
    <m/>
    <m/>
    <m/>
    <m/>
    <m/>
    <m/>
    <m/>
    <m/>
    <m/>
    <m/>
    <m/>
    <n v="33000"/>
    <m/>
    <m/>
    <m/>
    <m/>
    <m/>
    <m/>
    <m/>
    <m/>
    <m/>
    <m/>
    <m/>
    <m/>
    <s v="East"/>
    <s v="Pipelines and Terminals"/>
    <s v="Station/Terminal"/>
    <m/>
    <s v="Port Wilmington"/>
    <s v="BNTUE - WIlmington(DE) Terminal"/>
    <m/>
    <n v="0"/>
    <n v="33000"/>
    <m/>
    <m/>
    <m/>
    <m/>
    <s v="Aiken, Elaine"/>
    <m/>
    <m/>
    <m/>
    <n v="1"/>
    <n v="45033"/>
    <m/>
    <s v="Administrator, System"/>
    <s v="Independent"/>
    <m/>
    <d v="2022-08-18T00:00:00"/>
    <x v="5"/>
  </r>
  <r>
    <s v="New Haven 85 East Terminal Bulkhead Inspection"/>
    <s v="Item"/>
    <s v="Open"/>
    <s v="MEXP"/>
    <s v="BNTNX00E2203"/>
    <s v="Maintenance Framework"/>
    <n v="1947676"/>
    <s v="Spari, Markella"/>
    <s v="Engineering and Design"/>
    <s v="6. Operational"/>
    <s v="Drawdown"/>
    <s v="Marine"/>
    <m/>
    <n v="250000"/>
    <m/>
    <n v="250000"/>
    <m/>
    <n v="250000"/>
    <s v="Red"/>
    <m/>
    <m/>
    <m/>
    <n v="250000"/>
    <m/>
    <m/>
    <n v="23000"/>
    <m/>
    <m/>
    <n v="23000"/>
    <s v="Full"/>
    <n v="23000"/>
    <n v="21886"/>
    <n v="250000"/>
    <n v="271886"/>
    <s v="No"/>
    <s v="Green"/>
    <d v="2022-04-01T00:00:00"/>
    <d v="2022-02-18T00:00:00"/>
    <d v="2022-02-18T00:00:00"/>
    <d v="2022-12-31T00:00:00"/>
    <d v="2022-10-04T00:00:00"/>
    <m/>
    <m/>
    <m/>
    <m/>
    <m/>
    <m/>
    <m/>
    <m/>
    <m/>
    <m/>
    <m/>
    <m/>
    <n v="50000"/>
    <n v="50000"/>
    <n v="50000"/>
    <n v="50000"/>
    <n v="50000"/>
    <m/>
    <m/>
    <m/>
    <m/>
    <s v="7/6/22: Project closeout_x000d__x000a_6/9/22: Waiting on last invoice._x000d__x000a_5/9/22: Final inspection report issued, Project closeout in May._x000d__x000a_4/1/22: Inspection completed. Preliminary report issued. Waiting on final report for project closeout._x000d__x000a_3/9/22: The inspection is planned to start on 03/14. Final report and project close-out in April."/>
    <d v="2022-07-06T00:00:00"/>
    <m/>
    <s v="Holt, Camellia"/>
    <m/>
    <s v="East"/>
    <s v="Pipelines and Terminals"/>
    <s v="Station/Terminal"/>
    <m/>
    <s v="New Haven Harbor"/>
    <s v="BNTNX - New Haven 85 East Terminal"/>
    <m/>
    <n v="0"/>
    <n v="100000"/>
    <n v="150000"/>
    <m/>
    <n v="21886"/>
    <m/>
    <s v="Spari, Markella"/>
    <s v="Clark, David"/>
    <s v="N/A"/>
    <m/>
    <n v="1"/>
    <n v="43022"/>
    <m/>
    <s v="Meitzler, Antoinette"/>
    <s v="JDE Child"/>
    <s v="Burnt Orange"/>
    <d v="2022-02-23T00:00:00"/>
    <x v="8"/>
  </r>
  <r>
    <s v="New Haven Booster #1 (AA) - Arc Flash Study"/>
    <s v="Item"/>
    <s v="Open"/>
    <s v="MEXP"/>
    <s v="HV00000E2301"/>
    <s v="Maintenance Framework"/>
    <n v="2077118"/>
    <s v="DeSocio, David"/>
    <s v="East"/>
    <s v="3. Active"/>
    <s v="Defined"/>
    <s v="Arc Flash"/>
    <m/>
    <n v="13000"/>
    <m/>
    <n v="13000"/>
    <n v="13000"/>
    <n v="0"/>
    <s v="Green"/>
    <n v="13000"/>
    <m/>
    <n v="13000"/>
    <n v="0"/>
    <m/>
    <m/>
    <n v="12100"/>
    <m/>
    <m/>
    <n v="12100"/>
    <s v="Full"/>
    <n v="12100"/>
    <m/>
    <n v="13000"/>
    <n v="13000"/>
    <s v="No"/>
    <s v="Green"/>
    <d v="2023-08-01T00:00:00"/>
    <d v="2023-01-31T00:00:00"/>
    <d v="2023-01-31T00:00:00"/>
    <d v="2023-11-01T00:00:00"/>
    <d v="2023-08-31T00:00:00"/>
    <m/>
    <m/>
    <m/>
    <m/>
    <m/>
    <m/>
    <m/>
    <m/>
    <m/>
    <m/>
    <m/>
    <m/>
    <m/>
    <m/>
    <m/>
    <n v="13000"/>
    <m/>
    <m/>
    <m/>
    <m/>
    <m/>
    <m/>
    <m/>
    <m/>
    <s v="Walker, Carol"/>
    <m/>
    <s v="East"/>
    <s v="Pipelines and Terminals"/>
    <s v="Station/Terminal"/>
    <m/>
    <s v="Jet Lines"/>
    <s v="HV - NEW HAVEN TERMINAL"/>
    <m/>
    <n v="0"/>
    <m/>
    <n v="13000"/>
    <m/>
    <m/>
    <m/>
    <s v="Ashley, Robert"/>
    <s v="Ashley, Robert"/>
    <m/>
    <m/>
    <n v="1"/>
    <n v="41613"/>
    <m/>
    <s v="Ashley, Robert"/>
    <s v="Independent"/>
    <s v="Aqua"/>
    <d v="2021-08-19T00:00:00"/>
    <x v="1"/>
  </r>
  <r>
    <s v="New Haven booster #2 (BA) - Arc Flash Study"/>
    <s v="Item"/>
    <s v="Open"/>
    <s v="MEXP"/>
    <s v="HV00000E2302"/>
    <s v="Maintenance Framework"/>
    <n v="2077116"/>
    <s v="DeSocio, David"/>
    <s v="East"/>
    <s v="3. Active"/>
    <s v="Defined"/>
    <s v="Arc Flash"/>
    <m/>
    <n v="13000"/>
    <m/>
    <n v="13000"/>
    <n v="13000"/>
    <n v="0"/>
    <s v="Green"/>
    <n v="13000"/>
    <m/>
    <n v="13000"/>
    <n v="0"/>
    <m/>
    <m/>
    <n v="12100"/>
    <m/>
    <m/>
    <n v="12100"/>
    <s v="Full"/>
    <n v="12100"/>
    <m/>
    <n v="13000"/>
    <n v="13000"/>
    <s v="No"/>
    <s v="Green"/>
    <d v="2023-08-01T00:00:00"/>
    <d v="2023-01-31T00:00:00"/>
    <d v="2023-01-31T00:00:00"/>
    <d v="2023-11-01T00:00:00"/>
    <d v="2023-08-31T00:00:00"/>
    <m/>
    <m/>
    <m/>
    <m/>
    <m/>
    <m/>
    <m/>
    <m/>
    <m/>
    <m/>
    <m/>
    <m/>
    <m/>
    <m/>
    <m/>
    <n v="13000"/>
    <m/>
    <m/>
    <m/>
    <m/>
    <m/>
    <m/>
    <m/>
    <m/>
    <s v="Walker, Carol"/>
    <m/>
    <s v="East"/>
    <s v="Pipelines and Terminals"/>
    <s v="Station/Terminal"/>
    <m/>
    <s v="Jet Lines"/>
    <s v="HV - NEW HAVEN TERMINAL"/>
    <m/>
    <n v="0"/>
    <m/>
    <n v="13000"/>
    <m/>
    <m/>
    <m/>
    <s v="Ashley, Robert"/>
    <s v="Ashley, Robert"/>
    <m/>
    <m/>
    <n v="1"/>
    <n v="41615"/>
    <m/>
    <s v="Ashley, Robert"/>
    <s v="Independent"/>
    <s v="Aqua"/>
    <d v="2021-08-19T00:00:00"/>
    <x v="1"/>
  </r>
  <r>
    <s v="New Haven CP Upgrade"/>
    <s v="Item"/>
    <s v="Candidate"/>
    <s v="MCAP"/>
    <m/>
    <s v="Maintenance Framework"/>
    <m/>
    <s v="Occhi, Edward"/>
    <m/>
    <s v="1. Proposed"/>
    <m/>
    <s v="Marine"/>
    <m/>
    <n v="35000"/>
    <m/>
    <n v="35000"/>
    <n v="35000"/>
    <n v="0"/>
    <s v="Green"/>
    <n v="35000"/>
    <m/>
    <n v="35000"/>
    <n v="0"/>
    <m/>
    <m/>
    <m/>
    <m/>
    <m/>
    <m/>
    <m/>
    <m/>
    <m/>
    <n v="70000"/>
    <n v="70000"/>
    <s v="No"/>
    <s v="Green"/>
    <d v="2023-03-01T00:00:00"/>
    <m/>
    <m/>
    <m/>
    <d v="2023-04-30T00:00:00"/>
    <m/>
    <m/>
    <m/>
    <m/>
    <m/>
    <m/>
    <m/>
    <m/>
    <m/>
    <m/>
    <n v="5000"/>
    <n v="30000"/>
    <m/>
    <m/>
    <m/>
    <m/>
    <m/>
    <m/>
    <m/>
    <m/>
    <m/>
    <m/>
    <m/>
    <m/>
    <m/>
    <m/>
    <s v="East"/>
    <s v="Pipelines and Terminals"/>
    <s v="Operating Infrastructure"/>
    <m/>
    <s v="New Haven Harbor"/>
    <s v="BNTNF - New Haven Forbes Termina"/>
    <m/>
    <n v="5000"/>
    <n v="30000"/>
    <m/>
    <m/>
    <m/>
    <m/>
    <s v="Spari, Markella"/>
    <m/>
    <m/>
    <m/>
    <n v="1"/>
    <n v="45085"/>
    <m/>
    <s v="Guest, ProSight"/>
    <s v="Independent"/>
    <s v="Aqua"/>
    <d v="2022-08-18T00:00:00"/>
    <x v="8"/>
  </r>
  <r>
    <s v="New Haven Dock Line API-570 Inspections"/>
    <s v="Item"/>
    <s v="Open"/>
    <s v="MEXP"/>
    <s v="BNTNV00E2205"/>
    <s v="Maintenance Framework"/>
    <n v="2022750"/>
    <s v="Wojton, Brian"/>
    <s v="Asset Integrity"/>
    <s v="3. Active"/>
    <s v="Drawdown"/>
    <s v="Facility Integrity"/>
    <n v="13570"/>
    <m/>
    <m/>
    <n v="13570.27"/>
    <m/>
    <n v="13570"/>
    <s v="Red"/>
    <m/>
    <m/>
    <m/>
    <n v="13570"/>
    <m/>
    <m/>
    <n v="100000"/>
    <m/>
    <m/>
    <n v="100000"/>
    <s v="Full"/>
    <n v="100000"/>
    <n v="135113"/>
    <m/>
    <n v="135113"/>
    <s v="No"/>
    <s v="Green"/>
    <d v="2022-09-01T00:00:00"/>
    <d v="2022-09-16T00:00:00"/>
    <d v="2022-09-16T00:00:00"/>
    <d v="2022-12-31T00:00:00"/>
    <d v="2022-12-31T00:00:00"/>
    <m/>
    <m/>
    <n v="13570.27"/>
    <m/>
    <m/>
    <n v="13570"/>
    <s v="Red"/>
    <n v="0"/>
    <s v="Forecasting"/>
    <m/>
    <m/>
    <m/>
    <m/>
    <m/>
    <m/>
    <m/>
    <m/>
    <m/>
    <m/>
    <m/>
    <m/>
    <s v="2/2/23 - $7,810 accrued for December by Max Bragg (AS)_x000d__x000a_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2-02T00:00:00"/>
    <m/>
    <s v="Walker, Carol"/>
    <m/>
    <s v="East"/>
    <s v="Pipelines and Terminals"/>
    <s v="Station/Terminal"/>
    <m/>
    <s v="New Haven Harbor"/>
    <s v="BNTNV - New Haven Waterfront Terminal"/>
    <m/>
    <n v="13570"/>
    <m/>
    <m/>
    <m/>
    <n v="121543"/>
    <m/>
    <s v="Aiken, Elaine"/>
    <s v="Shook, Mark B."/>
    <s v="N/A"/>
    <m/>
    <n v="1"/>
    <n v="45431"/>
    <m/>
    <s v="Aiken, Elaine"/>
    <s v="JDE Child"/>
    <s v="Burnt Orange"/>
    <d v="2022-08-26T00:00:00"/>
    <x v="5"/>
  </r>
  <r>
    <s v="New Haven Dock Line API-570 Repairs"/>
    <s v="Item"/>
    <s v="Open"/>
    <s v="MEXP"/>
    <s v="BNTNV00E2206"/>
    <s v="Maintenance Framework"/>
    <n v="2052954"/>
    <s v="Wojton, Brian"/>
    <s v="East"/>
    <s v="6. Operational"/>
    <s v="Unplanned"/>
    <s v="Facility Integrity"/>
    <n v="-71"/>
    <n v="20000"/>
    <m/>
    <n v="19928.740000000002"/>
    <m/>
    <n v="19929"/>
    <s v="Red"/>
    <m/>
    <m/>
    <m/>
    <n v="19929"/>
    <m/>
    <m/>
    <n v="43000"/>
    <m/>
    <m/>
    <n v="43000"/>
    <s v="Phase"/>
    <n v="43000"/>
    <n v="26929"/>
    <n v="20000"/>
    <n v="46929"/>
    <s v="No"/>
    <s v="Green"/>
    <d v="2022-12-01T00:00:00"/>
    <d v="2022-12-20T00:00:00"/>
    <d v="2022-12-20T00:00:00"/>
    <d v="2023-08-30T00:00:00"/>
    <d v="2022-12-31T00:00:00"/>
    <m/>
    <m/>
    <n v="-71.260000000000005"/>
    <m/>
    <m/>
    <n v="-71"/>
    <s v="Red"/>
    <n v="0"/>
    <m/>
    <m/>
    <n v="20000"/>
    <m/>
    <m/>
    <m/>
    <m/>
    <m/>
    <m/>
    <m/>
    <m/>
    <m/>
    <m/>
    <s v="01/05/2023 less work completed due to weather."/>
    <d v="2023-01-05T00:00:00"/>
    <m/>
    <s v="Walker, Carol"/>
    <m/>
    <s v="East"/>
    <s v="Pipelines and Terminals"/>
    <s v="Station/Terminal"/>
    <m/>
    <s v="New Haven Harbor"/>
    <s v="BNTNV - New Haven Waterfront Terminal"/>
    <m/>
    <n v="19929"/>
    <m/>
    <m/>
    <m/>
    <n v="27000"/>
    <m/>
    <s v="Aiken, Elaine"/>
    <m/>
    <m/>
    <m/>
    <n v="1"/>
    <n v="46271"/>
    <m/>
    <s v="Aiken, Elaine"/>
    <s v="Independent"/>
    <s v="Aqua"/>
    <d v="2022-11-29T00:00:00"/>
    <x v="4"/>
  </r>
  <r>
    <s v="New Haven Facilities Secondary Containment Engineering"/>
    <s v="Item"/>
    <s v="Candidate"/>
    <s v="MEXP"/>
    <m/>
    <s v="Maintenance Framework"/>
    <m/>
    <s v="Spari, Markella"/>
    <s v="Engineering and Design"/>
    <s v="1. Proposed"/>
    <m/>
    <s v="Secondary Containment"/>
    <m/>
    <n v="100000"/>
    <m/>
    <n v="100000"/>
    <n v="100000"/>
    <n v="0"/>
    <s v="Green"/>
    <n v="100000"/>
    <m/>
    <n v="100000"/>
    <n v="0"/>
    <m/>
    <m/>
    <m/>
    <m/>
    <m/>
    <m/>
    <m/>
    <m/>
    <m/>
    <n v="100000"/>
    <n v="100000"/>
    <s v="No"/>
    <s v="Green"/>
    <d v="2023-04-01T00:00:00"/>
    <m/>
    <m/>
    <m/>
    <d v="2023-07-31T00:00:00"/>
    <m/>
    <m/>
    <m/>
    <m/>
    <m/>
    <m/>
    <m/>
    <m/>
    <m/>
    <m/>
    <m/>
    <n v="25000"/>
    <n v="25000"/>
    <n v="25000"/>
    <n v="25000"/>
    <m/>
    <m/>
    <m/>
    <m/>
    <m/>
    <m/>
    <m/>
    <m/>
    <m/>
    <m/>
    <m/>
    <s v="East"/>
    <s v="Pipelines and Terminals"/>
    <s v="Station/Terminal"/>
    <m/>
    <s v="New Haven Harbor"/>
    <s v="BNTNX - New Haven 85 East Terminal"/>
    <m/>
    <n v="0"/>
    <n v="75000"/>
    <n v="25000"/>
    <m/>
    <m/>
    <m/>
    <s v="Clark, Dave"/>
    <m/>
    <m/>
    <m/>
    <n v="1"/>
    <n v="45820"/>
    <m/>
    <s v="Clark, David"/>
    <s v="Independent"/>
    <s v="Aqua"/>
    <d v="2022-09-12T00:00:00"/>
    <x v="1"/>
  </r>
  <r>
    <s v="New Haven Forbes (BNTNF) Tank 30M IFR Inspection &amp; Refurb"/>
    <s v="Item"/>
    <s v="Open"/>
    <s v="MEXP"/>
    <s v="BNTNF00E2301"/>
    <s v="Maintenance Framework"/>
    <n v="2052993"/>
    <s v="Marrocco, Alex"/>
    <s v="East"/>
    <s v="3. Active"/>
    <s v="Drawdown"/>
    <s v="Tanks"/>
    <n v="13800"/>
    <n v="60000"/>
    <m/>
    <n v="73800"/>
    <m/>
    <n v="73800"/>
    <s v="Red"/>
    <m/>
    <m/>
    <m/>
    <n v="73800"/>
    <m/>
    <m/>
    <n v="60000"/>
    <m/>
    <m/>
    <n v="60000"/>
    <s v="Full"/>
    <n v="60000"/>
    <n v="13800"/>
    <n v="60000"/>
    <n v="73800"/>
    <s v="No"/>
    <s v="Green"/>
    <d v="2023-01-01T00:00:00"/>
    <d v="2022-12-21T00:00:00"/>
    <d v="2022-12-21T00:00:00"/>
    <d v="2023-02-28T00:00:00"/>
    <d v="2023-02-28T00:00:00"/>
    <m/>
    <m/>
    <n v="13800"/>
    <m/>
    <m/>
    <n v="13800"/>
    <s v="Red"/>
    <n v="0"/>
    <m/>
    <n v="60000"/>
    <m/>
    <m/>
    <m/>
    <m/>
    <m/>
    <m/>
    <m/>
    <m/>
    <m/>
    <m/>
    <m/>
    <m/>
    <m/>
    <m/>
    <s v="Walker, Carol"/>
    <m/>
    <s v="East"/>
    <s v="Pipelines and Terminals"/>
    <s v="Tank Integrity"/>
    <m/>
    <s v="New Haven Harbor"/>
    <s v="BNTNF - New Haven Forbes Termina"/>
    <m/>
    <n v="73800"/>
    <m/>
    <m/>
    <m/>
    <m/>
    <m/>
    <s v="Stine, Carlton"/>
    <s v="Stine, Carlton"/>
    <s v="N/A"/>
    <m/>
    <n v="1"/>
    <n v="46395"/>
    <m/>
    <s v="Stine, Carlton"/>
    <s v="JDE Child"/>
    <s v="Burnt Orange"/>
    <d v="2022-12-21T00:00:00"/>
    <x v="4"/>
  </r>
  <r>
    <s v="New Haven Forbes (BNTNF) Tank 32M IFR Inspection &amp; Refurb"/>
    <s v="Item"/>
    <s v="Open"/>
    <s v="MEXP"/>
    <s v="BNTNF00E2302"/>
    <s v="Maintenance Framework"/>
    <n v="2053000"/>
    <s v="Marrocco, Alex"/>
    <s v="East"/>
    <s v="3. Active"/>
    <s v="Drawdown"/>
    <s v="Tanks"/>
    <n v="13800"/>
    <n v="60000"/>
    <m/>
    <n v="73800"/>
    <m/>
    <n v="73800"/>
    <s v="Red"/>
    <m/>
    <m/>
    <m/>
    <n v="73800"/>
    <m/>
    <m/>
    <n v="60000"/>
    <m/>
    <m/>
    <n v="60000"/>
    <s v="Full"/>
    <n v="60000"/>
    <n v="13800"/>
    <n v="60000"/>
    <n v="73800"/>
    <s v="No"/>
    <s v="Green"/>
    <d v="2023-01-01T00:00:00"/>
    <d v="2022-12-21T00:00:00"/>
    <d v="2022-12-21T00:00:00"/>
    <d v="2023-02-28T00:00:00"/>
    <d v="2023-02-28T00:00:00"/>
    <m/>
    <m/>
    <n v="13800"/>
    <m/>
    <m/>
    <n v="13800"/>
    <s v="Red"/>
    <n v="0"/>
    <m/>
    <n v="60000"/>
    <m/>
    <m/>
    <m/>
    <m/>
    <m/>
    <m/>
    <m/>
    <m/>
    <m/>
    <m/>
    <m/>
    <m/>
    <m/>
    <m/>
    <s v="Walker, Carol"/>
    <m/>
    <s v="East"/>
    <s v="Pipelines and Terminals"/>
    <s v="Tank Integrity"/>
    <m/>
    <s v="New Haven Harbor"/>
    <s v="BNTNF - New Haven Forbes Termina"/>
    <m/>
    <n v="73800"/>
    <m/>
    <m/>
    <m/>
    <m/>
    <m/>
    <s v="Stine, Carlton"/>
    <s v="Stine, Carlton"/>
    <s v="N/A"/>
    <m/>
    <n v="1"/>
    <n v="46396"/>
    <m/>
    <s v="Stine, Carlton"/>
    <s v="JDE Child"/>
    <s v="Burnt Orange"/>
    <d v="2022-12-21T00:00:00"/>
    <x v="4"/>
  </r>
  <r>
    <s v="New Haven Forbes Dead Leg Removal 2023"/>
    <s v="Item"/>
    <s v="Open"/>
    <s v="MEXP"/>
    <s v="BNTNF00E2206"/>
    <s v="Maintenance Framework"/>
    <n v="2046375"/>
    <s v="Wojton, Brian"/>
    <s v="East"/>
    <s v="3. Active"/>
    <s v="Defined"/>
    <s v="Facility Integrity"/>
    <n v="70276"/>
    <n v="110000"/>
    <m/>
    <n v="180275.55"/>
    <n v="290400"/>
    <n v="-110124"/>
    <s v="Red"/>
    <n v="290400"/>
    <m/>
    <n v="290400"/>
    <n v="-110124"/>
    <m/>
    <m/>
    <n v="290000"/>
    <m/>
    <m/>
    <n v="290000"/>
    <s v="Phase"/>
    <n v="290000"/>
    <n v="213881"/>
    <n v="110000"/>
    <n v="323881"/>
    <s v="No"/>
    <s v="Green"/>
    <d v="2022-11-01T00:00:00"/>
    <d v="2022-11-30T00:00:00"/>
    <d v="2022-11-30T00:00:00"/>
    <d v="2023-12-31T00:00:00"/>
    <d v="2023-05-31T00:00:00"/>
    <m/>
    <m/>
    <n v="70275.55"/>
    <n v="25000"/>
    <n v="25000"/>
    <n v="45276"/>
    <s v="Red"/>
    <n v="0"/>
    <s v="WorkAhead of Schedule"/>
    <n v="0"/>
    <m/>
    <m/>
    <m/>
    <n v="110000"/>
    <m/>
    <m/>
    <m/>
    <m/>
    <m/>
    <m/>
    <m/>
    <s v="2/3/2023 more work completed than expected._x000d__x000a_01/05/2023 completed more dead leg work in 2022 than expected._x000d__x000a_2022-12-09 - Approval to advance some funds from the 2023 budget into December 2022 while contractors are already working at the site on dead leg remediation."/>
    <d v="2023-02-03T00:00:00"/>
    <m/>
    <s v="Walker, Carol"/>
    <m/>
    <s v="East"/>
    <s v="Pipelines and Terminals"/>
    <s v="Station/Terminal"/>
    <m/>
    <s v="New Haven Harbor"/>
    <s v="BNTNF - New Haven Forbes Termina"/>
    <m/>
    <n v="70276"/>
    <n v="110000"/>
    <m/>
    <m/>
    <n v="143606"/>
    <m/>
    <s v="Aiken, Elaine"/>
    <m/>
    <m/>
    <m/>
    <n v="1"/>
    <n v="45404"/>
    <m/>
    <s v="Guest, ProSight"/>
    <s v="Independent"/>
    <s v="Aqua"/>
    <d v="2022-08-26T00:00:00"/>
    <x v="5"/>
  </r>
  <r>
    <s v="New Haven Forbes Dead Leg Removal Phase 1"/>
    <s v="Item"/>
    <s v="Open"/>
    <s v="MEXP"/>
    <s v="BNTNF00E2202"/>
    <s v="Maintenance Framework"/>
    <n v="1946836"/>
    <s v="Wojton, Brian"/>
    <s v="East"/>
    <s v="7. Closed"/>
    <s v="Defined"/>
    <s v="Facility Integrity"/>
    <n v="1118"/>
    <m/>
    <m/>
    <n v="1117.8800000000001"/>
    <m/>
    <n v="1118"/>
    <s v="Red"/>
    <m/>
    <m/>
    <m/>
    <n v="1118"/>
    <m/>
    <m/>
    <n v="116000"/>
    <n v="100000"/>
    <m/>
    <n v="216000"/>
    <s v="Phase"/>
    <n v="216000"/>
    <n v="260755"/>
    <m/>
    <n v="260755"/>
    <s v="No"/>
    <s v="Green"/>
    <d v="2022-02-01T00:00:00"/>
    <d v="2022-04-14T00:00:00"/>
    <d v="2022-04-14T00:00:00"/>
    <d v="2022-10-30T00:00:00"/>
    <d v="2022-11-30T00:00:00"/>
    <m/>
    <m/>
    <n v="1117.8800000000001"/>
    <m/>
    <m/>
    <n v="1118"/>
    <s v="Red"/>
    <n v="0"/>
    <s v="WorkAhead of Schedule"/>
    <m/>
    <m/>
    <m/>
    <m/>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m/>
    <s v="Walker, Carol"/>
    <m/>
    <s v="East"/>
    <s v="Pipelines and Terminals"/>
    <s v="Station/Terminal"/>
    <m/>
    <s v="New Haven Harbor"/>
    <s v="BNTNF - New Haven Forbes Termina"/>
    <m/>
    <n v="1118"/>
    <m/>
    <m/>
    <m/>
    <n v="259638"/>
    <m/>
    <s v="Aiken, Elaine"/>
    <s v="Buchalski, Edwin"/>
    <m/>
    <m/>
    <n v="1"/>
    <n v="37119"/>
    <m/>
    <s v="DeSocio, David"/>
    <s v="Independent"/>
    <s v="Aqua"/>
    <d v="2020-07-16T00:00:00"/>
    <x v="5"/>
  </r>
  <r>
    <s v="New Haven Forbes Release Repairs"/>
    <s v="Item"/>
    <s v="Open"/>
    <s v="MEXP"/>
    <s v="BNTNF00E2205"/>
    <s v="Maintenance Framework"/>
    <n v="2013355"/>
    <s v="Wojton, Brian"/>
    <s v="East"/>
    <s v="6. Operational"/>
    <s v="Drawdown"/>
    <s v="Facility Integrity"/>
    <n v="892"/>
    <m/>
    <m/>
    <n v="891.8"/>
    <m/>
    <n v="892"/>
    <s v="Red"/>
    <m/>
    <m/>
    <m/>
    <n v="892"/>
    <m/>
    <m/>
    <n v="50000"/>
    <m/>
    <m/>
    <n v="50000"/>
    <s v="Full"/>
    <n v="50000"/>
    <n v="63090"/>
    <m/>
    <n v="63090"/>
    <s v="No"/>
    <s v="Green"/>
    <d v="2022-09-01T00:00:00"/>
    <d v="2022-08-25T00:00:00"/>
    <d v="2022-08-25T00:00:00"/>
    <d v="2022-10-31T00:00:00"/>
    <d v="2022-11-30T00:00:00"/>
    <m/>
    <m/>
    <n v="891.8"/>
    <m/>
    <m/>
    <n v="892"/>
    <s v="Red"/>
    <n v="0"/>
    <m/>
    <m/>
    <m/>
    <m/>
    <m/>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2-08T00:00:00"/>
    <m/>
    <s v="Sautter, Maureen"/>
    <m/>
    <s v="East"/>
    <s v="Pipelines and Terminals"/>
    <s v="Station/Terminal"/>
    <m/>
    <s v="New Haven Harbor"/>
    <s v="BNTNF - New Haven Forbes Termina"/>
    <m/>
    <n v="892"/>
    <m/>
    <m/>
    <m/>
    <n v="62199"/>
    <m/>
    <s v="Aiken, Elaine"/>
    <s v="Aiken, Elaine"/>
    <s v="N/A"/>
    <m/>
    <n v="1"/>
    <n v="45240"/>
    <m/>
    <s v="Aiken, Elaine"/>
    <s v="JDE Child"/>
    <s v="Burnt Orange"/>
    <d v="2022-08-24T00:00:00"/>
    <x v="5"/>
  </r>
  <r>
    <s v="New Haven Forbes Stormwater Systems Upgrades"/>
    <s v="Item"/>
    <s v="Open"/>
    <s v="MCAP"/>
    <s v="BNTNF00M2205"/>
    <s v="Maintenance Framework"/>
    <n v="1980911"/>
    <s v="Wojton, Brian"/>
    <s v="East"/>
    <s v="3. Active"/>
    <s v="Defined"/>
    <s v="Storm Water Management"/>
    <n v="6040"/>
    <m/>
    <m/>
    <n v="6040.35"/>
    <m/>
    <n v="6040"/>
    <s v="Red"/>
    <m/>
    <m/>
    <m/>
    <n v="6040"/>
    <m/>
    <m/>
    <n v="50000"/>
    <m/>
    <m/>
    <n v="50000"/>
    <s v="Full"/>
    <n v="50000"/>
    <n v="45679"/>
    <m/>
    <n v="45679"/>
    <s v="No"/>
    <s v="Green"/>
    <d v="2022-08-01T00:00:00"/>
    <d v="2022-05-18T00:00:00"/>
    <d v="2022-05-18T00:00:00"/>
    <d v="2022-08-30T00:00:00"/>
    <d v="2022-12-31T00:00:00"/>
    <m/>
    <m/>
    <n v="6040.35"/>
    <n v="5000"/>
    <n v="5000"/>
    <n v="1040"/>
    <s v="Red"/>
    <n v="0"/>
    <m/>
    <m/>
    <m/>
    <m/>
    <m/>
    <m/>
    <m/>
    <m/>
    <m/>
    <m/>
    <m/>
    <m/>
    <m/>
    <s v="9/15/2022 - sampling scheduled for Sept. _x000d__x000a__x000d__x000a_8/8/2022 - work scheduled to start late Aug."/>
    <d v="2022-09-26T00:00:00"/>
    <m/>
    <s v="Walker, Carol"/>
    <m/>
    <s v="East"/>
    <s v="Pipelines and Terminals"/>
    <s v="Operating Infrastructure"/>
    <m/>
    <s v="New Haven Harbor"/>
    <s v="BNTNF - New Haven Forbes Termina"/>
    <m/>
    <n v="6040"/>
    <m/>
    <m/>
    <m/>
    <n v="39638"/>
    <m/>
    <s v="Bonenberger, Mark"/>
    <m/>
    <m/>
    <m/>
    <n v="1"/>
    <n v="40903"/>
    <m/>
    <s v="Guest, ProSight"/>
    <s v="Independent"/>
    <s v="Aqua"/>
    <d v="2021-08-03T00:00:00"/>
    <x v="1"/>
  </r>
  <r>
    <s v="New Haven Forbes Street API 570 Inspection"/>
    <s v="Item"/>
    <s v="Open"/>
    <s v="MEXP"/>
    <m/>
    <s v="Maintenance Framework"/>
    <m/>
    <s v="Aiken, Elaine"/>
    <m/>
    <s v="1. Proposed"/>
    <m/>
    <s v="Facility Integrity"/>
    <m/>
    <n v="33000"/>
    <m/>
    <n v="33000"/>
    <n v="33000"/>
    <n v="0"/>
    <s v="Green"/>
    <n v="33000"/>
    <m/>
    <n v="33000"/>
    <n v="0"/>
    <m/>
    <m/>
    <m/>
    <m/>
    <m/>
    <m/>
    <m/>
    <m/>
    <m/>
    <n v="33000"/>
    <n v="33000"/>
    <s v="No"/>
    <s v="Green"/>
    <d v="2023-06-01T00:00:00"/>
    <m/>
    <m/>
    <m/>
    <d v="2023-06-30T00:00:00"/>
    <m/>
    <m/>
    <m/>
    <m/>
    <m/>
    <m/>
    <m/>
    <m/>
    <m/>
    <m/>
    <m/>
    <m/>
    <m/>
    <n v="33000"/>
    <m/>
    <m/>
    <m/>
    <m/>
    <m/>
    <m/>
    <m/>
    <m/>
    <m/>
    <m/>
    <m/>
    <m/>
    <s v="East"/>
    <s v="Pipelines and Terminals"/>
    <s v="Station/Terminal"/>
    <m/>
    <s v="New Haven Harbor"/>
    <s v="BNTNF - New Haven Forbes Termina"/>
    <m/>
    <n v="0"/>
    <n v="33000"/>
    <m/>
    <m/>
    <m/>
    <m/>
    <s v="Aiken, Elaine"/>
    <m/>
    <m/>
    <m/>
    <n v="1"/>
    <n v="45034"/>
    <m/>
    <s v="Administrator, System"/>
    <s v="Independent"/>
    <s v="Aqua"/>
    <d v="2022-08-17T00:00:00"/>
    <x v="5"/>
  </r>
  <r>
    <s v="New Haven Forbes Terminal (BNTNF) Tank 21M - OOS Corr + Seal Insp &amp; Refurb"/>
    <s v="Item"/>
    <s v="Open"/>
    <s v="MCAP"/>
    <s v="BNTNF00M2201"/>
    <s v="Maintenance Framework"/>
    <n v="1937221"/>
    <s v="Marrocco, Alex"/>
    <s v="East"/>
    <s v="3. Active"/>
    <s v="Defined"/>
    <s v="Tanks"/>
    <n v="49252"/>
    <n v="290000"/>
    <m/>
    <n v="339251.91"/>
    <n v="75000"/>
    <n v="264252"/>
    <s v="Red"/>
    <n v="75000"/>
    <m/>
    <n v="75000"/>
    <n v="264252"/>
    <m/>
    <m/>
    <n v="364000"/>
    <m/>
    <m/>
    <n v="364000"/>
    <s v="Phase"/>
    <n v="364000"/>
    <n v="51922"/>
    <n v="290000"/>
    <n v="341922"/>
    <s v="No"/>
    <s v="Green"/>
    <d v="2022-10-01T00:00:00"/>
    <d v="2022-01-04T00:00:00"/>
    <d v="2022-01-04T00:00:00"/>
    <d v="2022-12-31T00:00:00"/>
    <d v="2023-01-31T00:00:00"/>
    <m/>
    <m/>
    <n v="49251.91"/>
    <n v="65000"/>
    <n v="65000"/>
    <n v="-15748"/>
    <s v="Red"/>
    <n v="0"/>
    <s v="Other"/>
    <n v="150000"/>
    <n v="140000"/>
    <m/>
    <m/>
    <m/>
    <m/>
    <m/>
    <m/>
    <m/>
    <m/>
    <m/>
    <m/>
    <s v="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2-03T00:00:00"/>
    <m/>
    <s v="Sautter, Maureen"/>
    <m/>
    <s v="East"/>
    <s v="Pipelines and Terminals"/>
    <s v="Integrity"/>
    <m/>
    <s v="New Haven Harbor"/>
    <s v="BNTNF - New Haven Forbes Termina"/>
    <m/>
    <n v="339252"/>
    <m/>
    <m/>
    <m/>
    <n v="2670"/>
    <m/>
    <s v="Stine, Carlton"/>
    <s v="Stine, Carlton"/>
    <m/>
    <m/>
    <n v="1"/>
    <n v="41296"/>
    <m/>
    <s v="Administrator, System"/>
    <s v="Independent"/>
    <s v="Aqua"/>
    <d v="2021-08-09T00:00:00"/>
    <x v="7"/>
  </r>
  <r>
    <s v="New Haven Forbes Terminal (BNTNF) Tank 29M - OOS Corr Insp &amp; Refurb"/>
    <s v="Item"/>
    <s v="Open"/>
    <s v="MCAP"/>
    <s v="BNTNF00M2202"/>
    <s v="Maintenance Framework"/>
    <n v="1937223"/>
    <s v="Marrocco, Alex"/>
    <s v="East"/>
    <s v="3. Active"/>
    <s v="Defined"/>
    <s v="Tanks"/>
    <n v="38099"/>
    <n v="123000"/>
    <m/>
    <n v="161098.54999999999"/>
    <n v="50000"/>
    <n v="111099"/>
    <s v="Red"/>
    <n v="50000"/>
    <m/>
    <n v="50000"/>
    <n v="111099"/>
    <m/>
    <m/>
    <n v="164000"/>
    <m/>
    <m/>
    <n v="164000"/>
    <s v="Phase"/>
    <n v="164000"/>
    <n v="39082"/>
    <n v="123000"/>
    <n v="162082"/>
    <s v="No"/>
    <s v="Green"/>
    <d v="2022-10-01T00:00:00"/>
    <d v="2022-01-04T00:00:00"/>
    <d v="2022-01-04T00:00:00"/>
    <d v="2022-12-31T00:00:00"/>
    <d v="2023-01-31T00:00:00"/>
    <m/>
    <m/>
    <n v="38098.550000000003"/>
    <n v="40000"/>
    <n v="40000"/>
    <n v="-1901"/>
    <s v="Yellow"/>
    <n v="0"/>
    <m/>
    <n v="100000"/>
    <n v="23000"/>
    <m/>
    <m/>
    <m/>
    <m/>
    <m/>
    <m/>
    <m/>
    <m/>
    <m/>
    <m/>
    <s v="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m/>
    <s v="Sautter, Maureen"/>
    <m/>
    <s v="East"/>
    <s v="Pipelines and Terminals"/>
    <s v="Integrity"/>
    <m/>
    <s v="New Haven Harbor"/>
    <s v="BNTNF - New Haven Forbes Termina"/>
    <m/>
    <n v="161099"/>
    <m/>
    <m/>
    <m/>
    <n v="984"/>
    <m/>
    <s v="Stine, Carlton"/>
    <s v="Stine, Carlton"/>
    <m/>
    <m/>
    <n v="1"/>
    <n v="41297"/>
    <m/>
    <s v="Administrator, System"/>
    <s v="Independent"/>
    <s v="Aqua"/>
    <d v="2021-08-09T00:00:00"/>
    <x v="7"/>
  </r>
  <r>
    <s v="New Haven Forbes Terminal (BNTNF) Tank 31M - OOS Corr + Seal Insp &amp; Refurb)"/>
    <s v="Item"/>
    <s v="Open"/>
    <s v="MCAP"/>
    <s v="BNTNF00M2203"/>
    <s v="Maintenance Framework"/>
    <n v="1937224"/>
    <s v="Marrocco, Alex"/>
    <s v="East"/>
    <s v="3. Active"/>
    <s v="Defined"/>
    <s v="Tanks"/>
    <n v="220325"/>
    <n v="90000"/>
    <m/>
    <n v="310324.93"/>
    <n v="25000"/>
    <n v="285325"/>
    <s v="Red"/>
    <n v="25000"/>
    <m/>
    <n v="25000"/>
    <n v="285325"/>
    <m/>
    <m/>
    <n v="199000"/>
    <m/>
    <m/>
    <n v="199000"/>
    <s v="Phase"/>
    <n v="199000"/>
    <n v="293253"/>
    <n v="90000"/>
    <n v="383253"/>
    <s v="No"/>
    <s v="Green"/>
    <d v="2022-10-01T00:00:00"/>
    <d v="2022-01-04T00:00:00"/>
    <d v="2022-01-04T00:00:00"/>
    <d v="2022-12-31T00:00:00"/>
    <d v="2023-01-31T00:00:00"/>
    <m/>
    <m/>
    <n v="220324.93"/>
    <n v="125000"/>
    <n v="125000"/>
    <n v="95325"/>
    <s v="Red"/>
    <n v="0"/>
    <m/>
    <n v="90000"/>
    <m/>
    <m/>
    <m/>
    <m/>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m/>
    <s v="Sautter, Maureen"/>
    <m/>
    <s v="East"/>
    <s v="Pipelines and Terminals"/>
    <s v="Integrity"/>
    <m/>
    <s v="New Haven Harbor"/>
    <s v="BNTNF - New Haven Forbes Termina"/>
    <m/>
    <n v="310325"/>
    <m/>
    <m/>
    <m/>
    <n v="72928"/>
    <m/>
    <s v="Stine, Carlton"/>
    <s v="Stine, Carlton"/>
    <m/>
    <m/>
    <n v="1"/>
    <n v="41298"/>
    <m/>
    <s v="Administrator, System"/>
    <s v="Independent"/>
    <s v="Aqua"/>
    <d v="2021-08-09T00:00:00"/>
    <x v="7"/>
  </r>
  <r>
    <s v="New Haven Forbes Terminal Replace Fire Foam"/>
    <s v="Item"/>
    <s v="Open"/>
    <s v="MCAP"/>
    <s v="BNTNF00M2102"/>
    <s v="Maintenance Framework"/>
    <n v="1901340"/>
    <s v="Weirsky, Edward"/>
    <s v="ECS Pipes and Terminals"/>
    <s v="3. Active"/>
    <s v="Defined"/>
    <s v="Fire Protection"/>
    <n v="1908"/>
    <n v="479669"/>
    <m/>
    <n v="481576.58"/>
    <n v="456000"/>
    <n v="25577"/>
    <s v="Yellow"/>
    <n v="456000"/>
    <m/>
    <n v="456000"/>
    <n v="25577"/>
    <m/>
    <m/>
    <n v="284000"/>
    <n v="421000"/>
    <m/>
    <n v="705000"/>
    <s v="Full"/>
    <n v="705000"/>
    <n v="227532"/>
    <n v="479669"/>
    <n v="707201"/>
    <s v="No"/>
    <s v="Green"/>
    <d v="2021-10-01T00:00:00"/>
    <d v="2021-10-10T00:00:00"/>
    <d v="2021-10-10T00:00:00"/>
    <d v="2021-12-31T00:00:00"/>
    <d v="2023-07-31T00:00:00"/>
    <m/>
    <m/>
    <n v="1907.58"/>
    <n v="20000"/>
    <n v="20000"/>
    <n v="-18092"/>
    <s v="Red"/>
    <n v="0"/>
    <s v="Contractor/Vendor Issue"/>
    <n v="13000"/>
    <n v="18000"/>
    <n v="2000"/>
    <n v="157000"/>
    <n v="62000"/>
    <n v="227669"/>
    <m/>
    <m/>
    <m/>
    <m/>
    <m/>
    <m/>
    <s v="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2-02T00:00:00"/>
    <s v="10/25/21 - PO expected to be issued by end of week for foam concentrate and new tank - install to be 2022"/>
    <s v="Nguyen, Tong"/>
    <m/>
    <s v="East"/>
    <s v="Pipelines and Terminals"/>
    <s v="Operating Infrastructure"/>
    <m/>
    <s v="New Haven Harbor"/>
    <s v="BNTNF - New Haven Forbes Termina"/>
    <m/>
    <n v="32908"/>
    <n v="221000"/>
    <n v="227669"/>
    <m/>
    <n v="137353"/>
    <m/>
    <s v="Jakubowski, Gregory"/>
    <s v="DeSocio, David"/>
    <m/>
    <m/>
    <n v="1"/>
    <n v="40886"/>
    <m/>
    <s v="DeSocio, David"/>
    <s v="Independent"/>
    <s v="Aqua"/>
    <d v="2021-08-02T00:00:00"/>
    <x v="1"/>
  </r>
  <r>
    <s v="New Haven Hamden Containment Wall Emergency Refurbish"/>
    <s v="Item"/>
    <s v="Candidate"/>
    <s v="MCAP"/>
    <m/>
    <s v="Maintenance Framework"/>
    <m/>
    <s v="Wojton, Brian"/>
    <m/>
    <s v="1. Proposed"/>
    <m/>
    <s v="Secondary Containment"/>
    <m/>
    <n v="240000"/>
    <m/>
    <n v="240000"/>
    <m/>
    <n v="240000"/>
    <s v="Red"/>
    <m/>
    <m/>
    <m/>
    <n v="240000"/>
    <m/>
    <m/>
    <m/>
    <m/>
    <m/>
    <m/>
    <m/>
    <m/>
    <m/>
    <n v="240000"/>
    <n v="240000"/>
    <s v="No"/>
    <s v="Green"/>
    <d v="2023-03-01T00:00:00"/>
    <m/>
    <m/>
    <m/>
    <d v="2023-04-28T00:00:00"/>
    <m/>
    <m/>
    <m/>
    <m/>
    <m/>
    <m/>
    <m/>
    <m/>
    <m/>
    <m/>
    <n v="100000"/>
    <n v="140000"/>
    <m/>
    <m/>
    <m/>
    <m/>
    <m/>
    <m/>
    <m/>
    <m/>
    <m/>
    <m/>
    <m/>
    <m/>
    <m/>
    <m/>
    <s v="East"/>
    <s v="Pipelines and Terminals"/>
    <s v="Operating Infrastructure"/>
    <m/>
    <s v="New Haven Harbor"/>
    <s v="BNTNH - New Haven Hamden Terminal"/>
    <m/>
    <n v="100000"/>
    <n v="140000"/>
    <m/>
    <m/>
    <m/>
    <m/>
    <s v="Clark, Dave"/>
    <m/>
    <m/>
    <m/>
    <n v="1"/>
    <n v="46570"/>
    <m/>
    <s v="Wojton, Brian"/>
    <s v="Independent"/>
    <s v="Aqua"/>
    <d v="2023-02-01T00:00:00"/>
    <x v="4"/>
  </r>
  <r>
    <s v="New Haven Hamden Terminal  API 570 Inspection"/>
    <s v="Item"/>
    <s v="Open"/>
    <s v="MEXP"/>
    <m/>
    <s v="Maintenance Framework"/>
    <m/>
    <s v="Aiken, Elaine"/>
    <m/>
    <s v="1. Proposed"/>
    <m/>
    <s v="Facility Integrity"/>
    <m/>
    <n v="33000"/>
    <m/>
    <n v="33000"/>
    <n v="33000"/>
    <n v="0"/>
    <s v="Green"/>
    <n v="33000"/>
    <m/>
    <n v="33000"/>
    <n v="0"/>
    <m/>
    <m/>
    <m/>
    <m/>
    <m/>
    <m/>
    <m/>
    <m/>
    <m/>
    <n v="33000"/>
    <n v="33000"/>
    <s v="No"/>
    <s v="Green"/>
    <d v="2023-06-01T00:00:00"/>
    <m/>
    <m/>
    <m/>
    <d v="2023-06-30T00:00:00"/>
    <m/>
    <m/>
    <m/>
    <m/>
    <m/>
    <m/>
    <m/>
    <m/>
    <m/>
    <m/>
    <m/>
    <m/>
    <m/>
    <n v="33000"/>
    <m/>
    <m/>
    <m/>
    <m/>
    <m/>
    <m/>
    <m/>
    <m/>
    <m/>
    <m/>
    <m/>
    <m/>
    <s v="East"/>
    <s v="Pipelines and Terminals"/>
    <s v="Station/Terminal"/>
    <m/>
    <s v="New Haven Harbor"/>
    <s v="BNTNF - New Haven Forbes Termina"/>
    <m/>
    <n v="0"/>
    <n v="33000"/>
    <m/>
    <m/>
    <m/>
    <m/>
    <s v="Aiken, Elaine"/>
    <m/>
    <m/>
    <m/>
    <n v="1"/>
    <n v="45032"/>
    <m/>
    <s v="Administrator, System"/>
    <s v="Independent"/>
    <s v="Aqua"/>
    <d v="2022-08-17T00:00:00"/>
    <x v="5"/>
  </r>
  <r>
    <s v="New Haven Harbor Terminal Switchgear Replacement Phase II"/>
    <s v="Item"/>
    <s v="Open"/>
    <s v="MCAP"/>
    <s v="BNTNV00M2201"/>
    <s v="Maintenance Framework"/>
    <n v="1917288"/>
    <s v="Manchester, Justin"/>
    <s v="ECS Pipes and Terminals"/>
    <s v="6. Operational"/>
    <s v="Defined"/>
    <s v="Electrical"/>
    <n v="413"/>
    <m/>
    <m/>
    <n v="413.02"/>
    <m/>
    <n v="413"/>
    <s v="Red"/>
    <m/>
    <m/>
    <m/>
    <n v="413"/>
    <m/>
    <m/>
    <n v="476000"/>
    <m/>
    <m/>
    <n v="476000"/>
    <s v="Full"/>
    <n v="476000"/>
    <n v="497309"/>
    <m/>
    <n v="497309"/>
    <s v="No"/>
    <s v="Green"/>
    <d v="2022-04-01T00:00:00"/>
    <d v="2021-12-27T00:00:00"/>
    <d v="2021-12-27T00:00:00"/>
    <d v="2022-06-01T00:00:00"/>
    <d v="2022-11-30T00:00:00"/>
    <m/>
    <m/>
    <n v="413.02"/>
    <n v="25000"/>
    <n v="25000"/>
    <n v="-24587"/>
    <s v="Red"/>
    <n v="0"/>
    <s v="Forecasting"/>
    <m/>
    <m/>
    <m/>
    <m/>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m/>
    <s v="Williams, Nikole"/>
    <m/>
    <s v="East"/>
    <s v="Pipelines and Terminals"/>
    <s v="Operating Infrastructure"/>
    <m/>
    <s v="New Haven Harbor"/>
    <s v="BNTNV - New Haven Waterfront Terminal"/>
    <m/>
    <n v="413"/>
    <m/>
    <m/>
    <m/>
    <n v="496896"/>
    <m/>
    <s v="Ashley, Robert"/>
    <s v="Ashley, Robert"/>
    <m/>
    <m/>
    <n v="1"/>
    <n v="40549"/>
    <m/>
    <s v="DeSocio, David"/>
    <s v="Independent"/>
    <s v="Aqua"/>
    <d v="2021-07-16T00:00:00"/>
    <x v="1"/>
  </r>
  <r>
    <s v="New Haven Lane 6 Ethanol Piping Repair"/>
    <s v="Item"/>
    <s v="Open"/>
    <s v="MEXP"/>
    <s v="BNTNX00E2205"/>
    <s v="Maintenance Framework"/>
    <n v="1990035"/>
    <s v="Orischak, Bob"/>
    <s v="East"/>
    <s v="7. Closed"/>
    <s v="Drawdown"/>
    <s v="East"/>
    <n v="1"/>
    <m/>
    <m/>
    <n v="0.9"/>
    <m/>
    <n v="1"/>
    <s v="Red"/>
    <m/>
    <m/>
    <m/>
    <n v="1"/>
    <m/>
    <m/>
    <n v="16500"/>
    <m/>
    <m/>
    <n v="16500"/>
    <s v="Full"/>
    <n v="16500"/>
    <n v="17181"/>
    <m/>
    <n v="17181"/>
    <s v="No"/>
    <s v="Green"/>
    <d v="2022-10-01T00:00:00"/>
    <d v="2022-06-10T00:00:00"/>
    <d v="2022-06-10T00:00:00"/>
    <d v="2022-07-20T00:00:00"/>
    <d v="2022-10-31T00:00:00"/>
    <m/>
    <m/>
    <n v="0.9"/>
    <m/>
    <m/>
    <n v="1"/>
    <s v="Red"/>
    <n v="0"/>
    <m/>
    <m/>
    <m/>
    <m/>
    <m/>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m/>
    <s v="Sautter, Maureen"/>
    <m/>
    <s v="East"/>
    <s v="Pipelines and Terminals"/>
    <s v="Station/Terminal"/>
    <m/>
    <s v="New Haven Harbor"/>
    <s v="BNTNX - New Haven 85 East Terminal"/>
    <m/>
    <n v="1"/>
    <m/>
    <m/>
    <m/>
    <n v="17180"/>
    <m/>
    <s v="Orischak, Bob"/>
    <s v="Wing, Stephen W."/>
    <s v="N/A"/>
    <m/>
    <n v="1"/>
    <n v="43948"/>
    <m/>
    <s v="Orischak, Bob"/>
    <s v="JDE Child"/>
    <s v="Burnt Orange"/>
    <d v="2022-06-09T00:00:00"/>
    <x v="1"/>
  </r>
  <r>
    <s v="New Haven ML PLC Replacement 2023"/>
    <s v="Item"/>
    <s v="Open"/>
    <s v="MCAP"/>
    <s v="EW00000M2301"/>
    <s v="Maintenance Framework"/>
    <n v="2076600"/>
    <s v="Orischak, Bob"/>
    <s v="East"/>
    <s v="3. Active"/>
    <s v="Drawdown"/>
    <s v="Instrumentation &amp; Controls"/>
    <m/>
    <n v="30000"/>
    <m/>
    <n v="30000"/>
    <m/>
    <n v="30000"/>
    <s v="Red"/>
    <m/>
    <m/>
    <m/>
    <n v="30000"/>
    <m/>
    <m/>
    <n v="23300"/>
    <m/>
    <n v="28700"/>
    <n v="52000"/>
    <s v="Full"/>
    <n v="52000"/>
    <m/>
    <n v="52000"/>
    <n v="52000"/>
    <s v="No"/>
    <s v="Green"/>
    <d v="2023-03-01T00:00:00"/>
    <d v="2023-01-23T00:00:00"/>
    <d v="2023-01-23T00:00:00"/>
    <d v="2023-12-15T00:00:00"/>
    <d v="2023-12-29T00:00:00"/>
    <m/>
    <m/>
    <m/>
    <m/>
    <m/>
    <m/>
    <m/>
    <m/>
    <m/>
    <m/>
    <n v="30000"/>
    <m/>
    <m/>
    <m/>
    <m/>
    <m/>
    <m/>
    <m/>
    <m/>
    <m/>
    <m/>
    <s v="2/1/2023-PO has been cut, waiting on delivery."/>
    <d v="2023-02-01T00:00:00"/>
    <m/>
    <s v="Sautter, Maureen"/>
    <m/>
    <s v="East"/>
    <s v="Pipelines and Terminals"/>
    <s v="Operating Infrastructure"/>
    <m/>
    <s v="Jet Lines"/>
    <s v="EW - NEW HAVEN STATION"/>
    <m/>
    <n v="30000"/>
    <m/>
    <m/>
    <m/>
    <m/>
    <m/>
    <s v="Forsey, Frank"/>
    <s v="Wing, Stephen W."/>
    <m/>
    <m/>
    <n v="1"/>
    <n v="46489"/>
    <m/>
    <s v="Orischak, Bob"/>
    <s v="Independent"/>
    <s v="Aqua"/>
    <d v="2023-01-17T00:00:00"/>
    <x v="4"/>
  </r>
  <r>
    <s v="New Haven Station API 570 Inspection"/>
    <s v="Item"/>
    <s v="Open"/>
    <s v="MEXP"/>
    <m/>
    <s v="Maintenance Framework"/>
    <m/>
    <s v="Aiken, Elaine"/>
    <m/>
    <s v="1. Proposed"/>
    <m/>
    <s v="Facility Integrity"/>
    <m/>
    <n v="17000"/>
    <m/>
    <n v="17000"/>
    <n v="17000"/>
    <n v="0"/>
    <s v="Green"/>
    <n v="17000"/>
    <m/>
    <n v="17000"/>
    <n v="0"/>
    <m/>
    <m/>
    <m/>
    <m/>
    <m/>
    <m/>
    <m/>
    <m/>
    <m/>
    <n v="17000"/>
    <n v="17000"/>
    <s v="No"/>
    <s v="Green"/>
    <d v="2023-07-01T00:00:00"/>
    <m/>
    <m/>
    <m/>
    <d v="2023-07-31T00:00:00"/>
    <m/>
    <m/>
    <m/>
    <m/>
    <m/>
    <m/>
    <m/>
    <m/>
    <m/>
    <m/>
    <m/>
    <m/>
    <m/>
    <m/>
    <n v="17000"/>
    <m/>
    <m/>
    <m/>
    <m/>
    <m/>
    <m/>
    <m/>
    <m/>
    <m/>
    <m/>
    <m/>
    <s v="East"/>
    <s v="Pipelines and Terminals"/>
    <s v="Station/Terminal"/>
    <m/>
    <s v="Jet Lines"/>
    <s v="EW - NEW HAVEN STATION"/>
    <m/>
    <n v="0"/>
    <m/>
    <n v="17000"/>
    <m/>
    <m/>
    <m/>
    <s v="Aiken, Elaine"/>
    <m/>
    <m/>
    <m/>
    <n v="1"/>
    <n v="45031"/>
    <m/>
    <s v="Administrator, System"/>
    <s v="Independent"/>
    <s v="Aqua"/>
    <d v="2022-08-17T00:00:00"/>
    <x v="5"/>
  </r>
  <r>
    <s v="New Haven Waterfront - Tank 213 Dike field drainage"/>
    <s v="Item"/>
    <s v="Open"/>
    <s v="MCAP"/>
    <s v="BNTNV00M2203"/>
    <s v="Maintenance Framework"/>
    <n v="1970216"/>
    <s v="Wojton, Brian"/>
    <s v="East"/>
    <s v="3. Active"/>
    <s v="Defined"/>
    <s v="Secondary Containment"/>
    <n v="2832"/>
    <m/>
    <m/>
    <n v="2832.23"/>
    <m/>
    <n v="2832"/>
    <s v="Red"/>
    <m/>
    <m/>
    <m/>
    <n v="2832"/>
    <m/>
    <m/>
    <n v="78000"/>
    <m/>
    <m/>
    <n v="78000"/>
    <s v="Phase"/>
    <n v="78000"/>
    <n v="119738"/>
    <m/>
    <n v="119738"/>
    <s v="No"/>
    <s v="Green"/>
    <d v="2022-06-01T00:00:00"/>
    <d v="2022-04-01T00:00:00"/>
    <d v="2022-04-01T00:00:00"/>
    <d v="2022-11-30T00:00:00"/>
    <d v="2022-12-31T00:00:00"/>
    <m/>
    <m/>
    <n v="2832.23"/>
    <m/>
    <m/>
    <n v="2832"/>
    <s v="Red"/>
    <n v="0"/>
    <s v="WorkAhead of Schedule"/>
    <m/>
    <m/>
    <m/>
    <m/>
    <m/>
    <m/>
    <m/>
    <m/>
    <m/>
    <m/>
    <m/>
    <m/>
    <s v="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1-05T00:00:00"/>
    <m/>
    <s v="Walker, Carol"/>
    <m/>
    <s v="East"/>
    <s v="Pipelines and Terminals"/>
    <s v="Operating Infrastructure"/>
    <m/>
    <s v="New Haven Harbor"/>
    <s v="BNTNV - New Haven Waterfront Terminal"/>
    <m/>
    <n v="2832"/>
    <m/>
    <m/>
    <m/>
    <n v="116906"/>
    <m/>
    <s v="Clark, Dave"/>
    <s v="Spari, Markella"/>
    <m/>
    <m/>
    <n v="1"/>
    <n v="40897"/>
    <m/>
    <s v="Guest, ProSight"/>
    <s v="Independent"/>
    <s v="Aqua"/>
    <d v="2021-08-02T00:00:00"/>
    <x v="1"/>
  </r>
  <r>
    <s v="New Haven Waterfront (BNTNX) - Loading Rack Containment Improvements"/>
    <s v="Item"/>
    <s v="Candidate"/>
    <s v="MCAP"/>
    <m/>
    <s v="Maintenance Framework"/>
    <m/>
    <s v="Schwindt, Joseph"/>
    <m/>
    <s v="1. Proposed"/>
    <m/>
    <s v="Secondary Containment"/>
    <m/>
    <n v="65000"/>
    <m/>
    <n v="65000"/>
    <n v="65000"/>
    <n v="0"/>
    <s v="Green"/>
    <n v="65000"/>
    <m/>
    <n v="65000"/>
    <n v="0"/>
    <m/>
    <m/>
    <m/>
    <m/>
    <m/>
    <m/>
    <m/>
    <m/>
    <m/>
    <n v="65000"/>
    <n v="65000"/>
    <s v="No"/>
    <s v="Green"/>
    <d v="2023-07-01T00:00:00"/>
    <m/>
    <m/>
    <m/>
    <d v="2023-07-31T00:00:00"/>
    <m/>
    <m/>
    <m/>
    <m/>
    <m/>
    <m/>
    <m/>
    <m/>
    <m/>
    <m/>
    <m/>
    <m/>
    <m/>
    <m/>
    <n v="65000"/>
    <m/>
    <m/>
    <m/>
    <m/>
    <m/>
    <m/>
    <m/>
    <m/>
    <m/>
    <m/>
    <m/>
    <s v="East"/>
    <s v="Pipelines and Terminals"/>
    <s v="Operating Infrastructure"/>
    <m/>
    <s v="New Haven Harbor"/>
    <s v="BNTNV - New Haven Waterfront Terminal"/>
    <m/>
    <n v="0"/>
    <m/>
    <n v="65000"/>
    <m/>
    <m/>
    <m/>
    <s v="Clark, Dave"/>
    <m/>
    <m/>
    <m/>
    <n v="1"/>
    <n v="45793"/>
    <m/>
    <s v="Clark, David"/>
    <s v="Independent"/>
    <s v="Aqua"/>
    <d v="2022-09-10T00:00:00"/>
    <x v="1"/>
  </r>
  <r>
    <s v="New Haven Waterfront API 570 Inspection"/>
    <s v="Item"/>
    <s v="Open"/>
    <s v="MEXP"/>
    <m/>
    <s v="Maintenance Framework"/>
    <m/>
    <s v="Aiken, Elaine"/>
    <m/>
    <s v="1. Proposed"/>
    <m/>
    <s v="Facility Integrity"/>
    <m/>
    <n v="33000"/>
    <m/>
    <n v="33000"/>
    <n v="33000"/>
    <n v="0"/>
    <s v="Green"/>
    <n v="33000"/>
    <m/>
    <n v="33000"/>
    <n v="0"/>
    <m/>
    <m/>
    <m/>
    <m/>
    <m/>
    <m/>
    <m/>
    <m/>
    <m/>
    <n v="33000"/>
    <n v="33000"/>
    <s v="No"/>
    <s v="Green"/>
    <d v="2023-07-01T00:00:00"/>
    <m/>
    <m/>
    <m/>
    <d v="2023-07-31T00:00:00"/>
    <m/>
    <m/>
    <m/>
    <m/>
    <m/>
    <m/>
    <m/>
    <m/>
    <m/>
    <m/>
    <m/>
    <m/>
    <m/>
    <m/>
    <n v="33000"/>
    <m/>
    <m/>
    <m/>
    <m/>
    <m/>
    <m/>
    <m/>
    <m/>
    <m/>
    <m/>
    <m/>
    <s v="East"/>
    <s v="Pipelines and Terminals"/>
    <s v="Station/Terminal"/>
    <m/>
    <s v="New Haven Harbor"/>
    <s v="BNTNV - New Haven Waterfront Terminal"/>
    <m/>
    <n v="0"/>
    <m/>
    <n v="33000"/>
    <m/>
    <m/>
    <m/>
    <s v="Aiken, Elaine"/>
    <m/>
    <m/>
    <m/>
    <n v="1"/>
    <n v="45035"/>
    <m/>
    <s v="Administrator, System"/>
    <s v="Independent"/>
    <s v="Aqua"/>
    <d v="2022-08-17T00:00:00"/>
    <x v="5"/>
  </r>
  <r>
    <s v="New Haven Waterfront Construct Electrical Room"/>
    <s v="Item"/>
    <s v="Open"/>
    <s v="MCAP"/>
    <s v="BNTNV00M2303"/>
    <s v="Maintenance Framework"/>
    <n v="2077119"/>
    <s v="Manchester, Justin"/>
    <s v="ECS Pipes and Terminals"/>
    <s v="3. Active"/>
    <s v="Defined"/>
    <s v="Electrical"/>
    <m/>
    <n v="25000"/>
    <m/>
    <n v="25000"/>
    <n v="25000"/>
    <n v="0"/>
    <s v="Green"/>
    <n v="25000"/>
    <m/>
    <n v="25000"/>
    <n v="0"/>
    <m/>
    <m/>
    <n v="25478"/>
    <m/>
    <m/>
    <n v="25478"/>
    <s v="Full"/>
    <n v="25478"/>
    <m/>
    <n v="25000"/>
    <n v="25000"/>
    <s v="No"/>
    <s v="Green"/>
    <d v="2023-03-01T00:00:00"/>
    <d v="2023-01-31T00:00:00"/>
    <d v="2023-01-31T00:00:00"/>
    <d v="2023-12-01T00:00:00"/>
    <d v="2023-03-31T00:00:00"/>
    <m/>
    <m/>
    <m/>
    <m/>
    <m/>
    <m/>
    <m/>
    <m/>
    <m/>
    <m/>
    <n v="25000"/>
    <m/>
    <m/>
    <m/>
    <m/>
    <m/>
    <m/>
    <m/>
    <m/>
    <m/>
    <m/>
    <m/>
    <m/>
    <m/>
    <s v="Williams, Nikole"/>
    <m/>
    <s v="East"/>
    <s v="Pipelines and Terminals"/>
    <s v="Operating Infrastructure"/>
    <m/>
    <s v="New Haven Harbor"/>
    <s v="BNTNV - New Haven Waterfront Terminal"/>
    <m/>
    <n v="25000"/>
    <m/>
    <m/>
    <m/>
    <m/>
    <m/>
    <s v="Ashley, Robert"/>
    <s v="Orischak, Bob"/>
    <m/>
    <m/>
    <n v="1"/>
    <n v="44529"/>
    <m/>
    <s v="Guest, ProSight"/>
    <s v="Independent"/>
    <s v="Aqua"/>
    <d v="2022-08-11T00:00:00"/>
    <x v="1"/>
  </r>
  <r>
    <s v="New Haven Waterfront Containment Valve replacement"/>
    <s v="Item"/>
    <s v="Candidate"/>
    <s v="MCAP"/>
    <m/>
    <s v="Maintenance Framework"/>
    <m/>
    <s v="Schwindt, Joseph"/>
    <m/>
    <s v="1. Proposed"/>
    <m/>
    <s v="Secondary Containment"/>
    <m/>
    <n v="98000"/>
    <m/>
    <n v="98000"/>
    <n v="98000"/>
    <n v="0"/>
    <s v="Green"/>
    <n v="98000"/>
    <m/>
    <n v="98000"/>
    <n v="0"/>
    <m/>
    <m/>
    <m/>
    <m/>
    <m/>
    <m/>
    <m/>
    <m/>
    <m/>
    <n v="98000"/>
    <n v="98000"/>
    <s v="No"/>
    <s v="Green"/>
    <d v="2023-06-01T00:00:00"/>
    <m/>
    <m/>
    <m/>
    <d v="2023-06-30T00:00:00"/>
    <m/>
    <m/>
    <m/>
    <m/>
    <m/>
    <m/>
    <m/>
    <m/>
    <m/>
    <m/>
    <m/>
    <m/>
    <m/>
    <n v="98000"/>
    <m/>
    <m/>
    <m/>
    <m/>
    <m/>
    <m/>
    <m/>
    <m/>
    <m/>
    <m/>
    <m/>
    <m/>
    <s v="East"/>
    <s v="Pipelines and Terminals"/>
    <s v="Operating Infrastructure"/>
    <m/>
    <s v="New Haven Harbor"/>
    <s v="BNTNV - New Haven Waterfront Terminal"/>
    <m/>
    <n v="0"/>
    <n v="98000"/>
    <m/>
    <m/>
    <m/>
    <m/>
    <s v="Clark, Dave"/>
    <m/>
    <m/>
    <m/>
    <n v="1"/>
    <n v="44528"/>
    <m/>
    <s v="Guest, ProSight"/>
    <s v="Independent"/>
    <s v="Aqua"/>
    <d v="2022-08-11T00:00:00"/>
    <x v="1"/>
  </r>
  <r>
    <s v="New Haven Waterfront Dredging"/>
    <s v="Item"/>
    <s v="Open"/>
    <s v="MCAP"/>
    <s v="BNTNV00M2202"/>
    <s v="Project Framework"/>
    <n v="1954938"/>
    <s v="Denblanken, Stefan"/>
    <s v="ECS Pipes and Terminals"/>
    <s v="3. Active"/>
    <s v="Defined"/>
    <s v="Marine"/>
    <n v="369044"/>
    <n v="43490"/>
    <m/>
    <n v="412534.13"/>
    <n v="800000"/>
    <n v="-387466"/>
    <s v="Red"/>
    <n v="800000"/>
    <m/>
    <n v="800000"/>
    <n v="-387466"/>
    <m/>
    <m/>
    <n v="81000"/>
    <n v="175000"/>
    <m/>
    <n v="614000"/>
    <s v="Full"/>
    <n v="614000"/>
    <n v="463559"/>
    <n v="43490"/>
    <n v="507049"/>
    <s v="No"/>
    <s v="Green"/>
    <d v="2022-03-01T00:00:00"/>
    <d v="2022-03-03T00:00:00"/>
    <d v="2022-03-03T00:00:00"/>
    <d v="2022-10-30T00:00:00"/>
    <d v="2023-10-31T00:00:00"/>
    <m/>
    <m/>
    <n v="369044.13"/>
    <n v="50558"/>
    <n v="50558"/>
    <n v="318486"/>
    <s v="Red"/>
    <n v="0"/>
    <s v="Other"/>
    <n v="25000"/>
    <n v="18490"/>
    <m/>
    <m/>
    <m/>
    <m/>
    <m/>
    <m/>
    <m/>
    <m/>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m/>
    <s v="Nguyen, Tong"/>
    <m/>
    <s v="East"/>
    <s v="Pipelines and Terminals"/>
    <s v="Operating Infrastructure"/>
    <m/>
    <s v="New Haven Harbor"/>
    <s v="BNTNV - New Haven Waterfront Terminal"/>
    <m/>
    <n v="412534"/>
    <m/>
    <m/>
    <m/>
    <n v="94515"/>
    <m/>
    <s v="Spari, Markella"/>
    <s v="Spari, Markella"/>
    <m/>
    <m/>
    <n v="1"/>
    <n v="41970"/>
    <m/>
    <s v="Administrator, System"/>
    <s v="Independent"/>
    <s v="Aqua"/>
    <d v="2021-08-23T00:00:00"/>
    <x v="8"/>
  </r>
  <r>
    <s v="New Haven Waterfront Electrical Upgrade Phase 3"/>
    <s v="Item"/>
    <s v="Open"/>
    <s v="MCAP"/>
    <s v="BNTNV00M2302"/>
    <s v="Maintenance Framework"/>
    <n v="2077279"/>
    <s v="Manchester, Justin"/>
    <s v="ECS Pipes and Terminals"/>
    <s v="3. Active"/>
    <s v="Defined"/>
    <s v="Electrical"/>
    <m/>
    <n v="493000"/>
    <m/>
    <n v="493000"/>
    <n v="493000"/>
    <n v="0"/>
    <s v="Green"/>
    <n v="493000"/>
    <m/>
    <n v="493000"/>
    <n v="0"/>
    <m/>
    <m/>
    <n v="493115"/>
    <m/>
    <m/>
    <n v="493115"/>
    <m/>
    <n v="493115"/>
    <m/>
    <n v="493000"/>
    <n v="493000"/>
    <s v="No"/>
    <s v="Green"/>
    <d v="2023-03-01T00:00:00"/>
    <d v="2023-01-31T00:00:00"/>
    <d v="2023-01-31T00:00:00"/>
    <d v="2023-12-01T00:00:00"/>
    <d v="2023-12-31T00:00:00"/>
    <m/>
    <m/>
    <m/>
    <m/>
    <m/>
    <m/>
    <m/>
    <m/>
    <m/>
    <m/>
    <n v="120000"/>
    <m/>
    <m/>
    <n v="120000"/>
    <m/>
    <m/>
    <n v="120000"/>
    <m/>
    <m/>
    <n v="133000"/>
    <m/>
    <m/>
    <m/>
    <m/>
    <s v="Williams, Nikole"/>
    <m/>
    <s v="East"/>
    <s v="Pipelines and Terminals"/>
    <s v="Operating Infrastructure"/>
    <m/>
    <s v="New Haven Harbor"/>
    <s v="BNTNV - New Haven Waterfront Terminal"/>
    <m/>
    <n v="120000"/>
    <n v="120000"/>
    <n v="120000"/>
    <n v="133000"/>
    <m/>
    <m/>
    <s v="Ashley, Robert"/>
    <s v="Orischak, Bob"/>
    <m/>
    <m/>
    <n v="1"/>
    <n v="44452"/>
    <m/>
    <s v="Guest, ProSight"/>
    <s v="Independent"/>
    <s v="Aqua"/>
    <d v="2022-08-08T00:00:00"/>
    <x v="1"/>
  </r>
  <r>
    <s v="New Haven Waterfront Tank 209 Staircase installation"/>
    <s v="Item"/>
    <s v="Candidate"/>
    <s v="MCAP"/>
    <m/>
    <s v="Maintenance Framework"/>
    <m/>
    <s v="Marrocco, Alex"/>
    <s v="ECS Pipes and Terminals"/>
    <s v="1. Proposed"/>
    <m/>
    <s v="Tanks"/>
    <m/>
    <n v="94500"/>
    <m/>
    <n v="94500"/>
    <n v="94500"/>
    <n v="0"/>
    <s v="Green"/>
    <n v="94500"/>
    <m/>
    <n v="94500"/>
    <n v="0"/>
    <m/>
    <m/>
    <m/>
    <m/>
    <m/>
    <m/>
    <m/>
    <m/>
    <m/>
    <n v="94500"/>
    <n v="94500"/>
    <s v="No"/>
    <s v="Green"/>
    <d v="2023-05-01T00:00:00"/>
    <m/>
    <m/>
    <m/>
    <d v="2023-08-31T00:00:00"/>
    <m/>
    <m/>
    <m/>
    <m/>
    <m/>
    <m/>
    <m/>
    <m/>
    <m/>
    <m/>
    <m/>
    <m/>
    <n v="44500"/>
    <m/>
    <m/>
    <n v="50000"/>
    <m/>
    <m/>
    <m/>
    <m/>
    <m/>
    <m/>
    <m/>
    <m/>
    <m/>
    <m/>
    <s v="East"/>
    <s v="Pipelines and Terminals"/>
    <s v="Integrity"/>
    <m/>
    <s v="New Haven Harbor"/>
    <s v="BNTNV - New Haven Waterfront Terminal"/>
    <m/>
    <n v="0"/>
    <n v="44500"/>
    <n v="50000"/>
    <m/>
    <m/>
    <m/>
    <s v="Stine, Carlton"/>
    <m/>
    <m/>
    <m/>
    <n v="1"/>
    <n v="44453"/>
    <m/>
    <s v="Guest, ProSight"/>
    <s v="Independent"/>
    <s v="Aqua"/>
    <d v="2022-08-08T00:00:00"/>
    <x v="7"/>
  </r>
  <r>
    <s v="New Haven Waterfront Tank 216 Bottom Coating Replacement"/>
    <s v="Item"/>
    <s v="Open"/>
    <s v="MCAP"/>
    <s v="BNTNV00M2301"/>
    <s v="Maintenance Framework"/>
    <n v="2074810"/>
    <s v="Marrocco, Alex"/>
    <s v="East"/>
    <s v="3. Active"/>
    <s v="Drawdown"/>
    <s v="Tanks"/>
    <n v="90097"/>
    <n v="10000"/>
    <m/>
    <n v="100097.16"/>
    <m/>
    <n v="100097"/>
    <s v="Red"/>
    <m/>
    <m/>
    <m/>
    <n v="100097"/>
    <m/>
    <m/>
    <n v="103153"/>
    <m/>
    <m/>
    <n v="103153"/>
    <s v="Full"/>
    <n v="103153"/>
    <n v="90097"/>
    <n v="10000"/>
    <n v="100097"/>
    <s v="No"/>
    <s v="Green"/>
    <d v="2023-01-01T00:00:00"/>
    <d v="2023-01-09T00:00:00"/>
    <d v="2023-01-09T00:00:00"/>
    <d v="2023-02-01T00:00:00"/>
    <d v="2023-02-01T00:00:00"/>
    <m/>
    <m/>
    <n v="90097.16"/>
    <n v="50000"/>
    <n v="50000"/>
    <n v="40097"/>
    <s v="Red"/>
    <n v="0"/>
    <m/>
    <n v="10000"/>
    <m/>
    <m/>
    <m/>
    <m/>
    <m/>
    <m/>
    <m/>
    <m/>
    <m/>
    <m/>
    <m/>
    <m/>
    <m/>
    <m/>
    <s v="Walker, Carol"/>
    <m/>
    <s v="East"/>
    <s v="Pipelines and Terminals"/>
    <s v="Integrity"/>
    <m/>
    <s v="New Haven Harbor"/>
    <s v="BNTNV - New Haven Waterfront Terminal"/>
    <m/>
    <n v="100097"/>
    <m/>
    <m/>
    <m/>
    <m/>
    <m/>
    <s v="Stine, Carlton"/>
    <s v="Shook, Mark B."/>
    <m/>
    <m/>
    <n v="1"/>
    <n v="46440"/>
    <m/>
    <s v="Meitzler, Antoinette"/>
    <s v="Independent"/>
    <s v="Aqua"/>
    <d v="2023-01-09T00:00:00"/>
    <x v="4"/>
  </r>
  <r>
    <s v="New Haven Waterfront Terminal (BNTNV) Tank  201 - OOS Seal Insp"/>
    <s v="Item"/>
    <s v="Open"/>
    <s v="MEXP"/>
    <m/>
    <s v="Maintenance Framework"/>
    <m/>
    <s v="Marrocco, Alex"/>
    <m/>
    <s v="1. Proposed"/>
    <m/>
    <s v="Tanks"/>
    <m/>
    <n v="130000"/>
    <m/>
    <n v="130000"/>
    <n v="130000"/>
    <n v="0"/>
    <s v="Green"/>
    <n v="130000"/>
    <m/>
    <n v="130000"/>
    <n v="0"/>
    <m/>
    <m/>
    <m/>
    <m/>
    <m/>
    <m/>
    <m/>
    <m/>
    <m/>
    <n v="130000"/>
    <n v="130000"/>
    <s v="No"/>
    <s v="Green"/>
    <d v="2023-09-01T00:00:00"/>
    <m/>
    <m/>
    <m/>
    <d v="2023-11-30T00:00:00"/>
    <m/>
    <m/>
    <m/>
    <m/>
    <m/>
    <m/>
    <m/>
    <m/>
    <m/>
    <m/>
    <m/>
    <m/>
    <m/>
    <m/>
    <m/>
    <m/>
    <n v="30000"/>
    <n v="100000"/>
    <m/>
    <m/>
    <m/>
    <m/>
    <m/>
    <m/>
    <m/>
    <m/>
    <s v="East"/>
    <s v="Pipelines and Terminals"/>
    <s v="Tank Integrity"/>
    <m/>
    <s v="New Haven Harbor"/>
    <s v="BNTNV - New Haven Waterfront Terminal"/>
    <m/>
    <n v="0"/>
    <m/>
    <n v="30000"/>
    <n v="100000"/>
    <m/>
    <m/>
    <s v="Stine, Carlton"/>
    <m/>
    <m/>
    <m/>
    <n v="1"/>
    <n v="44856"/>
    <m/>
    <s v="Administrator, System"/>
    <s v="Independent"/>
    <s v="Aqua"/>
    <d v="2022-08-17T00:00:00"/>
    <x v="7"/>
  </r>
  <r>
    <s v="New Haven Waterfront Terminal (BNTNV) Tank  206 - OOS API 653 + Seal Insp &amp; Refurb"/>
    <s v="Item"/>
    <s v="Open"/>
    <s v="MCAP"/>
    <m/>
    <s v="Maintenance Framework"/>
    <m/>
    <s v="Marrocco, Alex"/>
    <m/>
    <s v="1. Proposed"/>
    <m/>
    <s v="Tanks"/>
    <m/>
    <n v="306000"/>
    <m/>
    <n v="306000"/>
    <n v="306912"/>
    <n v="-912"/>
    <s v="Yellow"/>
    <n v="306912"/>
    <m/>
    <n v="306912"/>
    <n v="-912"/>
    <m/>
    <m/>
    <m/>
    <m/>
    <m/>
    <m/>
    <m/>
    <m/>
    <m/>
    <n v="306000"/>
    <n v="306000"/>
    <s v="No"/>
    <s v="Green"/>
    <d v="2023-03-01T00:00:00"/>
    <m/>
    <m/>
    <m/>
    <d v="2023-08-31T00:00:00"/>
    <m/>
    <m/>
    <m/>
    <m/>
    <m/>
    <m/>
    <m/>
    <m/>
    <m/>
    <m/>
    <n v="85000"/>
    <n v="175000"/>
    <n v="46000"/>
    <m/>
    <m/>
    <m/>
    <m/>
    <m/>
    <m/>
    <m/>
    <m/>
    <s v="9/23/22-CES-Taking 10% for budget calibration. 50/50 on MCAP/MEXP. Ethanol tank liner &amp; seals."/>
    <d v="2022-09-23T00:00:00"/>
    <m/>
    <m/>
    <m/>
    <s v="East"/>
    <s v="Pipelines and Terminals"/>
    <s v="Integrity"/>
    <m/>
    <s v="New Haven Harbor"/>
    <s v="BNTNV - New Haven Waterfront Terminal"/>
    <m/>
    <n v="85000"/>
    <n v="221000"/>
    <m/>
    <m/>
    <m/>
    <m/>
    <s v="Stine, Carlton"/>
    <m/>
    <m/>
    <m/>
    <n v="1"/>
    <n v="44857"/>
    <m/>
    <s v="Administrator, System"/>
    <s v="Independent"/>
    <s v="Aqua"/>
    <d v="2022-08-17T00:00:00"/>
    <x v="7"/>
  </r>
  <r>
    <s v="New Jersey Terminals CP Surveys"/>
    <s v="Item"/>
    <s v="Open"/>
    <s v="MEXP"/>
    <s v="BPRPR00E2205"/>
    <s v="Maintenance Framework"/>
    <n v="1946982"/>
    <s v="Occhi, Edward"/>
    <s v="East"/>
    <s v="7. Closed"/>
    <s v="Defined"/>
    <s v="Atmospheric Corrosion"/>
    <n v="39"/>
    <m/>
    <m/>
    <n v="38.61"/>
    <m/>
    <n v="39"/>
    <s v="Red"/>
    <m/>
    <m/>
    <m/>
    <n v="39"/>
    <m/>
    <m/>
    <n v="28000"/>
    <m/>
    <m/>
    <n v="28000"/>
    <s v="Full"/>
    <n v="28000"/>
    <n v="29006"/>
    <m/>
    <n v="29006"/>
    <s v="No"/>
    <s v="Green"/>
    <d v="2022-05-01T00:00:00"/>
    <d v="2022-02-15T00:00:00"/>
    <d v="2022-02-15T00:00:00"/>
    <d v="2022-12-31T00:00:00"/>
    <d v="2022-11-30T00:00:00"/>
    <m/>
    <m/>
    <n v="38.61"/>
    <m/>
    <m/>
    <n v="39"/>
    <s v="Red"/>
    <m/>
    <m/>
    <m/>
    <m/>
    <m/>
    <m/>
    <m/>
    <m/>
    <m/>
    <m/>
    <m/>
    <m/>
    <m/>
    <m/>
    <m/>
    <m/>
    <m/>
    <s v="Walker, Carol"/>
    <m/>
    <s v="East"/>
    <s v="Pipelines and Terminals"/>
    <s v="Corrosion"/>
    <m/>
    <s v="Linden"/>
    <s v="LNNON - LINDEN"/>
    <m/>
    <n v="39"/>
    <m/>
    <m/>
    <m/>
    <n v="28967"/>
    <m/>
    <s v="Geib, Rob"/>
    <s v="Geib, Robert"/>
    <m/>
    <m/>
    <n v="1"/>
    <n v="40912"/>
    <m/>
    <s v="Guest, ProSight"/>
    <s v="Independent"/>
    <s v="Aqua"/>
    <d v="2021-08-03T00:00:00"/>
    <x v="5"/>
  </r>
  <r>
    <s v="New Kingston terminal MP720LS MP107 Removal of dead leg on old delivery line"/>
    <s v="Item"/>
    <s v="Open"/>
    <s v="MEXP"/>
    <s v="MP720KTE2301"/>
    <s v="Maintenance Framework"/>
    <m/>
    <s v="Pepe, David"/>
    <s v="East"/>
    <s v="2. Pending AFE"/>
    <s v="Defined"/>
    <s v="Facility Integrity"/>
    <m/>
    <n v="300000"/>
    <m/>
    <n v="300000"/>
    <n v="300000"/>
    <n v="0"/>
    <s v="Green"/>
    <n v="300000"/>
    <m/>
    <n v="300000"/>
    <n v="0"/>
    <m/>
    <m/>
    <n v="301987"/>
    <m/>
    <m/>
    <m/>
    <s v="Full"/>
    <n v="301987"/>
    <m/>
    <n v="300000"/>
    <n v="300000"/>
    <s v="No"/>
    <s v="Green"/>
    <d v="2023-05-01T00:00:00"/>
    <m/>
    <m/>
    <d v="2023-05-01T00:00:00"/>
    <d v="2023-07-31T00:00:00"/>
    <m/>
    <m/>
    <m/>
    <m/>
    <m/>
    <m/>
    <m/>
    <m/>
    <m/>
    <m/>
    <m/>
    <m/>
    <n v="150000"/>
    <n v="150000"/>
    <m/>
    <m/>
    <m/>
    <m/>
    <m/>
    <m/>
    <m/>
    <s v="1/13/2023 DJP AFE submitted._x000d__x000a__x000d__x000a__x000d__x000a_12/07/2022 DJP reached out for Kiely to provide a quote for engineering, purge plan, and support to complete this cutout."/>
    <d v="2023-01-13T00:00:00"/>
    <m/>
    <s v="Sautter, Maureen"/>
    <m/>
    <s v="East"/>
    <s v="Pipelines and Terminals"/>
    <s v="Station/Terminal"/>
    <m/>
    <s v="Mechanicsburg"/>
    <s v="MP720KT - MECHANICSBURG-NEW KINGSTON"/>
    <m/>
    <n v="0"/>
    <n v="300000"/>
    <m/>
    <m/>
    <m/>
    <m/>
    <s v="Aiken, Elaine"/>
    <s v="Aiken, Elaine"/>
    <m/>
    <m/>
    <n v="1"/>
    <n v="37468"/>
    <m/>
    <s v="Guest, ProSight"/>
    <s v="Independent"/>
    <s v="Aqua"/>
    <d v="2020-08-05T00:00:00"/>
    <x v="5"/>
  </r>
  <r>
    <s v="Newark Relief System Review"/>
    <s v="Item"/>
    <s v="Candidate"/>
    <s v="MEXP"/>
    <m/>
    <s v="Maintenance Framework"/>
    <m/>
    <s v="Wojton, Brian"/>
    <m/>
    <s v="1. Proposed"/>
    <m/>
    <s v="East"/>
    <m/>
    <n v="25000"/>
    <m/>
    <n v="25000"/>
    <n v="25000"/>
    <n v="0"/>
    <s v="Green"/>
    <n v="25000"/>
    <m/>
    <n v="25000"/>
    <n v="0"/>
    <m/>
    <m/>
    <m/>
    <m/>
    <m/>
    <m/>
    <m/>
    <m/>
    <m/>
    <n v="25000"/>
    <n v="25000"/>
    <s v="No"/>
    <s v="Green"/>
    <d v="2023-05-01T00:00:00"/>
    <m/>
    <m/>
    <m/>
    <d v="2023-02-28T00:00:00"/>
    <m/>
    <m/>
    <m/>
    <m/>
    <m/>
    <m/>
    <m/>
    <m/>
    <m/>
    <m/>
    <n v="0"/>
    <m/>
    <n v="25000"/>
    <m/>
    <m/>
    <m/>
    <m/>
    <m/>
    <m/>
    <m/>
    <m/>
    <m/>
    <m/>
    <m/>
    <m/>
    <m/>
    <s v="East"/>
    <s v="Pipelines and Terminals"/>
    <s v="Station/Terminal"/>
    <m/>
    <s v="Harbor North Terminals"/>
    <s v="BETQN - BET NEWARK TERMINAL"/>
    <m/>
    <n v="0"/>
    <n v="25000"/>
    <m/>
    <m/>
    <m/>
    <m/>
    <s v="Orischak, Bob"/>
    <m/>
    <m/>
    <m/>
    <n v="1"/>
    <n v="45782"/>
    <m/>
    <s v="Clark, David"/>
    <s v="Independent"/>
    <s v="Aqua"/>
    <d v="2022-09-09T00:00:00"/>
    <x v="1"/>
  </r>
  <r>
    <s v="Niles Main Terminal (BETNM) Truck Rack Fire Suppression"/>
    <s v="Item"/>
    <s v="Candidate"/>
    <s v="MCAP"/>
    <m/>
    <s v="Maintenance Framework"/>
    <m/>
    <s v="Smith, Kyle"/>
    <m/>
    <s v="2. Pending AFE"/>
    <m/>
    <s v="Fire Protection"/>
    <m/>
    <n v="50000"/>
    <m/>
    <n v="50000"/>
    <n v="50000"/>
    <n v="0"/>
    <s v="Green"/>
    <n v="50000"/>
    <m/>
    <n v="50000"/>
    <n v="0"/>
    <m/>
    <m/>
    <m/>
    <m/>
    <m/>
    <m/>
    <m/>
    <m/>
    <m/>
    <n v="50000"/>
    <n v="50000"/>
    <s v="No"/>
    <s v="Green"/>
    <d v="2023-05-01T00:00:00"/>
    <m/>
    <m/>
    <m/>
    <d v="2023-07-31T00:00:00"/>
    <m/>
    <m/>
    <m/>
    <m/>
    <m/>
    <m/>
    <m/>
    <m/>
    <m/>
    <m/>
    <m/>
    <m/>
    <n v="50000"/>
    <m/>
    <m/>
    <m/>
    <m/>
    <m/>
    <m/>
    <m/>
    <m/>
    <m/>
    <m/>
    <m/>
    <m/>
    <m/>
    <s v="West"/>
    <s v="Pipelines and Terminals"/>
    <s v="Operating Infrastructure"/>
    <m/>
    <s v="Michiana"/>
    <s v="BETNM - BET NILES TERMINAL"/>
    <m/>
    <n v="0"/>
    <n v="50000"/>
    <m/>
    <m/>
    <m/>
    <m/>
    <s v="Jakubowski, Gregory"/>
    <m/>
    <m/>
    <m/>
    <n v="1"/>
    <n v="41654"/>
    <m/>
    <s v="Guest, ProSight"/>
    <s v="Independent"/>
    <s v="Aqua"/>
    <d v="2021-08-20T00:00:00"/>
    <x v="1"/>
  </r>
  <r>
    <s v="Niles North Tank gauging feedback into TMS 2020 Phase 1"/>
    <s v="Item"/>
    <s v="Open"/>
    <s v="MCAP"/>
    <s v="BETNM00M2202"/>
    <s v="Maintenance Framework"/>
    <n v="1957587"/>
    <s v="Parker, Brian"/>
    <s v="West"/>
    <s v="7. Closed"/>
    <s v="Defined"/>
    <s v="Instrumentation &amp; Controls"/>
    <n v="1592"/>
    <m/>
    <m/>
    <n v="1591.91"/>
    <m/>
    <n v="1592"/>
    <s v="Red"/>
    <m/>
    <m/>
    <m/>
    <n v="1592"/>
    <m/>
    <m/>
    <n v="95000"/>
    <m/>
    <m/>
    <n v="95000"/>
    <s v="Full"/>
    <n v="95000"/>
    <n v="99031"/>
    <m/>
    <n v="99031"/>
    <s v="No"/>
    <s v="Green"/>
    <d v="2022-04-01T00:00:00"/>
    <d v="2022-03-31T00:00:00"/>
    <d v="2022-03-31T00:00:00"/>
    <d v="2022-07-29T00:00:00"/>
    <d v="2022-09-19T00:00:00"/>
    <m/>
    <m/>
    <n v="1591.91"/>
    <m/>
    <m/>
    <n v="1592"/>
    <s v="Red"/>
    <n v="0"/>
    <m/>
    <m/>
    <m/>
    <m/>
    <m/>
    <m/>
    <m/>
    <m/>
    <m/>
    <m/>
    <m/>
    <m/>
    <m/>
    <s v="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 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1-01T00:00:00"/>
    <m/>
    <s v="Hill, Elizabeth"/>
    <m/>
    <s v="West"/>
    <s v="Pipelines and Terminals"/>
    <s v="Operating Infrastructure"/>
    <m/>
    <s v="Michiana"/>
    <s v="BETNM - BET NILES TERMINAL"/>
    <m/>
    <n v="1592"/>
    <m/>
    <m/>
    <m/>
    <n v="97439"/>
    <m/>
    <s v="Forsey, Frank"/>
    <s v="Gardner, Travis W."/>
    <m/>
    <m/>
    <n v="1"/>
    <n v="24311"/>
    <m/>
    <s v="Administrator, System"/>
    <s v="Independent"/>
    <s v="Aqua"/>
    <d v="2017-07-21T00:00:00"/>
    <x v="1"/>
  </r>
  <r>
    <s v="Niles Terminal (BETNM) Tank N-50 - OOS Corr + Seal Insp &amp; Refurb"/>
    <s v="Item"/>
    <s v="Open"/>
    <s v="MCAP"/>
    <s v="BETNM00M2201"/>
    <s v="Maintenance Framework"/>
    <n v="1938085"/>
    <s v="Roth, Aaron"/>
    <s v="West"/>
    <s v="6. Operational"/>
    <s v="Defined"/>
    <s v="Tanks"/>
    <n v="208"/>
    <m/>
    <m/>
    <n v="208.3"/>
    <m/>
    <n v="208"/>
    <s v="Red"/>
    <m/>
    <m/>
    <m/>
    <n v="208"/>
    <m/>
    <m/>
    <n v="197000"/>
    <m/>
    <m/>
    <n v="197000"/>
    <s v="Phase"/>
    <n v="197000"/>
    <n v="249814"/>
    <m/>
    <n v="249814"/>
    <s v="No"/>
    <s v="Green"/>
    <d v="2022-01-01T00:00:00"/>
    <d v="2022-01-11T00:00:00"/>
    <d v="2022-01-11T00:00:00"/>
    <d v="2022-01-03T00:00:00"/>
    <d v="2022-05-27T00:00:00"/>
    <m/>
    <m/>
    <n v="208.3"/>
    <m/>
    <m/>
    <n v="208"/>
    <s v="Red"/>
    <n v="0"/>
    <m/>
    <m/>
    <m/>
    <m/>
    <m/>
    <m/>
    <m/>
    <m/>
    <m/>
    <m/>
    <m/>
    <m/>
    <m/>
    <s v="9.1.22 - DONE - VAR due to unforecasted change order from tank cleaner."/>
    <d v="2022-09-01T00:00:00"/>
    <s v="2.2.22 - VAR due to safety stand-down. Project starting 2.3.22._x000d__x000a__x000d__x000a__x000d__x000a_1.3.22 - start 1.18.22. RTS by mid March."/>
    <s v="Pastorius, Bonnie"/>
    <m/>
    <s v="West"/>
    <s v="Pipelines and Terminals"/>
    <s v="Integrity"/>
    <m/>
    <s v="Michiana"/>
    <s v="BETNM - BET NILES TERMINAL"/>
    <m/>
    <n v="208"/>
    <m/>
    <m/>
    <m/>
    <n v="249606"/>
    <m/>
    <s v="Stine, Carlton"/>
    <s v="Stine, Carlton"/>
    <m/>
    <m/>
    <n v="1"/>
    <n v="41299"/>
    <m/>
    <s v="Administrator, System"/>
    <s v="Independent"/>
    <s v="Aqua"/>
    <d v="2021-08-09T00:00:00"/>
    <x v="7"/>
  </r>
  <r>
    <s v="Niles Terminal API 570 Inspection"/>
    <s v="Item"/>
    <s v="Open"/>
    <s v="MEXP"/>
    <m/>
    <s v="Exempt"/>
    <m/>
    <s v="Aiken, Elaine"/>
    <s v="Asset Integrity"/>
    <s v="2. Pending AFE"/>
    <m/>
    <s v="Facility Integrity"/>
    <m/>
    <n v="48000"/>
    <m/>
    <n v="48000"/>
    <n v="48000"/>
    <n v="0"/>
    <s v="Green"/>
    <n v="48000"/>
    <m/>
    <n v="48000"/>
    <n v="0"/>
    <m/>
    <m/>
    <m/>
    <m/>
    <m/>
    <m/>
    <m/>
    <m/>
    <m/>
    <n v="48000"/>
    <n v="48000"/>
    <s v="No"/>
    <s v="Green"/>
    <d v="2023-06-01T00:00:00"/>
    <m/>
    <m/>
    <m/>
    <d v="2023-12-31T00:00:00"/>
    <m/>
    <m/>
    <m/>
    <m/>
    <m/>
    <m/>
    <m/>
    <m/>
    <m/>
    <m/>
    <m/>
    <m/>
    <m/>
    <n v="24000"/>
    <m/>
    <m/>
    <m/>
    <m/>
    <m/>
    <n v="24000"/>
    <m/>
    <m/>
    <m/>
    <m/>
    <m/>
    <m/>
    <s v="West"/>
    <s v="Pipelines and Terminals"/>
    <s v="Station/Terminal"/>
    <m/>
    <s v="Michiana"/>
    <s v="BETNM - BET NILES TERMINAL"/>
    <m/>
    <n v="0"/>
    <n v="24000"/>
    <m/>
    <n v="24000"/>
    <m/>
    <m/>
    <s v="Aiken, Elaine"/>
    <m/>
    <m/>
    <m/>
    <n v="1"/>
    <n v="45028"/>
    <m/>
    <s v="Administrator, System"/>
    <s v="Independent"/>
    <s v="Aqua"/>
    <d v="2022-08-17T00:00:00"/>
    <x v="5"/>
  </r>
  <r>
    <s v="Niles Terminal Asphalt Repair"/>
    <s v="Item"/>
    <s v="Candidate"/>
    <s v="MEXP"/>
    <m/>
    <s v="Exempt"/>
    <m/>
    <s v="Smith, Kyle"/>
    <m/>
    <s v="2. Pending AFE"/>
    <m/>
    <s v="West"/>
    <m/>
    <n v="49190"/>
    <m/>
    <n v="49190"/>
    <n v="49190"/>
    <n v="0"/>
    <s v="Green"/>
    <n v="49190"/>
    <m/>
    <n v="49190"/>
    <n v="0"/>
    <m/>
    <m/>
    <m/>
    <m/>
    <m/>
    <m/>
    <m/>
    <m/>
    <m/>
    <n v="49190"/>
    <n v="49190"/>
    <s v="No"/>
    <s v="Green"/>
    <d v="2023-07-01T00:00:00"/>
    <m/>
    <m/>
    <m/>
    <d v="2023-07-31T00:00:00"/>
    <m/>
    <m/>
    <m/>
    <m/>
    <m/>
    <m/>
    <m/>
    <m/>
    <m/>
    <m/>
    <m/>
    <m/>
    <m/>
    <m/>
    <n v="49190"/>
    <m/>
    <m/>
    <m/>
    <m/>
    <m/>
    <m/>
    <m/>
    <m/>
    <m/>
    <m/>
    <m/>
    <s v="West"/>
    <s v="Pipelines and Terminals"/>
    <s v="Station/Terminal"/>
    <m/>
    <s v="Michiana"/>
    <s v="BETNM - BET NILES TERMINAL"/>
    <m/>
    <n v="0"/>
    <m/>
    <n v="49190"/>
    <m/>
    <m/>
    <m/>
    <s v="Gardner, Travis"/>
    <m/>
    <m/>
    <m/>
    <n v="1"/>
    <n v="44433"/>
    <m/>
    <s v="Guest, ProSight"/>
    <s v="Independent"/>
    <s v="Aqua"/>
    <d v="2022-08-05T00:00:00"/>
    <x v="1"/>
  </r>
  <r>
    <s v="Niles Terminal Baseline Facility Assessment"/>
    <s v="Item"/>
    <s v="Open"/>
    <s v="MEXP"/>
    <s v="BETNM00E2203"/>
    <s v="Exempt"/>
    <n v="1980271"/>
    <s v="Smith, Kyle"/>
    <s v="West"/>
    <s v="6. Operational"/>
    <s v="Defined"/>
    <s v="Facility Integrity"/>
    <n v="-1012"/>
    <m/>
    <m/>
    <n v="-1011.86"/>
    <m/>
    <n v="-1012"/>
    <s v="Red"/>
    <m/>
    <m/>
    <m/>
    <n v="-1012"/>
    <m/>
    <m/>
    <n v="36000"/>
    <m/>
    <m/>
    <n v="36000"/>
    <s v="Phase"/>
    <n v="36000"/>
    <n v="11788"/>
    <m/>
    <n v="11788"/>
    <s v="No"/>
    <s v="Green"/>
    <d v="2022-12-01T00:00:00"/>
    <d v="2022-05-11T00:00:00"/>
    <d v="2022-05-11T00:00:00"/>
    <d v="2022-12-31T00:00:00"/>
    <d v="2022-12-31T00:00:00"/>
    <m/>
    <m/>
    <n v="-1011.86"/>
    <m/>
    <m/>
    <n v="-1012"/>
    <s v="Red"/>
    <n v="0"/>
    <m/>
    <m/>
    <m/>
    <m/>
    <m/>
    <m/>
    <m/>
    <m/>
    <m/>
    <m/>
    <m/>
    <m/>
    <m/>
    <s v="1/1/23 - received proposal from program owner and will get req entered into JDE for work - adjusted FCST._x000d__x000a__x000d__x000a_11/1/22 Waiting on scope of work and scheduling from Corporate"/>
    <d v="2023-01-03T00:00:00"/>
    <m/>
    <s v="Hill, Elizabeth"/>
    <m/>
    <s v="West"/>
    <s v="Pipelines and Terminals"/>
    <s v="Station/Terminal"/>
    <m/>
    <s v="Michiana"/>
    <s v="BETNM - BET NILES TERMINAL"/>
    <m/>
    <n v="-1012"/>
    <m/>
    <m/>
    <m/>
    <n v="12800"/>
    <m/>
    <s v="Aiken, Elaine"/>
    <s v="Aiken, Elaine"/>
    <m/>
    <m/>
    <n v="1"/>
    <n v="41199"/>
    <m/>
    <s v="Administrator, System"/>
    <s v="Independent"/>
    <m/>
    <d v="2021-08-10T00:00:00"/>
    <x v="5"/>
  </r>
  <r>
    <s v="Niles Terminal Dike Repairs"/>
    <s v="Item"/>
    <s v="Open"/>
    <s v="MEXP"/>
    <s v="BETNM00E2202"/>
    <s v="Maintenance Framework"/>
    <n v="1970933"/>
    <s v="Parker, Brian"/>
    <s v="West"/>
    <s v="3. Active"/>
    <s v="Defined"/>
    <s v="Secondary Containment"/>
    <m/>
    <n v="80000"/>
    <m/>
    <n v="80000"/>
    <n v="80000"/>
    <n v="0"/>
    <s v="Green"/>
    <n v="80000"/>
    <m/>
    <n v="80000"/>
    <n v="0"/>
    <m/>
    <m/>
    <n v="1000"/>
    <n v="64000"/>
    <m/>
    <n v="65000"/>
    <s v="Phase"/>
    <n v="65000"/>
    <m/>
    <n v="80000"/>
    <n v="80000"/>
    <s v="No"/>
    <s v="Green"/>
    <d v="2023-05-01T00:00:00"/>
    <d v="2022-04-08T00:00:00"/>
    <d v="2022-04-08T00:00:00"/>
    <d v="2022-10-31T00:00:00"/>
    <d v="2023-06-30T00:00:00"/>
    <m/>
    <m/>
    <m/>
    <m/>
    <m/>
    <m/>
    <m/>
    <m/>
    <m/>
    <m/>
    <m/>
    <m/>
    <n v="40000"/>
    <n v="40000"/>
    <m/>
    <m/>
    <m/>
    <m/>
    <m/>
    <m/>
    <m/>
    <s v="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7 and received no feedback.  Will get pricing from contractors in Aug and might be able to start work in mid-Sep.  Forecasting the work for 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03T00:00:00"/>
    <m/>
    <s v="Hill, Elizabeth"/>
    <m/>
    <s v="West"/>
    <s v="Pipelines and Terminals"/>
    <s v="Station/Terminal"/>
    <m/>
    <s v="Michiana"/>
    <s v="BETNM - BET NILES TERMINAL"/>
    <m/>
    <n v="0"/>
    <n v="80000"/>
    <m/>
    <m/>
    <m/>
    <m/>
    <s v="Clark, Dave"/>
    <s v="Spari, Markella"/>
    <m/>
    <m/>
    <n v="1"/>
    <n v="40564"/>
    <m/>
    <s v="Guest, ProSight"/>
    <s v="Independent"/>
    <s v="Aqua"/>
    <d v="2021-07-16T00:00:00"/>
    <x v="1"/>
  </r>
  <r>
    <s v="Niles West (BETNT) - Secondary containment dike wall upgrades"/>
    <s v="Item"/>
    <s v="Open"/>
    <s v="MCAP"/>
    <s v="BETNT00M2203"/>
    <s v="Maintenance Framework"/>
    <n v="1970661"/>
    <s v="Parker, Brian"/>
    <s v="West"/>
    <s v="8. Canceled"/>
    <s v="Defined"/>
    <s v="Secondary Containment"/>
    <m/>
    <m/>
    <m/>
    <n v="0"/>
    <n v="24000"/>
    <n v="-24000"/>
    <s v="Red"/>
    <m/>
    <m/>
    <m/>
    <m/>
    <m/>
    <m/>
    <n v="5000"/>
    <n v="68000"/>
    <m/>
    <n v="5000"/>
    <s v="Phase"/>
    <n v="73000"/>
    <n v="0"/>
    <m/>
    <n v="0"/>
    <s v="No"/>
    <s v="Green"/>
    <d v="2022-06-01T00:00:00"/>
    <d v="2022-04-08T00:00:00"/>
    <d v="2022-04-08T00:00:00"/>
    <d v="2022-10-31T00:00:00"/>
    <d v="2023-06-30T00:00:00"/>
    <m/>
    <m/>
    <m/>
    <m/>
    <m/>
    <m/>
    <m/>
    <m/>
    <m/>
    <m/>
    <m/>
    <m/>
    <m/>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m/>
    <s v="Hill, Elizabeth"/>
    <m/>
    <s v="West"/>
    <s v="Pipelines and Terminals"/>
    <s v="Operating Infrastructure"/>
    <m/>
    <s v="Michiana"/>
    <s v="BETNT - BET NILES WEST TERMINAL"/>
    <m/>
    <n v="0"/>
    <m/>
    <m/>
    <m/>
    <n v="0"/>
    <m/>
    <s v="Clark, Dave"/>
    <s v="Spari, Markella"/>
    <m/>
    <m/>
    <n v="1"/>
    <n v="41755"/>
    <m/>
    <s v="Spari, Markella"/>
    <s v="Independent"/>
    <s v="Aqua"/>
    <d v="2021-08-20T00:00:00"/>
    <x v="1"/>
  </r>
  <r>
    <s v="Niles West Secondary Containment Dike Wall Upgrades MEXP"/>
    <s v="Item"/>
    <s v="Open"/>
    <s v="MEXP"/>
    <s v="BETNT00E2202"/>
    <s v="Maintenance Framework"/>
    <n v="2037888"/>
    <s v="Parker, Brian"/>
    <s v="West"/>
    <s v="3. Active"/>
    <s v="Defined"/>
    <s v="Secondary Containment"/>
    <m/>
    <n v="66000"/>
    <m/>
    <n v="66000"/>
    <m/>
    <n v="66000"/>
    <s v="Red"/>
    <m/>
    <m/>
    <m/>
    <n v="66000"/>
    <m/>
    <m/>
    <n v="66000"/>
    <m/>
    <m/>
    <n v="66000"/>
    <s v="Full"/>
    <n v="66000"/>
    <n v="1575"/>
    <n v="66000"/>
    <n v="67575"/>
    <s v="No"/>
    <s v="Green"/>
    <d v="2022-10-01T00:00:00"/>
    <d v="2022-10-25T00:00:00"/>
    <d v="2022-10-25T00:00:00"/>
    <d v="2023-05-31T00:00:00"/>
    <d v="2023-05-31T00:00:00"/>
    <m/>
    <m/>
    <m/>
    <m/>
    <m/>
    <m/>
    <m/>
    <m/>
    <m/>
    <m/>
    <m/>
    <m/>
    <m/>
    <n v="66000"/>
    <m/>
    <m/>
    <m/>
    <m/>
    <m/>
    <m/>
    <m/>
    <s v="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2-03T00:00:00"/>
    <m/>
    <s v="Hill, Elizabeth"/>
    <m/>
    <s v="West"/>
    <s v="Pipelines and Terminals"/>
    <s v="Station/Terminal"/>
    <m/>
    <s v="Michiana"/>
    <s v="BETNT - BET NILES WEST TERMINAL"/>
    <m/>
    <n v="0"/>
    <n v="66000"/>
    <m/>
    <m/>
    <n v="1575"/>
    <m/>
    <s v="Clark, Dave"/>
    <s v="Spari, Markella"/>
    <m/>
    <m/>
    <n v="1"/>
    <n v="46093"/>
    <m/>
    <s v="Guest, ProSight"/>
    <s v="Independent"/>
    <s v="Aqua"/>
    <d v="2022-10-20T00:00:00"/>
    <x v="4"/>
  </r>
  <r>
    <s v="Niles West Security Camera System Upgrade"/>
    <s v="Item"/>
    <s v="Candidate"/>
    <s v="MCAP"/>
    <m/>
    <s v="Maintenance Framework"/>
    <m/>
    <s v="Fink, Ryan"/>
    <m/>
    <s v="2. Pending AFE"/>
    <m/>
    <s v="Security &amp; Cameras"/>
    <m/>
    <n v="50000"/>
    <m/>
    <n v="50000"/>
    <n v="50000"/>
    <n v="0"/>
    <s v="Green"/>
    <n v="50000"/>
    <m/>
    <n v="50000"/>
    <n v="0"/>
    <m/>
    <m/>
    <m/>
    <m/>
    <m/>
    <m/>
    <m/>
    <m/>
    <m/>
    <n v="50000"/>
    <n v="50000"/>
    <s v="No"/>
    <s v="Green"/>
    <d v="2023-08-01T00:00:00"/>
    <m/>
    <m/>
    <m/>
    <d v="2023-08-31T00:00:00"/>
    <m/>
    <m/>
    <m/>
    <m/>
    <m/>
    <m/>
    <m/>
    <m/>
    <m/>
    <m/>
    <m/>
    <m/>
    <m/>
    <m/>
    <m/>
    <n v="50000"/>
    <m/>
    <m/>
    <m/>
    <m/>
    <m/>
    <s v="2/2 RRF - Site visit 2/21"/>
    <d v="2023-02-02T00:00:00"/>
    <m/>
    <m/>
    <m/>
    <s v="West"/>
    <s v="Pipelines and Terminals"/>
    <s v="Operating Infrastructure"/>
    <m/>
    <s v="Michiana"/>
    <s v="BETNT - BET NILES WEST TERMINAL"/>
    <m/>
    <n v="0"/>
    <m/>
    <n v="50000"/>
    <m/>
    <m/>
    <m/>
    <s v="Clark, Chris"/>
    <m/>
    <m/>
    <m/>
    <n v="1"/>
    <n v="24317"/>
    <m/>
    <s v="Administrator, System"/>
    <s v="Independent"/>
    <s v="Aqua"/>
    <d v="2017-07-21T00:00:00"/>
    <x v="1"/>
  </r>
  <r>
    <s v="Niles West Truck Rack Preset Upgrade"/>
    <s v="Item"/>
    <s v="Open"/>
    <s v="MCAP"/>
    <s v="BETNT00M2204"/>
    <s v="Maintenance Framework"/>
    <n v="2013798"/>
    <s v="Fink, Ryan"/>
    <s v="West"/>
    <s v="6. Operational"/>
    <s v="Defined"/>
    <s v="Truck Racks"/>
    <n v="1150"/>
    <m/>
    <m/>
    <n v="1149.51"/>
    <m/>
    <n v="1150"/>
    <s v="Red"/>
    <m/>
    <m/>
    <m/>
    <n v="1150"/>
    <m/>
    <m/>
    <n v="77000"/>
    <m/>
    <m/>
    <n v="77000"/>
    <s v="Full"/>
    <n v="77000"/>
    <n v="59552"/>
    <m/>
    <n v="59552"/>
    <s v="No"/>
    <s v="Green"/>
    <d v="2022-09-01T00:00:00"/>
    <d v="2022-08-28T00:00:00"/>
    <d v="2022-08-28T00:00:00"/>
    <d v="2022-10-07T00:00:00"/>
    <d v="2022-12-31T00:00:00"/>
    <m/>
    <m/>
    <n v="1149.51"/>
    <m/>
    <m/>
    <n v="1150"/>
    <s v="Red"/>
    <n v="0"/>
    <m/>
    <m/>
    <m/>
    <m/>
    <m/>
    <m/>
    <m/>
    <m/>
    <m/>
    <m/>
    <m/>
    <m/>
    <m/>
    <s v="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2-02T00:00:00"/>
    <m/>
    <s v="Hill, Elizabeth"/>
    <m/>
    <s v="West"/>
    <s v="Pipelines and Terminals"/>
    <s v="Operating Infrastructure"/>
    <m/>
    <s v="Michiana"/>
    <s v="BETNT - BET NILES WEST TERMINAL"/>
    <m/>
    <n v="1150"/>
    <m/>
    <m/>
    <m/>
    <n v="58402"/>
    <m/>
    <s v="Younce, Michael"/>
    <s v="Baldwin, T. Andy"/>
    <m/>
    <m/>
    <n v="1"/>
    <n v="41833"/>
    <m/>
    <s v="Guest, ProSight"/>
    <s v="Independent"/>
    <s v="Aqua"/>
    <d v="2021-08-20T00:00:00"/>
    <x v="1"/>
  </r>
  <r>
    <s v="North Augusta API 570 Inspection"/>
    <s v="Item"/>
    <s v="Open"/>
    <s v="MEXP"/>
    <m/>
    <s v="Maintenance Framework"/>
    <m/>
    <s v="Aiken, Elaine"/>
    <m/>
    <s v="1. Proposed"/>
    <m/>
    <s v="Facility Integrity"/>
    <m/>
    <n v="32000"/>
    <m/>
    <n v="32000"/>
    <n v="32000"/>
    <n v="0"/>
    <s v="Green"/>
    <n v="32000"/>
    <m/>
    <n v="32000"/>
    <n v="0"/>
    <m/>
    <m/>
    <m/>
    <m/>
    <m/>
    <m/>
    <m/>
    <m/>
    <m/>
    <n v="32000"/>
    <n v="32000"/>
    <s v="No"/>
    <s v="Green"/>
    <d v="2023-03-01T00:00:00"/>
    <m/>
    <m/>
    <m/>
    <d v="2023-03-31T00:00:00"/>
    <m/>
    <m/>
    <m/>
    <m/>
    <m/>
    <m/>
    <m/>
    <m/>
    <m/>
    <m/>
    <n v="32000"/>
    <m/>
    <m/>
    <m/>
    <m/>
    <m/>
    <m/>
    <m/>
    <m/>
    <m/>
    <m/>
    <m/>
    <m/>
    <m/>
    <m/>
    <m/>
    <s v="South"/>
    <s v="Pipelines and Terminals"/>
    <s v="Station/Terminal"/>
    <m/>
    <s v="South Carolina"/>
    <s v="BETTW - BET NORTH AUGUSTA"/>
    <m/>
    <n v="32000"/>
    <m/>
    <m/>
    <m/>
    <m/>
    <m/>
    <s v="Aiken, Elaine"/>
    <m/>
    <m/>
    <m/>
    <n v="1"/>
    <n v="45022"/>
    <m/>
    <s v="Administrator, System"/>
    <s v="Independent"/>
    <s v="Aqua"/>
    <d v="2022-08-17T00:00:00"/>
    <x v="5"/>
  </r>
  <r>
    <s v="North Augusta Asphalt Parking lot Repair"/>
    <s v="Item"/>
    <s v="Candidate"/>
    <s v="MCAP"/>
    <m/>
    <s v="Maintenance Framework"/>
    <m/>
    <s v="Leal, Trey (Tony)"/>
    <m/>
    <s v="1. Proposed"/>
    <m/>
    <s v="South"/>
    <m/>
    <n v="22000"/>
    <m/>
    <n v="22000"/>
    <n v="22000"/>
    <n v="0"/>
    <s v="Green"/>
    <n v="22000"/>
    <m/>
    <n v="22000"/>
    <n v="0"/>
    <m/>
    <m/>
    <m/>
    <m/>
    <m/>
    <m/>
    <m/>
    <m/>
    <m/>
    <n v="22000"/>
    <n v="22000"/>
    <s v="No"/>
    <s v="Green"/>
    <d v="2023-03-01T00:00:00"/>
    <m/>
    <m/>
    <m/>
    <d v="2023-03-31T00:00:00"/>
    <m/>
    <m/>
    <m/>
    <m/>
    <m/>
    <m/>
    <m/>
    <m/>
    <m/>
    <m/>
    <n v="22000"/>
    <m/>
    <m/>
    <m/>
    <m/>
    <m/>
    <m/>
    <m/>
    <m/>
    <m/>
    <m/>
    <s v="1/29/2023 - Waiting to receive quote. Forecast for March looks good"/>
    <d v="2023-01-30T00:00:00"/>
    <m/>
    <m/>
    <m/>
    <s v="South"/>
    <s v="Pipelines and Terminals"/>
    <s v="Operating Infrastructure"/>
    <m/>
    <s v="South Carolina"/>
    <s v="BETTW - BET NORTH AUGUSTA"/>
    <m/>
    <n v="22000"/>
    <m/>
    <m/>
    <m/>
    <m/>
    <m/>
    <s v="Johnson, AJ"/>
    <m/>
    <m/>
    <m/>
    <n v="1"/>
    <n v="44427"/>
    <m/>
    <s v="Guest, ProSight"/>
    <s v="Independent"/>
    <s v="Aqua"/>
    <d v="2022-08-04T00:00:00"/>
    <x v="1"/>
  </r>
  <r>
    <s v="North Charleston - Operations Building Upgrades"/>
    <s v="Item"/>
    <s v="Candidate"/>
    <s v="MCAP"/>
    <m/>
    <s v="Maintenance Framework"/>
    <m/>
    <s v="Campbell, William"/>
    <m/>
    <s v="1. Proposed"/>
    <m/>
    <s v="South"/>
    <m/>
    <n v="50000"/>
    <m/>
    <n v="50000"/>
    <n v="50000"/>
    <n v="0"/>
    <s v="Green"/>
    <n v="50000"/>
    <m/>
    <n v="50000"/>
    <n v="0"/>
    <m/>
    <m/>
    <m/>
    <m/>
    <m/>
    <m/>
    <m/>
    <m/>
    <m/>
    <n v="50000"/>
    <n v="50000"/>
    <s v="No"/>
    <s v="Green"/>
    <d v="2023-06-01T00:00:00"/>
    <m/>
    <m/>
    <m/>
    <d v="2023-06-30T00:00:00"/>
    <m/>
    <m/>
    <m/>
    <m/>
    <m/>
    <m/>
    <m/>
    <m/>
    <m/>
    <m/>
    <m/>
    <m/>
    <m/>
    <n v="50000"/>
    <m/>
    <m/>
    <m/>
    <m/>
    <m/>
    <m/>
    <m/>
    <m/>
    <m/>
    <m/>
    <m/>
    <m/>
    <s v="South"/>
    <s v="Pipelines and Terminals"/>
    <s v="Operating Infrastructure"/>
    <m/>
    <s v="Southeast Terminals"/>
    <s v="BETQH - BET NORTH CHARLESTON TERMINAL"/>
    <m/>
    <n v="0"/>
    <n v="50000"/>
    <m/>
    <m/>
    <m/>
    <m/>
    <s v="Johnson, AJ"/>
    <m/>
    <m/>
    <m/>
    <n v="1"/>
    <n v="37854"/>
    <m/>
    <s v="Guest, ProSight"/>
    <s v="Independent"/>
    <s v="Aqua"/>
    <d v="2020-08-13T00:00:00"/>
    <x v="1"/>
  </r>
  <r>
    <s v="North Charleston Additive Tanks 21 and 22"/>
    <s v="Item"/>
    <s v="Candidate"/>
    <s v="MEXP"/>
    <m/>
    <s v="Maintenance Framework"/>
    <m/>
    <s v="Bryant, Ben"/>
    <m/>
    <s v="1. Proposed"/>
    <m/>
    <s v="South"/>
    <m/>
    <n v="20000"/>
    <m/>
    <n v="20000"/>
    <n v="20000"/>
    <n v="0"/>
    <s v="Green"/>
    <n v="20000"/>
    <m/>
    <n v="20000"/>
    <n v="0"/>
    <m/>
    <m/>
    <m/>
    <m/>
    <m/>
    <m/>
    <m/>
    <m/>
    <m/>
    <n v="20000"/>
    <n v="20000"/>
    <s v="No"/>
    <s v="Green"/>
    <d v="2023-04-01T00:00:00"/>
    <m/>
    <m/>
    <m/>
    <d v="2023-04-30T00:00:00"/>
    <m/>
    <m/>
    <m/>
    <m/>
    <m/>
    <m/>
    <m/>
    <m/>
    <m/>
    <m/>
    <m/>
    <n v="20000"/>
    <m/>
    <m/>
    <m/>
    <m/>
    <m/>
    <m/>
    <m/>
    <m/>
    <m/>
    <m/>
    <m/>
    <m/>
    <m/>
    <m/>
    <s v="South"/>
    <s v="Pipelines and Terminals"/>
    <s v="Station/Terminal"/>
    <m/>
    <s v="Southeast Terminals"/>
    <s v="BETQH - BET NORTH CHARLESTON TERMINAL"/>
    <m/>
    <n v="0"/>
    <n v="20000"/>
    <m/>
    <m/>
    <m/>
    <m/>
    <s v="Johnson, AJ"/>
    <m/>
    <m/>
    <m/>
    <n v="1"/>
    <n v="44382"/>
    <m/>
    <s v="Guest, ProSight"/>
    <s v="Independent"/>
    <s v="Aqua"/>
    <d v="2022-08-02T00:00:00"/>
    <x v="1"/>
  </r>
  <r>
    <s v="North Charleston Asphalt Drive Repair"/>
    <s v="Item"/>
    <s v="Candidate"/>
    <s v="MCAP"/>
    <m/>
    <s v="Maintenance Framework"/>
    <m/>
    <s v="Campbell, William"/>
    <m/>
    <s v="1. Proposed"/>
    <m/>
    <s v="South"/>
    <m/>
    <n v="85000"/>
    <m/>
    <n v="85000"/>
    <n v="85000"/>
    <n v="0"/>
    <s v="Green"/>
    <n v="85000"/>
    <m/>
    <n v="85000"/>
    <n v="0"/>
    <m/>
    <m/>
    <m/>
    <m/>
    <m/>
    <m/>
    <m/>
    <m/>
    <m/>
    <n v="85000"/>
    <n v="85000"/>
    <s v="No"/>
    <s v="Green"/>
    <d v="2023-05-01T00:00:00"/>
    <m/>
    <m/>
    <m/>
    <d v="2023-05-31T00:00:00"/>
    <m/>
    <m/>
    <m/>
    <m/>
    <m/>
    <m/>
    <m/>
    <m/>
    <m/>
    <m/>
    <m/>
    <m/>
    <n v="85000"/>
    <m/>
    <m/>
    <m/>
    <m/>
    <m/>
    <m/>
    <m/>
    <m/>
    <m/>
    <m/>
    <m/>
    <m/>
    <m/>
    <s v="South"/>
    <s v="Pipelines and Terminals"/>
    <s v="Operating Infrastructure"/>
    <m/>
    <s v="Southeast Terminals"/>
    <s v="BETQH - BET NORTH CHARLESTON TERMINAL"/>
    <m/>
    <n v="0"/>
    <n v="85000"/>
    <m/>
    <m/>
    <m/>
    <m/>
    <s v="Johnson, AJ"/>
    <m/>
    <m/>
    <m/>
    <n v="1"/>
    <n v="44481"/>
    <m/>
    <s v="Guest, ProSight"/>
    <s v="Independent"/>
    <s v="Aqua"/>
    <d v="2022-08-09T00:00:00"/>
    <x v="1"/>
  </r>
  <r>
    <s v="North Charleston Flame Arrestor Cleaning 2022"/>
    <s v="Item"/>
    <s v="Open"/>
    <s v="MEXP"/>
    <s v="BETQH00E2204"/>
    <s v="Maintenance Framework"/>
    <n v="2037298"/>
    <s v="Corman, Chris"/>
    <s v="South"/>
    <s v="7. Closed"/>
    <s v="Drawdown"/>
    <s v="South"/>
    <n v="-42000"/>
    <m/>
    <m/>
    <n v="-42000"/>
    <m/>
    <n v="-42000"/>
    <s v="Red"/>
    <m/>
    <m/>
    <m/>
    <n v="-42000"/>
    <m/>
    <m/>
    <n v="40000"/>
    <m/>
    <m/>
    <n v="40000"/>
    <s v="Full"/>
    <n v="40000"/>
    <n v="-499"/>
    <m/>
    <n v="-499"/>
    <s v="No"/>
    <s v="Green"/>
    <d v="2022-11-01T00:00:00"/>
    <d v="2022-10-18T00:00:00"/>
    <d v="2022-10-18T00:00:00"/>
    <d v="2022-12-30T00:00:00"/>
    <d v="2022-12-30T00:00:00"/>
    <m/>
    <m/>
    <n v="-42000"/>
    <m/>
    <m/>
    <n v="-42000"/>
    <s v="Red"/>
    <n v="0"/>
    <m/>
    <m/>
    <m/>
    <m/>
    <m/>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m/>
    <s v="Lockwood, Jo Dawn"/>
    <m/>
    <s v="South"/>
    <s v="Pipelines and Terminals"/>
    <s v="Station/Terminal"/>
    <m/>
    <s v="Southeast Terminals"/>
    <s v="BETQH - BET NORTH CHARLESTON TERMINAL"/>
    <m/>
    <n v="-42000"/>
    <m/>
    <m/>
    <m/>
    <n v="41501"/>
    <m/>
    <s v="Johnson, AJ"/>
    <s v="Smith, Mark D."/>
    <s v="N/A"/>
    <m/>
    <n v="1"/>
    <n v="46071"/>
    <m/>
    <s v="Johnson, AJ"/>
    <s v="JDE Child"/>
    <s v="Burnt Orange"/>
    <d v="2022-10-17T00:00:00"/>
    <x v="4"/>
  </r>
  <r>
    <s v="North Charleston Insulated Pipe Priority 2 Repairs"/>
    <s v="Item"/>
    <s v="Open"/>
    <s v="MEXP"/>
    <m/>
    <s v="Maintenance Framework"/>
    <m/>
    <s v="Campbell, William"/>
    <m/>
    <s v="1. Proposed"/>
    <m/>
    <s v="Facility Integrity"/>
    <m/>
    <n v="15000"/>
    <m/>
    <n v="15000"/>
    <n v="15000"/>
    <n v="0"/>
    <s v="Green"/>
    <n v="15000"/>
    <m/>
    <n v="15000"/>
    <n v="0"/>
    <m/>
    <m/>
    <m/>
    <m/>
    <m/>
    <m/>
    <m/>
    <m/>
    <m/>
    <n v="15000"/>
    <n v="15000"/>
    <s v="No"/>
    <s v="Green"/>
    <d v="2023-05-01T00:00:00"/>
    <m/>
    <m/>
    <m/>
    <d v="2023-05-31T00:00:00"/>
    <m/>
    <m/>
    <m/>
    <m/>
    <m/>
    <m/>
    <m/>
    <m/>
    <m/>
    <m/>
    <m/>
    <m/>
    <n v="15000"/>
    <m/>
    <m/>
    <m/>
    <m/>
    <m/>
    <m/>
    <m/>
    <m/>
    <m/>
    <m/>
    <m/>
    <m/>
    <m/>
    <s v="South"/>
    <s v="Pipelines and Terminals"/>
    <s v="Station/Terminal"/>
    <m/>
    <s v="Southeast Terminals"/>
    <s v="BETQH - BET NORTH CHARLESTON TERMINAL"/>
    <m/>
    <n v="0"/>
    <n v="15000"/>
    <m/>
    <m/>
    <m/>
    <m/>
    <s v="Aiken, Elaine"/>
    <m/>
    <m/>
    <m/>
    <n v="1"/>
    <n v="45072"/>
    <m/>
    <s v="Administrator, System"/>
    <s v="Independent"/>
    <s v="Aqua"/>
    <d v="2022-08-17T00:00:00"/>
    <x v="5"/>
  </r>
  <r>
    <s v="North Charleston Mooring Dolphin Project 2022"/>
    <s v="Item"/>
    <s v="Open"/>
    <s v="MCAP"/>
    <s v="BETQH00M2204"/>
    <s v="Project Framework"/>
    <n v="2011255"/>
    <s v="Campbell, William"/>
    <s v="South"/>
    <s v="3. Active"/>
    <s v="Defined"/>
    <s v="Marine"/>
    <n v="7850"/>
    <n v="400000"/>
    <m/>
    <n v="407849.82"/>
    <n v="600000"/>
    <n v="-192150"/>
    <s v="Red"/>
    <n v="600000"/>
    <m/>
    <n v="600000"/>
    <n v="-192150"/>
    <m/>
    <m/>
    <n v="1414000"/>
    <m/>
    <m/>
    <n v="1414000"/>
    <s v="Full"/>
    <n v="1414000"/>
    <n v="260081"/>
    <n v="400000"/>
    <n v="660081"/>
    <s v="No"/>
    <s v="Green"/>
    <d v="2022-09-01T00:00:00"/>
    <d v="2022-09-15T00:00:00"/>
    <d v="2022-09-15T00:00:00"/>
    <d v="2022-12-31T00:00:00"/>
    <d v="2023-03-31T00:00:00"/>
    <m/>
    <m/>
    <n v="7849.82"/>
    <m/>
    <m/>
    <n v="7850"/>
    <s v="Red"/>
    <n v="0"/>
    <m/>
    <n v="200000"/>
    <n v="200000"/>
    <m/>
    <m/>
    <m/>
    <m/>
    <m/>
    <m/>
    <m/>
    <m/>
    <m/>
    <m/>
    <s v="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2-14T00:00:00"/>
    <m/>
    <s v="Lockwood, Jo Dawn"/>
    <m/>
    <s v="South"/>
    <s v="Pipelines and Terminals"/>
    <s v="Operating Infrastructure"/>
    <m/>
    <s v="Southeast Terminals"/>
    <s v="BETQH - BET NORTH CHARLESTON TERMINAL"/>
    <m/>
    <n v="407850"/>
    <m/>
    <m/>
    <m/>
    <n v="252231"/>
    <m/>
    <s v="Spari, Markella"/>
    <s v="Johnson, AJ"/>
    <m/>
    <m/>
    <n v="1"/>
    <n v="41539"/>
    <m/>
    <s v="Administrator, System"/>
    <s v="Independent"/>
    <s v="Aqua"/>
    <d v="2021-08-19T00:00:00"/>
    <x v="8"/>
  </r>
  <r>
    <s v="North Charleston Phase 1 Insulated Piping Inspection"/>
    <s v="Item"/>
    <s v="Open"/>
    <s v="MEXP"/>
    <m/>
    <s v="Maintenance Framework"/>
    <m/>
    <s v="Campbell, William"/>
    <m/>
    <s v="1. Proposed"/>
    <m/>
    <s v="Facility Integrity"/>
    <m/>
    <n v="8000"/>
    <m/>
    <n v="8000"/>
    <n v="8000"/>
    <n v="0"/>
    <s v="Green"/>
    <n v="8000"/>
    <m/>
    <n v="8000"/>
    <n v="0"/>
    <m/>
    <m/>
    <m/>
    <m/>
    <m/>
    <m/>
    <m/>
    <m/>
    <m/>
    <n v="8000"/>
    <n v="8000"/>
    <s v="No"/>
    <s v="Green"/>
    <d v="2023-06-01T00:00:00"/>
    <m/>
    <m/>
    <m/>
    <d v="2023-06-30T00:00:00"/>
    <m/>
    <m/>
    <m/>
    <m/>
    <m/>
    <m/>
    <m/>
    <m/>
    <m/>
    <m/>
    <m/>
    <m/>
    <m/>
    <n v="8000"/>
    <m/>
    <m/>
    <m/>
    <m/>
    <m/>
    <m/>
    <m/>
    <m/>
    <m/>
    <m/>
    <m/>
    <m/>
    <s v="South"/>
    <s v="Pipelines and Terminals"/>
    <s v="Station/Terminal"/>
    <m/>
    <s v="Southeast Terminals"/>
    <s v="BETQH - BET NORTH CHARLESTON TERMINAL"/>
    <m/>
    <n v="0"/>
    <n v="8000"/>
    <m/>
    <m/>
    <m/>
    <m/>
    <s v="Aiken, Elaine"/>
    <m/>
    <m/>
    <m/>
    <n v="1"/>
    <n v="41181"/>
    <m/>
    <s v="Administrator, System"/>
    <s v="Independent"/>
    <s v="Aqua"/>
    <d v="2021-08-09T00:00:00"/>
    <x v="5"/>
  </r>
  <r>
    <s v="North Charleston Rack Canopy"/>
    <s v="Item"/>
    <s v="Open"/>
    <s v="MEXP"/>
    <s v="BETQH00E2202"/>
    <s v="Maintenance Framework"/>
    <n v="1990661"/>
    <s v="Corman, Chris"/>
    <s v="South"/>
    <s v="3. Active"/>
    <s v="Defined"/>
    <s v="Truck Racks"/>
    <n v="-5680"/>
    <m/>
    <m/>
    <n v="-5680"/>
    <m/>
    <n v="-5680"/>
    <s v="Red"/>
    <m/>
    <m/>
    <m/>
    <n v="-5680"/>
    <m/>
    <m/>
    <n v="50000"/>
    <m/>
    <m/>
    <n v="50000"/>
    <s v="Full"/>
    <n v="50000"/>
    <n v="20161"/>
    <m/>
    <n v="20161"/>
    <s v="No"/>
    <s v="Green"/>
    <d v="2022-07-01T00:00:00"/>
    <d v="2022-06-15T00:00:00"/>
    <d v="2022-06-15T00:00:00"/>
    <d v="2022-10-01T00:00:00"/>
    <d v="2023-02-28T00:00:00"/>
    <m/>
    <m/>
    <n v="-5680"/>
    <m/>
    <m/>
    <n v="-5680"/>
    <s v="Red"/>
    <n v="0"/>
    <m/>
    <m/>
    <m/>
    <m/>
    <m/>
    <m/>
    <m/>
    <m/>
    <m/>
    <m/>
    <m/>
    <m/>
    <m/>
    <s v="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1-03T00:00:00"/>
    <m/>
    <s v="Lockwood, Jo Dawn"/>
    <m/>
    <s v="South"/>
    <s v="Pipelines and Terminals"/>
    <s v="Station/Terminal"/>
    <m/>
    <s v="Southeast Terminals"/>
    <s v="BETQH - BET NORTH CHARLESTON TERMINAL"/>
    <m/>
    <n v="-5680"/>
    <m/>
    <m/>
    <m/>
    <n v="25841"/>
    <m/>
    <s v="Younce, Michael"/>
    <s v="Asiedu, Saka"/>
    <m/>
    <m/>
    <n v="1"/>
    <n v="35229"/>
    <m/>
    <s v="Bare, Greg"/>
    <s v="Independent"/>
    <s v="Aqua"/>
    <d v="2019-09-23T00:00:00"/>
    <x v="1"/>
  </r>
  <r>
    <s v="North Charleston Rack Canopy Phase 2"/>
    <s v="Item"/>
    <s v="Candidate"/>
    <s v="MCAP"/>
    <m/>
    <s v="Maintenance Framework"/>
    <m/>
    <s v="Pitkin, Colton"/>
    <m/>
    <s v="1. Proposed"/>
    <m/>
    <s v="Truck Racks"/>
    <m/>
    <n v="90000"/>
    <m/>
    <n v="90000"/>
    <n v="90000"/>
    <n v="0"/>
    <s v="Green"/>
    <n v="90000"/>
    <m/>
    <n v="90000"/>
    <n v="0"/>
    <m/>
    <m/>
    <m/>
    <m/>
    <m/>
    <m/>
    <m/>
    <m/>
    <m/>
    <n v="90000"/>
    <n v="90000"/>
    <s v="No"/>
    <s v="Green"/>
    <d v="2023-07-01T00:00:00"/>
    <m/>
    <m/>
    <m/>
    <d v="2023-07-31T00:00:00"/>
    <m/>
    <m/>
    <m/>
    <m/>
    <m/>
    <m/>
    <m/>
    <m/>
    <m/>
    <m/>
    <m/>
    <m/>
    <m/>
    <m/>
    <n v="90000"/>
    <m/>
    <m/>
    <m/>
    <m/>
    <m/>
    <m/>
    <s v="2/2/2023 - Have scoped out project. Will look to budget buying 4 card reader shelters for lanes 1, 2, 4, 8 and repair leaks in overhead structure."/>
    <d v="2023-02-02T00:00:00"/>
    <m/>
    <m/>
    <m/>
    <s v="South"/>
    <s v="Pipelines and Terminals"/>
    <s v="Operating Infrastructure"/>
    <m/>
    <s v="Southeast Terminals"/>
    <s v="BETQH - BET NORTH CHARLESTON TERMINAL"/>
    <m/>
    <n v="0"/>
    <m/>
    <n v="90000"/>
    <m/>
    <m/>
    <m/>
    <s v="Younce, Michael"/>
    <m/>
    <m/>
    <m/>
    <n v="1"/>
    <n v="45265"/>
    <m/>
    <s v="Guest, ProSight"/>
    <s v="Independent"/>
    <s v="Aqua"/>
    <d v="2022-08-25T00:00:00"/>
    <x v="1"/>
  </r>
  <r>
    <s v="North Charleston Repair Garage Building Bathroom"/>
    <s v="Item"/>
    <s v="Open"/>
    <s v="MCAP"/>
    <s v="BETQH00M2203"/>
    <s v="Maintenance Framework"/>
    <n v="1971234"/>
    <s v="Turner, Rex"/>
    <s v="South"/>
    <s v="3. Active"/>
    <s v="Defined"/>
    <s v="South"/>
    <n v="153"/>
    <m/>
    <m/>
    <n v="152.86000000000001"/>
    <m/>
    <n v="153"/>
    <s v="Red"/>
    <m/>
    <m/>
    <m/>
    <n v="153"/>
    <m/>
    <m/>
    <n v="53000"/>
    <m/>
    <m/>
    <n v="53000"/>
    <s v="Full"/>
    <n v="53000"/>
    <n v="33292"/>
    <m/>
    <n v="33292"/>
    <s v="No"/>
    <s v="Green"/>
    <d v="2022-06-01T00:00:00"/>
    <d v="2022-04-13T00:00:00"/>
    <d v="2022-04-13T00:00:00"/>
    <d v="2022-05-30T00:00:00"/>
    <d v="2023-01-31T00:00:00"/>
    <m/>
    <m/>
    <n v="152.86000000000001"/>
    <m/>
    <m/>
    <n v="153"/>
    <s v="Red"/>
    <n v="0"/>
    <m/>
    <m/>
    <m/>
    <m/>
    <m/>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2-12-15T00:00:00"/>
    <m/>
    <s v="Lockwood, Jo Dawn"/>
    <m/>
    <s v="South"/>
    <s v="Pipelines and Terminals"/>
    <s v="Operating Infrastructure"/>
    <m/>
    <s v="Southeast Terminals"/>
    <s v="BETQH - BET NORTH CHARLESTON TERMINAL"/>
    <m/>
    <n v="153"/>
    <m/>
    <m/>
    <m/>
    <n v="33139"/>
    <m/>
    <s v="Johnson, AJ"/>
    <s v="Asiedu, Saka"/>
    <m/>
    <m/>
    <n v="1"/>
    <n v="35230"/>
    <m/>
    <s v="Bare, Greg"/>
    <s v="Independent"/>
    <s v="Aqua"/>
    <d v="2019-09-23T00:00:00"/>
    <x v="1"/>
  </r>
  <r>
    <s v="North Charleston Tank 9305 and 9307 Stairs"/>
    <s v="Item"/>
    <s v="Candidate"/>
    <s v="MEXP"/>
    <m/>
    <s v="Maintenance Framework"/>
    <m/>
    <s v="Bryant, Ben"/>
    <m/>
    <s v="1. Proposed"/>
    <m/>
    <s v="Tanks"/>
    <m/>
    <n v="21000"/>
    <m/>
    <n v="21000"/>
    <n v="21000"/>
    <n v="0"/>
    <s v="Green"/>
    <n v="21000"/>
    <m/>
    <n v="21000"/>
    <n v="0"/>
    <m/>
    <m/>
    <m/>
    <m/>
    <m/>
    <m/>
    <m/>
    <m/>
    <m/>
    <n v="21000"/>
    <n v="21000"/>
    <s v="No"/>
    <s v="Green"/>
    <d v="2023-03-01T00:00:00"/>
    <m/>
    <m/>
    <m/>
    <d v="2023-03-31T00:00:00"/>
    <m/>
    <m/>
    <m/>
    <m/>
    <m/>
    <m/>
    <m/>
    <m/>
    <m/>
    <m/>
    <n v="21000"/>
    <m/>
    <m/>
    <m/>
    <m/>
    <m/>
    <m/>
    <m/>
    <m/>
    <m/>
    <m/>
    <m/>
    <m/>
    <m/>
    <m/>
    <m/>
    <s v="South"/>
    <s v="Pipelines and Terminals"/>
    <s v="Tank Integrity"/>
    <m/>
    <s v="Southeast Terminals"/>
    <s v="BETQH - BET NORTH CHARLESTON TERMINAL"/>
    <m/>
    <n v="21000"/>
    <m/>
    <m/>
    <m/>
    <m/>
    <m/>
    <s v="Stine, Carlton"/>
    <m/>
    <m/>
    <m/>
    <n v="1"/>
    <n v="44378"/>
    <m/>
    <s v="Guest, ProSight"/>
    <s v="Independent"/>
    <s v="Aqua"/>
    <d v="2022-08-02T00:00:00"/>
    <x v="7"/>
  </r>
  <r>
    <s v="North Charleston Terminal (BETQH) Tank 9314 – OOS Seal Inspection"/>
    <s v="Item"/>
    <s v="Open"/>
    <s v="MCAP"/>
    <s v="BETQH00M2201"/>
    <s v="Maintenance Framework"/>
    <n v="1936940"/>
    <s v="Bryant, Ben"/>
    <s v="South"/>
    <s v="3. Active"/>
    <s v="Defined"/>
    <s v="Tanks"/>
    <n v="71674"/>
    <n v="310000"/>
    <m/>
    <n v="381673.97"/>
    <m/>
    <n v="381674"/>
    <s v="Red"/>
    <m/>
    <m/>
    <m/>
    <n v="381674"/>
    <m/>
    <m/>
    <n v="252000"/>
    <m/>
    <m/>
    <n v="252000"/>
    <s v="Phase"/>
    <n v="252000"/>
    <n v="344293"/>
    <n v="310000"/>
    <n v="654293"/>
    <s v="No"/>
    <s v="Green"/>
    <d v="2022-10-01T00:00:00"/>
    <d v="2021-12-30T00:00:00"/>
    <d v="2021-12-30T00:00:00"/>
    <d v="2022-12-02T00:00:00"/>
    <d v="2023-03-01T00:00:00"/>
    <m/>
    <m/>
    <n v="71673.97"/>
    <n v="60000"/>
    <n v="60000"/>
    <n v="11674"/>
    <s v="Red"/>
    <n v="0"/>
    <m/>
    <n v="280000"/>
    <n v="30000"/>
    <m/>
    <m/>
    <m/>
    <m/>
    <m/>
    <m/>
    <m/>
    <m/>
    <m/>
    <m/>
    <s v="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2-08T00:00:00"/>
    <m/>
    <s v="Lockwood, Jo Dawn"/>
    <m/>
    <s v="South"/>
    <s v="Pipelines and Terminals"/>
    <s v="Integrity"/>
    <m/>
    <s v="Southeast Terminals"/>
    <s v="BETQH - BET NORTH CHARLESTON TERMINAL"/>
    <m/>
    <n v="381674"/>
    <m/>
    <m/>
    <m/>
    <n v="272619"/>
    <m/>
    <s v="Stine, Carlton"/>
    <s v="Jones, Kevin"/>
    <m/>
    <m/>
    <n v="1"/>
    <n v="41300"/>
    <m/>
    <s v="Administrator, System"/>
    <s v="Independent"/>
    <s v="Aqua"/>
    <d v="2021-08-09T00:00:00"/>
    <x v="7"/>
  </r>
  <r>
    <s v="North Charleston VRU Release Prevention"/>
    <s v="Item"/>
    <s v="Open"/>
    <s v="MCAP"/>
    <m/>
    <s v="Maintenance Framework"/>
    <m/>
    <s v="Corman, Chris"/>
    <m/>
    <s v="1. Proposed"/>
    <m/>
    <s v="Vapor Management"/>
    <m/>
    <n v="58000"/>
    <m/>
    <n v="58000"/>
    <n v="58000"/>
    <n v="0"/>
    <s v="Green"/>
    <n v="58000"/>
    <m/>
    <n v="58000"/>
    <n v="0"/>
    <m/>
    <m/>
    <m/>
    <m/>
    <m/>
    <m/>
    <m/>
    <m/>
    <m/>
    <n v="58000"/>
    <n v="58000"/>
    <s v="No"/>
    <s v="Green"/>
    <d v="2023-07-01T00:00:00"/>
    <m/>
    <m/>
    <m/>
    <d v="2023-08-31T00:00:00"/>
    <m/>
    <m/>
    <m/>
    <m/>
    <m/>
    <m/>
    <m/>
    <m/>
    <m/>
    <m/>
    <m/>
    <m/>
    <m/>
    <m/>
    <n v="28000"/>
    <n v="30000"/>
    <m/>
    <m/>
    <m/>
    <m/>
    <m/>
    <m/>
    <m/>
    <m/>
    <m/>
    <m/>
    <s v="South"/>
    <s v="Pipelines and Terminals"/>
    <s v="Operating Infrastructure"/>
    <m/>
    <s v="Southeast Terminals"/>
    <s v="BETQH - BET NORTH CHARLESTON TERMINAL"/>
    <m/>
    <n v="0"/>
    <m/>
    <n v="58000"/>
    <m/>
    <m/>
    <m/>
    <s v="Karl, Marissa"/>
    <m/>
    <m/>
    <m/>
    <n v="1"/>
    <n v="44951"/>
    <m/>
    <s v="Administrator, System"/>
    <s v="Independent"/>
    <s v="Aqua"/>
    <d v="2022-08-17T00:00:00"/>
    <x v="1"/>
  </r>
  <r>
    <s v="Novi Station Prover Valve Rebuild"/>
    <s v="Item"/>
    <s v="Open"/>
    <s v="MCAP"/>
    <s v="WN00000M2201"/>
    <s v="Maintenance Framework"/>
    <n v="2023818"/>
    <s v="Burns, Richard"/>
    <s v="West"/>
    <s v="3. Active"/>
    <s v="Drawdown"/>
    <s v="Valves"/>
    <n v="49"/>
    <n v="40000"/>
    <m/>
    <n v="40049.07"/>
    <m/>
    <n v="40049"/>
    <s v="Red"/>
    <m/>
    <m/>
    <m/>
    <n v="40049"/>
    <m/>
    <m/>
    <n v="60000"/>
    <m/>
    <m/>
    <n v="60000"/>
    <s v="Full"/>
    <n v="60000"/>
    <n v="10863"/>
    <n v="40000"/>
    <n v="50863"/>
    <s v="No"/>
    <s v="Green"/>
    <d v="2022-11-01T00:00:00"/>
    <d v="2022-11-17T00:00:00"/>
    <d v="2022-11-17T00:00:00"/>
    <d v="2022-12-31T00:00:00"/>
    <d v="2022-12-30T00:00:00"/>
    <m/>
    <m/>
    <n v="49.07"/>
    <m/>
    <m/>
    <n v="49"/>
    <s v="Red"/>
    <n v="0"/>
    <m/>
    <m/>
    <m/>
    <m/>
    <m/>
    <n v="40000"/>
    <m/>
    <m/>
    <m/>
    <m/>
    <m/>
    <m/>
    <m/>
    <s v="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2-01T00:00:00"/>
    <m/>
    <s v="Griest, Barbara"/>
    <m/>
    <s v="West"/>
    <s v="Pipelines and Terminals"/>
    <s v="Operating Infrastructure"/>
    <m/>
    <s v="Wayne Pipeline"/>
    <s v="WN - NOVI TERMINAL"/>
    <m/>
    <n v="49"/>
    <n v="40000"/>
    <m/>
    <m/>
    <n v="10814"/>
    <m/>
    <s v="Oey, Alex"/>
    <s v="Gardner, Dale"/>
    <m/>
    <m/>
    <n v="1"/>
    <n v="46217"/>
    <m/>
    <s v="Gardner, Travis"/>
    <s v="Independent"/>
    <s v="Aqua"/>
    <d v="2022-11-10T00:00:00"/>
    <x v="4"/>
  </r>
  <r>
    <s v="OD531YO - DIG SHEETS (9)"/>
    <s v="Item"/>
    <s v="Open"/>
    <s v="MCAP"/>
    <s v="OD531YOM2202"/>
    <s v="Maintenance Framework"/>
    <s v="2037421, 2037422, 2037423, 2037424, 2037425, 2037426, 2037427"/>
    <s v="Burns, Richard"/>
    <s v="West"/>
    <s v="3. Active"/>
    <s v="Drawdown"/>
    <s v="Pipeline Digs"/>
    <n v="17535"/>
    <n v="200000"/>
    <m/>
    <n v="217534.73"/>
    <m/>
    <n v="217535"/>
    <s v="Red"/>
    <m/>
    <m/>
    <m/>
    <n v="217535"/>
    <m/>
    <m/>
    <n v="519000"/>
    <m/>
    <m/>
    <n v="519000"/>
    <s v="Full"/>
    <n v="519000"/>
    <n v="120703"/>
    <n v="200000"/>
    <n v="320703"/>
    <s v="No"/>
    <s v="Green"/>
    <d v="2022-12-01T00:00:00"/>
    <d v="2022-12-03T00:00:00"/>
    <d v="2022-12-03T00:00:00"/>
    <d v="2023-04-18T00:00:00"/>
    <d v="2023-04-28T00:00:00"/>
    <m/>
    <m/>
    <n v="17534.73"/>
    <m/>
    <m/>
    <n v="17535"/>
    <s v="Red"/>
    <n v="0"/>
    <s v="Forecasting"/>
    <m/>
    <n v="150000"/>
    <n v="50000"/>
    <m/>
    <m/>
    <m/>
    <m/>
    <m/>
    <m/>
    <m/>
    <m/>
    <m/>
    <s v="2/1/23 - Variance is from under accruing last month ($7243), and Percheron ($2365). Actual here does not match COGNOS ($13,155 vs $9608).. _x000d__x000a_Adjusted forecast based on contractor's schedule with other dig projects that have become more pressing than these._x000d__x000a_1/3/23 - variance is from an extra dig being completed.  Accrued $15K (Degen), $5581 (MNT) for that dig. Adjusted forecast based on new schedule._x000d__x000a_12/2/22 - Two DOT-60 digs to start 12/5/22._x000d__x000a_11/20/22 - AFE submitted. Two DOT-60 digs to be done in December.  Rest in 2023._x000d__x000a_11/1/22 - digs issued on 10/20/22."/>
    <d v="2023-02-01T00:00:00"/>
    <m/>
    <s v="Griest, Barbara"/>
    <m/>
    <s v="West"/>
    <s v="Pipelines and Terminals"/>
    <s v="Integrity"/>
    <m/>
    <s v="Mantua"/>
    <s v="OD531YO - MOGADORE STA TO YOUNGSTOWN TER"/>
    <m/>
    <n v="167535"/>
    <n v="50000"/>
    <m/>
    <m/>
    <n v="103168"/>
    <m/>
    <s v="Bartal, Nick"/>
    <s v="Bartal, Nick"/>
    <m/>
    <m/>
    <n v="1"/>
    <n v="46105"/>
    <m/>
    <s v="Guest, ProSight"/>
    <s v="Independent"/>
    <s v="Aqua"/>
    <d v="2022-10-20T00:00:00"/>
    <x v="4"/>
  </r>
  <r>
    <s v="Omega Firewalls / OT Domain"/>
    <s v="Item"/>
    <s v="Open"/>
    <s v="MCAP"/>
    <s v="1348171M2203"/>
    <s v="Exempt"/>
    <n v="2037898"/>
    <s v="Camacho, Juan"/>
    <s v="IT"/>
    <s v="6. Operational"/>
    <s v="Emergent"/>
    <s v="Information Technology"/>
    <n v="4373"/>
    <n v="1000"/>
    <n v="10912"/>
    <n v="5372.86"/>
    <m/>
    <n v="5373"/>
    <s v="Red"/>
    <m/>
    <m/>
    <m/>
    <n v="5373"/>
    <m/>
    <m/>
    <n v="128000"/>
    <m/>
    <m/>
    <n v="128000"/>
    <s v="Full"/>
    <n v="128000"/>
    <n v="113540"/>
    <n v="11912"/>
    <n v="125452"/>
    <s v="No"/>
    <s v="Green"/>
    <d v="2022-11-01T00:00:00"/>
    <d v="2022-10-25T00:00:00"/>
    <d v="2022-10-25T00:00:00"/>
    <d v="2022-12-30T00:00:00"/>
    <d v="2022-12-30T00:00:00"/>
    <m/>
    <m/>
    <n v="4372.8599999999997"/>
    <m/>
    <m/>
    <n v="4373"/>
    <s v="Red"/>
    <n v="0"/>
    <m/>
    <n v="1000"/>
    <n v="0"/>
    <n v="0"/>
    <n v="0"/>
    <n v="0"/>
    <m/>
    <m/>
    <m/>
    <m/>
    <m/>
    <m/>
    <n v="10912"/>
    <s v="11/1/2022 Expect Equipment End of November beginning of December. SG_x000d__x000a_27 Jan- Rack and Stack Completed. Only one invoice remains (Network Team ran out of fiber had to procure more cost 370.70). Will proceed with project close-out- JC_x000d__x000a_31 Jan- Final expenses are to hit Feb 2023."/>
    <d v="2023-01-31T00:00:00"/>
    <m/>
    <s v="IT"/>
    <m/>
    <s v="Corporate"/>
    <s v="Corporate"/>
    <s v="IT"/>
    <m/>
    <s v="Corporate"/>
    <s v="Corporate"/>
    <m/>
    <n v="5373"/>
    <n v="0"/>
    <m/>
    <m/>
    <n v="109167"/>
    <m/>
    <s v="Kasdano, Lauren"/>
    <s v="Gehringer, Todd"/>
    <m/>
    <m/>
    <n v="1"/>
    <n v="46112"/>
    <m/>
    <s v="Meitzler, Antoinette"/>
    <s v="Independent"/>
    <s v="Aqua"/>
    <d v="2022-10-24T00:00:00"/>
    <x v="4"/>
  </r>
  <r>
    <s v="OneStream - Reconciliation and Transaction Matching Implementation (MCAP)"/>
    <s v="Item"/>
    <s v="Open"/>
    <s v="MCAP"/>
    <s v="1348174M2102"/>
    <s v="Exempt"/>
    <n v="1901905"/>
    <s v="Bartlett, Hilary"/>
    <s v="IT"/>
    <s v="4. On-Hold"/>
    <s v="Defined"/>
    <s v="IT Enterprise"/>
    <m/>
    <m/>
    <m/>
    <n v="0"/>
    <n v="300000"/>
    <n v="-300000"/>
    <s v="Red"/>
    <n v="300000"/>
    <m/>
    <n v="300000"/>
    <n v="-300000"/>
    <m/>
    <m/>
    <n v="396000"/>
    <m/>
    <m/>
    <n v="396000"/>
    <s v="Full"/>
    <n v="396000"/>
    <n v="432"/>
    <m/>
    <n v="432"/>
    <s v="No"/>
    <s v="Green"/>
    <d v="2022-11-01T00:00:00"/>
    <d v="2021-10-12T00:00:00"/>
    <d v="2021-10-12T00:00:00"/>
    <d v="2023-04-30T00:00:00"/>
    <d v="2023-05-31T00:00:00"/>
    <m/>
    <m/>
    <m/>
    <m/>
    <m/>
    <m/>
    <m/>
    <m/>
    <m/>
    <m/>
    <m/>
    <m/>
    <m/>
    <m/>
    <m/>
    <m/>
    <m/>
    <m/>
    <m/>
    <m/>
    <m/>
    <s v="-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2-08T00:00:00"/>
    <s v="-Moved project to On Hold status and moved the forecast from Jan to start in March 2022. -1/4/22 KS_x000d__x000a__x000d__x000a_-Tentative start date planned for late December 2021 or January 2022. -KS_x000d__x000a__x000d__x000a_-Vendor cannot commence project until late December 2021. Moved forecast out to 2022._x000d__x000a__x000d__x000a_-Moved operational date to April 29, 2022 due to AIT availability.  KS 10/26/21_x000d__x000a__x000d__x000a_-Per conversation with Dale and Kimberly, as well as AIT resource constraints around start date, project has been delayed by 1 month. Adjusted 2022 Forecast from $185k to $297k. LK 10-19-21"/>
    <s v="IT"/>
    <m/>
    <s v="Corporate"/>
    <s v="Corporate"/>
    <s v="IT"/>
    <m/>
    <s v="Information Systems"/>
    <s v="Corporate"/>
    <m/>
    <n v="0"/>
    <m/>
    <m/>
    <m/>
    <n v="432"/>
    <m/>
    <s v="Kasdano, Lauren"/>
    <s v="Bohnsack, Gary"/>
    <m/>
    <m/>
    <n v="1"/>
    <n v="42255"/>
    <m/>
    <s v="Clark, David"/>
    <s v="Independent"/>
    <s v="Aqua"/>
    <d v="2021-10-06T00:00:00"/>
    <x v="3"/>
  </r>
  <r>
    <s v="OneStream - Reconciliation and Transaction Matching Implementation 2023"/>
    <s v="Item"/>
    <s v="Open"/>
    <s v="MCAP"/>
    <s v="1348174M2302"/>
    <s v="Exempt"/>
    <m/>
    <s v="Bartlett, Hilary"/>
    <s v="IT"/>
    <s v="3. Active"/>
    <s v="Defined"/>
    <s v="Information Technology"/>
    <m/>
    <n v="328240"/>
    <n v="29912"/>
    <n v="328240"/>
    <m/>
    <n v="328240"/>
    <s v="Red"/>
    <m/>
    <n v="368725"/>
    <n v="368725"/>
    <n v="-40485"/>
    <m/>
    <m/>
    <n v="368725"/>
    <m/>
    <m/>
    <n v="368725"/>
    <s v="Full"/>
    <n v="368725"/>
    <m/>
    <n v="358152"/>
    <n v="358152"/>
    <s v="No"/>
    <s v="Green"/>
    <d v="2023-02-01T00:00:00"/>
    <d v="2023-01-30T00:00:00"/>
    <d v="2023-01-30T00:00:00"/>
    <d v="2023-04-30T00:00:00"/>
    <d v="2023-04-28T00:00:00"/>
    <m/>
    <m/>
    <m/>
    <m/>
    <m/>
    <m/>
    <m/>
    <m/>
    <m/>
    <n v="120426"/>
    <n v="158675"/>
    <n v="49139"/>
    <m/>
    <m/>
    <m/>
    <m/>
    <m/>
    <m/>
    <m/>
    <m/>
    <n v="29912"/>
    <s v="2/9/23 Adjusted Forecast to match schedule. HB_x000d__x000a__x000d__x000a__x000d__x000a_2/08/2023:  AFE issues.  THIS is the project OPPM Entry that will be used in 2023 (other project will be cancelled once $432.00 in Actuals and 2023 Budget amount of $300k is moved over).//bo"/>
    <d v="2023-02-09T00:00:00"/>
    <m/>
    <s v="IT"/>
    <m/>
    <s v="Corporate"/>
    <s v="Pipelines and Terminals"/>
    <s v="IT"/>
    <m/>
    <s v="Information Systems"/>
    <s v="Corporate"/>
    <m/>
    <n v="279101"/>
    <n v="49139"/>
    <m/>
    <m/>
    <m/>
    <m/>
    <s v="Kasdano, Lauren"/>
    <s v="Gardner, Dale"/>
    <m/>
    <m/>
    <n v="1"/>
    <n v="46488"/>
    <m/>
    <s v="Guest, ProSight"/>
    <s v="Independent"/>
    <s v="Aqua"/>
    <d v="2023-01-17T00:00:00"/>
    <x v="4"/>
  </r>
  <r>
    <s v="OneStream Transformation"/>
    <s v="Item"/>
    <s v="Open"/>
    <s v="MCAP"/>
    <m/>
    <s v="Exempt"/>
    <m/>
    <s v="Bartlett, Hilary"/>
    <m/>
    <s v="1. Proposed"/>
    <m/>
    <s v="IT Enterprise"/>
    <m/>
    <n v="100000"/>
    <m/>
    <n v="100000"/>
    <n v="100000"/>
    <n v="0"/>
    <s v="Green"/>
    <n v="100000"/>
    <m/>
    <n v="100000"/>
    <n v="0"/>
    <m/>
    <m/>
    <m/>
    <m/>
    <m/>
    <m/>
    <m/>
    <m/>
    <m/>
    <n v="100000"/>
    <n v="100000"/>
    <s v="No"/>
    <s v="Green"/>
    <d v="2023-07-01T00:00:00"/>
    <m/>
    <m/>
    <m/>
    <d v="2023-11-30T00:00:00"/>
    <m/>
    <m/>
    <m/>
    <m/>
    <m/>
    <m/>
    <m/>
    <m/>
    <m/>
    <m/>
    <m/>
    <m/>
    <m/>
    <m/>
    <n v="20000"/>
    <n v="20000"/>
    <n v="20000"/>
    <n v="20000"/>
    <n v="20000"/>
    <m/>
    <m/>
    <m/>
    <m/>
    <m/>
    <m/>
    <m/>
    <s v="Corporate"/>
    <s v="Corporate"/>
    <s v="IT"/>
    <m/>
    <s v="Information Systems"/>
    <s v="Corporate"/>
    <m/>
    <n v="0"/>
    <m/>
    <n v="60000"/>
    <n v="40000"/>
    <m/>
    <m/>
    <s v="Kasdano, Lauren"/>
    <m/>
    <m/>
    <m/>
    <n v="1"/>
    <n v="45501"/>
    <m/>
    <s v="Administrator, System"/>
    <s v="Independent"/>
    <s v="Aqua"/>
    <d v="2022-08-29T00:00:00"/>
    <x v="3"/>
  </r>
  <r>
    <s v="Opelousas Terminal (BETOP) Tank  102 - OOS API 653 + Seal Insp &amp; Refurb"/>
    <s v="Item"/>
    <s v="Open"/>
    <s v="MCAP"/>
    <s v="BETOP00M2301"/>
    <s v="Maintenance Framework"/>
    <n v="2075762"/>
    <s v="Matthews, Clayton"/>
    <s v="South"/>
    <s v="3. Active"/>
    <s v="Defined"/>
    <s v="Tanks"/>
    <m/>
    <n v="543747"/>
    <n v="26750"/>
    <n v="543747"/>
    <n v="543747"/>
    <n v="0"/>
    <s v="Green"/>
    <n v="543747"/>
    <m/>
    <n v="543747"/>
    <n v="0"/>
    <m/>
    <m/>
    <n v="311638"/>
    <m/>
    <m/>
    <n v="311638"/>
    <s v="Phase"/>
    <n v="311638"/>
    <m/>
    <n v="570497"/>
    <n v="570497"/>
    <s v="No"/>
    <s v="Green"/>
    <d v="2023-06-01T00:00:00"/>
    <d v="2023-01-17T00:00:00"/>
    <d v="2023-01-17T00:00:00"/>
    <d v="2023-12-30T00:00:00"/>
    <d v="2023-08-31T00:00:00"/>
    <m/>
    <m/>
    <m/>
    <m/>
    <m/>
    <m/>
    <m/>
    <m/>
    <m/>
    <m/>
    <m/>
    <m/>
    <m/>
    <n v="72747"/>
    <n v="250000"/>
    <n v="221000"/>
    <m/>
    <m/>
    <m/>
    <m/>
    <n v="26750"/>
    <m/>
    <m/>
    <m/>
    <s v="Landeros, Melisa"/>
    <m/>
    <s v="South"/>
    <s v="Pipelines and Terminals"/>
    <s v="Integrity"/>
    <m/>
    <s v="Opelousas"/>
    <s v="BETOP - BET OPELOUSAS TERMINAL"/>
    <m/>
    <n v="0"/>
    <n v="72747"/>
    <n v="471000"/>
    <m/>
    <m/>
    <m/>
    <s v="Stine, Carlton"/>
    <s v="Stine, Carlton"/>
    <m/>
    <m/>
    <n v="1"/>
    <n v="44858"/>
    <m/>
    <s v="Administrator, System"/>
    <s v="Independent"/>
    <s v="Aqua"/>
    <d v="2022-08-17T00:00:00"/>
    <x v="7"/>
  </r>
  <r>
    <s v="Opelousas Terminal (BETOP) Tank 101 - API 653 Out of Service Support Project"/>
    <s v="Item"/>
    <s v="Open"/>
    <s v="MCAP"/>
    <s v="BETOP00M2302"/>
    <s v="Maintenance Framework"/>
    <n v="2075761"/>
    <s v="Matthews, Clayton"/>
    <s v="South"/>
    <s v="3. Active"/>
    <s v="Defined"/>
    <s v="Tanks"/>
    <m/>
    <n v="400354"/>
    <m/>
    <n v="400354"/>
    <n v="400354"/>
    <n v="0"/>
    <s v="Green"/>
    <n v="400354"/>
    <m/>
    <n v="400354"/>
    <n v="0"/>
    <m/>
    <m/>
    <n v="296492"/>
    <m/>
    <m/>
    <n v="296492"/>
    <s v="Phase"/>
    <n v="296492"/>
    <m/>
    <n v="400354"/>
    <n v="400354"/>
    <s v="No"/>
    <s v="Green"/>
    <d v="2023-03-01T00:00:00"/>
    <d v="2023-01-17T00:00:00"/>
    <d v="2023-01-17T00:00:00"/>
    <d v="2023-12-30T00:00:00"/>
    <d v="2023-05-31T00:00:00"/>
    <m/>
    <m/>
    <m/>
    <m/>
    <m/>
    <m/>
    <m/>
    <m/>
    <m/>
    <m/>
    <n v="50354"/>
    <n v="200000"/>
    <n v="150000"/>
    <m/>
    <m/>
    <m/>
    <m/>
    <m/>
    <m/>
    <m/>
    <m/>
    <m/>
    <m/>
    <m/>
    <s v="Landeros, Melisa"/>
    <m/>
    <s v="South"/>
    <s v="Pipelines and Terminals"/>
    <s v="Integrity"/>
    <m/>
    <s v="Opelousas"/>
    <s v="BETOP - BET OPELOUSAS TERMINAL"/>
    <m/>
    <n v="50354"/>
    <n v="350000"/>
    <m/>
    <m/>
    <m/>
    <m/>
    <s v="Stine, Carlton"/>
    <s v="Stine, Carlton"/>
    <m/>
    <m/>
    <n v="1"/>
    <n v="44908"/>
    <m/>
    <s v="Administrator, System"/>
    <s v="Independent"/>
    <s v="Aqua"/>
    <d v="2022-08-17T00:00:00"/>
    <x v="7"/>
  </r>
  <r>
    <s v="OT Digital SIMOPs"/>
    <s v="Item"/>
    <s v="Open"/>
    <s v="MCAP"/>
    <m/>
    <s v="Exempt"/>
    <m/>
    <s v="Schneider, David"/>
    <m/>
    <s v="1. Proposed"/>
    <m/>
    <s v="IT Operations"/>
    <m/>
    <n v="300000"/>
    <m/>
    <n v="300000"/>
    <n v="300000"/>
    <n v="0"/>
    <s v="Green"/>
    <n v="300000"/>
    <m/>
    <n v="300000"/>
    <n v="0"/>
    <m/>
    <m/>
    <m/>
    <m/>
    <m/>
    <m/>
    <m/>
    <m/>
    <m/>
    <n v="300000"/>
    <n v="300000"/>
    <s v="No"/>
    <s v="Green"/>
    <d v="2023-04-01T00:00:00"/>
    <m/>
    <m/>
    <m/>
    <d v="2023-12-31T00:00:00"/>
    <m/>
    <m/>
    <m/>
    <m/>
    <m/>
    <m/>
    <m/>
    <m/>
    <m/>
    <m/>
    <m/>
    <n v="30000"/>
    <n v="35000"/>
    <n v="35000"/>
    <n v="30000"/>
    <n v="35000"/>
    <n v="35000"/>
    <n v="30000"/>
    <n v="35000"/>
    <n v="35000"/>
    <m/>
    <m/>
    <m/>
    <m/>
    <m/>
    <m/>
    <s v="Corporate"/>
    <s v="Corporate"/>
    <s v="IT"/>
    <m/>
    <s v="Information Systems"/>
    <s v="Corporate"/>
    <m/>
    <n v="0"/>
    <n v="100000"/>
    <n v="100000"/>
    <n v="100000"/>
    <m/>
    <m/>
    <s v="Kasdano, Lauren"/>
    <m/>
    <m/>
    <m/>
    <n v="1"/>
    <n v="45489"/>
    <m/>
    <s v="Administrator, System"/>
    <s v="Independent"/>
    <s v="Aqua"/>
    <d v="2022-08-30T00:00:00"/>
    <x v="3"/>
  </r>
  <r>
    <s v="OT Enterprise VMs Backup and Disaster Recovery"/>
    <s v="Item"/>
    <s v="Open"/>
    <s v="MCAP"/>
    <s v="1348181M2201"/>
    <s v="Exempt"/>
    <n v="1991963"/>
    <s v="Gay, Elena"/>
    <s v="IT"/>
    <s v="6. Operational"/>
    <s v="Defined"/>
    <s v="IT Operations"/>
    <n v="700"/>
    <m/>
    <m/>
    <n v="700.06"/>
    <n v="43000"/>
    <n v="-42300"/>
    <s v="Red"/>
    <n v="43000"/>
    <m/>
    <n v="43000"/>
    <n v="-42300"/>
    <m/>
    <m/>
    <n v="183000"/>
    <m/>
    <m/>
    <n v="183000"/>
    <s v="Full"/>
    <n v="183000"/>
    <n v="152816"/>
    <m/>
    <n v="152816"/>
    <s v="No"/>
    <s v="Green"/>
    <d v="2022-07-01T00:00:00"/>
    <d v="2022-06-27T00:00:00"/>
    <d v="2022-06-27T00:00:00"/>
    <d v="2023-01-15T00:00:00"/>
    <d v="2023-01-31T00:00:00"/>
    <m/>
    <m/>
    <n v="700.06"/>
    <n v="89000"/>
    <n v="89000"/>
    <n v="-88300"/>
    <s v="Red"/>
    <n v="0"/>
    <m/>
    <m/>
    <m/>
    <m/>
    <m/>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m/>
    <s v="IT"/>
    <m/>
    <s v="Corporate"/>
    <s v="Corporate"/>
    <s v="IT"/>
    <m/>
    <s v="Information Systems"/>
    <s v="Corporate"/>
    <m/>
    <n v="700"/>
    <m/>
    <m/>
    <m/>
    <n v="152116"/>
    <m/>
    <s v="Kasdano, Lauren"/>
    <s v="Parker, Brian K."/>
    <m/>
    <m/>
    <n v="1"/>
    <n v="41703"/>
    <m/>
    <s v="Administrator, System"/>
    <s v="Independent"/>
    <s v="Aqua"/>
    <d v="2021-08-20T00:00:00"/>
    <x v="3"/>
  </r>
  <r>
    <s v="OT Enterprise VMs Backup and Disaster Recovery Phase II"/>
    <s v="Item"/>
    <s v="Open"/>
    <s v="MCAP"/>
    <m/>
    <s v="Exempt"/>
    <m/>
    <s v="Gay, Elena"/>
    <m/>
    <s v="1. Proposed"/>
    <m/>
    <s v="IT Operations"/>
    <m/>
    <n v="180000"/>
    <m/>
    <n v="180000"/>
    <n v="180000"/>
    <n v="0"/>
    <s v="Green"/>
    <n v="180000"/>
    <m/>
    <n v="180000"/>
    <n v="0"/>
    <m/>
    <m/>
    <m/>
    <m/>
    <m/>
    <m/>
    <m/>
    <m/>
    <m/>
    <n v="180000"/>
    <n v="180000"/>
    <s v="No"/>
    <s v="Green"/>
    <d v="2023-04-01T00:00:00"/>
    <m/>
    <m/>
    <m/>
    <d v="2023-12-31T00:00:00"/>
    <m/>
    <m/>
    <m/>
    <m/>
    <m/>
    <m/>
    <m/>
    <m/>
    <m/>
    <m/>
    <m/>
    <n v="60000"/>
    <n v="30000"/>
    <n v="30000"/>
    <n v="30000"/>
    <n v="30000"/>
    <m/>
    <m/>
    <m/>
    <m/>
    <m/>
    <s v="1/25/23:  Leaving Operational Date as 12/31/23 right now per EG.//bo"/>
    <d v="2023-01-25T00:00:00"/>
    <m/>
    <m/>
    <m/>
    <s v="Corporate"/>
    <s v="Corporate"/>
    <s v="IT"/>
    <m/>
    <s v="Information Systems"/>
    <s v="Corporate"/>
    <m/>
    <n v="0"/>
    <n v="120000"/>
    <n v="60000"/>
    <m/>
    <m/>
    <m/>
    <s v="Kasdano, Lauren"/>
    <m/>
    <m/>
    <m/>
    <n v="1"/>
    <n v="45490"/>
    <m/>
    <s v="Administrator, System"/>
    <s v="Independent"/>
    <s v="Aqua"/>
    <d v="2022-08-29T00:00:00"/>
    <x v="3"/>
  </r>
  <r>
    <s v="OT Windows 10 HMIs IPC Upgrade"/>
    <s v="Item"/>
    <s v="Open"/>
    <s v="MCAP"/>
    <s v="1348181M2203"/>
    <s v="Exempt"/>
    <n v="2011338"/>
    <s v="Gay, Elena"/>
    <s v="IT"/>
    <s v="6. Operational"/>
    <s v="Defined"/>
    <s v="IT Operations"/>
    <n v="6498"/>
    <m/>
    <m/>
    <n v="6498.26"/>
    <n v="266000"/>
    <n v="-259502"/>
    <s v="Red"/>
    <n v="266000"/>
    <m/>
    <n v="266000"/>
    <n v="-259502"/>
    <m/>
    <m/>
    <n v="126000"/>
    <m/>
    <m/>
    <n v="126000"/>
    <s v="Full"/>
    <n v="126000"/>
    <n v="89021"/>
    <m/>
    <n v="89021"/>
    <s v="No"/>
    <s v="Green"/>
    <d v="2022-08-01T00:00:00"/>
    <d v="2022-08-04T00:00:00"/>
    <d v="2022-08-04T00:00:00"/>
    <d v="2022-12-22T00:00:00"/>
    <d v="2023-01-20T00:00:00"/>
    <m/>
    <m/>
    <n v="6498.26"/>
    <n v="5000"/>
    <n v="5000"/>
    <n v="1498"/>
    <s v="Red"/>
    <n v="0"/>
    <m/>
    <m/>
    <m/>
    <m/>
    <m/>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1-25T00:00:00"/>
    <m/>
    <s v="IT"/>
    <m/>
    <s v="Corporate"/>
    <s v="Corporate"/>
    <s v="IT"/>
    <m/>
    <s v="Information Systems"/>
    <s v="Corporate"/>
    <m/>
    <n v="6498"/>
    <m/>
    <m/>
    <m/>
    <n v="82522"/>
    <m/>
    <s v="Kasdano, Lauren"/>
    <s v="Parker, Brian K."/>
    <m/>
    <m/>
    <n v="1"/>
    <n v="41696"/>
    <m/>
    <s v="Administrator, System"/>
    <s v="Independent"/>
    <s v="Aqua"/>
    <d v="2021-08-20T00:00:00"/>
    <x v="3"/>
  </r>
  <r>
    <s v="Ottumwa Ethanol - Biodiesel - Additive Offload Containment Installation 2018"/>
    <s v="Item"/>
    <s v="Open"/>
    <s v="MCAP"/>
    <s v="BETOT00M2202"/>
    <s v="Maintenance Framework"/>
    <m/>
    <s v="Scott, Cory"/>
    <s v="West"/>
    <s v="3. Active"/>
    <s v="Defined"/>
    <s v="Secondary Containment"/>
    <n v="94"/>
    <n v="120000"/>
    <m/>
    <n v="120094.32"/>
    <n v="120000"/>
    <n v="94"/>
    <s v="Yellow"/>
    <n v="120000"/>
    <m/>
    <n v="120000"/>
    <n v="94"/>
    <m/>
    <m/>
    <n v="22000"/>
    <m/>
    <m/>
    <n v="22000"/>
    <s v="Phase"/>
    <n v="22000"/>
    <n v="20543"/>
    <n v="120000"/>
    <n v="140543"/>
    <s v="No"/>
    <s v="Green"/>
    <d v="2022-08-01T00:00:00"/>
    <d v="2022-06-28T00:00:00"/>
    <d v="2022-06-28T00:00:00"/>
    <d v="2022-07-25T00:00:00"/>
    <d v="2023-06-30T00:00:00"/>
    <m/>
    <m/>
    <n v="94.32"/>
    <m/>
    <m/>
    <n v="94"/>
    <s v="Red"/>
    <n v="0"/>
    <m/>
    <m/>
    <m/>
    <m/>
    <m/>
    <m/>
    <m/>
    <m/>
    <n v="120000"/>
    <m/>
    <m/>
    <m/>
    <m/>
    <s v="1/9/2023 - Planning out new design for upper management approval. _x000d__x000a_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1-09T00:00:00"/>
    <m/>
    <s v="Hill, Elizabeth"/>
    <m/>
    <s v="West"/>
    <s v="Pipelines and Terminals"/>
    <s v="Operating Infrastructure"/>
    <m/>
    <s v="Eastern Iowa"/>
    <s v="BETOT - BET OTTUMWA"/>
    <m/>
    <n v="94"/>
    <m/>
    <n v="120000"/>
    <m/>
    <n v="20448"/>
    <m/>
    <s v="Clark, Dave"/>
    <s v="Smith, Todd W."/>
    <m/>
    <m/>
    <n v="1"/>
    <n v="24322"/>
    <m/>
    <s v="Administrator, System"/>
    <s v="Independent"/>
    <s v="Aqua"/>
    <d v="2017-07-21T00:00:00"/>
    <x v="1"/>
  </r>
  <r>
    <s v="Ottumwa Outfall Valve Platforms"/>
    <s v="Item"/>
    <s v="Candidate"/>
    <s v="MCAP"/>
    <m/>
    <s v="Maintenance Framework"/>
    <m/>
    <s v="Scott, Cory"/>
    <m/>
    <s v="2. Pending AFE"/>
    <m/>
    <s v="Secondary Containment"/>
    <m/>
    <n v="31000"/>
    <m/>
    <n v="31000"/>
    <n v="31000"/>
    <n v="0"/>
    <s v="Green"/>
    <n v="31000"/>
    <m/>
    <n v="31000"/>
    <n v="0"/>
    <m/>
    <m/>
    <m/>
    <m/>
    <m/>
    <m/>
    <m/>
    <m/>
    <m/>
    <n v="31000"/>
    <n v="31000"/>
    <s v="No"/>
    <s v="Green"/>
    <d v="2023-08-01T00:00:00"/>
    <m/>
    <m/>
    <m/>
    <d v="2023-06-30T00:00:00"/>
    <m/>
    <m/>
    <m/>
    <m/>
    <m/>
    <m/>
    <m/>
    <m/>
    <m/>
    <m/>
    <m/>
    <m/>
    <m/>
    <m/>
    <m/>
    <n v="16000"/>
    <n v="15000"/>
    <m/>
    <m/>
    <m/>
    <m/>
    <m/>
    <m/>
    <m/>
    <m/>
    <m/>
    <s v="West"/>
    <s v="Pipelines and Terminals"/>
    <s v="Operating Infrastructure"/>
    <m/>
    <s v="Eastern Iowa"/>
    <s v="BETOT - BET OTTUMWA"/>
    <m/>
    <n v="0"/>
    <m/>
    <n v="31000"/>
    <m/>
    <m/>
    <m/>
    <s v="Clark, Dave"/>
    <m/>
    <m/>
    <m/>
    <n v="1"/>
    <n v="41888"/>
    <m/>
    <s v="Guest, ProSight"/>
    <s v="Independent"/>
    <s v="Aqua"/>
    <d v="2021-08-21T00:00:00"/>
    <x v="1"/>
  </r>
  <r>
    <s v="Ottumwa Pipeline MCC Power Feed Upgrade"/>
    <s v="Item"/>
    <s v="Open"/>
    <s v="MCAP"/>
    <s v="BETOT00M2205"/>
    <s v="Maintenance Framework"/>
    <n v="2011329"/>
    <s v="Grinder, Mark"/>
    <s v="West"/>
    <s v="6. Operational"/>
    <s v="Defined"/>
    <s v="Electrical"/>
    <n v="1303"/>
    <m/>
    <m/>
    <n v="1303.04"/>
    <m/>
    <n v="1303"/>
    <s v="Red"/>
    <m/>
    <m/>
    <m/>
    <n v="1303"/>
    <m/>
    <m/>
    <n v="63000"/>
    <m/>
    <m/>
    <n v="63000"/>
    <s v="Full"/>
    <n v="63000"/>
    <n v="52026"/>
    <m/>
    <n v="52026"/>
    <s v="No"/>
    <s v="Green"/>
    <d v="2022-10-01T00:00:00"/>
    <d v="2022-08-04T00:00:00"/>
    <d v="2022-08-04T00:00:00"/>
    <d v="2022-12-31T00:00:00"/>
    <d v="2022-12-30T00:00:00"/>
    <m/>
    <m/>
    <n v="1303.04"/>
    <m/>
    <m/>
    <n v="1303"/>
    <s v="Red"/>
    <n v="0"/>
    <m/>
    <m/>
    <m/>
    <m/>
    <m/>
    <m/>
    <m/>
    <m/>
    <m/>
    <m/>
    <m/>
    <m/>
    <m/>
    <s v="1-31-2023 - This project has been completed._x000d__x000a__x000d__x000a__x000d__x000a_12-29-2022 - This project was completed in December._x000d__x000a_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1-31T00:00:00"/>
    <m/>
    <s v="Hill, Elizabeth"/>
    <m/>
    <s v="West"/>
    <s v="Pipelines and Terminals"/>
    <s v="Operating Infrastructure"/>
    <m/>
    <s v="Eastern Iowa"/>
    <s v="BETOT - BET OTTUMWA"/>
    <m/>
    <n v="1303"/>
    <m/>
    <m/>
    <m/>
    <n v="50723"/>
    <m/>
    <s v="Ashley, Robert"/>
    <s v="Smith, Todd W."/>
    <m/>
    <m/>
    <n v="1"/>
    <n v="34995"/>
    <m/>
    <s v="Guest, ProSight"/>
    <s v="Independent"/>
    <s v="Aqua"/>
    <d v="2019-08-30T00:00:00"/>
    <x v="1"/>
  </r>
  <r>
    <s v="Ottumwa Secondary Containment Improvements"/>
    <s v="Item"/>
    <s v="Open"/>
    <s v="MEXP"/>
    <s v="BETOT00E2202"/>
    <s v="Maintenance Framework"/>
    <n v="1970943"/>
    <s v="Parker, Brian"/>
    <s v="West"/>
    <s v="3. Active"/>
    <s v="Defined"/>
    <s v="Secondary Containment"/>
    <n v="47"/>
    <n v="85000"/>
    <m/>
    <n v="85047.25"/>
    <n v="85000"/>
    <n v="47"/>
    <s v="Yellow"/>
    <n v="85000"/>
    <m/>
    <n v="85000"/>
    <n v="47"/>
    <m/>
    <m/>
    <n v="1000"/>
    <m/>
    <m/>
    <n v="1000"/>
    <s v="Phase"/>
    <n v="1000"/>
    <n v="652"/>
    <n v="85000"/>
    <n v="85652"/>
    <s v="No"/>
    <s v="Green"/>
    <d v="2022-10-01T00:00:00"/>
    <d v="2022-04-08T00:00:00"/>
    <d v="2022-04-08T00:00:00"/>
    <d v="2022-10-31T00:00:00"/>
    <d v="2023-07-31T00:00:00"/>
    <m/>
    <m/>
    <n v="47.25"/>
    <m/>
    <m/>
    <n v="47"/>
    <s v="Red"/>
    <m/>
    <m/>
    <m/>
    <m/>
    <m/>
    <m/>
    <n v="25000"/>
    <n v="60000"/>
    <m/>
    <m/>
    <m/>
    <m/>
    <m/>
    <m/>
    <s v="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2-03T00:00:00"/>
    <m/>
    <s v="Hill, Elizabeth"/>
    <m/>
    <s v="West"/>
    <s v="Pipelines and Terminals"/>
    <s v="Station/Terminal"/>
    <m/>
    <s v="Eastern Iowa"/>
    <s v="BETOT - BET OTTUMWA"/>
    <m/>
    <n v="47"/>
    <n v="25000"/>
    <n v="60000"/>
    <m/>
    <n v="605"/>
    <m/>
    <s v="Clark, Dave"/>
    <s v="Spari, Markella"/>
    <m/>
    <m/>
    <n v="1"/>
    <n v="41441"/>
    <m/>
    <s v="Guest, ProSight"/>
    <s v="Independent"/>
    <s v="Aqua"/>
    <d v="2021-08-13T00:00:00"/>
    <x v="1"/>
  </r>
  <r>
    <s v="Ottumwa Tank 4 Ringwall Repairs"/>
    <s v="Item"/>
    <s v="Candidate"/>
    <s v="MEXP"/>
    <m/>
    <s v="Maintenance Framework"/>
    <m/>
    <s v="Roth, Aaron"/>
    <m/>
    <s v="2. Pending AFE"/>
    <m/>
    <s v="Tanks"/>
    <m/>
    <n v="60000"/>
    <m/>
    <n v="60000"/>
    <n v="60000"/>
    <n v="0"/>
    <s v="Green"/>
    <n v="60000"/>
    <m/>
    <n v="60000"/>
    <n v="0"/>
    <m/>
    <m/>
    <m/>
    <m/>
    <m/>
    <m/>
    <m/>
    <m/>
    <m/>
    <n v="60000"/>
    <n v="60000"/>
    <s v="No"/>
    <s v="Green"/>
    <d v="2023-04-01T00:00:00"/>
    <m/>
    <m/>
    <m/>
    <d v="2023-04-30T00:00:00"/>
    <m/>
    <m/>
    <m/>
    <m/>
    <m/>
    <m/>
    <m/>
    <m/>
    <m/>
    <m/>
    <m/>
    <n v="60000"/>
    <m/>
    <m/>
    <m/>
    <m/>
    <m/>
    <m/>
    <m/>
    <m/>
    <m/>
    <s v="2.1 - developing scope"/>
    <d v="2023-02-01T00:00:00"/>
    <m/>
    <m/>
    <m/>
    <s v="West"/>
    <s v="Pipelines and Terminals"/>
    <s v="Tank Integrity"/>
    <m/>
    <s v="Eastern Iowa"/>
    <s v="BETOT - BET OTTUMWA"/>
    <m/>
    <n v="0"/>
    <n v="60000"/>
    <m/>
    <m/>
    <m/>
    <m/>
    <s v="Stine, Carlton"/>
    <m/>
    <s v="N/A"/>
    <m/>
    <n v="1"/>
    <n v="29831"/>
    <m/>
    <s v="Guest, ProSight"/>
    <s v="Independent"/>
    <s v="Aqua"/>
    <d v="2018-07-06T00:00:00"/>
    <x v="7"/>
  </r>
  <r>
    <s v="Ottumwa VCU Refractory Replacement"/>
    <s v="Item"/>
    <s v="Candidate"/>
    <s v="MCAP"/>
    <m/>
    <s v="Maintenance Framework"/>
    <m/>
    <s v="Scott, Cory"/>
    <m/>
    <s v="2. Pending AFE"/>
    <m/>
    <s v="Vapor Management"/>
    <m/>
    <n v="110000"/>
    <m/>
    <n v="110000"/>
    <n v="110000"/>
    <n v="0"/>
    <s v="Green"/>
    <n v="110000"/>
    <m/>
    <n v="110000"/>
    <n v="0"/>
    <m/>
    <m/>
    <m/>
    <m/>
    <m/>
    <m/>
    <m/>
    <m/>
    <m/>
    <n v="110000"/>
    <n v="110000"/>
    <s v="No"/>
    <s v="Green"/>
    <d v="2023-06-01T00:00:00"/>
    <m/>
    <m/>
    <m/>
    <d v="2023-05-31T00:00:00"/>
    <m/>
    <m/>
    <m/>
    <m/>
    <m/>
    <m/>
    <m/>
    <m/>
    <m/>
    <m/>
    <m/>
    <m/>
    <m/>
    <n v="30000"/>
    <n v="80000"/>
    <m/>
    <m/>
    <m/>
    <m/>
    <m/>
    <m/>
    <m/>
    <m/>
    <m/>
    <m/>
    <m/>
    <s v="West"/>
    <s v="Pipelines and Terminals"/>
    <s v="Operating Infrastructure"/>
    <m/>
    <s v="Eastern Iowa"/>
    <s v="BETOT - BET OTTUMWA"/>
    <m/>
    <n v="0"/>
    <n v="30000"/>
    <n v="80000"/>
    <m/>
    <m/>
    <m/>
    <s v="Karl, Marissa"/>
    <m/>
    <m/>
    <m/>
    <n v="1"/>
    <n v="41753"/>
    <m/>
    <s v="Schumacher, Chelsea"/>
    <s v="Independent"/>
    <s v="Aqua"/>
    <d v="2021-08-20T00:00:00"/>
    <x v="1"/>
  </r>
  <r>
    <s v="PAM / SIMEIO BEYOND TRUST"/>
    <s v="Item"/>
    <s v="Open"/>
    <s v="MCAP"/>
    <s v="1348171M2204"/>
    <s v="Exempt"/>
    <n v="2053660"/>
    <s v="Camacho, Juan"/>
    <s v="IT"/>
    <s v="3. Active"/>
    <s v="Emergent"/>
    <s v="Information Technology"/>
    <n v="5575"/>
    <n v="89278"/>
    <m/>
    <n v="94853.33"/>
    <m/>
    <n v="94853"/>
    <s v="Red"/>
    <m/>
    <m/>
    <m/>
    <n v="94853"/>
    <m/>
    <m/>
    <n v="254000"/>
    <m/>
    <m/>
    <n v="254000"/>
    <s v="Full"/>
    <n v="254000"/>
    <n v="143882"/>
    <n v="89278"/>
    <n v="233160"/>
    <s v="No"/>
    <s v="Green"/>
    <d v="2022-12-01T00:00:00"/>
    <d v="2022-12-23T00:00:00"/>
    <d v="2022-12-23T00:00:00"/>
    <d v="2023-04-19T00:00:00"/>
    <d v="2023-05-30T00:00:00"/>
    <m/>
    <m/>
    <n v="5575.33"/>
    <n v="3000"/>
    <n v="3000"/>
    <n v="2575"/>
    <s v="Red"/>
    <m/>
    <m/>
    <n v="6300"/>
    <n v="15376"/>
    <n v="8906"/>
    <n v="7640"/>
    <n v="51056"/>
    <m/>
    <m/>
    <m/>
    <m/>
    <m/>
    <m/>
    <m/>
    <s v="27 Jan- Project kick-off held 27 Jan. No resource Time/Entry for Jan due to kick-off during the end of Jan 2023.Will now collaborate with vendor to compile implementation Plan &amp; timeline. Remaining costs are to cover Resource Time/Entry._x000d__x000a_11 Jan- Collaborating with vendor to commence project kick-off asap followed by verification workshop."/>
    <d v="2023-02-08T00:00:00"/>
    <m/>
    <s v="IT"/>
    <s v="Camacho, Juan"/>
    <s v="Corporate"/>
    <s v="Pipelines and Terminals"/>
    <s v="IT"/>
    <m/>
    <s v="Corporate"/>
    <s v="Corporate"/>
    <m/>
    <n v="27251"/>
    <n v="67602"/>
    <m/>
    <m/>
    <n v="138306"/>
    <m/>
    <s v="Kasdano, Lauren"/>
    <s v="Gehringer, Todd"/>
    <m/>
    <m/>
    <n v="1"/>
    <n v="46393"/>
    <m/>
    <s v="Meitzler, Antoinette"/>
    <s v="Independent"/>
    <s v="Aqua"/>
    <d v="2022-12-20T00:00:00"/>
    <x v="4"/>
  </r>
  <r>
    <s v="Patching Solution - SD Related"/>
    <s v="Item"/>
    <s v="Open"/>
    <s v="MCAP"/>
    <m/>
    <s v="Exempt"/>
    <m/>
    <s v="Pellum, Brianna"/>
    <m/>
    <s v="1. Proposed"/>
    <m/>
    <s v="Information Technology"/>
    <m/>
    <n v="125000"/>
    <m/>
    <n v="125000"/>
    <n v="125000"/>
    <n v="0"/>
    <s v="Green"/>
    <n v="125000"/>
    <m/>
    <n v="125000"/>
    <n v="0"/>
    <m/>
    <m/>
    <m/>
    <m/>
    <m/>
    <m/>
    <m/>
    <m/>
    <m/>
    <n v="125000"/>
    <n v="125000"/>
    <s v="No"/>
    <s v="Green"/>
    <d v="2023-03-01T00:00:00"/>
    <m/>
    <m/>
    <m/>
    <d v="2023-06-30T00:00:00"/>
    <m/>
    <m/>
    <m/>
    <m/>
    <m/>
    <m/>
    <m/>
    <m/>
    <m/>
    <m/>
    <n v="25000"/>
    <n v="25000"/>
    <n v="25000"/>
    <n v="25000"/>
    <n v="25000"/>
    <m/>
    <m/>
    <m/>
    <m/>
    <m/>
    <m/>
    <m/>
    <m/>
    <m/>
    <m/>
    <m/>
    <s v="Corporate"/>
    <s v="Corporate"/>
    <s v="IT"/>
    <m/>
    <s v="Information Systems"/>
    <s v="Corporate"/>
    <m/>
    <n v="25000"/>
    <n v="75000"/>
    <n v="25000"/>
    <m/>
    <m/>
    <m/>
    <s v="Kasdano, Lauren"/>
    <m/>
    <m/>
    <m/>
    <n v="1"/>
    <n v="45474"/>
    <m/>
    <s v="Administrator, System"/>
    <s v="Independent"/>
    <s v="Aqua"/>
    <d v="2022-08-29T00:00:00"/>
    <x v="3"/>
  </r>
  <r>
    <s v="Paulsboro Station Arc Flash Study Review"/>
    <s v="Item"/>
    <s v="Open"/>
    <s v="MEXP"/>
    <s v="PY00000E2301"/>
    <s v="Maintenance Framework"/>
    <n v="2084744"/>
    <s v="Mohr, David"/>
    <s v="East"/>
    <s v="3. Active"/>
    <s v="Defined"/>
    <s v="Arc Flash"/>
    <n v="0"/>
    <n v="20000"/>
    <m/>
    <n v="20000"/>
    <n v="20000"/>
    <n v="0"/>
    <s v="Green"/>
    <n v="20000"/>
    <m/>
    <n v="20000"/>
    <n v="0"/>
    <m/>
    <m/>
    <n v="16060"/>
    <m/>
    <m/>
    <n v="16060"/>
    <s v="Full"/>
    <n v="16060"/>
    <m/>
    <n v="20000"/>
    <n v="20000"/>
    <s v="Yes"/>
    <s v="Red"/>
    <d v="2023-05-01T00:00:00"/>
    <d v="2023-02-16T00:00:00"/>
    <d v="2023-02-16T00:00:00"/>
    <d v="2023-04-30T00:00:00"/>
    <d v="2023-05-31T00:00:00"/>
    <m/>
    <m/>
    <m/>
    <m/>
    <m/>
    <m/>
    <m/>
    <n v="0"/>
    <m/>
    <m/>
    <m/>
    <m/>
    <n v="20000"/>
    <m/>
    <m/>
    <m/>
    <m/>
    <m/>
    <m/>
    <m/>
    <m/>
    <s v="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2-02T00:00:00"/>
    <s v="2020-07-01 SRZ:  Funds shifted to 2021.  2020 funding will be used to do site that has not had any study at all yet._x000d__x000a__x000d__x000a_2020-06-01 SRZ:  Current forecast should hold as travel restrictions are easing."/>
    <s v="Sautter, Maureen"/>
    <m/>
    <s v="East"/>
    <s v="Pipelines and Terminals"/>
    <s v="Station/Terminal"/>
    <m/>
    <s v="Malvern"/>
    <s v="PY - PAULSBORO REFINERY"/>
    <m/>
    <n v="0"/>
    <n v="20000"/>
    <m/>
    <m/>
    <m/>
    <m/>
    <s v="Ashley, Robert"/>
    <s v="Ashley, Robert"/>
    <m/>
    <m/>
    <n v="1"/>
    <n v="33986"/>
    <m/>
    <s v="Guest, ProSight"/>
    <s v="Independent"/>
    <s v="Aqua"/>
    <d v="2019-08-13T00:00:00"/>
    <x v="1"/>
  </r>
  <r>
    <s v="Paulsboro VFD Air Conditioner Replacement - 2023"/>
    <s v="Item"/>
    <s v="Candidate"/>
    <s v="MCAP"/>
    <m/>
    <s v="Maintenance Framework"/>
    <m/>
    <s v="Mohr, David"/>
    <m/>
    <s v="1. Proposed"/>
    <s v="Defined"/>
    <s v="East"/>
    <m/>
    <n v="28000"/>
    <m/>
    <n v="28000"/>
    <n v="28000"/>
    <n v="0"/>
    <s v="Green"/>
    <n v="28000"/>
    <m/>
    <n v="28000"/>
    <n v="0"/>
    <m/>
    <m/>
    <m/>
    <m/>
    <m/>
    <m/>
    <m/>
    <m/>
    <m/>
    <n v="28000"/>
    <n v="28000"/>
    <s v="No"/>
    <s v="Green"/>
    <d v="2023-05-01T00:00:00"/>
    <m/>
    <m/>
    <m/>
    <d v="2023-05-31T00:00:00"/>
    <m/>
    <m/>
    <m/>
    <m/>
    <m/>
    <m/>
    <m/>
    <m/>
    <m/>
    <m/>
    <m/>
    <m/>
    <n v="28000"/>
    <m/>
    <m/>
    <m/>
    <m/>
    <m/>
    <m/>
    <m/>
    <m/>
    <s v="2/2/2023 Requested contractor info to request a quote."/>
    <d v="2023-02-02T00:00:00"/>
    <m/>
    <m/>
    <m/>
    <s v="East"/>
    <s v="Pipelines and Terminals"/>
    <s v="Operating Infrastructure"/>
    <m/>
    <s v="Malvern"/>
    <s v="PY - PAULSBORO REFINERY"/>
    <m/>
    <n v="0"/>
    <n v="28000"/>
    <m/>
    <m/>
    <m/>
    <m/>
    <s v="Orischak, Bob"/>
    <s v="Tench, David"/>
    <s v="N/A"/>
    <m/>
    <n v="1"/>
    <n v="20666"/>
    <m/>
    <s v="Orischak, Bob"/>
    <s v="Independent"/>
    <s v="Aqua"/>
    <d v="2016-08-29T00:00:00"/>
    <x v="1"/>
  </r>
  <r>
    <s v="PC Purchase - 2022"/>
    <s v="Item"/>
    <s v="Open"/>
    <s v="MCAP"/>
    <s v="1348178M2201"/>
    <s v="Exempt"/>
    <n v="2045125"/>
    <s v="Geier, John"/>
    <s v="IT"/>
    <s v="3. Active"/>
    <s v="Emergent"/>
    <s v="Information Technology"/>
    <n v="22073"/>
    <n v="5000"/>
    <m/>
    <n v="27073.27"/>
    <m/>
    <n v="27073"/>
    <s v="Red"/>
    <m/>
    <m/>
    <m/>
    <n v="27073"/>
    <m/>
    <m/>
    <n v="361000"/>
    <m/>
    <m/>
    <n v="361000"/>
    <s v="Full"/>
    <n v="361000"/>
    <n v="309118"/>
    <n v="5000"/>
    <n v="314118"/>
    <s v="No"/>
    <s v="Green"/>
    <d v="2022-12-01T00:00:00"/>
    <d v="2022-11-17T00:00:00"/>
    <d v="2022-11-17T00:00:00"/>
    <d v="2022-12-31T00:00:00"/>
    <d v="2023-02-28T00:00:00"/>
    <m/>
    <m/>
    <n v="22073.27"/>
    <n v="62000"/>
    <n v="62000"/>
    <n v="-39927"/>
    <s v="Red"/>
    <n v="0"/>
    <m/>
    <n v="5000"/>
    <m/>
    <m/>
    <m/>
    <m/>
    <m/>
    <m/>
    <m/>
    <m/>
    <m/>
    <m/>
    <m/>
    <s v="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2-08T00:00:00"/>
    <m/>
    <s v="IT"/>
    <m/>
    <s v="Corporate"/>
    <s v="Corporate"/>
    <s v="IT"/>
    <m/>
    <s v="Corporate"/>
    <s v="Corporate"/>
    <m/>
    <n v="27073"/>
    <m/>
    <m/>
    <m/>
    <n v="287044"/>
    <m/>
    <s v="Kasdano, Lauren"/>
    <s v="Tran, Hung"/>
    <m/>
    <m/>
    <n v="1"/>
    <n v="46229"/>
    <m/>
    <s v="Meitzler, Antoinette"/>
    <s v="Independent"/>
    <s v="Aqua"/>
    <d v="2022-11-15T00:00:00"/>
    <x v="4"/>
  </r>
  <r>
    <s v="PC Refresh Program 2022"/>
    <s v="Item"/>
    <s v="Open"/>
    <s v="MCAP"/>
    <s v="1348179M2202"/>
    <s v="Exempt"/>
    <n v="1981084"/>
    <s v="Geier, John"/>
    <s v="IT"/>
    <s v="3. Active"/>
    <s v="Defined"/>
    <s v="Information Technology"/>
    <n v="110344"/>
    <n v="70000"/>
    <m/>
    <n v="180344.08"/>
    <m/>
    <n v="180344"/>
    <s v="Red"/>
    <m/>
    <m/>
    <m/>
    <n v="180344"/>
    <m/>
    <m/>
    <n v="649000"/>
    <m/>
    <n v="377000"/>
    <n v="649000"/>
    <s v="Supplemental"/>
    <n v="1026000"/>
    <n v="641960"/>
    <n v="70000"/>
    <n v="711960"/>
    <s v="No"/>
    <s v="Green"/>
    <d v="2022-06-01T00:00:00"/>
    <d v="2022-05-20T00:00:00"/>
    <d v="2022-05-20T00:00:00"/>
    <d v="2022-12-31T00:00:00"/>
    <d v="2023-02-28T00:00:00"/>
    <m/>
    <m/>
    <n v="110344.08"/>
    <n v="115000"/>
    <n v="115000"/>
    <n v="-4656"/>
    <s v="Yellow"/>
    <n v="0"/>
    <m/>
    <n v="70000"/>
    <m/>
    <m/>
    <m/>
    <m/>
    <m/>
    <m/>
    <m/>
    <m/>
    <m/>
    <m/>
    <m/>
    <s v="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 estimates from our vendors.    _x000d__x000a__x000d__x000a__x000d__x000a_3/7/22 - I continue to meet with Jamie on getting the most 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2-09T00:00:00"/>
    <s v="2/4/22 - The forecast has been updated after meeting with Jamie.  I will have a more detailed and accurate picture once Jamie receives all updated quotes from the vendors._x000d__x000a__x000d__x000a_1/3/22 - Forecast updated for this project."/>
    <s v="IT"/>
    <m/>
    <s v="Corporate"/>
    <s v="Corporate"/>
    <s v="IT"/>
    <m/>
    <s v="Information Systems"/>
    <s v="Corporate"/>
    <m/>
    <n v="180344"/>
    <m/>
    <m/>
    <m/>
    <n v="531616"/>
    <m/>
    <s v="Kasdano, Lauren"/>
    <s v="Virupakshi, Sudhakar"/>
    <m/>
    <m/>
    <n v="1"/>
    <n v="41692"/>
    <m/>
    <s v="Administrator, System"/>
    <s v="Independent"/>
    <s v="Aqua"/>
    <d v="2021-08-20T00:00:00"/>
    <x v="3"/>
  </r>
  <r>
    <s v="PC Refresh Program 2022 PN Correction"/>
    <s v="Item"/>
    <s v="Open"/>
    <s v="MCAP"/>
    <s v="1348179M2205"/>
    <s v="Exempt"/>
    <n v="2045125"/>
    <s v="Geier, John"/>
    <s v="IT"/>
    <s v="4. On-Hold"/>
    <s v="Emergent"/>
    <s v="Information Technology"/>
    <n v="-10457"/>
    <m/>
    <m/>
    <n v="-10457.08"/>
    <m/>
    <n v="-10457"/>
    <s v="Red"/>
    <m/>
    <m/>
    <m/>
    <n v="-10457"/>
    <m/>
    <m/>
    <m/>
    <m/>
    <m/>
    <m/>
    <s v="Full"/>
    <m/>
    <n v="439"/>
    <m/>
    <n v="439"/>
    <s v="Yes"/>
    <s v="Red"/>
    <d v="2022-12-01T00:00:00"/>
    <m/>
    <m/>
    <d v="2023-12-31T00:00:00"/>
    <d v="2023-12-31T00:00:00"/>
    <n v="78"/>
    <s v="Red"/>
    <n v="-10457.08"/>
    <m/>
    <m/>
    <n v="-10457"/>
    <s v="Red"/>
    <m/>
    <m/>
    <m/>
    <m/>
    <m/>
    <m/>
    <m/>
    <m/>
    <m/>
    <m/>
    <m/>
    <m/>
    <m/>
    <m/>
    <m/>
    <m/>
    <m/>
    <s v="IT"/>
    <m/>
    <s v="Corporate"/>
    <s v="Pipelines and Terminals"/>
    <s v="IT"/>
    <m/>
    <m/>
    <m/>
    <m/>
    <n v="-10457"/>
    <m/>
    <m/>
    <m/>
    <n v="10896"/>
    <m/>
    <s v="Kasdano, Lauren"/>
    <s v="Virupakshi, Sudhakar"/>
    <m/>
    <m/>
    <n v="1"/>
    <n v="46450"/>
    <m/>
    <s v="Meitzler, Antoinette"/>
    <s v="Independent"/>
    <s v="Aqua"/>
    <d v="2023-01-11T00:00:00"/>
    <x v="4"/>
  </r>
  <r>
    <s v="PC Refresh Program 2023"/>
    <s v="Item"/>
    <s v="Open"/>
    <s v="MCAP"/>
    <m/>
    <s v="Exempt"/>
    <m/>
    <s v="Geier, John"/>
    <m/>
    <s v="1. Proposed"/>
    <m/>
    <s v="Information Technology"/>
    <m/>
    <n v="332500"/>
    <m/>
    <n v="332500"/>
    <n v="512500"/>
    <n v="-180000"/>
    <s v="Red"/>
    <n v="512500"/>
    <m/>
    <n v="512500"/>
    <n v="-180000"/>
    <m/>
    <m/>
    <m/>
    <m/>
    <m/>
    <m/>
    <m/>
    <m/>
    <m/>
    <n v="332500"/>
    <n v="332500"/>
    <s v="No"/>
    <s v="Green"/>
    <d v="2023-05-01T00:00:00"/>
    <m/>
    <m/>
    <m/>
    <d v="2023-09-30T00:00:00"/>
    <m/>
    <m/>
    <m/>
    <m/>
    <m/>
    <m/>
    <m/>
    <m/>
    <m/>
    <m/>
    <m/>
    <m/>
    <n v="320000"/>
    <n v="5000"/>
    <n v="5000"/>
    <n v="2500"/>
    <m/>
    <m/>
    <m/>
    <m/>
    <m/>
    <s v="2/09/23:  $180k will be adjusted from PC Refresh  2023 Budget to 2022 Carry-over.//bo_x000d__x000a__x000d__x000a__x000d__x000a_budget and forecast reduced SG"/>
    <d v="2023-02-09T00:00:00"/>
    <m/>
    <m/>
    <m/>
    <s v="Corporate"/>
    <s v="Corporate"/>
    <s v="IT"/>
    <m/>
    <s v="Information Systems"/>
    <s v="Corporate"/>
    <m/>
    <n v="0"/>
    <n v="325000"/>
    <n v="7500"/>
    <m/>
    <m/>
    <m/>
    <s v="Kasdano, Lauren"/>
    <m/>
    <m/>
    <m/>
    <n v="1"/>
    <n v="45472"/>
    <m/>
    <s v="Administrator, System"/>
    <s v="Independent"/>
    <s v="Aqua"/>
    <d v="2022-08-29T00:00:00"/>
    <x v="3"/>
  </r>
  <r>
    <s v="Pennsauken 12&quot; #6 Oil Line Replacement"/>
    <s v="Item"/>
    <s v="Open"/>
    <s v="MCAP"/>
    <s v="BPNQP00M2101"/>
    <s v="Exempt"/>
    <n v="1801536"/>
    <s v="Garcia, Francisco"/>
    <s v="East"/>
    <s v="5. Deferred"/>
    <s v="Defined"/>
    <s v="Facility Integrity"/>
    <n v="0"/>
    <n v="1"/>
    <m/>
    <n v="1"/>
    <m/>
    <n v="1"/>
    <s v="Red"/>
    <m/>
    <m/>
    <m/>
    <n v="1"/>
    <m/>
    <m/>
    <n v="75000"/>
    <m/>
    <m/>
    <n v="75000"/>
    <s v="Full"/>
    <n v="75000"/>
    <n v="52757"/>
    <n v="1"/>
    <n v="52758"/>
    <s v="No"/>
    <s v="Green"/>
    <d v="2021-02-01T00:00:00"/>
    <d v="2021-01-05T00:00:00"/>
    <d v="2021-01-05T00:00:00"/>
    <d v="2021-08-21T00:00:00"/>
    <d v="2022-12-31T00:00:00"/>
    <m/>
    <m/>
    <m/>
    <m/>
    <m/>
    <m/>
    <m/>
    <n v="0"/>
    <m/>
    <m/>
    <m/>
    <m/>
    <m/>
    <m/>
    <m/>
    <m/>
    <m/>
    <m/>
    <m/>
    <n v="1"/>
    <m/>
    <s v="3/8/21 - Preliminary Eng/drawing review."/>
    <d v="2021-03-08T00:00:00"/>
    <s v="Delay due to scheduling constraints."/>
    <s v="Walker, Carol"/>
    <m/>
    <s v="East"/>
    <s v="Pipelines and Terminals"/>
    <s v="Integrity"/>
    <m/>
    <s v="Pennsauken"/>
    <s v="BPNQP - BPN PENNSAUKEN TERMINAL"/>
    <m/>
    <n v="0"/>
    <m/>
    <m/>
    <n v="1"/>
    <n v="341"/>
    <m/>
    <s v="Aiken, Elaine"/>
    <s v="Aiken, Elaine"/>
    <m/>
    <m/>
    <n v="1"/>
    <n v="37326"/>
    <m/>
    <s v="Guest, ProSight"/>
    <s v="Independent"/>
    <s v="Aqua"/>
    <d v="2020-07-28T00:00:00"/>
    <x v="5"/>
  </r>
  <r>
    <s v="Pennsauken API 570 Remediations"/>
    <s v="Item"/>
    <s v="Open"/>
    <s v="MCAP"/>
    <s v="BPNQP00M2207"/>
    <s v="Maintenance Framework"/>
    <n v="2011972"/>
    <s v="Aiken, Elaine"/>
    <s v="Asset Integrity"/>
    <s v="3. Active"/>
    <s v="Drawdown"/>
    <s v="Facility Integrity"/>
    <n v="1916"/>
    <m/>
    <m/>
    <n v="1915.55"/>
    <m/>
    <n v="1916"/>
    <s v="Red"/>
    <m/>
    <m/>
    <m/>
    <n v="1916"/>
    <m/>
    <m/>
    <n v="60000"/>
    <m/>
    <m/>
    <m/>
    <s v="Full"/>
    <n v="60000"/>
    <n v="95285"/>
    <m/>
    <n v="95285"/>
    <s v="Yes"/>
    <s v="Red"/>
    <d v="2022-11-01T00:00:00"/>
    <m/>
    <m/>
    <d v="2022-12-31T00:00:00"/>
    <d v="2022-12-31T00:00:00"/>
    <m/>
    <m/>
    <n v="1915.55"/>
    <m/>
    <m/>
    <n v="1916"/>
    <s v="Red"/>
    <n v="0"/>
    <s v="Forecasting"/>
    <m/>
    <m/>
    <m/>
    <m/>
    <m/>
    <m/>
    <m/>
    <m/>
    <m/>
    <m/>
    <m/>
    <m/>
    <s v="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1-06T00:00:00"/>
    <m/>
    <s v="Schultz, Amy"/>
    <m/>
    <s v="East"/>
    <s v="Pipelines and Terminals"/>
    <s v="Integrity"/>
    <m/>
    <s v="Pennsauken"/>
    <s v="BPNQP - BPN PENNSAUKEN TERMINAL"/>
    <m/>
    <n v="1916"/>
    <m/>
    <m/>
    <m/>
    <n v="93370"/>
    <m/>
    <s v="Aiken, Elaine"/>
    <s v="Shook, Mark B."/>
    <m/>
    <m/>
    <n v="1"/>
    <n v="44321"/>
    <m/>
    <s v="Meitzler, Antoinette"/>
    <s v="Independent"/>
    <s v="Aqua"/>
    <d v="2022-07-29T00:00:00"/>
    <x v="5"/>
  </r>
  <r>
    <s v="Pennsauken Ethanol Line Modifications"/>
    <s v="Item"/>
    <s v="Candidate"/>
    <s v="MCAP"/>
    <m/>
    <s v="Maintenance Framework"/>
    <m/>
    <s v="Wojton, Brian"/>
    <s v="East"/>
    <s v="4. On-Hold"/>
    <s v="Defined"/>
    <s v="Secondary Containment"/>
    <m/>
    <n v="1"/>
    <m/>
    <n v="1"/>
    <m/>
    <n v="1"/>
    <s v="Red"/>
    <m/>
    <m/>
    <m/>
    <n v="1"/>
    <m/>
    <m/>
    <m/>
    <m/>
    <m/>
    <m/>
    <m/>
    <m/>
    <m/>
    <n v="1"/>
    <n v="1"/>
    <s v="No"/>
    <s v="Green"/>
    <d v="2023-03-01T00:00:00"/>
    <m/>
    <m/>
    <m/>
    <d v="2022-04-30T00:00:00"/>
    <m/>
    <m/>
    <m/>
    <m/>
    <m/>
    <m/>
    <m/>
    <m/>
    <m/>
    <m/>
    <n v="1"/>
    <m/>
    <m/>
    <m/>
    <m/>
    <m/>
    <m/>
    <m/>
    <m/>
    <m/>
    <m/>
    <s v="4.21.22.DLC: Removed forecast for Port Reading 2022 XOM project"/>
    <d v="2022-04-21T00:00:00"/>
    <s v="1/31/2022 - Moved spend to Q3 as requested as requested by BPL Leadership."/>
    <m/>
    <m/>
    <s v="East"/>
    <s v="Pipelines and Terminals"/>
    <s v="Operating Infrastructure"/>
    <m/>
    <s v="Pennsauken"/>
    <s v="BPNQP - BPN PENNSAUKEN TERMINAL"/>
    <m/>
    <n v="1"/>
    <m/>
    <m/>
    <m/>
    <m/>
    <m/>
    <s v="Clark, Dave"/>
    <m/>
    <s v="N/A"/>
    <m/>
    <n v="1"/>
    <n v="30704"/>
    <m/>
    <s v="DeSocio, David"/>
    <s v="Independent"/>
    <s v="Aqua"/>
    <d v="2018-08-20T00:00:00"/>
    <x v="1"/>
  </r>
  <r>
    <s v="Pennsauken Fire System Upgrade"/>
    <s v="Item"/>
    <s v="Open"/>
    <s v="MCAP"/>
    <s v="BPNQP00M2205"/>
    <s v="Maintenance Framework"/>
    <n v="1937303"/>
    <s v="DeSocio, David"/>
    <s v="East"/>
    <s v="8. Canceled"/>
    <s v="Defined"/>
    <s v="Fire Protection"/>
    <n v="-1016"/>
    <m/>
    <m/>
    <n v="-1015.78"/>
    <m/>
    <n v="-1016"/>
    <s v="Red"/>
    <m/>
    <m/>
    <m/>
    <n v="-1016"/>
    <m/>
    <m/>
    <n v="25000"/>
    <m/>
    <m/>
    <n v="25000"/>
    <s v="Full"/>
    <n v="25000"/>
    <n v="0"/>
    <m/>
    <n v="0"/>
    <s v="No"/>
    <s v="Green"/>
    <d v="2022-09-01T00:00:00"/>
    <d v="2022-01-05T00:00:00"/>
    <d v="2022-01-05T00:00:00"/>
    <d v="2022-06-01T00:00:00"/>
    <d v="2023-12-31T00:00:00"/>
    <m/>
    <m/>
    <n v="-1015.78"/>
    <m/>
    <m/>
    <n v="-1016"/>
    <s v="Red"/>
    <m/>
    <m/>
    <m/>
    <m/>
    <m/>
    <m/>
    <m/>
    <m/>
    <m/>
    <m/>
    <m/>
    <m/>
    <m/>
    <m/>
    <s v="1/18/2023 - Reclass submitted to move actuals off cancelled project and onto LN00000M2204._x000d__x000a_6.1.22.DLC: Removed forecast."/>
    <d v="2023-01-18T00:00:00"/>
    <m/>
    <s v="Walker, Carol"/>
    <m/>
    <s v="East"/>
    <s v="Pipelines and Terminals"/>
    <s v="Operating Infrastructure"/>
    <m/>
    <s v="Pennsauken"/>
    <s v="BPNQP - BPN PENNSAUKEN TERMINAL"/>
    <m/>
    <n v="-1016"/>
    <m/>
    <m/>
    <m/>
    <n v="1016"/>
    <m/>
    <s v="Jakubowski, Gregory"/>
    <s v="Jakubowski, Greg"/>
    <m/>
    <m/>
    <n v="1"/>
    <n v="40378"/>
    <m/>
    <s v="Guest, ProSight"/>
    <s v="Independent"/>
    <s v="Aqua"/>
    <d v="2021-06-29T00:00:00"/>
    <x v="1"/>
  </r>
  <r>
    <s v="Pennsauken Install Pumpoff Piping at Lane 11 Rack"/>
    <s v="Item"/>
    <s v="Candidate"/>
    <s v="MCAP"/>
    <m/>
    <s v="Maintenance Framework"/>
    <m/>
    <s v="Wojton, Brian"/>
    <s v="East"/>
    <s v="4. On-Hold"/>
    <s v="Defined"/>
    <s v="Secondary Containment"/>
    <m/>
    <n v="2"/>
    <m/>
    <n v="2"/>
    <m/>
    <n v="2"/>
    <s v="Red"/>
    <m/>
    <m/>
    <m/>
    <n v="2"/>
    <m/>
    <m/>
    <m/>
    <m/>
    <m/>
    <m/>
    <m/>
    <m/>
    <m/>
    <n v="2"/>
    <n v="2"/>
    <s v="No"/>
    <s v="Green"/>
    <d v="2023-03-01T00:00:00"/>
    <m/>
    <m/>
    <m/>
    <d v="2022-12-31T00:00:00"/>
    <m/>
    <m/>
    <m/>
    <m/>
    <m/>
    <m/>
    <m/>
    <m/>
    <m/>
    <m/>
    <n v="1"/>
    <m/>
    <m/>
    <m/>
    <m/>
    <m/>
    <m/>
    <m/>
    <m/>
    <n v="1"/>
    <m/>
    <s v="4.21.22.DLC: Removed forecast for Port Reading 2022 XOM project"/>
    <d v="2022-04-21T00:00:00"/>
    <m/>
    <m/>
    <m/>
    <s v="East"/>
    <s v="Pipelines and Terminals"/>
    <s v="Operating Infrastructure"/>
    <m/>
    <s v="Pennsauken"/>
    <s v="BPNQP - BPN PENNSAUKEN TERMINAL"/>
    <m/>
    <n v="1"/>
    <m/>
    <m/>
    <n v="1"/>
    <m/>
    <m/>
    <s v="Clark, Dave"/>
    <m/>
    <s v="N/A"/>
    <m/>
    <n v="1"/>
    <n v="19860"/>
    <m/>
    <s v="Guest, ProSight"/>
    <s v="Independent"/>
    <s v="Aqua"/>
    <d v="2016-08-02T00:00:00"/>
    <x v="1"/>
  </r>
  <r>
    <s v="Pennsauken Loading Rack Containment Repairs"/>
    <s v="Item"/>
    <s v="Candidate"/>
    <s v="MCAP"/>
    <m/>
    <s v="Maintenance Framework"/>
    <m/>
    <s v="Wojton, Brian"/>
    <m/>
    <s v="1. Proposed"/>
    <m/>
    <s v="Truck Racks"/>
    <m/>
    <n v="11000"/>
    <m/>
    <n v="11000"/>
    <n v="11000"/>
    <n v="0"/>
    <s v="Green"/>
    <n v="11000"/>
    <m/>
    <n v="11000"/>
    <n v="0"/>
    <m/>
    <m/>
    <m/>
    <m/>
    <m/>
    <m/>
    <m/>
    <m/>
    <m/>
    <n v="11000"/>
    <n v="11000"/>
    <s v="No"/>
    <s v="Green"/>
    <d v="2023-03-01T00:00:00"/>
    <m/>
    <m/>
    <m/>
    <d v="2023-03-31T00:00:00"/>
    <m/>
    <m/>
    <m/>
    <m/>
    <m/>
    <m/>
    <m/>
    <m/>
    <m/>
    <m/>
    <n v="11000"/>
    <m/>
    <m/>
    <m/>
    <m/>
    <m/>
    <m/>
    <m/>
    <m/>
    <m/>
    <m/>
    <m/>
    <m/>
    <m/>
    <m/>
    <m/>
    <s v="East"/>
    <s v="Pipelines and Terminals"/>
    <s v="Operating Infrastructure"/>
    <m/>
    <s v="Pennsauken"/>
    <s v="BPNQP - BPN PENNSAUKEN TERMINAL"/>
    <m/>
    <n v="11000"/>
    <m/>
    <m/>
    <m/>
    <m/>
    <m/>
    <s v="Younce, Michael"/>
    <m/>
    <m/>
    <m/>
    <n v="1"/>
    <n v="42241"/>
    <m/>
    <s v="Guest, ProSight"/>
    <s v="Independent"/>
    <s v="Aqua"/>
    <d v="2021-10-01T00:00:00"/>
    <x v="1"/>
  </r>
  <r>
    <s v="Pennsauken MCC and Boiler Room Roof Replacements"/>
    <s v="Item"/>
    <s v="Candidate"/>
    <s v="MCAP"/>
    <m/>
    <s v="Maintenance Framework"/>
    <m/>
    <s v="Wojton, Brian"/>
    <m/>
    <s v="1. Proposed"/>
    <m/>
    <s v="East"/>
    <m/>
    <n v="40000"/>
    <m/>
    <n v="40000"/>
    <n v="40000"/>
    <n v="0"/>
    <s v="Green"/>
    <n v="40000"/>
    <m/>
    <n v="40000"/>
    <n v="0"/>
    <m/>
    <m/>
    <m/>
    <m/>
    <m/>
    <m/>
    <m/>
    <m/>
    <m/>
    <n v="40000"/>
    <n v="40000"/>
    <s v="No"/>
    <s v="Green"/>
    <d v="2023-06-01T00:00:00"/>
    <m/>
    <m/>
    <m/>
    <d v="2023-06-30T00:00:00"/>
    <m/>
    <m/>
    <m/>
    <m/>
    <m/>
    <m/>
    <m/>
    <m/>
    <m/>
    <m/>
    <m/>
    <m/>
    <m/>
    <n v="40000"/>
    <m/>
    <m/>
    <m/>
    <m/>
    <m/>
    <m/>
    <m/>
    <m/>
    <m/>
    <m/>
    <m/>
    <m/>
    <s v="East"/>
    <s v="Pipelines and Terminals"/>
    <s v="Operating Infrastructure"/>
    <m/>
    <s v="Pennsauken"/>
    <s v="JY - PENNSAUKEN DELIVERY LOCATION"/>
    <m/>
    <n v="0"/>
    <n v="40000"/>
    <m/>
    <m/>
    <m/>
    <m/>
    <s v="Orischak, Bob"/>
    <m/>
    <m/>
    <m/>
    <n v="1"/>
    <n v="42243"/>
    <m/>
    <s v="Guest, ProSight"/>
    <s v="Independent"/>
    <s v="Aqua"/>
    <d v="2021-10-01T00:00:00"/>
    <x v="1"/>
  </r>
  <r>
    <s v="PENNSAUKEN RECOAT UNDERWATER LINES"/>
    <s v="Item"/>
    <s v="Open"/>
    <s v="MCAP"/>
    <s v="BPNQP00M2204"/>
    <s v="Maintenance Framework"/>
    <n v="1938629"/>
    <s v="DeSocio, David"/>
    <s v="East"/>
    <s v="8. Canceled"/>
    <s v="Defined"/>
    <s v="Facility Painting"/>
    <n v="-15"/>
    <m/>
    <m/>
    <n v="-15.13"/>
    <m/>
    <n v="-15"/>
    <s v="Red"/>
    <m/>
    <m/>
    <m/>
    <n v="-15"/>
    <m/>
    <m/>
    <n v="30000"/>
    <m/>
    <m/>
    <n v="30000"/>
    <s v="Full"/>
    <n v="30000"/>
    <n v="0"/>
    <m/>
    <n v="0"/>
    <s v="No"/>
    <s v="Green"/>
    <d v="2022-09-01T00:00:00"/>
    <d v="2022-01-18T00:00:00"/>
    <d v="2022-01-18T00:00:00"/>
    <d v="2022-10-01T00:00:00"/>
    <d v="2023-09-30T00:00:00"/>
    <m/>
    <m/>
    <n v="-15.13"/>
    <m/>
    <m/>
    <n v="-15"/>
    <s v="Red"/>
    <m/>
    <m/>
    <m/>
    <m/>
    <m/>
    <m/>
    <m/>
    <m/>
    <m/>
    <m/>
    <m/>
    <m/>
    <m/>
    <m/>
    <s v="1/18/2023 - Reclass submitted to move actuals off cancelled project and onto LN00000M2204._x000d__x000a_6/2/22 - RLO This project has been placed on hold"/>
    <d v="2023-01-18T00:00:00"/>
    <m/>
    <s v="Walker, Carol"/>
    <m/>
    <s v="East"/>
    <s v="Pipelines and Terminals"/>
    <s v="Integrity"/>
    <m/>
    <s v="Pennsauken"/>
    <s v="BPNQP - BPN PENNSAUKEN TERMINAL"/>
    <m/>
    <n v="-15"/>
    <m/>
    <m/>
    <m/>
    <n v="15"/>
    <m/>
    <s v="Geib, Rob"/>
    <m/>
    <s v="N/A"/>
    <m/>
    <n v="1"/>
    <n v="24902"/>
    <m/>
    <s v="Guest, ProSight"/>
    <s v="Independent"/>
    <s v="Aqua"/>
    <d v="2017-08-09T00:00:00"/>
    <x v="5"/>
  </r>
  <r>
    <s v="PENNSAUKEN REMOVE CAST IRON VALVES PHASE I"/>
    <s v="Item"/>
    <s v="Candidate"/>
    <s v="MCAP"/>
    <m/>
    <s v="Maintenance Framework"/>
    <m/>
    <s v="Orischak, Bob"/>
    <m/>
    <s v="1. Proposed"/>
    <m/>
    <s v="Facility Integrity"/>
    <m/>
    <n v="40000"/>
    <m/>
    <n v="40000"/>
    <n v="40000"/>
    <n v="0"/>
    <s v="Green"/>
    <n v="40000"/>
    <m/>
    <n v="40000"/>
    <n v="0"/>
    <m/>
    <m/>
    <m/>
    <m/>
    <m/>
    <m/>
    <m/>
    <m/>
    <m/>
    <n v="40000"/>
    <n v="40000"/>
    <s v="No"/>
    <s v="Green"/>
    <d v="2023-05-01T00:00:00"/>
    <m/>
    <m/>
    <m/>
    <d v="2023-05-31T00:00:00"/>
    <m/>
    <m/>
    <m/>
    <m/>
    <m/>
    <m/>
    <m/>
    <m/>
    <m/>
    <m/>
    <m/>
    <m/>
    <n v="40000"/>
    <m/>
    <m/>
    <m/>
    <m/>
    <m/>
    <m/>
    <m/>
    <m/>
    <m/>
    <m/>
    <m/>
    <m/>
    <m/>
    <s v="East"/>
    <s v="Pipelines and Terminals"/>
    <s v="Integrity"/>
    <m/>
    <s v="Pennsauken"/>
    <s v="BPNQP - BPN PENNSAUKEN TERMINAL"/>
    <m/>
    <n v="0"/>
    <n v="40000"/>
    <m/>
    <m/>
    <m/>
    <m/>
    <s v="Aiken, Elaine"/>
    <m/>
    <s v="N/A"/>
    <m/>
    <n v="1"/>
    <n v="24897"/>
    <m/>
    <s v="Guest, ProSight"/>
    <s v="Independent"/>
    <s v="Aqua"/>
    <d v="2017-08-09T00:00:00"/>
    <x v="5"/>
  </r>
  <r>
    <s v="Pennsauken Replace Terminal Building A-C Unit"/>
    <s v="Item"/>
    <s v="Candidate"/>
    <s v="MCAP"/>
    <m/>
    <s v="Maintenance Framework"/>
    <m/>
    <s v="Wojton, Brian"/>
    <m/>
    <s v="1. Proposed"/>
    <m/>
    <s v="East"/>
    <m/>
    <n v="20000"/>
    <m/>
    <n v="20000"/>
    <n v="20000"/>
    <n v="0"/>
    <s v="Green"/>
    <n v="20000"/>
    <m/>
    <n v="20000"/>
    <n v="0"/>
    <m/>
    <m/>
    <m/>
    <m/>
    <m/>
    <m/>
    <m/>
    <m/>
    <m/>
    <n v="20000"/>
    <n v="20000"/>
    <s v="No"/>
    <s v="Green"/>
    <d v="2023-06-01T00:00:00"/>
    <m/>
    <m/>
    <m/>
    <d v="2023-06-30T00:00:00"/>
    <m/>
    <m/>
    <m/>
    <m/>
    <m/>
    <m/>
    <m/>
    <m/>
    <m/>
    <m/>
    <m/>
    <m/>
    <m/>
    <n v="20000"/>
    <m/>
    <m/>
    <m/>
    <m/>
    <m/>
    <m/>
    <m/>
    <m/>
    <m/>
    <m/>
    <m/>
    <m/>
    <s v="East"/>
    <s v="Pipelines and Terminals"/>
    <s v="Operating Infrastructure"/>
    <m/>
    <s v="Pennsauken"/>
    <s v="BPNQP - BPN PENNSAUKEN TERMINAL"/>
    <m/>
    <n v="0"/>
    <n v="20000"/>
    <m/>
    <m/>
    <m/>
    <m/>
    <s v="Orischak, Bob"/>
    <m/>
    <m/>
    <m/>
    <n v="1"/>
    <n v="44275"/>
    <m/>
    <s v="Guest, ProSight"/>
    <s v="Independent"/>
    <s v="Aqua"/>
    <d v="2022-07-27T00:00:00"/>
    <x v="1"/>
  </r>
  <r>
    <s v="Pennsauken River Road Terminal (BPNQP) Tank  2016 - OOS API 653 Insp"/>
    <s v="Item"/>
    <s v="Open"/>
    <s v="MCAP"/>
    <m/>
    <s v="Maintenance Framework"/>
    <m/>
    <s v="Marrocco, Alex"/>
    <m/>
    <s v="1. Proposed"/>
    <m/>
    <s v="Tanks"/>
    <m/>
    <n v="168000"/>
    <m/>
    <n v="168000"/>
    <n v="168014"/>
    <n v="-14"/>
    <s v="Yellow"/>
    <n v="168014"/>
    <m/>
    <n v="168014"/>
    <n v="-14"/>
    <m/>
    <m/>
    <m/>
    <m/>
    <m/>
    <m/>
    <m/>
    <m/>
    <m/>
    <n v="168000"/>
    <n v="168000"/>
    <s v="No"/>
    <s v="Green"/>
    <d v="2023-05-01T00:00:00"/>
    <m/>
    <m/>
    <m/>
    <d v="2023-06-30T00:00:00"/>
    <m/>
    <m/>
    <m/>
    <m/>
    <m/>
    <m/>
    <m/>
    <m/>
    <m/>
    <m/>
    <m/>
    <m/>
    <n v="50000"/>
    <n v="100000"/>
    <n v="18000"/>
    <m/>
    <m/>
    <m/>
    <m/>
    <m/>
    <m/>
    <m/>
    <m/>
    <m/>
    <m/>
    <m/>
    <s v="East"/>
    <s v="Pipelines and Terminals"/>
    <s v="Integrity"/>
    <m/>
    <s v="Pennsauken"/>
    <s v="BPNQP - BPN PENNSAUKEN TERMINAL"/>
    <m/>
    <n v="0"/>
    <n v="150000"/>
    <n v="18000"/>
    <m/>
    <m/>
    <m/>
    <s v="Stine, Carlton"/>
    <m/>
    <m/>
    <m/>
    <n v="1"/>
    <n v="44859"/>
    <m/>
    <s v="Administrator, System"/>
    <s v="Independent"/>
    <s v="Aqua"/>
    <d v="2022-08-17T00:00:00"/>
    <x v="7"/>
  </r>
  <r>
    <s v="Pennsauken River Road Terminal (BPNQP) Tank 2018 – OOS Corr Insp &amp; Refurb"/>
    <s v="Item"/>
    <s v="Open"/>
    <s v="MCAP"/>
    <s v="BPNQP00M2203"/>
    <s v="Maintenance Framework"/>
    <n v="1937269"/>
    <s v="Marrocco, Alex"/>
    <s v="East"/>
    <s v="3. Active"/>
    <s v="Defined"/>
    <s v="Tanks"/>
    <n v="11835"/>
    <m/>
    <m/>
    <n v="11834.66"/>
    <m/>
    <n v="11835"/>
    <s v="Red"/>
    <m/>
    <m/>
    <m/>
    <n v="11835"/>
    <m/>
    <m/>
    <n v="287000"/>
    <m/>
    <m/>
    <n v="287000"/>
    <s v="Phase"/>
    <n v="287000"/>
    <n v="258876"/>
    <m/>
    <n v="258876"/>
    <s v="No"/>
    <s v="Green"/>
    <d v="2022-09-01T00:00:00"/>
    <d v="2022-01-04T00:00:00"/>
    <d v="2022-01-04T00:00:00"/>
    <d v="2022-12-31T00:00:00"/>
    <d v="2022-12-31T00:00:00"/>
    <m/>
    <m/>
    <n v="11834.66"/>
    <n v="4000"/>
    <n v="4000"/>
    <n v="7835"/>
    <s v="Red"/>
    <n v="0"/>
    <m/>
    <m/>
    <m/>
    <m/>
    <m/>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m/>
    <s v="Sautter, Maureen"/>
    <m/>
    <s v="East"/>
    <s v="Pipelines and Terminals"/>
    <s v="Integrity"/>
    <m/>
    <s v="Pennsauken"/>
    <s v="BPNQP - BPN PENNSAUKEN TERMINAL"/>
    <m/>
    <n v="11835"/>
    <m/>
    <m/>
    <m/>
    <n v="247041"/>
    <m/>
    <s v="Stine, Carlton"/>
    <s v="Stine, Carlton"/>
    <m/>
    <m/>
    <n v="1"/>
    <n v="41307"/>
    <m/>
    <s v="Administrator, System"/>
    <s v="Independent"/>
    <s v="Aqua"/>
    <d v="2021-08-09T00:00:00"/>
    <x v="7"/>
  </r>
  <r>
    <s v="Pennsauken VRU UPS and CPU Replacement 2020"/>
    <s v="Item"/>
    <s v="Open"/>
    <s v="MCAP"/>
    <s v="BPNQP00M2008"/>
    <s v="Exempt"/>
    <n v="1674243"/>
    <s v="Schumacher, Chelsea"/>
    <s v="HSSE"/>
    <s v="5. Deferred"/>
    <s v="Defined"/>
    <s v="Vapor Management"/>
    <n v="0"/>
    <n v="27000"/>
    <m/>
    <n v="27000"/>
    <m/>
    <n v="27000"/>
    <s v="Red"/>
    <m/>
    <m/>
    <m/>
    <n v="27000"/>
    <m/>
    <m/>
    <n v="27000"/>
    <m/>
    <m/>
    <n v="27000"/>
    <s v="Full"/>
    <n v="27000"/>
    <m/>
    <n v="27000"/>
    <n v="27000"/>
    <s v="No"/>
    <s v="Green"/>
    <d v="2023-12-01T00:00:00"/>
    <d v="2020-01-27T00:00:00"/>
    <d v="2020-01-27T00:00:00"/>
    <d v="2020-04-15T00:00:00"/>
    <d v="2022-12-21T00:00:00"/>
    <m/>
    <m/>
    <m/>
    <m/>
    <m/>
    <m/>
    <m/>
    <n v="0"/>
    <m/>
    <m/>
    <m/>
    <m/>
    <m/>
    <m/>
    <m/>
    <m/>
    <m/>
    <m/>
    <m/>
    <n v="27000"/>
    <m/>
    <s v="8/26/20 - mrk - deferred until 2021 due to requested 139k reduction in forecast."/>
    <d v="2020-08-26T00:00:00"/>
    <m/>
    <s v="Schultz, Amy"/>
    <m/>
    <s v="East"/>
    <s v="Pipelines and Terminals"/>
    <s v="Operating Infrastructure"/>
    <m/>
    <s v="Pennsauken"/>
    <s v="BPNQP - BPN PENNSAUKEN TERMINAL"/>
    <m/>
    <n v="0"/>
    <m/>
    <m/>
    <n v="27000"/>
    <m/>
    <m/>
    <s v="Karl, Marissa"/>
    <s v="Klumpp, Eugene"/>
    <m/>
    <m/>
    <n v="1"/>
    <n v="35788"/>
    <m/>
    <s v="Kabaria, Erika"/>
    <s v="Independent"/>
    <s v="Aqua"/>
    <d v="2020-01-21T00:00:00"/>
    <x v="1"/>
  </r>
  <r>
    <s v="Peotone Station PLC5 Conversion"/>
    <s v="Item"/>
    <s v="Open"/>
    <s v="MCAP"/>
    <s v="PN00000M2201"/>
    <s v="Maintenance Framework"/>
    <n v="1979721"/>
    <s v="Grinder, Mark"/>
    <s v="West"/>
    <s v="3. Active"/>
    <s v="Defined"/>
    <s v="Instrumentation &amp; Controls"/>
    <n v="661"/>
    <n v="20000"/>
    <m/>
    <n v="20660.900000000001"/>
    <n v="20000"/>
    <n v="661"/>
    <s v="Yellow"/>
    <n v="20000"/>
    <m/>
    <n v="20000"/>
    <n v="661"/>
    <m/>
    <m/>
    <n v="172000"/>
    <m/>
    <m/>
    <n v="172000"/>
    <s v="Full"/>
    <n v="172000"/>
    <n v="144612"/>
    <n v="20000"/>
    <n v="164612"/>
    <s v="No"/>
    <s v="Green"/>
    <d v="2022-06-01T00:00:00"/>
    <d v="2022-05-04T00:00:00"/>
    <d v="2022-05-04T00:00:00"/>
    <d v="2022-09-30T00:00:00"/>
    <d v="2023-05-31T00:00:00"/>
    <m/>
    <m/>
    <n v="660.9"/>
    <m/>
    <m/>
    <n v="661"/>
    <s v="Red"/>
    <n v="0"/>
    <m/>
    <m/>
    <m/>
    <m/>
    <n v="20000"/>
    <m/>
    <m/>
    <m/>
    <m/>
    <m/>
    <m/>
    <m/>
    <m/>
    <s v="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 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2-01T00:00:00"/>
    <m/>
    <s v="Hill, Elizabeth"/>
    <m/>
    <s v="West"/>
    <s v="Pipelines and Terminals"/>
    <s v="Operating Infrastructure"/>
    <m/>
    <s v="Argo"/>
    <s v="PN - PEOTONE STATION"/>
    <m/>
    <n v="661"/>
    <n v="20000"/>
    <m/>
    <m/>
    <n v="143951"/>
    <m/>
    <s v="Forsey, Frank"/>
    <s v="Hoekstra, Matt"/>
    <s v="N/A"/>
    <m/>
    <n v="1"/>
    <n v="25720"/>
    <m/>
    <s v="Guest, ProSight"/>
    <s v="Independent"/>
    <s v="Aqua"/>
    <d v="2017-09-08T00:00:00"/>
    <x v="1"/>
  </r>
  <r>
    <s v="PERTH AMBOY - 767TK Foam Piping Modification"/>
    <s v="Item"/>
    <s v="Open"/>
    <s v="MCAP"/>
    <s v="BPTPC00M2220"/>
    <s v="Maintenance Framework"/>
    <n v="2051167"/>
    <s v="Marrocco, Alex"/>
    <s v="East"/>
    <s v="6. Operational"/>
    <s v="Defined"/>
    <s v="Fire Protection"/>
    <n v="0"/>
    <n v="36000"/>
    <m/>
    <n v="36000"/>
    <m/>
    <n v="36000"/>
    <s v="Red"/>
    <m/>
    <m/>
    <m/>
    <n v="36000"/>
    <m/>
    <m/>
    <n v="77000"/>
    <m/>
    <m/>
    <n v="77000"/>
    <s v="Phase"/>
    <n v="77000"/>
    <n v="42960"/>
    <n v="36000"/>
    <n v="78960"/>
    <s v="No"/>
    <s v="Green"/>
    <d v="2022-11-01T00:00:00"/>
    <d v="2022-12-02T00:00:00"/>
    <d v="2022-12-02T00:00:00"/>
    <d v="2022-12-15T00:00:00"/>
    <d v="2022-12-08T00:00:00"/>
    <m/>
    <m/>
    <n v="0"/>
    <m/>
    <m/>
    <n v="0"/>
    <s v="Green"/>
    <n v="0"/>
    <m/>
    <n v="20000"/>
    <n v="16000"/>
    <m/>
    <m/>
    <m/>
    <m/>
    <m/>
    <m/>
    <m/>
    <m/>
    <m/>
    <m/>
    <s v="1/5/2023 unable to complete work in December._x000d__x000a_12/10/2022 - Work is moving forward faster than expected"/>
    <d v="2023-01-05T00:00:00"/>
    <m/>
    <s v="Walker, Carol"/>
    <m/>
    <s v="East"/>
    <s v="Pipelines and Terminals"/>
    <s v="Operating Infrastructure"/>
    <m/>
    <s v="Perth Amboy"/>
    <s v="BPTPC - BPT PERTH AMBOY"/>
    <m/>
    <n v="36000"/>
    <m/>
    <m/>
    <m/>
    <n v="42960"/>
    <m/>
    <s v="Jakubowski, Gregory"/>
    <s v="Stine, Carlton"/>
    <m/>
    <m/>
    <n v="1"/>
    <n v="38101"/>
    <m/>
    <s v="Guest, ProSight"/>
    <s v="Independent"/>
    <s v="Aqua"/>
    <d v="2020-08-14T00:00:00"/>
    <x v="1"/>
  </r>
  <r>
    <s v="PERTH AMBOY - 768TK Foam Piping Modification"/>
    <s v="Item"/>
    <s v="Open"/>
    <s v="MCAP"/>
    <s v="BPTPC00M2213"/>
    <s v="Maintenance Framework"/>
    <n v="2011421"/>
    <s v="Marrocco, Alex"/>
    <s v="East"/>
    <s v="3. Active"/>
    <s v="Defined"/>
    <s v="Fire Protection"/>
    <n v="897"/>
    <n v="60000"/>
    <m/>
    <n v="60896.78"/>
    <m/>
    <n v="60897"/>
    <s v="Red"/>
    <m/>
    <m/>
    <m/>
    <n v="60897"/>
    <m/>
    <m/>
    <n v="250000"/>
    <m/>
    <m/>
    <n v="250000"/>
    <s v="Full"/>
    <n v="250000"/>
    <n v="140229"/>
    <n v="60000"/>
    <n v="200229"/>
    <s v="No"/>
    <s v="Green"/>
    <d v="2022-08-01T00:00:00"/>
    <d v="2022-08-05T00:00:00"/>
    <d v="2022-08-05T00:00:00"/>
    <d v="2022-11-30T00:00:00"/>
    <d v="2022-11-30T00:00:00"/>
    <m/>
    <m/>
    <n v="896.78"/>
    <m/>
    <m/>
    <n v="897"/>
    <s v="Red"/>
    <n v="0"/>
    <m/>
    <n v="30000"/>
    <n v="30000"/>
    <m/>
    <m/>
    <m/>
    <m/>
    <m/>
    <m/>
    <m/>
    <m/>
    <m/>
    <m/>
    <s v="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1-05T00:00:00"/>
    <m/>
    <s v="Nguyen, Tong"/>
    <m/>
    <s v="East"/>
    <s v="Pipelines and Terminals"/>
    <s v="Operating Infrastructure"/>
    <m/>
    <s v="Perth Amboy"/>
    <s v="BPTPC - BPT PERTH AMBOY"/>
    <m/>
    <n v="60897"/>
    <m/>
    <m/>
    <m/>
    <n v="139333"/>
    <m/>
    <s v="Jakubowski, Gregory"/>
    <s v="Bassani, Joel D."/>
    <m/>
    <m/>
    <n v="1"/>
    <n v="38096"/>
    <m/>
    <s v="Guest, ProSight"/>
    <s v="Independent"/>
    <s v="Aqua"/>
    <d v="2020-08-14T00:00:00"/>
    <x v="1"/>
  </r>
  <r>
    <s v="PERTH AMBOY - 769TK Foam Piping Relocation"/>
    <s v="Item"/>
    <s v="Candidate"/>
    <s v="MCAP"/>
    <m/>
    <s v="Maintenance Framework"/>
    <m/>
    <s v="Marrocco, Alex"/>
    <s v="East"/>
    <s v="1. Proposed"/>
    <s v="Defined"/>
    <s v="Fire Protection"/>
    <m/>
    <n v="250000"/>
    <m/>
    <n v="250000"/>
    <n v="250000"/>
    <n v="0"/>
    <s v="Green"/>
    <n v="250000"/>
    <m/>
    <n v="250000"/>
    <n v="0"/>
    <m/>
    <m/>
    <m/>
    <m/>
    <m/>
    <m/>
    <m/>
    <m/>
    <m/>
    <n v="250000"/>
    <n v="250000"/>
    <s v="No"/>
    <s v="Green"/>
    <d v="2023-05-01T00:00:00"/>
    <m/>
    <m/>
    <m/>
    <d v="2023-07-31T00:00:00"/>
    <m/>
    <m/>
    <m/>
    <m/>
    <m/>
    <m/>
    <m/>
    <m/>
    <m/>
    <m/>
    <m/>
    <m/>
    <n v="200000"/>
    <n v="50000"/>
    <m/>
    <m/>
    <m/>
    <m/>
    <m/>
    <m/>
    <m/>
    <s v="7/12/22 GJ - will need additional budget and defer to 2023 - reallocate funding to other emergent fire projects - Fairfax, Rochester North, New Haven Forbes: 5/5/2022 EC- No change. 4/7/2022 EC- No change. May-June. 2/7/22 EC: Forecasts updated. Delayed to May-June."/>
    <d v="2022-07-12T00:00:00"/>
    <m/>
    <s v="Nguyen, Tong"/>
    <m/>
    <s v="East"/>
    <s v="Pipelines and Terminals"/>
    <s v="Operating Infrastructure"/>
    <m/>
    <s v="Perth Amboy"/>
    <s v="BPTPC - BPT PERTH AMBOY"/>
    <m/>
    <n v="0"/>
    <n v="250000"/>
    <m/>
    <m/>
    <m/>
    <m/>
    <s v="Jakubowski, Gregory"/>
    <m/>
    <m/>
    <m/>
    <n v="1"/>
    <n v="38090"/>
    <m/>
    <s v="Guest, ProSight"/>
    <s v="Independent"/>
    <s v="Aqua"/>
    <d v="2020-08-14T00:00:00"/>
    <x v="1"/>
  </r>
  <r>
    <s v="Perth Amboy - Asphalt Cargo Hose Heating"/>
    <s v="Item"/>
    <s v="Candidate"/>
    <s v="MCAP"/>
    <m/>
    <s v="Project Framework"/>
    <m/>
    <s v="Wojton, Brian"/>
    <s v="East"/>
    <s v="2. Pending AFE"/>
    <m/>
    <s v="Marine"/>
    <m/>
    <n v="50000"/>
    <m/>
    <n v="50000"/>
    <n v="50000"/>
    <n v="0"/>
    <s v="Green"/>
    <n v="50000"/>
    <m/>
    <n v="50000"/>
    <n v="0"/>
    <m/>
    <m/>
    <m/>
    <m/>
    <m/>
    <m/>
    <m/>
    <m/>
    <m/>
    <n v="50000"/>
    <n v="50000"/>
    <s v="No"/>
    <s v="Green"/>
    <d v="2023-07-01T00:00:00"/>
    <m/>
    <m/>
    <m/>
    <d v="2023-07-31T00:00:00"/>
    <m/>
    <m/>
    <m/>
    <m/>
    <m/>
    <m/>
    <m/>
    <m/>
    <m/>
    <m/>
    <m/>
    <m/>
    <m/>
    <m/>
    <n v="50000"/>
    <m/>
    <m/>
    <m/>
    <m/>
    <m/>
    <m/>
    <s v="9/22/2022 - project being considered for 2023."/>
    <d v="2022-09-26T00:00:00"/>
    <m/>
    <m/>
    <m/>
    <s v="East"/>
    <s v="Pipelines and Terminals"/>
    <s v="Operating Infrastructure"/>
    <m/>
    <s v="Perth Amboy"/>
    <s v="BPTPC - BPT PERTH AMBOY"/>
    <m/>
    <n v="0"/>
    <m/>
    <n v="50000"/>
    <m/>
    <m/>
    <m/>
    <s v="Spari, Markella"/>
    <m/>
    <m/>
    <m/>
    <n v="1"/>
    <n v="44249"/>
    <m/>
    <s v="Guest, ProSight"/>
    <s v="Independent"/>
    <s v="Aqua"/>
    <d v="2022-07-26T00:00:00"/>
    <x v="8"/>
  </r>
  <r>
    <s v="Perth Amboy - ETP Mechanical Completion, Commissioning and Start-Up"/>
    <s v="Item"/>
    <s v="Open"/>
    <s v="MCAP"/>
    <s v="BPTPC00M2102"/>
    <s v="Exempt"/>
    <n v="1804034"/>
    <s v="Wojton, Brian"/>
    <s v="East"/>
    <s v="3. Active"/>
    <s v="Defined"/>
    <s v="Storm Water Management"/>
    <n v="7869"/>
    <n v="35000"/>
    <m/>
    <n v="42868.84"/>
    <n v="35000"/>
    <n v="7869"/>
    <s v="Red"/>
    <n v="35000"/>
    <m/>
    <n v="35000"/>
    <n v="7869"/>
    <m/>
    <m/>
    <n v="301000"/>
    <m/>
    <m/>
    <n v="301000"/>
    <s v="Full"/>
    <n v="301000"/>
    <n v="290062"/>
    <n v="35000"/>
    <n v="325062"/>
    <s v="No"/>
    <s v="Green"/>
    <d v="2021-01-01T00:00:00"/>
    <d v="2021-01-25T00:00:00"/>
    <d v="2021-01-25T00:00:00"/>
    <d v="2021-06-30T00:00:00"/>
    <d v="2023-04-30T00:00:00"/>
    <m/>
    <m/>
    <n v="7868.84"/>
    <n v="5000"/>
    <n v="5000"/>
    <n v="2869"/>
    <s v="Red"/>
    <n v="0"/>
    <m/>
    <m/>
    <m/>
    <n v="0"/>
    <n v="35000"/>
    <m/>
    <m/>
    <m/>
    <m/>
    <m/>
    <m/>
    <m/>
    <m/>
    <s v="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2-09-26T00:00:00"/>
    <s v="12/15/2021 - Remaining spend pushed to spring 2022._x000d__x000a__x000d__x000a_6/3/2021 Delay due to scheduling._x000d__x000a__x000d__x000a_2/8/21- Weather Delays._x000d__x000a__x000d__x000a_1/28/2021 - BJW Removed 300k parked in Q2 2024 in order to remove supplemental flag."/>
    <s v="Walker, Carol"/>
    <m/>
    <s v="East"/>
    <s v="Pipelines and Terminals"/>
    <s v="Operating Infrastructure"/>
    <m/>
    <s v="Perth Amboy"/>
    <s v="BPTPC - BPT PERTH AMBOY"/>
    <m/>
    <n v="7869"/>
    <n v="35000"/>
    <m/>
    <m/>
    <n v="35588"/>
    <m/>
    <s v="Bonenberger, Mark"/>
    <s v="DeSocio, David"/>
    <m/>
    <m/>
    <n v="1"/>
    <n v="37253"/>
    <m/>
    <s v="Guest, ProSight"/>
    <s v="Independent"/>
    <s v="Aqua"/>
    <d v="2020-07-23T00:00:00"/>
    <x v="1"/>
  </r>
  <r>
    <s v="Perth Amboy - Overfill Containment at Truck Track Additive Tanks"/>
    <s v="Item"/>
    <s v="Open"/>
    <s v="MCAP"/>
    <s v="BPTPC00M2209"/>
    <s v="Maintenance Framework"/>
    <n v="1990488"/>
    <s v="Wojton, Brian"/>
    <s v="East"/>
    <s v="7. Closed"/>
    <s v="Defined"/>
    <s v="Secondary Containment"/>
    <n v="101"/>
    <m/>
    <m/>
    <n v="101.38"/>
    <m/>
    <n v="101"/>
    <s v="Red"/>
    <m/>
    <m/>
    <m/>
    <n v="101"/>
    <m/>
    <m/>
    <n v="54000"/>
    <m/>
    <m/>
    <n v="54000"/>
    <s v="Full"/>
    <n v="54000"/>
    <n v="56074"/>
    <m/>
    <n v="56074"/>
    <s v="No"/>
    <s v="Green"/>
    <d v="2022-10-01T00:00:00"/>
    <d v="2022-06-14T00:00:00"/>
    <d v="2022-06-14T00:00:00"/>
    <d v="2022-07-05T00:00:00"/>
    <d v="2022-11-30T00:00:00"/>
    <m/>
    <m/>
    <n v="101.38"/>
    <n v="3000"/>
    <n v="3000"/>
    <n v="-2899"/>
    <s v="Red"/>
    <n v="0"/>
    <m/>
    <m/>
    <m/>
    <m/>
    <m/>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m/>
    <s v="Walker, Carol"/>
    <m/>
    <s v="East"/>
    <s v="Pipelines and Terminals"/>
    <s v="Operating Infrastructure"/>
    <m/>
    <s v="Perth Amboy"/>
    <s v="BPTPC - BPT PERTH AMBOY"/>
    <m/>
    <n v="101"/>
    <m/>
    <m/>
    <m/>
    <n v="55973"/>
    <m/>
    <s v="Clark, Dave"/>
    <s v="Buchalski, Edwin"/>
    <m/>
    <m/>
    <n v="1"/>
    <n v="41656"/>
    <m/>
    <s v="Guest, ProSight"/>
    <s v="Independent"/>
    <s v="Aqua"/>
    <d v="2021-08-20T00:00:00"/>
    <x v="1"/>
  </r>
  <r>
    <s v="Perth Amboy - Remove Old OOS Pipe Phase III"/>
    <s v="Item"/>
    <s v="Candidate"/>
    <s v="MEXP"/>
    <m/>
    <s v="Maintenance Framework"/>
    <m/>
    <s v="Wojton, Brian"/>
    <m/>
    <s v="1. Proposed"/>
    <m/>
    <s v="Facility Integrity"/>
    <m/>
    <n v="100000"/>
    <m/>
    <n v="100000"/>
    <n v="100000"/>
    <n v="0"/>
    <s v="Green"/>
    <n v="100000"/>
    <m/>
    <n v="100000"/>
    <n v="0"/>
    <m/>
    <m/>
    <m/>
    <m/>
    <m/>
    <m/>
    <m/>
    <m/>
    <m/>
    <n v="600000"/>
    <n v="600000"/>
    <s v="No"/>
    <s v="Green"/>
    <d v="2023-09-01T00:00:00"/>
    <m/>
    <m/>
    <m/>
    <d v="2023-09-30T00:00:00"/>
    <m/>
    <m/>
    <m/>
    <m/>
    <m/>
    <m/>
    <m/>
    <m/>
    <m/>
    <m/>
    <m/>
    <m/>
    <m/>
    <m/>
    <m/>
    <m/>
    <n v="100000"/>
    <m/>
    <m/>
    <m/>
    <m/>
    <m/>
    <m/>
    <m/>
    <m/>
    <m/>
    <s v="East"/>
    <s v="Pipelines and Terminals"/>
    <s v="Station/Terminal"/>
    <m/>
    <s v="Perth Amboy"/>
    <s v="BPTPC - BPT PERTH AMBOY"/>
    <m/>
    <n v="0"/>
    <m/>
    <n v="100000"/>
    <m/>
    <m/>
    <n v="100000"/>
    <s v="Aiken, Elaine"/>
    <m/>
    <m/>
    <m/>
    <n v="1"/>
    <n v="37386"/>
    <m/>
    <s v="Guest, ProSight"/>
    <s v="Independent"/>
    <s v="Aqua"/>
    <d v="2020-07-30T00:00:00"/>
    <x v="5"/>
  </r>
  <r>
    <s v="Perth Amboy - South Dock - Reinforcement of loading platform and introduction of mooring point"/>
    <s v="Item"/>
    <s v="Candidate"/>
    <s v="MCAP"/>
    <m/>
    <s v="Project Framework"/>
    <m/>
    <s v="Wojton, Brian"/>
    <m/>
    <s v="1. Proposed"/>
    <m/>
    <s v="Marine"/>
    <m/>
    <n v="750000"/>
    <m/>
    <n v="750000"/>
    <n v="750000"/>
    <n v="0"/>
    <s v="Green"/>
    <n v="750000"/>
    <m/>
    <n v="750000"/>
    <n v="0"/>
    <m/>
    <m/>
    <m/>
    <m/>
    <m/>
    <m/>
    <m/>
    <m/>
    <m/>
    <n v="750000"/>
    <n v="750000"/>
    <s v="No"/>
    <s v="Green"/>
    <d v="2023-05-01T00:00:00"/>
    <m/>
    <m/>
    <m/>
    <d v="2023-09-30T00:00:00"/>
    <m/>
    <m/>
    <m/>
    <m/>
    <m/>
    <m/>
    <m/>
    <m/>
    <m/>
    <m/>
    <m/>
    <m/>
    <n v="100000"/>
    <n v="100000"/>
    <n v="200000"/>
    <n v="200000"/>
    <n v="150000"/>
    <m/>
    <m/>
    <m/>
    <m/>
    <m/>
    <m/>
    <m/>
    <m/>
    <m/>
    <s v="East"/>
    <s v="Pipelines and Terminals"/>
    <s v="Operating Infrastructure"/>
    <m/>
    <s v="Perth Amboy"/>
    <s v="BPTPC - BPT PERTH AMBOY"/>
    <m/>
    <n v="0"/>
    <n v="200000"/>
    <n v="550000"/>
    <m/>
    <m/>
    <m/>
    <s v="Spari, Markella"/>
    <m/>
    <m/>
    <m/>
    <n v="1"/>
    <n v="45108"/>
    <m/>
    <s v="Spari, Markella"/>
    <s v="Independent"/>
    <s v="Aqua"/>
    <d v="2022-08-19T00:00:00"/>
    <x v="8"/>
  </r>
  <r>
    <s v="Perth Amboy - TBA Warehouse Removal"/>
    <s v="Item"/>
    <s v="Candidate"/>
    <s v="MEXP"/>
    <m/>
    <s v="Maintenance Framework"/>
    <m/>
    <s v="Wojton, Brian"/>
    <m/>
    <s v="1. Proposed"/>
    <m/>
    <s v="East"/>
    <m/>
    <n v="200001"/>
    <m/>
    <n v="200001"/>
    <n v="200001"/>
    <n v="0"/>
    <s v="Green"/>
    <n v="200001"/>
    <m/>
    <n v="200001"/>
    <n v="0"/>
    <m/>
    <m/>
    <m/>
    <m/>
    <m/>
    <m/>
    <m/>
    <m/>
    <m/>
    <n v="450001"/>
    <n v="450001"/>
    <s v="No"/>
    <s v="Green"/>
    <d v="2023-05-01T00:00:00"/>
    <m/>
    <m/>
    <m/>
    <d v="2023-12-31T00:00:00"/>
    <m/>
    <m/>
    <m/>
    <m/>
    <m/>
    <m/>
    <m/>
    <m/>
    <m/>
    <m/>
    <m/>
    <n v="0"/>
    <n v="100000"/>
    <n v="100000"/>
    <m/>
    <m/>
    <m/>
    <m/>
    <m/>
    <n v="1"/>
    <m/>
    <s v="Placeholder number RLO"/>
    <d v="2022-09-06T00:00:00"/>
    <m/>
    <m/>
    <m/>
    <s v="East"/>
    <s v="Pipelines and Terminals"/>
    <s v="Station/Terminal"/>
    <m/>
    <s v="Perth Amboy"/>
    <s v="BPTPC - BPT PERTH AMBOY"/>
    <m/>
    <n v="0"/>
    <n v="200000"/>
    <m/>
    <n v="1"/>
    <m/>
    <n v="250000"/>
    <s v="Orischak, Bob"/>
    <m/>
    <m/>
    <m/>
    <n v="1"/>
    <n v="37376"/>
    <m/>
    <s v="Guest, ProSight"/>
    <s v="Independent"/>
    <s v="Aqua"/>
    <d v="2020-07-30T00:00:00"/>
    <x v="1"/>
  </r>
  <r>
    <s v="Perth Amboy - Walkway support sleeve repairs"/>
    <s v="Item"/>
    <s v="Open"/>
    <s v="MEXP"/>
    <s v="BPTPC00E2220"/>
    <s v="Project Framework"/>
    <n v="2046276"/>
    <s v="Wojton, Brian"/>
    <s v="East"/>
    <s v="3. Active"/>
    <s v="Emergent"/>
    <s v="Marine"/>
    <n v="9278"/>
    <n v="50000"/>
    <m/>
    <n v="59277.5"/>
    <m/>
    <n v="59278"/>
    <s v="Red"/>
    <m/>
    <m/>
    <m/>
    <n v="59278"/>
    <m/>
    <m/>
    <n v="160000"/>
    <m/>
    <m/>
    <n v="160000"/>
    <s v="Full"/>
    <n v="160000"/>
    <n v="106687"/>
    <n v="50000"/>
    <n v="156687"/>
    <s v="No"/>
    <s v="Green"/>
    <d v="2022-11-01T00:00:00"/>
    <d v="2022-11-29T00:00:00"/>
    <d v="2022-11-29T00:00:00"/>
    <d v="2023-01-30T00:00:00"/>
    <d v="2023-03-01T00:00:00"/>
    <m/>
    <m/>
    <n v="9277.5"/>
    <n v="10000"/>
    <n v="10000"/>
    <n v="-723"/>
    <s v="Yellow"/>
    <n v="0"/>
    <m/>
    <n v="30000"/>
    <n v="20000"/>
    <m/>
    <m/>
    <m/>
    <m/>
    <m/>
    <m/>
    <m/>
    <m/>
    <m/>
    <m/>
    <s v="12/2/2022 reclass pending for $23K from 1348250E2218 for Marine Solutions invoice._x000d__x000a__x000d__x000a_11/23/2022 - Reduced spend in Dec. to 100k based on results of bids."/>
    <d v="2022-12-21T00:00:00"/>
    <m/>
    <s v="Walker, Carol"/>
    <m/>
    <s v="East"/>
    <s v="Pipelines and Terminals"/>
    <s v="Station/Terminal"/>
    <m/>
    <s v="Perth Amboy"/>
    <s v="BPTPC - BPT PERTH AMBOY"/>
    <m/>
    <n v="59278"/>
    <m/>
    <m/>
    <m/>
    <n v="97410"/>
    <m/>
    <s v="Spari, Markella"/>
    <s v="Mirandi, Angela"/>
    <m/>
    <m/>
    <n v="1"/>
    <n v="46117"/>
    <m/>
    <s v="Spari, Markella"/>
    <s v="Independent"/>
    <s v="Aqua"/>
    <d v="2022-10-25T00:00:00"/>
    <x v="4"/>
  </r>
  <r>
    <s v="Perth Amboy (BPTPC) Tank 328 Walkway Upgrade"/>
    <s v="Item"/>
    <s v="Candidate"/>
    <s v="MCAP"/>
    <m/>
    <s v="Maintenance Framework"/>
    <m/>
    <s v="Orischak, Bob"/>
    <m/>
    <s v="1. Proposed"/>
    <m/>
    <s v="East"/>
    <m/>
    <n v="50000"/>
    <m/>
    <n v="50000"/>
    <n v="50000"/>
    <n v="0"/>
    <s v="Green"/>
    <n v="50000"/>
    <m/>
    <n v="50000"/>
    <n v="0"/>
    <m/>
    <m/>
    <m/>
    <m/>
    <m/>
    <m/>
    <m/>
    <m/>
    <m/>
    <n v="50000"/>
    <n v="50000"/>
    <s v="No"/>
    <s v="Green"/>
    <d v="2023-06-01T00:00:00"/>
    <m/>
    <m/>
    <m/>
    <d v="2023-06-30T00:00:00"/>
    <m/>
    <m/>
    <m/>
    <m/>
    <m/>
    <m/>
    <m/>
    <m/>
    <m/>
    <m/>
    <m/>
    <m/>
    <m/>
    <n v="50000"/>
    <m/>
    <m/>
    <m/>
    <m/>
    <m/>
    <m/>
    <m/>
    <m/>
    <m/>
    <m/>
    <m/>
    <m/>
    <s v="East"/>
    <s v="Pipelines and Terminals"/>
    <s v="Operating Infrastructure"/>
    <m/>
    <s v="Perth Amboy"/>
    <s v="BPTPC - BPT PERTH AMBOY"/>
    <m/>
    <n v="0"/>
    <n v="50000"/>
    <m/>
    <m/>
    <m/>
    <m/>
    <s v="Orischak, Bob"/>
    <m/>
    <m/>
    <m/>
    <n v="1"/>
    <n v="43351"/>
    <m/>
    <s v="Stine, Carlton"/>
    <s v="Independent"/>
    <s v="Aqua"/>
    <d v="2022-04-06T00:00:00"/>
    <x v="1"/>
  </r>
  <r>
    <s v="Perth Amboy Admin Building Renovation Engineering"/>
    <s v="Item"/>
    <s v="Open"/>
    <s v="MEXP"/>
    <s v="BPTPC00E2219"/>
    <s v="Maintenance Framework"/>
    <n v="2037301"/>
    <s v="DeSocio, David"/>
    <s v="East"/>
    <s v="7. Closed"/>
    <s v="Drawdown"/>
    <s v="East"/>
    <n v="-969"/>
    <m/>
    <m/>
    <n v="-969"/>
    <m/>
    <n v="-969"/>
    <s v="Red"/>
    <m/>
    <m/>
    <m/>
    <n v="-969"/>
    <m/>
    <m/>
    <n v="14000"/>
    <m/>
    <m/>
    <n v="14000"/>
    <s v="Full"/>
    <n v="14000"/>
    <n v="12231"/>
    <m/>
    <n v="12231"/>
    <s v="No"/>
    <s v="Green"/>
    <d v="2022-11-01T00:00:00"/>
    <d v="2022-10-18T00:00:00"/>
    <d v="2022-10-18T00:00:00"/>
    <d v="2022-12-14T00:00:00"/>
    <d v="2022-12-14T00:00:00"/>
    <m/>
    <m/>
    <n v="-969"/>
    <m/>
    <m/>
    <n v="-969"/>
    <s v="Red"/>
    <n v="0"/>
    <m/>
    <m/>
    <m/>
    <m/>
    <m/>
    <m/>
    <m/>
    <m/>
    <m/>
    <m/>
    <m/>
    <m/>
    <m/>
    <m/>
    <m/>
    <m/>
    <s v="Sautter, Maureen"/>
    <m/>
    <s v="East"/>
    <s v="Pipelines and Terminals"/>
    <s v="Station/Terminal"/>
    <m/>
    <s v="Perth Amboy"/>
    <s v="BPTPC - BPT PERTH AMBOY"/>
    <m/>
    <n v="-969"/>
    <m/>
    <m/>
    <m/>
    <n v="13200"/>
    <m/>
    <s v="Orischak, Bob"/>
    <s v="Orischak, Bob"/>
    <s v="N/A"/>
    <m/>
    <n v="1"/>
    <n v="46076"/>
    <m/>
    <s v="Orischak, Bob"/>
    <s v="JDE Child"/>
    <s v="Burnt Orange"/>
    <d v="2022-10-18T00:00:00"/>
    <x v="4"/>
  </r>
  <r>
    <s v="Perth Amboy Atmospheric Refurbishment"/>
    <s v="Item"/>
    <s v="Open"/>
    <s v="MCAP"/>
    <s v="BPTPC00M2203"/>
    <s v="Maintenance Framework"/>
    <n v="2012051"/>
    <s v="Occhi, Edward"/>
    <s v="East"/>
    <s v="7. Closed"/>
    <s v="Defined"/>
    <s v="Atmospheric Corrosion"/>
    <n v="257"/>
    <m/>
    <m/>
    <n v="256.54000000000002"/>
    <m/>
    <n v="257"/>
    <s v="Red"/>
    <m/>
    <m/>
    <m/>
    <n v="257"/>
    <m/>
    <m/>
    <n v="26000"/>
    <m/>
    <m/>
    <n v="26000"/>
    <s v="Full"/>
    <n v="26000"/>
    <n v="27898"/>
    <m/>
    <n v="27898"/>
    <s v="No"/>
    <s v="Green"/>
    <d v="2022-10-01T00:00:00"/>
    <d v="2022-01-27T00:00:00"/>
    <d v="2022-01-27T00:00:00"/>
    <d v="2022-12-31T00:00:00"/>
    <d v="2022-11-30T00:00:00"/>
    <m/>
    <m/>
    <n v="256.54000000000002"/>
    <m/>
    <m/>
    <n v="257"/>
    <s v="Red"/>
    <n v="0"/>
    <m/>
    <m/>
    <m/>
    <m/>
    <m/>
    <m/>
    <m/>
    <m/>
    <m/>
    <m/>
    <m/>
    <m/>
    <m/>
    <m/>
    <m/>
    <m/>
    <s v="Walker, Carol"/>
    <m/>
    <s v="East"/>
    <s v="Pipelines and Terminals"/>
    <s v="Integrity"/>
    <m/>
    <s v="Perth Amboy"/>
    <s v="BPTPC - BPT PERTH AMBOY"/>
    <m/>
    <n v="257"/>
    <m/>
    <m/>
    <m/>
    <n v="27641"/>
    <m/>
    <s v="Geib, Rob"/>
    <s v="Geib, Robert"/>
    <m/>
    <m/>
    <n v="1"/>
    <n v="41090"/>
    <m/>
    <s v="Guest, ProSight"/>
    <s v="JDE Child"/>
    <s v="Burnt Orange"/>
    <d v="2021-08-06T00:00:00"/>
    <x v="5"/>
  </r>
  <r>
    <s v="Perth Amboy Berth 2 Upgrades - 2022"/>
    <s v="Item"/>
    <s v="Open"/>
    <s v="MCAP"/>
    <s v="BPTPC00M2216"/>
    <s v="Project Framework"/>
    <n v="2012082"/>
    <s v="Smith, Rachele"/>
    <s v="ECS Pipes and Terminals"/>
    <s v="2. Pending AFE"/>
    <m/>
    <s v="Marine"/>
    <n v="3148"/>
    <n v="155754"/>
    <m/>
    <n v="158902.49"/>
    <m/>
    <n v="158902"/>
    <s v="Red"/>
    <m/>
    <m/>
    <m/>
    <n v="158902"/>
    <m/>
    <m/>
    <m/>
    <m/>
    <m/>
    <m/>
    <s v="Interim"/>
    <m/>
    <n v="429246"/>
    <n v="155754"/>
    <n v="585000"/>
    <s v="No"/>
    <s v="Green"/>
    <d v="2022-09-01T00:00:00"/>
    <m/>
    <m/>
    <m/>
    <d v="2022-12-31T00:00:00"/>
    <m/>
    <m/>
    <n v="3148.49"/>
    <m/>
    <m/>
    <n v="3148"/>
    <s v="Red"/>
    <m/>
    <m/>
    <m/>
    <n v="50000"/>
    <n v="15000"/>
    <m/>
    <m/>
    <n v="90754"/>
    <m/>
    <m/>
    <m/>
    <m/>
    <m/>
    <m/>
    <m/>
    <m/>
    <m/>
    <s v="Boyd, Kim"/>
    <m/>
    <s v="East"/>
    <s v="Pipelines and Terminals"/>
    <s v="Operating Infrastructure"/>
    <m/>
    <s v="Perth Amboy"/>
    <s v="BPTPC - BPT PERTH AMBOY"/>
    <m/>
    <n v="53148"/>
    <n v="15000"/>
    <n v="90754"/>
    <m/>
    <n v="426097"/>
    <m/>
    <s v="Spari, Markella"/>
    <s v="Crone, Jeff"/>
    <m/>
    <m/>
    <n v="1"/>
    <n v="44112"/>
    <m/>
    <s v="Clark, David"/>
    <s v="Independent"/>
    <s v="Aqua"/>
    <d v="2022-07-12T00:00:00"/>
    <x v="8"/>
  </r>
  <r>
    <s v="Perth Amboy Biodiesel Arm 4 Refurbishment"/>
    <s v="Item"/>
    <s v="Open"/>
    <s v="MCAP"/>
    <s v="BPTPC00M2302"/>
    <s v="Project Framework"/>
    <n v="2083138"/>
    <s v="Smith, Rachele"/>
    <m/>
    <s v="2. Pending AFE"/>
    <m/>
    <s v="Marine"/>
    <m/>
    <n v="45000"/>
    <m/>
    <n v="45000"/>
    <m/>
    <n v="45000"/>
    <s v="Red"/>
    <m/>
    <m/>
    <m/>
    <n v="45000"/>
    <m/>
    <m/>
    <m/>
    <m/>
    <m/>
    <m/>
    <s v="Interim"/>
    <m/>
    <m/>
    <n v="45000"/>
    <n v="45000"/>
    <s v="No"/>
    <s v="Green"/>
    <d v="2023-09-01T00:00:00"/>
    <m/>
    <m/>
    <m/>
    <d v="1900-09-30T00:00:00"/>
    <m/>
    <m/>
    <m/>
    <m/>
    <m/>
    <m/>
    <m/>
    <m/>
    <m/>
    <m/>
    <m/>
    <m/>
    <m/>
    <m/>
    <m/>
    <m/>
    <n v="45000"/>
    <m/>
    <m/>
    <m/>
    <m/>
    <m/>
    <m/>
    <m/>
    <m/>
    <m/>
    <s v="East"/>
    <s v="Pipelines and Terminals"/>
    <s v="Operating Infrastructure"/>
    <m/>
    <s v="Perth Amboy"/>
    <s v="BPTPC - BPT PERTH AMBOY"/>
    <m/>
    <n v="0"/>
    <m/>
    <n v="45000"/>
    <m/>
    <m/>
    <m/>
    <s v="Spari, Markella"/>
    <m/>
    <m/>
    <m/>
    <n v="1"/>
    <n v="46566"/>
    <m/>
    <s v="Clark, David"/>
    <s v="Independent"/>
    <s v="Aqua"/>
    <d v="2023-02-01T00:00:00"/>
    <x v="4"/>
  </r>
  <r>
    <s v="Perth Amboy Catwalk Improvements Phase II"/>
    <s v="Item"/>
    <s v="Open"/>
    <s v="MCAP"/>
    <s v="BPTPC00M2204"/>
    <s v="Maintenance Framework"/>
    <n v="1954839"/>
    <s v="Wojton, Brian"/>
    <s v="East"/>
    <s v="7. Closed"/>
    <s v="Defined"/>
    <s v="East"/>
    <n v="443"/>
    <m/>
    <m/>
    <n v="443.23"/>
    <m/>
    <n v="443"/>
    <s v="Red"/>
    <m/>
    <m/>
    <m/>
    <n v="443"/>
    <m/>
    <m/>
    <n v="110000"/>
    <m/>
    <m/>
    <n v="110000"/>
    <s v="Phase"/>
    <n v="110000"/>
    <n v="124770"/>
    <m/>
    <n v="124770"/>
    <s v="No"/>
    <s v="Green"/>
    <d v="2022-06-01T00:00:00"/>
    <d v="2022-03-01T00:00:00"/>
    <d v="2022-03-01T00:00:00"/>
    <d v="2022-08-30T00:00:00"/>
    <d v="2022-11-30T00:00:00"/>
    <m/>
    <m/>
    <n v="443.23"/>
    <m/>
    <m/>
    <n v="443"/>
    <s v="Red"/>
    <n v="0"/>
    <s v="WorkAhead of Schedule"/>
    <m/>
    <m/>
    <m/>
    <m/>
    <m/>
    <m/>
    <m/>
    <m/>
    <m/>
    <m/>
    <m/>
    <m/>
    <s v="8/8/2022 - installation IP.  Completing in stages._x000d__x000a__x000d__x000a_7/28/2022 - catwalk fabrication and galv. complete."/>
    <d v="2022-08-08T00:00:00"/>
    <m/>
    <s v="Walker, Carol"/>
    <m/>
    <s v="East"/>
    <s v="Pipelines and Terminals"/>
    <s v="Operating Infrastructure"/>
    <m/>
    <s v="Perth Amboy"/>
    <s v="BPTPC - BPT PERTH AMBOY"/>
    <m/>
    <n v="443"/>
    <m/>
    <m/>
    <m/>
    <n v="124326"/>
    <m/>
    <s v="Orischak, Bob"/>
    <s v="Buchalski, Edwin"/>
    <s v="N/A"/>
    <m/>
    <n v="1"/>
    <n v="25659"/>
    <m/>
    <s v="Guest, ProSight"/>
    <s v="Independent"/>
    <s v="Aqua"/>
    <d v="2017-09-08T00:00:00"/>
    <x v="1"/>
  </r>
  <r>
    <s v="Perth Amboy Circuit 14 Phase 2 Insulated Piping Inspection"/>
    <s v="Item"/>
    <s v="Open"/>
    <s v="MEXP"/>
    <s v="BPTPC00E2218"/>
    <s v="Maintenance Framework"/>
    <n v="2036929"/>
    <s v="Aiken, Elaine"/>
    <s v="Asset Integrity"/>
    <s v="3. Active"/>
    <s v="Defined"/>
    <s v="Facility Integrity"/>
    <n v="-3480"/>
    <m/>
    <m/>
    <n v="-3480"/>
    <m/>
    <n v="-3480"/>
    <s v="Red"/>
    <m/>
    <m/>
    <m/>
    <n v="-3480"/>
    <m/>
    <m/>
    <n v="55000"/>
    <m/>
    <m/>
    <n v="55000"/>
    <s v="Full"/>
    <n v="55000"/>
    <n v="20848"/>
    <m/>
    <n v="20848"/>
    <s v="No"/>
    <s v="Green"/>
    <d v="2022-11-01T00:00:00"/>
    <d v="2022-10-14T00:00:00"/>
    <d v="2022-10-14T00:00:00"/>
    <d v="2022-12-31T00:00:00"/>
    <d v="2022-12-31T00:00:00"/>
    <m/>
    <m/>
    <n v="-3480"/>
    <m/>
    <m/>
    <n v="-3480"/>
    <s v="Red"/>
    <n v="0"/>
    <m/>
    <m/>
    <m/>
    <m/>
    <m/>
    <m/>
    <m/>
    <m/>
    <m/>
    <m/>
    <m/>
    <m/>
    <m/>
    <s v="2022-10-11 - Contractor scheduled to start end of October and complete the majority of the work in November."/>
    <d v="2022-10-11T00:00:00"/>
    <m/>
    <s v="Schultz, Amy"/>
    <m/>
    <s v="East"/>
    <s v="Pipelines and Terminals"/>
    <s v="Station/Terminal"/>
    <m/>
    <s v="Perth Amboy"/>
    <s v="BPTPC - BPT PERTH AMBOY"/>
    <m/>
    <n v="-3480"/>
    <m/>
    <m/>
    <m/>
    <n v="24328"/>
    <m/>
    <s v="Aiken, Elaine"/>
    <s v="Hoover, Bret"/>
    <m/>
    <m/>
    <n v="1"/>
    <n v="41175"/>
    <m/>
    <s v="Administrator, System"/>
    <s v="Independent"/>
    <s v="Aqua"/>
    <d v="2021-08-09T00:00:00"/>
    <x v="12"/>
  </r>
  <r>
    <s v="Perth Amboy CP Upgrade for Piping"/>
    <s v="Item"/>
    <s v="Open"/>
    <s v="MCAP"/>
    <s v="BPTPC00M2202"/>
    <s v="Maintenance Framework"/>
    <n v="1939590"/>
    <s v="Occhi, Edward"/>
    <s v="East"/>
    <s v="7. Closed"/>
    <s v="Defined"/>
    <s v="Cathodic Protection"/>
    <n v="6619"/>
    <m/>
    <m/>
    <n v="6618.69"/>
    <m/>
    <n v="6619"/>
    <s v="Red"/>
    <m/>
    <m/>
    <m/>
    <n v="6619"/>
    <m/>
    <m/>
    <n v="35000"/>
    <m/>
    <m/>
    <n v="35000"/>
    <s v="Full"/>
    <n v="35000"/>
    <n v="41805"/>
    <m/>
    <n v="41805"/>
    <s v="No"/>
    <s v="Green"/>
    <d v="2022-10-01T00:00:00"/>
    <d v="2022-01-27T00:00:00"/>
    <d v="2022-01-27T00:00:00"/>
    <d v="2021-12-31T00:00:00"/>
    <d v="2022-11-30T00:00:00"/>
    <m/>
    <m/>
    <n v="6618.69"/>
    <n v="-8000"/>
    <n v="-8000"/>
    <n v="14619"/>
    <s v="Red"/>
    <n v="0"/>
    <m/>
    <m/>
    <m/>
    <m/>
    <m/>
    <m/>
    <m/>
    <m/>
    <m/>
    <m/>
    <m/>
    <m/>
    <m/>
    <s v="1/27/2023 - Reclass submitted for $2,700 from JK00000M2201._x000d__x000a_1/6/2023 -  (-8,000) forecast entered to offset overaccrual in December of $14K.  Only needed to accrue $6000._x000d__x000a_1/6/2023 Reclass submitted for $9,313.96 from BETWE00E2202."/>
    <d v="2023-01-27T00:00:00"/>
    <m/>
    <s v="Walker, Carol"/>
    <m/>
    <s v="East"/>
    <s v="Pipelines and Terminals"/>
    <s v="Integrity"/>
    <m/>
    <s v="Perth Amboy"/>
    <s v="BPTPC - BPT PERTH AMBOY"/>
    <m/>
    <n v="6619"/>
    <m/>
    <m/>
    <m/>
    <n v="35186"/>
    <m/>
    <s v="Geib, Rob"/>
    <s v="Geib, Robert"/>
    <m/>
    <m/>
    <n v="1"/>
    <n v="40735"/>
    <m/>
    <s v="Guest, ProSight"/>
    <s v="Independent"/>
    <s v="Aqua"/>
    <d v="2021-07-26T00:00:00"/>
    <x v="1"/>
  </r>
  <r>
    <s v="Perth Amboy Emergency Generator Repair 2022"/>
    <s v="Item"/>
    <s v="Candidate"/>
    <s v="MEXP"/>
    <m/>
    <s v="Maintenance Framework"/>
    <m/>
    <s v="Wojton, Brian"/>
    <m/>
    <s v="1. Proposed"/>
    <s v="Drawdown"/>
    <s v="East"/>
    <m/>
    <n v="59000"/>
    <m/>
    <n v="59000"/>
    <m/>
    <n v="59000"/>
    <s v="Red"/>
    <m/>
    <m/>
    <m/>
    <n v="59000"/>
    <m/>
    <m/>
    <m/>
    <m/>
    <m/>
    <m/>
    <m/>
    <m/>
    <m/>
    <n v="118000"/>
    <n v="118000"/>
    <s v="No"/>
    <s v="Green"/>
    <d v="2023-06-01T00:00:00"/>
    <m/>
    <m/>
    <d v="2023-01-06T00:00:00"/>
    <d v="2023-01-06T00:00:00"/>
    <m/>
    <m/>
    <m/>
    <m/>
    <m/>
    <m/>
    <m/>
    <m/>
    <m/>
    <m/>
    <m/>
    <m/>
    <m/>
    <n v="59000"/>
    <m/>
    <m/>
    <m/>
    <m/>
    <m/>
    <m/>
    <m/>
    <m/>
    <m/>
    <m/>
    <m/>
    <m/>
    <s v="East"/>
    <s v="Pipelines and Terminals"/>
    <s v="Station/Terminal"/>
    <m/>
    <s v="Perth Amboy"/>
    <s v="BPTPC - BPT PERTH AMBOY"/>
    <m/>
    <n v="0"/>
    <n v="59000"/>
    <m/>
    <m/>
    <m/>
    <n v="59000"/>
    <s v="Orischak, Bob"/>
    <s v="Samuel, Michael"/>
    <s v="N/A"/>
    <m/>
    <n v="1"/>
    <n v="46414"/>
    <m/>
    <s v="Orischak, Bob"/>
    <s v="Independent"/>
    <s v="Aqua"/>
    <d v="2023-01-04T00:00:00"/>
    <x v="4"/>
  </r>
  <r>
    <s v="Perth Amboy ETP Sediment Management 2020"/>
    <s v="Item"/>
    <s v="Open"/>
    <s v="MEXP"/>
    <s v="BPTPC00E2001"/>
    <s v="Exempt"/>
    <n v="1671859"/>
    <s v="Wojton, Brian"/>
    <s v="East"/>
    <s v="3. Active"/>
    <s v="Defined"/>
    <s v="East"/>
    <n v="8738"/>
    <n v="200000"/>
    <m/>
    <n v="208738.29"/>
    <m/>
    <n v="208738"/>
    <s v="Red"/>
    <m/>
    <m/>
    <m/>
    <n v="208738"/>
    <m/>
    <m/>
    <n v="3424000"/>
    <m/>
    <m/>
    <n v="3424000"/>
    <s v="Phase"/>
    <n v="3424000"/>
    <n v="3783157"/>
    <n v="200000"/>
    <n v="3983157"/>
    <s v="No"/>
    <s v="Green"/>
    <d v="2020-05-01T00:00:00"/>
    <d v="2019-08-12T00:00:00"/>
    <d v="2019-08-12T00:00:00"/>
    <d v="2020-12-31T00:00:00"/>
    <d v="2023-04-30T00:00:00"/>
    <m/>
    <m/>
    <n v="8738.2900000000009"/>
    <m/>
    <m/>
    <n v="8738"/>
    <s v="Red"/>
    <n v="0"/>
    <m/>
    <m/>
    <m/>
    <n v="0"/>
    <n v="200000"/>
    <m/>
    <m/>
    <m/>
    <m/>
    <m/>
    <m/>
    <m/>
    <m/>
    <s v="12/2/2022 More waste disposed of than anticipated._x000d__x000a_11/3/2022 much more waste disposal hit in October than expected._x000d__x000a_10/5/2022 more waste disposal than anticipated.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2-12-02T00:00:00"/>
    <s v="2/1/2022 - overspend in Jan. due to timing of disposal.  5 dumpsters scheduled for Feb._x000d__x000a__x000d__x000a_2/2/2021 More work than expected for cleaning._x000d__x000a__x000d__x000a_10/5/2021 - More work completed and more disposal costs than anticipated. _x000d__x000a__x000d__x000a_2/8/2021 - Weather Delays 7/2/2020 - Resources were used for another project._x000d__x000a__x000d__x000a_6/3/2020 - Delay due to contractor scheduling._x000d__x000a__x000d__x000a_3/8/2020 - Spending on this project is tied to Tank 330.  Tank 330 is not approved so spend has been push back further into Q2, Q3 &amp; Q4._x000d__x000a__x000d__x000a_2/10/2020 - Updated forecast to project spend commencing in March Q1."/>
    <s v="Walker, Carol"/>
    <m/>
    <s v="East"/>
    <s v="Pipelines and Terminals"/>
    <s v="Station/Terminal"/>
    <m/>
    <s v="Perth Amboy"/>
    <s v="BPTPC - BPT PERTH AMBOY"/>
    <s v="BPTPC00E1900"/>
    <n v="8738"/>
    <n v="200000"/>
    <m/>
    <m/>
    <n v="1364441"/>
    <m/>
    <s v="Orischak, Bob"/>
    <s v="McGuire, David"/>
    <m/>
    <m/>
    <n v="1"/>
    <n v="33330"/>
    <m/>
    <s v="Kabaria, Erika"/>
    <s v="Child (Major Project)"/>
    <s v="Olive"/>
    <d v="2019-05-17T00:00:00"/>
    <x v="1"/>
  </r>
  <r>
    <s v="Perth Amboy Fire Protection Upgrades"/>
    <s v="Item"/>
    <s v="Open"/>
    <s v="MCAP"/>
    <s v="BPTPC00M2219"/>
    <s v="Maintenance Framework"/>
    <n v="2022468"/>
    <s v="Sikkema, Jim"/>
    <s v="ECS Pipes and Terminals"/>
    <s v="3. Active"/>
    <s v="Emergent"/>
    <s v="Fire Protection"/>
    <n v="27693"/>
    <n v="5500"/>
    <m/>
    <n v="33193.129999999997"/>
    <m/>
    <n v="33193"/>
    <s v="Red"/>
    <m/>
    <m/>
    <m/>
    <n v="33193"/>
    <m/>
    <m/>
    <n v="162000"/>
    <m/>
    <m/>
    <n v="162000"/>
    <s v="Full"/>
    <n v="162000"/>
    <n v="177693"/>
    <n v="5500"/>
    <n v="183193"/>
    <s v="Yes"/>
    <s v="Red"/>
    <d v="2022-12-01T00:00:00"/>
    <d v="2022-09-12T00:00:00"/>
    <d v="2022-09-12T00:00:00"/>
    <d v="2023-01-01T00:00:00"/>
    <d v="2022-12-31T00:00:00"/>
    <m/>
    <m/>
    <n v="27693.13"/>
    <n v="14341"/>
    <n v="14341"/>
    <n v="13352"/>
    <s v="Red"/>
    <n v="0"/>
    <m/>
    <n v="5500"/>
    <m/>
    <m/>
    <m/>
    <m/>
    <m/>
    <m/>
    <m/>
    <m/>
    <m/>
    <m/>
    <m/>
    <s v="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2-10T00:00:00"/>
    <m/>
    <s v="Boyd, Kim"/>
    <s v="Werner, Nate"/>
    <s v="East"/>
    <s v="Pipelines and Terminals"/>
    <s v="Operating Infrastructure"/>
    <m/>
    <s v="Perth Amboy"/>
    <s v="BPTPC - BPT PERTH AMBOY"/>
    <m/>
    <n v="33193"/>
    <m/>
    <m/>
    <m/>
    <n v="150000"/>
    <m/>
    <s v="Jakubowski, Gregory"/>
    <s v="Jakubowski, Greg"/>
    <m/>
    <m/>
    <n v="1"/>
    <n v="44120"/>
    <m/>
    <s v="Clark, David"/>
    <s v="Independent"/>
    <s v="Aqua"/>
    <d v="2022-07-12T00:00:00"/>
    <x v="1"/>
  </r>
  <r>
    <s v="Perth Amboy Hot Oil Heater Furnace Maintenance 2023"/>
    <s v="Item"/>
    <s v="Candidate"/>
    <s v="MEXP"/>
    <m/>
    <s v="Maintenance Framework"/>
    <m/>
    <s v="Wojton, Brian"/>
    <m/>
    <s v="1. Proposed"/>
    <m/>
    <s v="Boilers"/>
    <m/>
    <n v="95000"/>
    <m/>
    <n v="95000"/>
    <m/>
    <n v="95000"/>
    <s v="Red"/>
    <m/>
    <m/>
    <m/>
    <n v="95000"/>
    <m/>
    <m/>
    <m/>
    <m/>
    <m/>
    <m/>
    <m/>
    <m/>
    <m/>
    <n v="95000"/>
    <n v="95000"/>
    <s v="No"/>
    <s v="Green"/>
    <d v="2023-06-01T00:00:00"/>
    <m/>
    <m/>
    <m/>
    <d v="2023-06-30T00:00:00"/>
    <m/>
    <m/>
    <m/>
    <m/>
    <m/>
    <m/>
    <m/>
    <m/>
    <m/>
    <m/>
    <n v="0"/>
    <m/>
    <m/>
    <n v="95000"/>
    <m/>
    <m/>
    <m/>
    <m/>
    <m/>
    <m/>
    <m/>
    <m/>
    <m/>
    <m/>
    <m/>
    <m/>
    <s v="East"/>
    <s v="Pipelines and Terminals"/>
    <s v="Station/Terminal"/>
    <m/>
    <s v="Perth Amboy"/>
    <s v="BPTPC - BPT PERTH AMBOY"/>
    <m/>
    <n v="0"/>
    <n v="95000"/>
    <m/>
    <m/>
    <m/>
    <m/>
    <s v="Smith, Rachele"/>
    <m/>
    <m/>
    <m/>
    <n v="1"/>
    <n v="44392"/>
    <m/>
    <s v="Guest, ProSight"/>
    <s v="Independent"/>
    <s v="Aqua"/>
    <d v="2022-08-03T00:00:00"/>
    <x v="1"/>
  </r>
  <r>
    <s v="PERTH AMBOY INSTALL NEW PUMP AND CATCH BASIN N TANK 12 CONTAINMENT AREA"/>
    <s v="Item"/>
    <s v="Open"/>
    <s v="MCAP"/>
    <s v="BPTPC00M2210"/>
    <s v="Maintenance Framework"/>
    <n v="1990490"/>
    <s v="Wojton, Brian"/>
    <s v="East"/>
    <s v="7. Closed"/>
    <s v="Defined"/>
    <s v="Secondary Containment"/>
    <n v="17055"/>
    <m/>
    <m/>
    <n v="17055.060000000001"/>
    <m/>
    <n v="17055"/>
    <s v="Red"/>
    <m/>
    <m/>
    <m/>
    <n v="17055"/>
    <m/>
    <m/>
    <n v="126000"/>
    <m/>
    <n v="76000"/>
    <n v="202000"/>
    <s v="Full"/>
    <n v="202000"/>
    <n v="220874"/>
    <m/>
    <n v="220874"/>
    <s v="No"/>
    <s v="Green"/>
    <d v="2022-08-01T00:00:00"/>
    <d v="2022-06-14T00:00:00"/>
    <d v="2022-06-14T00:00:00"/>
    <d v="2022-09-30T00:00:00"/>
    <d v="2022-12-30T00:00:00"/>
    <m/>
    <m/>
    <n v="17055.060000000001"/>
    <n v="9000"/>
    <n v="9000"/>
    <n v="8055"/>
    <s v="Red"/>
    <n v="0"/>
    <m/>
    <m/>
    <m/>
    <m/>
    <m/>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m/>
    <s v="Walker, Carol"/>
    <m/>
    <s v="East"/>
    <s v="Pipelines and Terminals"/>
    <s v="Operating Infrastructure"/>
    <m/>
    <s v="Perth Amboy"/>
    <s v="BPTPC - BPT PERTH AMBOY"/>
    <m/>
    <n v="17055"/>
    <m/>
    <m/>
    <m/>
    <n v="203819"/>
    <m/>
    <s v="Clark, Dave"/>
    <m/>
    <s v="N/A"/>
    <m/>
    <n v="1"/>
    <n v="24441"/>
    <m/>
    <s v="DeSocio, David"/>
    <s v="Independent"/>
    <s v="Aqua"/>
    <d v="2017-07-25T00:00:00"/>
    <x v="1"/>
  </r>
  <r>
    <s v="Perth Amboy Insulated Pipe Phase 2 Inspection"/>
    <s v="Item"/>
    <s v="Open"/>
    <s v="MEXP"/>
    <m/>
    <s v="Maintenance Framework"/>
    <m/>
    <s v="Wojton, Brian"/>
    <m/>
    <s v="1. Proposed"/>
    <m/>
    <s v="Facility Integrity"/>
    <m/>
    <n v="110000"/>
    <m/>
    <n v="110000"/>
    <n v="110000"/>
    <n v="0"/>
    <s v="Green"/>
    <n v="110000"/>
    <m/>
    <n v="110000"/>
    <n v="0"/>
    <m/>
    <m/>
    <m/>
    <m/>
    <m/>
    <m/>
    <m/>
    <m/>
    <m/>
    <n v="110000"/>
    <n v="110000"/>
    <s v="No"/>
    <s v="Green"/>
    <d v="2023-06-01T00:00:00"/>
    <m/>
    <m/>
    <m/>
    <d v="2023-07-31T00:00:00"/>
    <m/>
    <m/>
    <m/>
    <m/>
    <m/>
    <m/>
    <m/>
    <m/>
    <m/>
    <m/>
    <m/>
    <m/>
    <m/>
    <n v="50000"/>
    <n v="60000"/>
    <m/>
    <m/>
    <m/>
    <m/>
    <m/>
    <m/>
    <m/>
    <m/>
    <m/>
    <m/>
    <m/>
    <s v="East"/>
    <s v="Pipelines and Terminals"/>
    <s v="Station/Terminal"/>
    <m/>
    <s v="Perth Amboy"/>
    <s v="BPTPC - BPT PERTH AMBOY"/>
    <m/>
    <n v="0"/>
    <n v="50000"/>
    <n v="60000"/>
    <m/>
    <m/>
    <m/>
    <s v="Aiken, Elaine"/>
    <m/>
    <m/>
    <m/>
    <n v="1"/>
    <n v="45066"/>
    <m/>
    <s v="Administrator, System"/>
    <s v="Independent"/>
    <s v="Aqua"/>
    <d v="2022-08-17T00:00:00"/>
    <x v="5"/>
  </r>
  <r>
    <s v="Perth Amboy Office Build Out"/>
    <s v="Item"/>
    <s v="Open"/>
    <s v="MCAP"/>
    <s v="BPRPR00M2301"/>
    <s v="Maintenance Framework"/>
    <n v="2075918"/>
    <s v="DeSocio, David"/>
    <s v="East"/>
    <s v="3. Active"/>
    <s v="Defined"/>
    <s v="East"/>
    <m/>
    <n v="400000"/>
    <m/>
    <n v="400000"/>
    <n v="400000"/>
    <n v="0"/>
    <s v="Green"/>
    <n v="400000"/>
    <m/>
    <n v="400000"/>
    <n v="0"/>
    <m/>
    <m/>
    <n v="401925"/>
    <m/>
    <m/>
    <n v="401925"/>
    <s v="Full"/>
    <n v="401925"/>
    <m/>
    <n v="400000"/>
    <n v="400000"/>
    <s v="No"/>
    <s v="Green"/>
    <d v="2023-03-01T00:00:00"/>
    <d v="2023-01-19T00:00:00"/>
    <d v="2023-01-19T00:00:00"/>
    <d v="2023-09-01T00:00:00"/>
    <d v="2023-09-30T00:00:00"/>
    <m/>
    <m/>
    <m/>
    <m/>
    <m/>
    <m/>
    <m/>
    <m/>
    <m/>
    <m/>
    <n v="50000"/>
    <n v="50000"/>
    <n v="150000"/>
    <n v="100000"/>
    <n v="50000"/>
    <m/>
    <m/>
    <m/>
    <m/>
    <m/>
    <m/>
    <m/>
    <m/>
    <m/>
    <s v="Walker, Carol"/>
    <m/>
    <s v="East"/>
    <s v="Pipelines and Terminals"/>
    <s v="Operating Infrastructure"/>
    <m/>
    <s v="Harbor South Terminals"/>
    <s v="BPRPR - BPT PORT READING TERMINAL"/>
    <m/>
    <n v="50000"/>
    <n v="300000"/>
    <n v="50000"/>
    <m/>
    <m/>
    <m/>
    <s v="Orischak, Bob"/>
    <s v="Votta, Joseph T."/>
    <m/>
    <m/>
    <n v="1"/>
    <n v="45856"/>
    <m/>
    <s v="Orischak, Bob"/>
    <s v="Independent"/>
    <s v="Aqua"/>
    <d v="2022-09-16T00:00:00"/>
    <x v="1"/>
  </r>
  <r>
    <s v="Perth Amboy Priority 3 API 570 Repairs"/>
    <s v="Item"/>
    <s v="Open"/>
    <s v="MEXP"/>
    <m/>
    <s v="Maintenance Framework"/>
    <m/>
    <s v="Wojton, Brian"/>
    <m/>
    <s v="1. Proposed"/>
    <m/>
    <s v="Facility Integrity"/>
    <m/>
    <n v="30000"/>
    <m/>
    <n v="30000"/>
    <n v="30000"/>
    <n v="0"/>
    <s v="Green"/>
    <n v="30000"/>
    <m/>
    <n v="30000"/>
    <n v="0"/>
    <m/>
    <m/>
    <m/>
    <m/>
    <m/>
    <m/>
    <m/>
    <m/>
    <m/>
    <n v="30000"/>
    <n v="30000"/>
    <s v="No"/>
    <s v="Green"/>
    <d v="2023-08-01T00:00:00"/>
    <m/>
    <m/>
    <m/>
    <d v="2023-08-31T00:00:00"/>
    <m/>
    <m/>
    <m/>
    <m/>
    <m/>
    <m/>
    <m/>
    <m/>
    <m/>
    <m/>
    <m/>
    <m/>
    <m/>
    <m/>
    <m/>
    <n v="30000"/>
    <m/>
    <m/>
    <m/>
    <m/>
    <m/>
    <m/>
    <m/>
    <m/>
    <m/>
    <m/>
    <s v="East"/>
    <s v="Pipelines and Terminals"/>
    <s v="Station/Terminal"/>
    <m/>
    <s v="Perth Amboy"/>
    <s v="BPTPC - BPT PERTH AMBOY"/>
    <m/>
    <n v="0"/>
    <m/>
    <n v="30000"/>
    <m/>
    <m/>
    <m/>
    <s v="Aiken, Elaine"/>
    <m/>
    <m/>
    <m/>
    <n v="1"/>
    <n v="45055"/>
    <m/>
    <s v="Administrator, System"/>
    <s v="Independent"/>
    <s v="Aqua"/>
    <d v="2022-08-17T00:00:00"/>
    <x v="5"/>
  </r>
  <r>
    <s v="Perth Amboy Rail Spur Lighting Upgrades"/>
    <s v="Item"/>
    <s v="Open"/>
    <s v="MCAP"/>
    <s v="BPTPC00M2215"/>
    <s v="Maintenance Framework"/>
    <n v="2012083"/>
    <s v="Clark, Dave"/>
    <s v="ECS Pipes and Terminals"/>
    <s v="3. Active"/>
    <s v="Emergent"/>
    <s v="East"/>
    <n v="87"/>
    <m/>
    <m/>
    <n v="87.33"/>
    <m/>
    <n v="87"/>
    <s v="Red"/>
    <m/>
    <m/>
    <m/>
    <n v="87"/>
    <m/>
    <m/>
    <n v="19000"/>
    <m/>
    <m/>
    <n v="19000"/>
    <s v="Full"/>
    <n v="19000"/>
    <n v="19019"/>
    <m/>
    <n v="19019"/>
    <s v="No"/>
    <s v="Green"/>
    <d v="2022-09-01T00:00:00"/>
    <d v="2022-11-18T00:00:00"/>
    <d v="2022-11-18T00:00:00"/>
    <d v="2022-12-31T00:00:00"/>
    <d v="1900-12-31T00:00:00"/>
    <m/>
    <m/>
    <n v="87.33"/>
    <m/>
    <m/>
    <n v="87"/>
    <s v="Red"/>
    <m/>
    <m/>
    <m/>
    <m/>
    <m/>
    <m/>
    <m/>
    <m/>
    <m/>
    <m/>
    <m/>
    <m/>
    <m/>
    <m/>
    <s v="9.1.22.DLC: Initial Entry"/>
    <d v="2022-09-28T00:00:00"/>
    <m/>
    <s v="Ruiz, Felix"/>
    <m/>
    <s v="East"/>
    <s v="Pipelines and Terminals"/>
    <s v="Operating Infrastructure"/>
    <m/>
    <s v="Perth Amboy"/>
    <s v="BPTPC - BPT PERTH AMBOY"/>
    <m/>
    <n v="87"/>
    <m/>
    <m/>
    <m/>
    <n v="18931"/>
    <m/>
    <s v="Orischak, Bob"/>
    <s v="Clark, David"/>
    <m/>
    <m/>
    <n v="1"/>
    <n v="44114"/>
    <m/>
    <s v="Clark, David"/>
    <s v="Independent"/>
    <s v="Aqua"/>
    <d v="2022-07-12T00:00:00"/>
    <x v="1"/>
  </r>
  <r>
    <s v="Perth Amboy Sidewalk Installation/Replacement"/>
    <s v="Item"/>
    <s v="Open"/>
    <s v="MCAP"/>
    <s v="BPTPC00M2217"/>
    <s v="Maintenance Framework"/>
    <n v="2022620"/>
    <s v="Smith, Rachele"/>
    <s v="ECS Pipes and Terminals"/>
    <s v="3. Active"/>
    <s v="Emergent"/>
    <s v="East"/>
    <n v="565"/>
    <n v="532180"/>
    <n v="122617"/>
    <n v="532745.47"/>
    <n v="338000"/>
    <n v="194745"/>
    <s v="Red"/>
    <n v="338000"/>
    <m/>
    <n v="338000"/>
    <n v="194745"/>
    <m/>
    <m/>
    <n v="778000"/>
    <m/>
    <m/>
    <n v="778000"/>
    <s v="Full"/>
    <n v="778000"/>
    <n v="123203"/>
    <n v="654797"/>
    <n v="778000"/>
    <s v="No"/>
    <s v="Green"/>
    <d v="2022-09-01T00:00:00"/>
    <d v="2022-09-14T00:00:00"/>
    <d v="2022-09-14T00:00:00"/>
    <d v="2022-06-30T00:00:00"/>
    <d v="2023-03-30T00:00:00"/>
    <m/>
    <m/>
    <n v="565.47"/>
    <m/>
    <m/>
    <n v="565"/>
    <s v="Red"/>
    <n v="0"/>
    <m/>
    <m/>
    <m/>
    <n v="223064"/>
    <n v="274116"/>
    <m/>
    <n v="35000"/>
    <m/>
    <m/>
    <m/>
    <m/>
    <m/>
    <n v="122617"/>
    <s v="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2-08T00:00:00"/>
    <m/>
    <s v="Boyd, Kim"/>
    <m/>
    <s v="East"/>
    <s v="Pipelines and Terminals"/>
    <s v="Operating Infrastructure"/>
    <m/>
    <s v="Perth Amboy"/>
    <s v="BPTPC - BPT PERTH AMBOY"/>
    <m/>
    <n v="565"/>
    <n v="497180"/>
    <n v="35000"/>
    <m/>
    <n v="122638"/>
    <m/>
    <s v="Orischak, Bob"/>
    <m/>
    <m/>
    <m/>
    <n v="1"/>
    <n v="44115"/>
    <m/>
    <s v="Clark, David"/>
    <s v="Independent"/>
    <s v="Aqua"/>
    <d v="2022-07-12T00:00:00"/>
    <x v="1"/>
  </r>
  <r>
    <s v="Perth Amboy Tank 16 Internal Liner"/>
    <s v="Item"/>
    <s v="Open"/>
    <s v="MCAP"/>
    <s v="BPTPC00M2214"/>
    <s v="Maintenance Framework"/>
    <n v="2012085"/>
    <s v="Clark, Dave"/>
    <s v="ECS Pipes and Terminals"/>
    <s v="3. Active"/>
    <s v="Emergent"/>
    <s v="Tanks"/>
    <n v="215"/>
    <m/>
    <m/>
    <n v="215.17"/>
    <m/>
    <n v="215"/>
    <s v="Red"/>
    <m/>
    <m/>
    <m/>
    <n v="215"/>
    <m/>
    <m/>
    <n v="47000"/>
    <m/>
    <m/>
    <n v="47000"/>
    <s v="Full"/>
    <n v="47000"/>
    <n v="46861"/>
    <m/>
    <n v="46861"/>
    <s v="No"/>
    <s v="Green"/>
    <d v="2022-09-01T00:00:00"/>
    <d v="2022-11-21T00:00:00"/>
    <d v="2022-11-21T00:00:00"/>
    <d v="2022-12-31T00:00:00"/>
    <d v="1900-12-31T00:00:00"/>
    <m/>
    <m/>
    <n v="215.17"/>
    <m/>
    <m/>
    <n v="215"/>
    <s v="Red"/>
    <m/>
    <m/>
    <m/>
    <m/>
    <m/>
    <m/>
    <m/>
    <m/>
    <m/>
    <m/>
    <m/>
    <m/>
    <m/>
    <m/>
    <s v="9.1.22.DLC: Initial Entry"/>
    <d v="2022-09-28T00:00:00"/>
    <m/>
    <s v="Ruiz, Felix"/>
    <m/>
    <s v="East"/>
    <s v="Pipelines and Terminals"/>
    <s v="Integrity"/>
    <m/>
    <s v="Perth Amboy"/>
    <s v="BPTPC - BPT PERTH AMBOY"/>
    <m/>
    <n v="215"/>
    <m/>
    <m/>
    <m/>
    <n v="46646"/>
    <m/>
    <s v="Stine, Carlton"/>
    <s v="Crone, Jeff"/>
    <m/>
    <m/>
    <n v="1"/>
    <n v="44113"/>
    <m/>
    <s v="Clark, David"/>
    <s v="Independent"/>
    <s v="Aqua"/>
    <d v="2022-07-12T00:00:00"/>
    <x v="7"/>
  </r>
  <r>
    <s v="Perth Amboy Tank 777 Mechanical Repairs"/>
    <s v="Item"/>
    <s v="Open"/>
    <s v="MEXP"/>
    <s v="BPTPC00E2217"/>
    <s v="Maintenance Framework"/>
    <n v="2023243"/>
    <s v="Marrocco, Alex"/>
    <s v="East"/>
    <s v="7. Closed"/>
    <s v="Drawdown"/>
    <s v="Tanks"/>
    <n v="-10000"/>
    <m/>
    <m/>
    <n v="-10000"/>
    <m/>
    <n v="-10000"/>
    <s v="Red"/>
    <m/>
    <m/>
    <m/>
    <n v="-10000"/>
    <m/>
    <m/>
    <n v="35000"/>
    <m/>
    <m/>
    <n v="35000"/>
    <s v="Full"/>
    <n v="35000"/>
    <n v="15326"/>
    <m/>
    <n v="15326"/>
    <s v="No"/>
    <s v="Green"/>
    <d v="2022-10-01T00:00:00"/>
    <d v="2022-09-21T00:00:00"/>
    <d v="2022-09-21T00:00:00"/>
    <d v="2022-09-16T00:00:00"/>
    <d v="2022-09-30T00:00:00"/>
    <m/>
    <m/>
    <n v="-10000"/>
    <m/>
    <m/>
    <n v="-10000"/>
    <s v="Red"/>
    <n v="0"/>
    <s v="Other"/>
    <m/>
    <m/>
    <m/>
    <m/>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m/>
    <s v="Walker, Carol"/>
    <m/>
    <s v="East"/>
    <s v="Pipelines and Terminals"/>
    <s v="Tank Integrity"/>
    <m/>
    <s v="Perth Amboy"/>
    <s v="BPTPC - BPT PERTH AMBOY"/>
    <m/>
    <n v="-10000"/>
    <m/>
    <m/>
    <m/>
    <n v="25326"/>
    <m/>
    <s v="Stine, Carlton"/>
    <s v="Stine, Carlton"/>
    <m/>
    <m/>
    <n v="1"/>
    <n v="45813"/>
    <m/>
    <s v="Meitzler, Antoinette"/>
    <s v="Independent"/>
    <s v="Aqua"/>
    <d v="2022-09-12T00:00:00"/>
    <x v="7"/>
  </r>
  <r>
    <s v="Perth Amboy Tank 778 IFR Repairs"/>
    <s v="Item"/>
    <s v="Open"/>
    <s v="MEXP"/>
    <s v="BPTPC00E2222"/>
    <s v="Maintenance Framework"/>
    <n v="2046274"/>
    <s v="Marrocco, Alex"/>
    <s v="East"/>
    <s v="6. Operational"/>
    <s v="Emergent"/>
    <s v="Tanks"/>
    <n v="3495"/>
    <m/>
    <m/>
    <n v="3495.42"/>
    <m/>
    <n v="3495"/>
    <s v="Red"/>
    <m/>
    <m/>
    <m/>
    <n v="3495"/>
    <m/>
    <m/>
    <n v="156000"/>
    <m/>
    <m/>
    <n v="156000"/>
    <s v="Full"/>
    <n v="156000"/>
    <n v="116948"/>
    <m/>
    <n v="116948"/>
    <s v="No"/>
    <s v="Green"/>
    <d v="2022-12-01T00:00:00"/>
    <d v="2022-11-29T00:00:00"/>
    <d v="2022-11-29T00:00:00"/>
    <d v="2022-12-31T00:00:00"/>
    <d v="2022-12-31T00:00:00"/>
    <m/>
    <m/>
    <n v="3495.42"/>
    <m/>
    <m/>
    <n v="3495"/>
    <s v="Red"/>
    <n v="0"/>
    <s v="Other"/>
    <m/>
    <m/>
    <m/>
    <m/>
    <m/>
    <m/>
    <m/>
    <m/>
    <m/>
    <m/>
    <m/>
    <m/>
    <s v="1/5/2023 project complete. costs came in less than anticipated._x000d__x000a_12/9/22-CES-Identified pull forward project."/>
    <d v="2023-01-05T00:00:00"/>
    <m/>
    <s v="Walker, Carol"/>
    <m/>
    <s v="East"/>
    <s v="Pipelines and Terminals"/>
    <s v="Tank Integrity"/>
    <m/>
    <s v="Perth Amboy"/>
    <s v="BPTPC - BPT PERTH AMBOY"/>
    <m/>
    <n v="3495"/>
    <m/>
    <m/>
    <m/>
    <n v="113452"/>
    <m/>
    <s v="Stine, Carlton"/>
    <s v="Stine, Carlton"/>
    <m/>
    <m/>
    <n v="1"/>
    <n v="46262"/>
    <m/>
    <s v="Meitzler, Antoinette"/>
    <s v="Independent"/>
    <s v="Aqua"/>
    <d v="2022-11-23T00:00:00"/>
    <x v="4"/>
  </r>
  <r>
    <s v="Perth Amboy Tank Basin Regrading"/>
    <s v="Item"/>
    <s v="Open"/>
    <s v="MEXP"/>
    <s v="BPTPC00E1813"/>
    <s v="Exempt"/>
    <n v="1494650"/>
    <s v="Wojton, Brian"/>
    <s v="East"/>
    <s v="5. Deferred"/>
    <s v="Defined"/>
    <s v="East"/>
    <m/>
    <n v="50000"/>
    <m/>
    <n v="50000"/>
    <n v="50000"/>
    <n v="0"/>
    <s v="Green"/>
    <n v="50000"/>
    <m/>
    <n v="50000"/>
    <n v="0"/>
    <m/>
    <m/>
    <n v="50000"/>
    <m/>
    <m/>
    <n v="50000"/>
    <s v="Full"/>
    <n v="50000"/>
    <m/>
    <n v="50000"/>
    <n v="50000"/>
    <s v="No"/>
    <s v="Green"/>
    <d v="2023-08-01T00:00:00"/>
    <d v="2018-08-28T00:00:00"/>
    <d v="2018-08-28T00:00:00"/>
    <d v="2018-09-30T00:00:00"/>
    <d v="2023-08-31T00:00:00"/>
    <m/>
    <m/>
    <m/>
    <m/>
    <m/>
    <m/>
    <m/>
    <m/>
    <m/>
    <m/>
    <m/>
    <m/>
    <m/>
    <m/>
    <m/>
    <n v="50000"/>
    <m/>
    <m/>
    <m/>
    <m/>
    <m/>
    <m/>
    <m/>
    <s v="8/29/18 - Funds ($50k) were deferred to 2019 as per DD."/>
    <s v="Walker, Carol"/>
    <m/>
    <s v="East"/>
    <s v="Pipelines and Terminals"/>
    <s v="Station/Terminal"/>
    <m/>
    <s v="Perth Amboy"/>
    <s v="BPTPC - BPT PERTH AMBOY"/>
    <m/>
    <n v="0"/>
    <m/>
    <n v="50000"/>
    <m/>
    <m/>
    <m/>
    <s v="Orischak, Bob"/>
    <s v="Mattsson, Michael J"/>
    <s v="N/A"/>
    <m/>
    <n v="1"/>
    <n v="24452"/>
    <m/>
    <s v="DeSocio, David"/>
    <s v="Independent"/>
    <s v="Aqua"/>
    <d v="2017-07-25T00:00:00"/>
    <x v="1"/>
  </r>
  <r>
    <s v="Perth Amboy Terminal - Permeability Testing"/>
    <s v="Item"/>
    <s v="Open"/>
    <s v="MEXP"/>
    <s v="BPTPC00E2301"/>
    <s v="Maintenance Framework"/>
    <n v="2076589"/>
    <s v="Wojton, Brian"/>
    <s v="East"/>
    <s v="3. Active"/>
    <s v="Defined"/>
    <s v="Secondary Containment"/>
    <m/>
    <n v="45000"/>
    <m/>
    <n v="45000"/>
    <n v="45000"/>
    <n v="0"/>
    <s v="Green"/>
    <n v="45000"/>
    <m/>
    <n v="45000"/>
    <n v="0"/>
    <m/>
    <m/>
    <n v="44550"/>
    <m/>
    <m/>
    <n v="44550"/>
    <s v="Full"/>
    <n v="44550"/>
    <m/>
    <n v="45000"/>
    <n v="45000"/>
    <s v="No"/>
    <s v="Green"/>
    <d v="2023-03-01T00:00:00"/>
    <d v="2023-01-24T00:00:00"/>
    <d v="2023-01-24T00:00:00"/>
    <d v="2023-06-15T00:00:00"/>
    <d v="2023-03-31T00:00:00"/>
    <m/>
    <m/>
    <m/>
    <m/>
    <m/>
    <m/>
    <m/>
    <m/>
    <m/>
    <m/>
    <n v="20000"/>
    <n v="25000"/>
    <m/>
    <m/>
    <m/>
    <m/>
    <m/>
    <m/>
    <m/>
    <m/>
    <m/>
    <m/>
    <m/>
    <m/>
    <s v="Walker, Carol"/>
    <m/>
    <s v="East"/>
    <s v="Pipelines and Terminals"/>
    <s v="Station/Terminal"/>
    <m/>
    <s v="Perth Amboy"/>
    <s v="BPTPC - BPT PERTH AMBOY"/>
    <m/>
    <n v="20000"/>
    <n v="25000"/>
    <m/>
    <m/>
    <m/>
    <m/>
    <s v="Clark, Dave"/>
    <s v="Orischak, Bob"/>
    <m/>
    <m/>
    <n v="1"/>
    <n v="44386"/>
    <m/>
    <s v="Guest, ProSight"/>
    <s v="Independent"/>
    <s v="Aqua"/>
    <d v="2022-08-03T00:00:00"/>
    <x v="1"/>
  </r>
  <r>
    <s v="Perth Amboy Terminal (BPTPC) Tank  12 - OOS API 653 + Seal Insp &amp; Refurb"/>
    <s v="Item"/>
    <s v="Open"/>
    <s v="MCAP"/>
    <s v="BPTPC00M2301"/>
    <s v="Maintenance Framework"/>
    <n v="2074856"/>
    <s v="Marrocco, Alex"/>
    <s v="East"/>
    <s v="3. Active"/>
    <s v="Defined"/>
    <s v="Tanks"/>
    <m/>
    <n v="450000"/>
    <m/>
    <n v="450000"/>
    <n v="501125"/>
    <n v="-51125"/>
    <s v="Red"/>
    <n v="501125"/>
    <m/>
    <n v="501125"/>
    <n v="-51125"/>
    <m/>
    <m/>
    <n v="207555"/>
    <m/>
    <m/>
    <n v="207555"/>
    <s v="Phase"/>
    <n v="207555"/>
    <m/>
    <n v="450000"/>
    <n v="450000"/>
    <s v="No"/>
    <s v="Green"/>
    <d v="2023-02-01T00:00:00"/>
    <d v="2023-01-10T00:00:00"/>
    <d v="2023-01-10T00:00:00"/>
    <d v="2023-05-31T00:00:00"/>
    <d v="2023-05-31T00:00:00"/>
    <m/>
    <m/>
    <m/>
    <n v="50000"/>
    <n v="50000"/>
    <n v="-50000"/>
    <s v="Red"/>
    <m/>
    <s v="Buckeye/Customer Schedule"/>
    <n v="75000"/>
    <n v="150000"/>
    <n v="150000"/>
    <n v="75000"/>
    <m/>
    <m/>
    <m/>
    <m/>
    <m/>
    <m/>
    <m/>
    <m/>
    <s v="2/3/2023 late start on project due to customer requirements."/>
    <d v="2023-02-03T00:00:00"/>
    <m/>
    <s v="Walker, Carol"/>
    <m/>
    <s v="East"/>
    <s v="Pipelines and Terminals"/>
    <s v="Integrity"/>
    <m/>
    <s v="Perth Amboy"/>
    <s v="BPTPC - BPT PERTH AMBOY"/>
    <m/>
    <n v="225000"/>
    <n v="225000"/>
    <m/>
    <m/>
    <m/>
    <m/>
    <s v="Stine, Carlton"/>
    <s v="Stine, Carlton"/>
    <m/>
    <m/>
    <n v="1"/>
    <n v="44860"/>
    <m/>
    <s v="Administrator, System"/>
    <s v="Independent"/>
    <s v="Aqua"/>
    <d v="2022-08-17T00:00:00"/>
    <x v="7"/>
  </r>
  <r>
    <s v="Perth Amboy Terminal (BPTPC) Tank  23 - OOS Seal Insp"/>
    <s v="Item"/>
    <s v="Open"/>
    <s v="MEXP"/>
    <m/>
    <s v="Maintenance Framework"/>
    <m/>
    <s v="Marrocco, Alex"/>
    <m/>
    <s v="1. Proposed"/>
    <m/>
    <s v="Tanks"/>
    <m/>
    <n v="160000"/>
    <m/>
    <n v="160000"/>
    <n v="160000"/>
    <n v="0"/>
    <s v="Green"/>
    <n v="160000"/>
    <m/>
    <n v="160000"/>
    <n v="0"/>
    <m/>
    <m/>
    <m/>
    <m/>
    <m/>
    <m/>
    <m/>
    <m/>
    <m/>
    <n v="160000"/>
    <n v="160000"/>
    <s v="No"/>
    <s v="Green"/>
    <d v="2023-06-01T00:00:00"/>
    <m/>
    <m/>
    <m/>
    <d v="2023-07-31T00:00:00"/>
    <m/>
    <m/>
    <m/>
    <m/>
    <m/>
    <m/>
    <m/>
    <m/>
    <m/>
    <m/>
    <m/>
    <m/>
    <m/>
    <n v="140000"/>
    <n v="20000"/>
    <m/>
    <m/>
    <m/>
    <m/>
    <m/>
    <m/>
    <m/>
    <m/>
    <m/>
    <m/>
    <m/>
    <s v="East"/>
    <s v="Pipelines and Terminals"/>
    <s v="Tank Integrity"/>
    <m/>
    <s v="Perth Amboy"/>
    <s v="BPTPC - BPT PERTH AMBOY"/>
    <m/>
    <n v="0"/>
    <n v="140000"/>
    <n v="20000"/>
    <m/>
    <m/>
    <m/>
    <s v="Stine, Carlton"/>
    <m/>
    <m/>
    <m/>
    <n v="1"/>
    <n v="44862"/>
    <m/>
    <s v="Administrator, System"/>
    <s v="Independent"/>
    <s v="Aqua"/>
    <d v="2022-08-17T00:00:00"/>
    <x v="7"/>
  </r>
  <r>
    <s v="Perth Amboy Terminal (BPTPC) Tank  27 - In-Service Steel IFR Up Close Seal Inspection"/>
    <s v="Item"/>
    <s v="Open"/>
    <s v="MEXP"/>
    <m/>
    <s v="Maintenance Framework"/>
    <m/>
    <s v="Marrocco, Alex"/>
    <m/>
    <s v="1. Proposed"/>
    <m/>
    <s v="Tanks"/>
    <m/>
    <n v="10000"/>
    <m/>
    <n v="10000"/>
    <n v="10000"/>
    <n v="0"/>
    <s v="Green"/>
    <n v="10000"/>
    <m/>
    <n v="10000"/>
    <n v="0"/>
    <m/>
    <m/>
    <m/>
    <m/>
    <m/>
    <m/>
    <m/>
    <m/>
    <m/>
    <n v="10000"/>
    <n v="10000"/>
    <s v="No"/>
    <s v="Green"/>
    <d v="2023-09-01T00:00:00"/>
    <m/>
    <m/>
    <m/>
    <d v="2023-12-31T00:00:00"/>
    <m/>
    <m/>
    <m/>
    <m/>
    <m/>
    <m/>
    <m/>
    <m/>
    <m/>
    <m/>
    <m/>
    <m/>
    <m/>
    <m/>
    <m/>
    <m/>
    <n v="10000"/>
    <m/>
    <m/>
    <m/>
    <m/>
    <m/>
    <m/>
    <m/>
    <m/>
    <m/>
    <s v="East"/>
    <s v="Pipelines and Terminals"/>
    <s v="Tank Integrity"/>
    <m/>
    <s v="Perth Amboy"/>
    <s v="BPTPC - BPT PERTH AMBOY"/>
    <m/>
    <n v="0"/>
    <m/>
    <n v="10000"/>
    <m/>
    <m/>
    <m/>
    <s v="Stine, Carlton"/>
    <m/>
    <m/>
    <m/>
    <n v="1"/>
    <n v="44863"/>
    <m/>
    <s v="Administrator, System"/>
    <s v="Independent"/>
    <s v="Aqua"/>
    <d v="2022-08-17T00:00:00"/>
    <x v="7"/>
  </r>
  <r>
    <s v="Perth Amboy Terminal (BPTPC) Tank  758 - OOS API 653 Insp - PHMSA 10 Year"/>
    <s v="Item"/>
    <s v="Open"/>
    <s v="MCAP"/>
    <m/>
    <s v="Maintenance Framework"/>
    <m/>
    <s v="Marrocco, Alex"/>
    <m/>
    <s v="1. Proposed"/>
    <m/>
    <s v="Tanks"/>
    <m/>
    <n v="368111"/>
    <m/>
    <n v="368111"/>
    <n v="368111"/>
    <n v="0"/>
    <s v="Green"/>
    <n v="368111"/>
    <m/>
    <n v="368111"/>
    <n v="0"/>
    <m/>
    <m/>
    <m/>
    <m/>
    <m/>
    <m/>
    <m/>
    <m/>
    <m/>
    <n v="368111"/>
    <n v="368111"/>
    <s v="No"/>
    <s v="Green"/>
    <d v="2023-06-01T00:00:00"/>
    <m/>
    <m/>
    <m/>
    <d v="2023-08-31T00:00:00"/>
    <m/>
    <m/>
    <m/>
    <m/>
    <m/>
    <m/>
    <m/>
    <m/>
    <m/>
    <m/>
    <m/>
    <m/>
    <m/>
    <n v="68111"/>
    <n v="150000"/>
    <n v="150000"/>
    <m/>
    <m/>
    <m/>
    <m/>
    <m/>
    <m/>
    <m/>
    <m/>
    <m/>
    <m/>
    <s v="East"/>
    <s v="Pipelines and Terminals"/>
    <s v="Integrity"/>
    <m/>
    <s v="Perth Amboy"/>
    <s v="BPTPC - BPT PERTH AMBOY"/>
    <m/>
    <n v="0"/>
    <n v="68111"/>
    <n v="300000"/>
    <m/>
    <m/>
    <m/>
    <s v="Stine, Carlton"/>
    <m/>
    <m/>
    <m/>
    <n v="1"/>
    <n v="44864"/>
    <m/>
    <s v="Administrator, System"/>
    <s v="Independent"/>
    <s v="Aqua"/>
    <d v="2022-08-17T00:00:00"/>
    <x v="7"/>
  </r>
  <r>
    <s v="Perth Amboy Terminal (BPTPC) Tank  780 - OOS API 653 Insp"/>
    <s v="Item"/>
    <s v="Open"/>
    <s v="MCAP"/>
    <m/>
    <s v="Maintenance Framework"/>
    <m/>
    <s v="Marrocco, Alex"/>
    <m/>
    <s v="1. Proposed"/>
    <m/>
    <s v="Tanks"/>
    <m/>
    <n v="380645"/>
    <m/>
    <n v="380645"/>
    <n v="380645"/>
    <n v="0"/>
    <s v="Green"/>
    <n v="380645"/>
    <m/>
    <n v="380645"/>
    <n v="0"/>
    <m/>
    <m/>
    <m/>
    <m/>
    <m/>
    <m/>
    <m/>
    <m/>
    <m/>
    <n v="380645"/>
    <n v="380645"/>
    <s v="No"/>
    <s v="Green"/>
    <d v="2023-06-01T00:00:00"/>
    <m/>
    <m/>
    <m/>
    <d v="2023-07-31T00:00:00"/>
    <m/>
    <m/>
    <m/>
    <m/>
    <m/>
    <m/>
    <m/>
    <m/>
    <m/>
    <m/>
    <m/>
    <m/>
    <m/>
    <n v="200645"/>
    <n v="180000"/>
    <m/>
    <m/>
    <m/>
    <m/>
    <m/>
    <m/>
    <m/>
    <m/>
    <m/>
    <m/>
    <m/>
    <s v="East"/>
    <s v="Pipelines and Terminals"/>
    <s v="Integrity"/>
    <m/>
    <s v="Perth Amboy"/>
    <s v="BPTPC - BPT PERTH AMBOY"/>
    <m/>
    <n v="0"/>
    <n v="200645"/>
    <n v="180000"/>
    <m/>
    <m/>
    <m/>
    <s v="Stine, Carlton"/>
    <m/>
    <m/>
    <m/>
    <n v="1"/>
    <n v="44867"/>
    <m/>
    <s v="Administrator, System"/>
    <s v="Independent"/>
    <s v="Aqua"/>
    <d v="2022-08-17T00:00:00"/>
    <x v="7"/>
  </r>
  <r>
    <s v="Perth Amboy Terminal (BPTPC) Tank 723 – OOS Corr Insp &amp; Refurb"/>
    <s v="Item"/>
    <s v="Open"/>
    <s v="MEXP"/>
    <s v="BPTPC00E2202"/>
    <s v="Maintenance Framework"/>
    <n v="1937902"/>
    <s v="Marrocco, Alex"/>
    <s v="East"/>
    <s v="7. Closed"/>
    <s v="Defined"/>
    <s v="Tanks"/>
    <n v="448"/>
    <m/>
    <m/>
    <n v="447.83"/>
    <m/>
    <n v="448"/>
    <s v="Red"/>
    <m/>
    <m/>
    <m/>
    <n v="448"/>
    <m/>
    <m/>
    <n v="60000"/>
    <m/>
    <m/>
    <n v="60000"/>
    <s v="Phase"/>
    <n v="60000"/>
    <n v="63258"/>
    <m/>
    <n v="63258"/>
    <s v="No"/>
    <s v="Green"/>
    <d v="2022-07-01T00:00:00"/>
    <d v="2022-01-05T00:00:00"/>
    <d v="2022-01-05T00:00:00"/>
    <d v="2022-12-31T00:00:00"/>
    <d v="2022-12-31T00:00:00"/>
    <m/>
    <m/>
    <n v="447.83"/>
    <m/>
    <m/>
    <n v="448"/>
    <s v="Red"/>
    <n v="0"/>
    <m/>
    <m/>
    <m/>
    <m/>
    <m/>
    <m/>
    <m/>
    <m/>
    <m/>
    <m/>
    <m/>
    <m/>
    <m/>
    <s v="9/2/22 - Mechanical work complete. Awaiting liner repairs. 8/3/22 - Tank cleaned, inspection in progress."/>
    <d v="2022-09-02T00:00:00"/>
    <m/>
    <s v="Walker, Carol"/>
    <m/>
    <s v="East"/>
    <s v="Pipelines and Terminals"/>
    <s v="Tank Integrity"/>
    <m/>
    <s v="Perth Amboy"/>
    <s v="BPTPC - BPT PERTH AMBOY"/>
    <m/>
    <n v="448"/>
    <m/>
    <m/>
    <m/>
    <n v="62810"/>
    <m/>
    <s v="Stine, Carlton"/>
    <s v="Stine, Carlton"/>
    <m/>
    <m/>
    <n v="1"/>
    <n v="41308"/>
    <m/>
    <s v="Administrator, System"/>
    <s v="JDE Child"/>
    <s v="Burnt Orange"/>
    <d v="2021-08-09T00:00:00"/>
    <x v="7"/>
  </r>
  <r>
    <s v="Perth Amboy Transformer Maintenance"/>
    <s v="Item"/>
    <s v="Candidate"/>
    <s v="MEXP"/>
    <m/>
    <s v="Maintenance Framework"/>
    <m/>
    <s v="Wojton, Brian"/>
    <m/>
    <s v="1. Proposed"/>
    <m/>
    <s v="Electrical"/>
    <m/>
    <n v="25000"/>
    <m/>
    <n v="25000"/>
    <n v="25000"/>
    <n v="0"/>
    <s v="Green"/>
    <n v="25000"/>
    <m/>
    <n v="25000"/>
    <n v="0"/>
    <m/>
    <m/>
    <m/>
    <m/>
    <m/>
    <m/>
    <m/>
    <m/>
    <m/>
    <n v="25000"/>
    <n v="25000"/>
    <s v="No"/>
    <s v="Green"/>
    <d v="2023-10-01T00:00:00"/>
    <m/>
    <m/>
    <m/>
    <d v="2023-10-31T00:00:00"/>
    <m/>
    <m/>
    <m/>
    <m/>
    <m/>
    <m/>
    <m/>
    <m/>
    <m/>
    <m/>
    <m/>
    <m/>
    <m/>
    <m/>
    <m/>
    <m/>
    <m/>
    <n v="25000"/>
    <m/>
    <m/>
    <m/>
    <m/>
    <m/>
    <m/>
    <m/>
    <m/>
    <s v="East"/>
    <s v="Pipelines and Terminals"/>
    <s v="Station/Terminal"/>
    <m/>
    <s v="Perth Amboy"/>
    <s v="BPTPC - BPT PERTH AMBOY"/>
    <m/>
    <n v="0"/>
    <m/>
    <m/>
    <n v="25000"/>
    <m/>
    <m/>
    <s v="Ashley, Robert"/>
    <m/>
    <s v="N/A"/>
    <m/>
    <n v="1"/>
    <n v="30736"/>
    <m/>
    <s v="Guest, ProSight"/>
    <s v="Independent"/>
    <s v="Aqua"/>
    <d v="2018-08-20T00:00:00"/>
    <x v="1"/>
  </r>
  <r>
    <s v="PG718CO B-SLEEVE CUTOUT"/>
    <s v="Item"/>
    <s v="Open"/>
    <s v="MCAP"/>
    <s v="PG718COM2201"/>
    <s v="Maintenance Framework"/>
    <n v="1970536"/>
    <s v="Roman, James"/>
    <s v="West"/>
    <s v="3. Active"/>
    <s v="Defined"/>
    <s v="Pipeline Digs"/>
    <n v="526950"/>
    <n v="640000"/>
    <n v="147000"/>
    <n v="1166949.6200000001"/>
    <n v="1200000"/>
    <n v="-33050"/>
    <s v="Yellow"/>
    <n v="1200000"/>
    <m/>
    <n v="1200000"/>
    <n v="-33050"/>
    <m/>
    <m/>
    <n v="215000"/>
    <n v="1416000"/>
    <m/>
    <n v="1631000"/>
    <s v="Full"/>
    <n v="1631000"/>
    <n v="799773"/>
    <n v="787000"/>
    <n v="1586773"/>
    <s v="No"/>
    <s v="Green"/>
    <d v="2022-04-01T00:00:00"/>
    <d v="2022-04-07T00:00:00"/>
    <d v="2022-04-07T00:00:00"/>
    <m/>
    <d v="2023-03-31T00:00:00"/>
    <m/>
    <m/>
    <n v="526949.62"/>
    <n v="550000"/>
    <n v="550000"/>
    <n v="-23050"/>
    <s v="Yellow"/>
    <n v="0"/>
    <s v="Forecasting"/>
    <n v="406000"/>
    <n v="174000"/>
    <n v="60000"/>
    <m/>
    <m/>
    <m/>
    <m/>
    <m/>
    <m/>
    <m/>
    <m/>
    <n v="147000"/>
    <s v="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 ordering some fittings and pigs in May.  Currently scoping the work, forescast is for placeholders at this time."/>
    <d v="2023-02-02T00:00:00"/>
    <m/>
    <s v="Hill, Elizabeth"/>
    <m/>
    <s v="West"/>
    <s v="Pipelines and Terminals"/>
    <s v="Integrity"/>
    <s v="Integrity"/>
    <s v="Coraopolis"/>
    <s v="PG718CO - PITTSBURGH TO CORAOPOLIS"/>
    <m/>
    <n v="1106950"/>
    <n v="60000"/>
    <m/>
    <m/>
    <n v="272824"/>
    <m/>
    <s v="Bartal, Nick"/>
    <s v="Bartal, Nick"/>
    <m/>
    <m/>
    <n v="1"/>
    <n v="43308"/>
    <m/>
    <s v="Meitzler, Antoinette"/>
    <s v="Independent"/>
    <s v="Aqua"/>
    <d v="2022-03-31T00:00:00"/>
    <x v="2"/>
  </r>
  <r>
    <s v="Pilot Repair Strategy Budget Allocation"/>
    <s v="Item"/>
    <s v="Open"/>
    <s v="MCAP"/>
    <m/>
    <s v="Maintenance Framework"/>
    <m/>
    <s v="Bartal, Nick"/>
    <m/>
    <s v="1. Proposed"/>
    <m/>
    <s v="Pipeline Digs"/>
    <m/>
    <n v="2500000"/>
    <m/>
    <n v="2500000"/>
    <n v="2500000"/>
    <n v="0"/>
    <s v="Green"/>
    <n v="2500000"/>
    <m/>
    <n v="2500000"/>
    <n v="0"/>
    <m/>
    <m/>
    <m/>
    <m/>
    <m/>
    <m/>
    <m/>
    <m/>
    <m/>
    <n v="2500000"/>
    <n v="2500000"/>
    <s v="No"/>
    <s v="Green"/>
    <d v="2023-06-01T00:00:00"/>
    <m/>
    <m/>
    <m/>
    <d v="2023-12-31T00:00:00"/>
    <m/>
    <m/>
    <m/>
    <m/>
    <m/>
    <m/>
    <m/>
    <m/>
    <m/>
    <m/>
    <m/>
    <m/>
    <m/>
    <n v="500000"/>
    <n v="500000"/>
    <n v="500000"/>
    <n v="500000"/>
    <n v="200000"/>
    <n v="200000"/>
    <n v="100000"/>
    <m/>
    <m/>
    <m/>
    <m/>
    <m/>
    <m/>
    <s v="Corporate  - Pipes and Terminals"/>
    <s v="Pipelines and Terminals"/>
    <s v="Integrity"/>
    <m/>
    <s v="Corporate"/>
    <s v="Corporate"/>
    <m/>
    <n v="0"/>
    <n v="500000"/>
    <n v="1500000"/>
    <n v="500000"/>
    <m/>
    <m/>
    <s v="Bartal, Nick"/>
    <m/>
    <m/>
    <m/>
    <n v="1"/>
    <n v="44930"/>
    <m/>
    <s v="Administrator, System"/>
    <s v="Independent"/>
    <s v="Aqua"/>
    <d v="2022-08-17T00:00:00"/>
    <x v="17"/>
  </r>
  <r>
    <s v="Pittsburgh API 570 Inspection"/>
    <s v="Item"/>
    <s v="Open"/>
    <s v="MEXP"/>
    <m/>
    <s v="Exempt"/>
    <m/>
    <s v="Aiken, Elaine"/>
    <s v="Asset Integrity"/>
    <s v="2. Pending AFE"/>
    <m/>
    <s v="Facility Integrity"/>
    <m/>
    <n v="38000"/>
    <m/>
    <n v="38000"/>
    <n v="38000"/>
    <n v="0"/>
    <s v="Green"/>
    <n v="38000"/>
    <m/>
    <n v="38000"/>
    <n v="0"/>
    <m/>
    <m/>
    <m/>
    <m/>
    <m/>
    <m/>
    <m/>
    <m/>
    <m/>
    <n v="38000"/>
    <n v="38000"/>
    <s v="No"/>
    <s v="Green"/>
    <d v="2023-05-01T00:00:00"/>
    <m/>
    <m/>
    <m/>
    <d v="2023-05-31T00:00:00"/>
    <m/>
    <m/>
    <m/>
    <m/>
    <m/>
    <m/>
    <m/>
    <m/>
    <m/>
    <m/>
    <m/>
    <m/>
    <n v="38000"/>
    <m/>
    <m/>
    <m/>
    <m/>
    <m/>
    <m/>
    <m/>
    <m/>
    <m/>
    <m/>
    <m/>
    <m/>
    <m/>
    <s v="West"/>
    <s v="Pipelines and Terminals"/>
    <s v="Station/Terminal"/>
    <m/>
    <s v="Coraopolis"/>
    <s v="BETRN - BET PITTSBURGH"/>
    <m/>
    <n v="0"/>
    <n v="38000"/>
    <m/>
    <m/>
    <m/>
    <m/>
    <s v="Aiken, Elaine"/>
    <m/>
    <m/>
    <m/>
    <n v="1"/>
    <n v="45010"/>
    <m/>
    <s v="Administrator, System"/>
    <s v="Independent"/>
    <s v="Aqua"/>
    <d v="2022-08-17T00:00:00"/>
    <x v="5"/>
  </r>
  <r>
    <s v="Pittsburgh Terminal (BETRN) Tank 5 - OOS Corr Insp &amp; Refurb"/>
    <s v="Item"/>
    <s v="Open"/>
    <s v="MCAP"/>
    <s v="BETRN00M2101"/>
    <s v="Exempt"/>
    <n v="1783671"/>
    <s v="Henfling, Mike"/>
    <s v="West"/>
    <s v="7. Closed"/>
    <s v="Unplanned"/>
    <s v="Tanks"/>
    <n v="14046"/>
    <m/>
    <m/>
    <n v="14046.3"/>
    <m/>
    <n v="14046"/>
    <s v="Red"/>
    <m/>
    <m/>
    <m/>
    <n v="14046"/>
    <m/>
    <m/>
    <n v="246000"/>
    <n v="143000"/>
    <n v="43000"/>
    <n v="432000"/>
    <s v="Supplemental"/>
    <n v="432000"/>
    <n v="449536"/>
    <m/>
    <n v="449536"/>
    <s v="No"/>
    <s v="Green"/>
    <d v="2021-01-01T00:00:00"/>
    <d v="2020-12-15T00:00:00"/>
    <d v="2020-12-15T00:00:00"/>
    <d v="2021-12-31T00:00:00"/>
    <d v="2021-11-22T00:00:00"/>
    <m/>
    <m/>
    <n v="14046.3"/>
    <m/>
    <m/>
    <n v="14046"/>
    <s v="Red"/>
    <n v="0"/>
    <s v="Other"/>
    <m/>
    <m/>
    <m/>
    <m/>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2-2-22 - Project is complete.  Supplemental AFE to be submitted early February to address AFE overage  1-5-22-Project complete, awaiting final invoices."/>
    <s v="Pastorius, Bonnie"/>
    <s v="Gardner, Travis"/>
    <s v="West"/>
    <s v="Pipelines and Terminals"/>
    <s v="Integrity"/>
    <m/>
    <s v="Coraopolis"/>
    <s v="BETRN - BET PITTSBURGH"/>
    <m/>
    <n v="14046"/>
    <m/>
    <m/>
    <m/>
    <n v="5168"/>
    <m/>
    <s v="Stine, Carlton"/>
    <s v="Bassani, Joel D."/>
    <s v="N/A"/>
    <m/>
    <n v="1"/>
    <n v="30393"/>
    <m/>
    <s v="Guest, ProSight"/>
    <s v="Independent"/>
    <s v="Aqua"/>
    <d v="2018-08-07T00:00:00"/>
    <x v="7"/>
  </r>
  <r>
    <s v="Pittsburgh Terminal Kiosk Replacement"/>
    <s v="Item"/>
    <s v="Candidate"/>
    <s v="MCAP"/>
    <m/>
    <s v="Maintenance Framework"/>
    <m/>
    <s v="Roknich, Hunter"/>
    <m/>
    <s v="2. Pending AFE"/>
    <m/>
    <s v="Truck Racks"/>
    <m/>
    <n v="20000"/>
    <m/>
    <n v="20000"/>
    <n v="20000"/>
    <n v="0"/>
    <s v="Green"/>
    <n v="20000"/>
    <m/>
    <n v="20000"/>
    <n v="0"/>
    <m/>
    <m/>
    <m/>
    <m/>
    <m/>
    <m/>
    <m/>
    <m/>
    <m/>
    <n v="20000"/>
    <n v="20000"/>
    <s v="No"/>
    <s v="Green"/>
    <d v="2023-09-01T00:00:00"/>
    <m/>
    <m/>
    <m/>
    <d v="2023-09-30T00:00:00"/>
    <m/>
    <m/>
    <m/>
    <m/>
    <m/>
    <m/>
    <m/>
    <m/>
    <m/>
    <m/>
    <m/>
    <m/>
    <m/>
    <m/>
    <m/>
    <m/>
    <n v="20000"/>
    <m/>
    <m/>
    <m/>
    <m/>
    <m/>
    <m/>
    <m/>
    <m/>
    <m/>
    <s v="West"/>
    <s v="Pipelines and Terminals"/>
    <s v="Operating Infrastructure"/>
    <m/>
    <s v="Coraopolis"/>
    <s v="BETRN - BET PITTSBURGH"/>
    <m/>
    <n v="0"/>
    <m/>
    <n v="20000"/>
    <m/>
    <m/>
    <m/>
    <s v="Younce, Michael"/>
    <m/>
    <m/>
    <m/>
    <n v="1"/>
    <n v="41680"/>
    <m/>
    <s v="Guest, ProSight"/>
    <s v="Independent"/>
    <s v="Aqua"/>
    <d v="2021-08-20T00:00:00"/>
    <x v="1"/>
  </r>
  <r>
    <s v="PM755HW Richmond Road Exposure Repair-Mats"/>
    <s v="Item"/>
    <s v="Open"/>
    <s v="MCAP"/>
    <s v="PM755HWM2101"/>
    <s v="Exempt"/>
    <n v="1804077"/>
    <s v="Bevevino, Jared"/>
    <s v="ECS Pipeline Integrity"/>
    <s v="6. Operational"/>
    <s v="Defined"/>
    <s v="Exposure Remediation"/>
    <n v="800"/>
    <m/>
    <m/>
    <n v="800"/>
    <m/>
    <n v="800"/>
    <s v="Red"/>
    <m/>
    <m/>
    <m/>
    <n v="800"/>
    <m/>
    <m/>
    <n v="45000"/>
    <n v="179000"/>
    <m/>
    <n v="224000"/>
    <s v="Full"/>
    <n v="224000"/>
    <n v="195966"/>
    <m/>
    <n v="195966"/>
    <s v="No"/>
    <s v="Green"/>
    <d v="2021-02-01T00:00:00"/>
    <d v="2021-01-25T00:00:00"/>
    <d v="2021-01-25T00:00:00"/>
    <d v="2021-10-15T00:00:00"/>
    <d v="2022-08-31T00:00:00"/>
    <m/>
    <m/>
    <n v="800"/>
    <m/>
    <m/>
    <n v="800"/>
    <s v="Red"/>
    <n v="0"/>
    <m/>
    <m/>
    <m/>
    <m/>
    <m/>
    <m/>
    <m/>
    <m/>
    <m/>
    <m/>
    <m/>
    <m/>
    <m/>
    <s v="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1-11-16T00:00:00"/>
    <m/>
    <s v="Williams, Nikole"/>
    <m/>
    <s v="East"/>
    <s v="Pipelines and Terminals"/>
    <s v="Integrity"/>
    <m/>
    <s v="Maine"/>
    <s v="PM755HW - S PORTLAND TERM - HALLOWELL"/>
    <m/>
    <n v="800"/>
    <m/>
    <m/>
    <m/>
    <n v="159926"/>
    <m/>
    <s v="Hurley, Brian"/>
    <s v="Shook, Mark B."/>
    <m/>
    <m/>
    <n v="1"/>
    <n v="37607"/>
    <m/>
    <s v="Administrator, System"/>
    <s v="Independent"/>
    <s v="Aqua"/>
    <d v="2020-08-11T00:00:00"/>
    <x v="13"/>
  </r>
  <r>
    <s v="PM755HW Spans-Exposures Captial Upgrade Engineering"/>
    <s v="Item"/>
    <s v="Open"/>
    <s v="MCAP"/>
    <s v="PM755HWM2202"/>
    <s v="Project Framework"/>
    <n v="1970610"/>
    <s v="Taylor, Ryan"/>
    <s v="ECS Pipeline Integrity"/>
    <s v="6. Operational"/>
    <s v="Defined"/>
    <s v="Exposure Remediation"/>
    <n v="1471"/>
    <m/>
    <m/>
    <n v="1471.25"/>
    <m/>
    <n v="1471"/>
    <s v="Red"/>
    <m/>
    <m/>
    <m/>
    <n v="1471"/>
    <m/>
    <m/>
    <n v="498000"/>
    <m/>
    <m/>
    <n v="498000"/>
    <s v="Phase"/>
    <n v="498000"/>
    <n v="40188"/>
    <m/>
    <n v="40188"/>
    <s v="No"/>
    <s v="Green"/>
    <d v="2022-12-01T00:00:00"/>
    <d v="2022-04-07T00:00:00"/>
    <d v="2022-04-07T00:00:00"/>
    <d v="2022-04-01T00:00:00"/>
    <d v="2022-04-01T00:00:00"/>
    <m/>
    <m/>
    <n v="1471.25"/>
    <m/>
    <m/>
    <n v="1471"/>
    <s v="Red"/>
    <n v="0"/>
    <s v="Other"/>
    <m/>
    <m/>
    <m/>
    <m/>
    <m/>
    <m/>
    <m/>
    <m/>
    <m/>
    <m/>
    <m/>
    <m/>
    <s v="1/10/23 NV- Final assessment charges hit"/>
    <d v="2023-01-10T00:00:00"/>
    <m/>
    <s v="Williams, Nikole"/>
    <m/>
    <s v="East"/>
    <s v="Pipelines and Terminals"/>
    <s v="Integrity"/>
    <m/>
    <s v="Maine"/>
    <s v="PM755HW - S PORTLAND TERM - HALLOWELL"/>
    <m/>
    <n v="1471"/>
    <m/>
    <m/>
    <m/>
    <n v="38717"/>
    <m/>
    <s v="Hurley, Brian"/>
    <s v="Guenther, Steve"/>
    <m/>
    <m/>
    <n v="1"/>
    <n v="43140"/>
    <m/>
    <s v="Meitzler, Antoinette"/>
    <s v="Independent"/>
    <s v="Aqua"/>
    <d v="2022-03-09T00:00:00"/>
    <x v="13"/>
  </r>
  <r>
    <s v="PN160EH - DIG SHEETS (10)"/>
    <s v="Item"/>
    <s v="Open"/>
    <s v="MCAP"/>
    <s v="XX160EHM2202"/>
    <s v="Maintenance Framework"/>
    <s v="2037467, 2037468, 2037469, 2037470, 2037471, 2037472"/>
    <s v="Burns, Richard"/>
    <s v="West"/>
    <s v="3. Active"/>
    <s v="Defined"/>
    <s v="Pipeline Digs"/>
    <n v="62153"/>
    <n v="45000"/>
    <m/>
    <n v="107152.6"/>
    <m/>
    <n v="107153"/>
    <s v="Red"/>
    <m/>
    <m/>
    <m/>
    <n v="107153"/>
    <m/>
    <m/>
    <n v="422000"/>
    <m/>
    <m/>
    <n v="422000"/>
    <s v="Full"/>
    <n v="422000"/>
    <n v="272820"/>
    <n v="45000"/>
    <n v="317820"/>
    <s v="No"/>
    <s v="Green"/>
    <d v="2022-11-01T00:00:00"/>
    <d v="2022-10-27T00:00:00"/>
    <d v="2022-10-27T00:00:00"/>
    <d v="2023-03-26T00:00:00"/>
    <d v="2022-12-31T00:00:00"/>
    <m/>
    <m/>
    <n v="62152.6"/>
    <m/>
    <m/>
    <n v="62153"/>
    <s v="Red"/>
    <n v="0"/>
    <s v="WorkAhead of Schedule"/>
    <n v="45000"/>
    <m/>
    <m/>
    <m/>
    <m/>
    <m/>
    <m/>
    <m/>
    <m/>
    <m/>
    <m/>
    <m/>
    <s v="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2-01T00:00:00"/>
    <m/>
    <s v="Griest, Barbara"/>
    <m/>
    <s v="West"/>
    <s v="Pipelines and Terminals"/>
    <s v="Integrity"/>
    <m/>
    <s v="Michiana"/>
    <s v="XX160EH - IL S/L TO HAMMOND"/>
    <m/>
    <n v="107153"/>
    <m/>
    <m/>
    <m/>
    <n v="210668"/>
    <m/>
    <s v="Bartal, Nick"/>
    <s v="Bartal, Nick"/>
    <m/>
    <m/>
    <n v="1"/>
    <n v="45929"/>
    <m/>
    <s v="Schultz, Amy"/>
    <s v="Independent"/>
    <s v="Aqua"/>
    <d v="2022-09-29T00:00:00"/>
    <x v="9"/>
  </r>
  <r>
    <s v="PN160EH - DIG SHEETS (4) Immediate - Due 06-02-22"/>
    <s v="Item"/>
    <s v="Open"/>
    <s v="MCAP"/>
    <s v="XX160EHM2201"/>
    <s v="Maintenance Framework"/>
    <s v="1981674, 1981675, 1981676, 1981677"/>
    <s v="Burns, Richard"/>
    <s v="West"/>
    <s v="6. Operational"/>
    <s v="Drawdown"/>
    <s v="Pipeline Digs"/>
    <n v="3118"/>
    <m/>
    <m/>
    <n v="3117.76"/>
    <m/>
    <n v="3118"/>
    <s v="Red"/>
    <m/>
    <m/>
    <m/>
    <n v="3118"/>
    <m/>
    <m/>
    <n v="445000"/>
    <m/>
    <m/>
    <n v="445000"/>
    <s v="Full"/>
    <n v="445000"/>
    <n v="339351"/>
    <m/>
    <n v="339351"/>
    <s v="No"/>
    <s v="Green"/>
    <d v="2022-06-01T00:00:00"/>
    <d v="2022-06-30T00:00:00"/>
    <d v="2022-06-30T00:00:00"/>
    <d v="2022-07-01T00:00:00"/>
    <d v="2022-07-07T00:00:00"/>
    <m/>
    <m/>
    <n v="3117.76"/>
    <m/>
    <m/>
    <n v="3118"/>
    <s v="Red"/>
    <n v="0"/>
    <s v="Contractor/Vendor Issue"/>
    <m/>
    <m/>
    <m/>
    <m/>
    <m/>
    <m/>
    <m/>
    <m/>
    <m/>
    <m/>
    <m/>
    <m/>
    <s v="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2-02T00:00:00"/>
    <m/>
    <s v="Griest, Barbara"/>
    <m/>
    <s v="West"/>
    <s v="Pipelines and Terminals"/>
    <s v="Integrity"/>
    <m/>
    <s v="Michiana"/>
    <s v="XX160EH - IL S/L TO HAMMOND"/>
    <m/>
    <n v="3118"/>
    <m/>
    <m/>
    <m/>
    <n v="336234"/>
    <m/>
    <s v="Bartal, Nick"/>
    <s v="Bartal, Nick"/>
    <m/>
    <m/>
    <n v="1"/>
    <n v="43860"/>
    <m/>
    <s v="Gardner, Travis"/>
    <s v="Independent"/>
    <s v="Aqua"/>
    <d v="2022-05-27T00:00:00"/>
    <x v="9"/>
  </r>
  <r>
    <s v="Port Reading - Cast Iron Pump Removal Phase 3"/>
    <s v="Item"/>
    <s v="Open"/>
    <s v="MCAP"/>
    <s v="BPRPR00M2207"/>
    <s v="Maintenance Framework"/>
    <n v="1940004"/>
    <s v="Wojton, Brian"/>
    <s v="East"/>
    <s v="7. Closed"/>
    <s v="Defined"/>
    <s v="Rotating Equipment"/>
    <n v="3000"/>
    <m/>
    <n v="138000"/>
    <n v="3000"/>
    <m/>
    <n v="3000"/>
    <s v="Red"/>
    <m/>
    <m/>
    <m/>
    <n v="3000"/>
    <m/>
    <m/>
    <n v="238000"/>
    <m/>
    <m/>
    <n v="238000"/>
    <s v="Full"/>
    <n v="238000"/>
    <n v="110261"/>
    <n v="138000"/>
    <n v="248261"/>
    <s v="No"/>
    <s v="Green"/>
    <d v="2022-02-01T00:00:00"/>
    <d v="2022-02-01T00:00:00"/>
    <d v="2022-02-01T00:00:00"/>
    <d v="2022-12-31T00:00:00"/>
    <d v="2022-09-30T00:00:00"/>
    <m/>
    <m/>
    <n v="3000"/>
    <m/>
    <m/>
    <n v="3000"/>
    <s v="Red"/>
    <n v="0"/>
    <m/>
    <m/>
    <m/>
    <m/>
    <m/>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m/>
    <s v="Walker, Carol"/>
    <m/>
    <s v="East"/>
    <s v="Pipelines and Terminals"/>
    <s v="Operating Infrastructure"/>
    <m/>
    <s v="Harbor South Terminals"/>
    <s v="BPRPR - BPT PORT READING TERMINAL"/>
    <m/>
    <n v="3000"/>
    <m/>
    <m/>
    <m/>
    <n v="107261"/>
    <m/>
    <s v="Posipanko, Dan"/>
    <s v="Orischak, Bob"/>
    <m/>
    <m/>
    <n v="1"/>
    <n v="41601"/>
    <m/>
    <s v="Guest, ProSight"/>
    <s v="Independent"/>
    <s v="Aqua"/>
    <d v="2021-08-19T00:00:00"/>
    <x v="1"/>
  </r>
  <r>
    <s v="Port Reading - Dock cathodic protection upgrades"/>
    <s v="Item"/>
    <s v="Candidate"/>
    <s v="MCAP"/>
    <m/>
    <s v="Project Framework"/>
    <m/>
    <s v="Occhi, Edward"/>
    <m/>
    <s v="1. Proposed"/>
    <m/>
    <s v="Marine"/>
    <m/>
    <n v="80000"/>
    <m/>
    <n v="80000"/>
    <n v="80000"/>
    <n v="0"/>
    <s v="Green"/>
    <n v="80000"/>
    <m/>
    <n v="80000"/>
    <n v="0"/>
    <m/>
    <m/>
    <m/>
    <m/>
    <m/>
    <m/>
    <m/>
    <m/>
    <m/>
    <n v="80000"/>
    <n v="80000"/>
    <s v="No"/>
    <s v="Green"/>
    <d v="2023-05-01T00:00:00"/>
    <m/>
    <m/>
    <m/>
    <d v="2023-06-30T00:00:00"/>
    <m/>
    <m/>
    <m/>
    <m/>
    <m/>
    <m/>
    <m/>
    <m/>
    <m/>
    <m/>
    <m/>
    <m/>
    <n v="40000"/>
    <n v="40000"/>
    <m/>
    <m/>
    <m/>
    <m/>
    <m/>
    <m/>
    <m/>
    <m/>
    <m/>
    <m/>
    <m/>
    <m/>
    <s v="East"/>
    <s v="Pipelines and Terminals"/>
    <s v="Operating Infrastructure"/>
    <s v="Operating Infrastructure"/>
    <s v="Harbor South Terminals"/>
    <s v="BPRPR - BPT PORT READING TERMINAL"/>
    <m/>
    <n v="0"/>
    <n v="80000"/>
    <m/>
    <m/>
    <m/>
    <m/>
    <s v="Spari, Markella"/>
    <m/>
    <m/>
    <m/>
    <n v="1"/>
    <n v="45836"/>
    <m/>
    <s v="Clark, David"/>
    <s v="Independent"/>
    <s v="Aqua"/>
    <d v="2022-09-13T00:00:00"/>
    <x v="8"/>
  </r>
  <r>
    <s v="Port Reading - MVRU direct drive phase 2"/>
    <s v="Item"/>
    <s v="Open"/>
    <s v="MCAP"/>
    <s v="BPRPR00M2215"/>
    <s v="Maintenance Framework"/>
    <n v="1981493"/>
    <s v="Wojton, Brian"/>
    <s v="East"/>
    <s v="6. Operational"/>
    <s v="Defined"/>
    <s v="Vapor Management"/>
    <n v="-1219"/>
    <m/>
    <m/>
    <n v="-1218.75"/>
    <m/>
    <n v="-1219"/>
    <s v="Red"/>
    <m/>
    <m/>
    <m/>
    <n v="-1219"/>
    <m/>
    <m/>
    <n v="90000"/>
    <m/>
    <m/>
    <n v="90000"/>
    <s v="Full"/>
    <n v="90000"/>
    <n v="98390"/>
    <m/>
    <n v="98390"/>
    <s v="No"/>
    <s v="Green"/>
    <d v="2022-05-01T00:00:00"/>
    <d v="2022-05-24T00:00:00"/>
    <d v="2022-05-24T00:00:00"/>
    <d v="2022-12-31T00:00:00"/>
    <d v="2022-11-30T00:00:00"/>
    <m/>
    <m/>
    <n v="-1218.75"/>
    <m/>
    <m/>
    <n v="-1219"/>
    <s v="Red"/>
    <n v="0"/>
    <m/>
    <m/>
    <m/>
    <m/>
    <m/>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m/>
    <s v="Walker, Carol"/>
    <m/>
    <s v="East"/>
    <s v="Pipelines and Terminals"/>
    <s v="Operating Infrastructure"/>
    <m/>
    <s v="Harbor South Terminals"/>
    <s v="BPRPR - BPT PORT READING TERMINAL"/>
    <m/>
    <n v="-1219"/>
    <m/>
    <m/>
    <m/>
    <n v="99608"/>
    <m/>
    <s v="Karl, Marissa"/>
    <s v="Buchalski, Edwin"/>
    <m/>
    <m/>
    <n v="1"/>
    <n v="41600"/>
    <m/>
    <s v="Guest, ProSight"/>
    <s v="Independent"/>
    <s v="Aqua"/>
    <d v="2021-08-19T00:00:00"/>
    <x v="1"/>
  </r>
  <r>
    <s v="Port Reading 2022 XOM Tank RTS"/>
    <s v="Item"/>
    <s v="Open"/>
    <s v="MEXP"/>
    <s v="BPRPR00E2209"/>
    <s v="Maintenance Framework"/>
    <n v="1971712"/>
    <s v="Wojton, Brian"/>
    <s v="East"/>
    <s v="6. Operational"/>
    <s v="Drawdown"/>
    <s v="Tanks"/>
    <n v="-4466"/>
    <m/>
    <n v="0"/>
    <n v="-4466.25"/>
    <m/>
    <n v="-4466"/>
    <s v="Red"/>
    <m/>
    <m/>
    <m/>
    <n v="-4466"/>
    <m/>
    <m/>
    <n v="991000"/>
    <m/>
    <m/>
    <n v="991000"/>
    <s v="Full"/>
    <n v="991000"/>
    <n v="1049406"/>
    <n v="0"/>
    <n v="1049406"/>
    <s v="No"/>
    <s v="Green"/>
    <d v="2022-04-01T00:00:00"/>
    <d v="2022-04-18T00:00:00"/>
    <d v="2022-04-18T00:00:00"/>
    <m/>
    <d v="2022-10-01T00:00:00"/>
    <m/>
    <m/>
    <n v="-4466.25"/>
    <m/>
    <m/>
    <n v="-4466"/>
    <s v="Red"/>
    <n v="0"/>
    <m/>
    <m/>
    <m/>
    <m/>
    <m/>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m/>
    <s v="Walker, Carol"/>
    <m/>
    <s v="East"/>
    <s v="Pipelines and Terminals"/>
    <s v="Tank Integrity"/>
    <m/>
    <s v="Harbor South Terminals"/>
    <s v="BPRPR - BPT PORT READING TERMINAL"/>
    <m/>
    <n v="-4466"/>
    <m/>
    <m/>
    <m/>
    <n v="1053872"/>
    <m/>
    <s v="Stine, Carlton"/>
    <s v="Buchalski, Edwin"/>
    <m/>
    <m/>
    <n v="1"/>
    <n v="43346"/>
    <m/>
    <s v="Clark, David"/>
    <s v="Independent"/>
    <s v="Aqua"/>
    <d v="2022-04-05T00:00:00"/>
    <x v="7"/>
  </r>
  <r>
    <s v="Port Reading 2022 XOM Valve Replacements"/>
    <s v="Item"/>
    <s v="Open"/>
    <s v="MCAP"/>
    <s v="BPRPR00M2212"/>
    <s v="Maintenance Framework"/>
    <n v="1971695"/>
    <s v="Wojton, Brian"/>
    <s v="East"/>
    <s v="7. Closed"/>
    <s v="Defined"/>
    <s v="Valves"/>
    <n v="5200"/>
    <m/>
    <m/>
    <n v="5200.26"/>
    <m/>
    <n v="5200"/>
    <s v="Red"/>
    <m/>
    <m/>
    <m/>
    <n v="5200"/>
    <m/>
    <m/>
    <n v="750000"/>
    <m/>
    <m/>
    <n v="750000"/>
    <s v="Full"/>
    <n v="750000"/>
    <n v="822135"/>
    <m/>
    <n v="822135"/>
    <s v="No"/>
    <s v="Green"/>
    <d v="2022-04-01T00:00:00"/>
    <d v="2022-04-18T00:00:00"/>
    <d v="2022-04-18T00:00:00"/>
    <d v="2022-07-30T00:00:00"/>
    <d v="2022-10-01T00:00:00"/>
    <m/>
    <m/>
    <n v="5200.26"/>
    <m/>
    <m/>
    <n v="5200"/>
    <s v="Red"/>
    <n v="0"/>
    <m/>
    <m/>
    <m/>
    <m/>
    <m/>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m/>
    <s v="Walker, Carol"/>
    <m/>
    <s v="East"/>
    <s v="Pipelines and Terminals"/>
    <s v="Operating Infrastructure"/>
    <m/>
    <s v="Harbor South Terminals"/>
    <s v="BPRPR - BPT PORT READING TERMINAL"/>
    <m/>
    <n v="5200"/>
    <m/>
    <m/>
    <m/>
    <n v="816934"/>
    <m/>
    <s v="Oey, Alex"/>
    <s v="Buchalski, Edwin"/>
    <m/>
    <m/>
    <n v="1"/>
    <n v="43347"/>
    <m/>
    <s v="Clark, David"/>
    <s v="Independent"/>
    <s v="Aqua"/>
    <d v="2022-04-05T00:00:00"/>
    <x v="1"/>
  </r>
  <r>
    <s v="Port Reading 2022 XOM Vessel Gauging Upgrades"/>
    <s v="Item"/>
    <s v="Open"/>
    <s v="MCAP"/>
    <s v="BPRPR00M2216"/>
    <s v="Maintenance Framework"/>
    <n v="1981508"/>
    <s v="Wojton, Brian"/>
    <s v="East"/>
    <s v="6. Operational"/>
    <s v="Drawdown"/>
    <s v="Instrumentation &amp; Controls"/>
    <n v="977"/>
    <m/>
    <m/>
    <n v="976.73"/>
    <m/>
    <n v="977"/>
    <s v="Red"/>
    <m/>
    <m/>
    <m/>
    <n v="977"/>
    <m/>
    <m/>
    <n v="52000"/>
    <m/>
    <m/>
    <n v="52000"/>
    <s v="Phase"/>
    <n v="52000"/>
    <n v="46103"/>
    <m/>
    <n v="46103"/>
    <s v="No"/>
    <s v="Green"/>
    <d v="2022-05-01T00:00:00"/>
    <d v="2022-05-24T00:00:00"/>
    <d v="2022-05-24T00:00:00"/>
    <d v="2022-12-31T00:00:00"/>
    <d v="2022-10-31T00:00:00"/>
    <m/>
    <m/>
    <n v="976.73"/>
    <m/>
    <m/>
    <n v="977"/>
    <s v="Red"/>
    <n v="0"/>
    <m/>
    <m/>
    <m/>
    <m/>
    <m/>
    <m/>
    <m/>
    <m/>
    <m/>
    <m/>
    <m/>
    <m/>
    <m/>
    <s v="9/22/2023 - work complete.  Validation flow test remains._x000d__x000a__x000d__x000a_8/8/2022 - PD gauge upgrades IP."/>
    <d v="2022-09-26T00:00:00"/>
    <m/>
    <s v="Walker, Carol"/>
    <m/>
    <s v="East"/>
    <s v="Pipelines and Terminals"/>
    <s v="Operating Infrastructure"/>
    <m/>
    <s v="Harbor South Terminals"/>
    <s v="BPRPR - BPT PORT READING TERMINAL"/>
    <m/>
    <n v="977"/>
    <m/>
    <m/>
    <m/>
    <n v="45126"/>
    <m/>
    <s v="Forsey, Frank"/>
    <m/>
    <m/>
    <m/>
    <n v="1"/>
    <n v="43349"/>
    <m/>
    <s v="Clark, David"/>
    <s v="Independent"/>
    <s v="Aqua"/>
    <d v="2022-04-05T00:00:00"/>
    <x v="1"/>
  </r>
  <r>
    <s v="Port Reading API 570 Refurbishments"/>
    <s v="Item"/>
    <s v="Candidate"/>
    <s v="MCAP"/>
    <m/>
    <s v="Maintenance Framework"/>
    <m/>
    <s v="Wojton, Brian"/>
    <m/>
    <s v="1. Proposed"/>
    <m/>
    <s v="Facility Integrity"/>
    <m/>
    <n v="336000"/>
    <m/>
    <n v="336000"/>
    <n v="336000"/>
    <n v="0"/>
    <s v="Green"/>
    <n v="336000"/>
    <m/>
    <n v="336000"/>
    <n v="0"/>
    <m/>
    <m/>
    <m/>
    <m/>
    <m/>
    <m/>
    <m/>
    <m/>
    <m/>
    <n v="336000"/>
    <n v="336000"/>
    <s v="No"/>
    <s v="Green"/>
    <d v="2023-06-01T00:00:00"/>
    <m/>
    <m/>
    <m/>
    <d v="2023-07-31T00:00:00"/>
    <m/>
    <m/>
    <m/>
    <m/>
    <m/>
    <m/>
    <m/>
    <m/>
    <m/>
    <m/>
    <m/>
    <m/>
    <m/>
    <n v="56000"/>
    <n v="280000"/>
    <m/>
    <m/>
    <m/>
    <m/>
    <m/>
    <m/>
    <m/>
    <m/>
    <m/>
    <m/>
    <m/>
    <s v="East"/>
    <s v="Pipelines and Terminals"/>
    <s v="Integrity"/>
    <m/>
    <s v="Harbor South Terminals"/>
    <s v="BPRPR - BPT PORT READING TERMINAL"/>
    <m/>
    <n v="0"/>
    <n v="56000"/>
    <n v="280000"/>
    <m/>
    <m/>
    <m/>
    <s v="Aiken, Elaine"/>
    <m/>
    <m/>
    <m/>
    <n v="1"/>
    <n v="45319"/>
    <m/>
    <s v="Aiken, Elaine"/>
    <s v="Independent"/>
    <s v="Aqua"/>
    <d v="2022-08-25T00:00:00"/>
    <x v="5"/>
  </r>
  <r>
    <s v="Port Reading Atmospheric Refurbishment"/>
    <s v="Item"/>
    <s v="Candidate"/>
    <s v="MCAP"/>
    <m/>
    <s v="Maintenance Framework"/>
    <m/>
    <s v="Occhi, Edward"/>
    <m/>
    <s v="1. Proposed"/>
    <m/>
    <s v="Atmospheric Corrosion"/>
    <m/>
    <n v="90000"/>
    <m/>
    <n v="90000"/>
    <n v="90000"/>
    <n v="0"/>
    <s v="Green"/>
    <n v="90000"/>
    <m/>
    <n v="90000"/>
    <n v="0"/>
    <m/>
    <m/>
    <m/>
    <m/>
    <m/>
    <m/>
    <m/>
    <m/>
    <m/>
    <n v="90000"/>
    <n v="90000"/>
    <s v="No"/>
    <s v="Green"/>
    <d v="2023-05-01T00:00:00"/>
    <m/>
    <m/>
    <m/>
    <d v="2023-07-31T00:00:00"/>
    <m/>
    <m/>
    <m/>
    <m/>
    <m/>
    <m/>
    <m/>
    <m/>
    <m/>
    <m/>
    <m/>
    <m/>
    <n v="30000"/>
    <n v="40000"/>
    <n v="20000"/>
    <m/>
    <m/>
    <m/>
    <m/>
    <m/>
    <m/>
    <m/>
    <m/>
    <m/>
    <m/>
    <m/>
    <s v="East"/>
    <s v="Pipelines and Terminals"/>
    <s v="Integrity"/>
    <m/>
    <s v="Harbor South Terminals"/>
    <s v="BPRPR - BPT PORT READING TERMINAL"/>
    <m/>
    <n v="0"/>
    <n v="70000"/>
    <n v="20000"/>
    <m/>
    <m/>
    <m/>
    <s v="Geib, Rob"/>
    <m/>
    <m/>
    <m/>
    <n v="1"/>
    <n v="41086"/>
    <m/>
    <s v="Guest, ProSight"/>
    <s v="Independent"/>
    <s v="Aqua"/>
    <d v="2021-08-06T00:00:00"/>
    <x v="5"/>
  </r>
  <r>
    <s v="Port Reading Butane Line CP Installation"/>
    <s v="Item"/>
    <s v="Candidate"/>
    <s v="MCAP"/>
    <m/>
    <s v="Maintenance Framework"/>
    <m/>
    <s v="Occhi, Edward"/>
    <m/>
    <s v="1. Proposed"/>
    <m/>
    <s v="Cathodic Protection"/>
    <m/>
    <n v="100000"/>
    <m/>
    <n v="100000"/>
    <n v="100000"/>
    <n v="0"/>
    <s v="Green"/>
    <n v="100000"/>
    <m/>
    <n v="100000"/>
    <n v="0"/>
    <m/>
    <m/>
    <m/>
    <m/>
    <m/>
    <m/>
    <m/>
    <m/>
    <m/>
    <n v="100000"/>
    <n v="100000"/>
    <s v="No"/>
    <s v="Green"/>
    <d v="2023-06-01T00:00:00"/>
    <m/>
    <m/>
    <m/>
    <d v="2023-07-31T00:00:00"/>
    <m/>
    <m/>
    <m/>
    <m/>
    <m/>
    <m/>
    <m/>
    <m/>
    <m/>
    <m/>
    <m/>
    <m/>
    <m/>
    <n v="50000"/>
    <n v="50000"/>
    <m/>
    <m/>
    <m/>
    <m/>
    <m/>
    <m/>
    <m/>
    <m/>
    <m/>
    <m/>
    <m/>
    <s v="East"/>
    <s v="Pipelines and Terminals"/>
    <s v="Integrity"/>
    <m/>
    <s v="Harbor South Terminals"/>
    <s v="BPRPR - BPT PORT READING TERMINAL"/>
    <m/>
    <n v="0"/>
    <n v="50000"/>
    <n v="50000"/>
    <m/>
    <m/>
    <m/>
    <s v="Geib, Rob"/>
    <m/>
    <m/>
    <m/>
    <n v="1"/>
    <n v="42187"/>
    <m/>
    <s v="Clark, David"/>
    <s v="Independent"/>
    <s v="Aqua"/>
    <d v="2021-09-17T00:00:00"/>
    <x v="5"/>
  </r>
  <r>
    <s v="Port Reading Butane Offload Pump System Improvements"/>
    <s v="Item"/>
    <s v="Open"/>
    <s v="MCAP"/>
    <s v="BPRPR00M2208"/>
    <s v="Maintenance Framework"/>
    <n v="1945821"/>
    <s v="Wojton, Brian"/>
    <s v="East"/>
    <s v="3. Active"/>
    <s v="Defined"/>
    <s v="Instrumentation &amp; Controls"/>
    <n v="1715"/>
    <n v="60000"/>
    <m/>
    <n v="61715.09"/>
    <n v="60000"/>
    <n v="1715"/>
    <s v="Yellow"/>
    <n v="60000"/>
    <m/>
    <n v="60000"/>
    <n v="1715"/>
    <m/>
    <m/>
    <n v="191000"/>
    <m/>
    <m/>
    <n v="191000"/>
    <s v="Full"/>
    <n v="191000"/>
    <n v="127945"/>
    <n v="60000"/>
    <n v="187945"/>
    <s v="No"/>
    <s v="Green"/>
    <d v="2022-07-01T00:00:00"/>
    <d v="2022-02-03T00:00:00"/>
    <d v="2022-02-03T00:00:00"/>
    <d v="2022-12-31T00:00:00"/>
    <d v="2023-06-30T00:00:00"/>
    <m/>
    <m/>
    <n v="1715.09"/>
    <m/>
    <m/>
    <n v="1715"/>
    <s v="Red"/>
    <n v="0"/>
    <m/>
    <m/>
    <m/>
    <m/>
    <m/>
    <n v="60000"/>
    <m/>
    <m/>
    <m/>
    <m/>
    <m/>
    <m/>
    <m/>
    <s v="11/3/2022 more work completed ahead of schedule._x000d__x000a_10/5/2022 more work completed than anticipated._x000d__x000a_9/8/2022 - troubleshooting and testing waiting for rail downtime._x000d__x000a__x000d__x000a_8/8/2022 - engineering IP.  Moved 60k to 2023."/>
    <d v="2022-11-03T00:00:00"/>
    <m/>
    <s v="Walker, Carol"/>
    <m/>
    <s v="East"/>
    <s v="Pipelines and Terminals"/>
    <s v="Operating Infrastructure"/>
    <m/>
    <s v="Harbor South Terminals"/>
    <s v="BPRPR - BPT PORT READING TERMINAL"/>
    <m/>
    <n v="1715"/>
    <n v="60000"/>
    <m/>
    <m/>
    <n v="126230"/>
    <m/>
    <s v="Forsey, Frank"/>
    <s v="Leehan, Brendan"/>
    <m/>
    <m/>
    <n v="1"/>
    <n v="42186"/>
    <m/>
    <s v="Clark, David"/>
    <s v="Independent"/>
    <s v="Aqua"/>
    <d v="2021-09-17T00:00:00"/>
    <x v="1"/>
  </r>
  <r>
    <s v="Port Reading Butane Reliefs Phase 1"/>
    <s v="Item"/>
    <s v="Open"/>
    <s v="MCAP"/>
    <s v="BPRPR00M2206"/>
    <s v="Maintenance Framework"/>
    <n v="1945613"/>
    <s v="Wojton, Brian"/>
    <s v="East"/>
    <s v="6. Operational"/>
    <s v="Defined"/>
    <s v="Facility Integrity"/>
    <n v="7167"/>
    <n v="0"/>
    <m/>
    <n v="7167.47"/>
    <m/>
    <n v="7167"/>
    <s v="Red"/>
    <m/>
    <m/>
    <m/>
    <n v="7167"/>
    <m/>
    <m/>
    <n v="302000"/>
    <m/>
    <m/>
    <n v="302000"/>
    <s v="Phase"/>
    <n v="302000"/>
    <n v="490121"/>
    <n v="0"/>
    <n v="490121"/>
    <s v="No"/>
    <s v="Green"/>
    <d v="2022-03-01T00:00:00"/>
    <d v="2022-02-01T00:00:00"/>
    <d v="2022-02-01T00:00:00"/>
    <d v="2022-12-31T00:00:00"/>
    <d v="2022-12-31T00:00:00"/>
    <m/>
    <m/>
    <n v="7167.47"/>
    <m/>
    <m/>
    <n v="7167"/>
    <s v="Red"/>
    <n v="0"/>
    <s v="Forecasting"/>
    <m/>
    <m/>
    <m/>
    <n v="0"/>
    <n v="0"/>
    <n v="0"/>
    <n v="0"/>
    <m/>
    <m/>
    <m/>
    <m/>
    <m/>
    <s v="12/2/2022 more work completed due to Ops. schedule._x000d__x000a__x000d__x000a_11/3/2022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2-12-21T00:00:00"/>
    <m/>
    <s v="Walker, Carol"/>
    <m/>
    <s v="East"/>
    <s v="Pipelines and Terminals"/>
    <s v="Integrity"/>
    <m/>
    <s v="Harbor South Terminals"/>
    <s v="BPRPR - BPT PORT READING TERMINAL"/>
    <m/>
    <n v="7167"/>
    <n v="0"/>
    <n v="0"/>
    <m/>
    <n v="482954"/>
    <m/>
    <s v="Aiken, Elaine"/>
    <s v="Lee, David"/>
    <m/>
    <m/>
    <n v="1"/>
    <n v="42184"/>
    <m/>
    <s v="Clark, David"/>
    <s v="Independent"/>
    <s v="Aqua"/>
    <d v="2021-09-17T00:00:00"/>
    <x v="5"/>
  </r>
  <r>
    <s v="Port Reading Butane Thermal Relief Upgrades"/>
    <s v="Item"/>
    <s v="Candidate"/>
    <s v="MCAP"/>
    <m/>
    <s v="Maintenance Framework"/>
    <m/>
    <s v="Wojton, Brian"/>
    <m/>
    <s v="1. Proposed"/>
    <m/>
    <s v="Facility Integrity"/>
    <m/>
    <n v="1"/>
    <m/>
    <n v="1"/>
    <m/>
    <n v="1"/>
    <s v="Red"/>
    <m/>
    <m/>
    <m/>
    <n v="1"/>
    <m/>
    <m/>
    <m/>
    <m/>
    <m/>
    <m/>
    <m/>
    <m/>
    <m/>
    <n v="400001"/>
    <n v="400001"/>
    <s v="No"/>
    <s v="Green"/>
    <d v="2023-09-01T00:00:00"/>
    <m/>
    <m/>
    <m/>
    <d v="2023-12-29T00:00:00"/>
    <m/>
    <m/>
    <m/>
    <m/>
    <m/>
    <m/>
    <m/>
    <m/>
    <m/>
    <m/>
    <m/>
    <m/>
    <n v="0"/>
    <n v="0"/>
    <n v="0"/>
    <n v="0"/>
    <n v="1"/>
    <m/>
    <m/>
    <m/>
    <m/>
    <m/>
    <m/>
    <m/>
    <m/>
    <m/>
    <s v="East"/>
    <s v="Pipelines and Terminals"/>
    <s v="Integrity"/>
    <m/>
    <s v="Harbor South Terminals"/>
    <s v="BPRPR - BPT PORT READING TERMINAL"/>
    <m/>
    <n v="0"/>
    <n v="0"/>
    <n v="1"/>
    <m/>
    <m/>
    <n v="400000"/>
    <s v="Aiken, Elaine"/>
    <m/>
    <m/>
    <m/>
    <n v="1"/>
    <n v="46189"/>
    <m/>
    <s v="Guest, ProSight"/>
    <s v="Independent"/>
    <s v="Aqua"/>
    <d v="2022-11-07T00:00:00"/>
    <x v="4"/>
  </r>
  <r>
    <s v="Port Reading Deluge System Installation 2023"/>
    <s v="Item"/>
    <s v="Candidate"/>
    <s v="MCAP"/>
    <m/>
    <s v="Maintenance Framework"/>
    <m/>
    <s v="Wojton, Brian"/>
    <m/>
    <s v="1. Proposed"/>
    <m/>
    <s v="Fire Protection"/>
    <m/>
    <n v="150000"/>
    <m/>
    <n v="150000"/>
    <n v="150000"/>
    <n v="0"/>
    <s v="Green"/>
    <n v="150000"/>
    <m/>
    <n v="150000"/>
    <n v="0"/>
    <m/>
    <m/>
    <m/>
    <m/>
    <m/>
    <m/>
    <m/>
    <m/>
    <m/>
    <n v="150000"/>
    <n v="150000"/>
    <s v="No"/>
    <s v="Green"/>
    <d v="2023-05-01T00:00:00"/>
    <m/>
    <m/>
    <m/>
    <d v="2023-07-31T00:00:00"/>
    <m/>
    <m/>
    <m/>
    <m/>
    <m/>
    <m/>
    <m/>
    <m/>
    <m/>
    <m/>
    <m/>
    <m/>
    <n v="20000"/>
    <n v="80000"/>
    <n v="50000"/>
    <m/>
    <m/>
    <m/>
    <m/>
    <m/>
    <m/>
    <m/>
    <m/>
    <m/>
    <m/>
    <m/>
    <s v="East"/>
    <s v="Pipelines and Terminals"/>
    <s v="Operating Infrastructure"/>
    <m/>
    <s v="Harbor South Terminals"/>
    <s v="BPRPR - BPT PORT READING TERMINAL"/>
    <m/>
    <n v="0"/>
    <n v="100000"/>
    <n v="50000"/>
    <m/>
    <m/>
    <m/>
    <s v="Jakubowski, Gregory"/>
    <m/>
    <m/>
    <m/>
    <n v="1"/>
    <n v="44091"/>
    <m/>
    <s v="Guest, ProSight"/>
    <s v="Independent"/>
    <s v="Aqua"/>
    <d v="2022-07-07T00:00:00"/>
    <x v="1"/>
  </r>
  <r>
    <s v="Port Reading Dock Line API-570 Inspection"/>
    <s v="Item"/>
    <s v="Open"/>
    <s v="MEXP"/>
    <s v="BPRPR00E2221"/>
    <s v="Maintenance Framework"/>
    <n v="2013794"/>
    <s v="Aiken, Elaine"/>
    <s v="Asset Integrity"/>
    <s v="3. Active"/>
    <s v="Drawdown"/>
    <s v="Facility Integrity"/>
    <n v="10566"/>
    <m/>
    <m/>
    <n v="10566.27"/>
    <m/>
    <n v="10566"/>
    <s v="Red"/>
    <m/>
    <m/>
    <m/>
    <n v="10566"/>
    <m/>
    <m/>
    <n v="100000"/>
    <m/>
    <m/>
    <n v="100000"/>
    <s v="Full"/>
    <n v="100000"/>
    <n v="106566"/>
    <m/>
    <n v="106566"/>
    <s v="No"/>
    <s v="Green"/>
    <d v="2022-10-01T00:00:00"/>
    <d v="2022-08-29T00:00:00"/>
    <d v="2022-08-29T00:00:00"/>
    <d v="2022-12-31T00:00:00"/>
    <d v="2022-12-31T00:00:00"/>
    <m/>
    <m/>
    <n v="10566.27"/>
    <m/>
    <m/>
    <n v="10566"/>
    <s v="Red"/>
    <n v="0"/>
    <s v="Forecasting"/>
    <m/>
    <m/>
    <m/>
    <m/>
    <m/>
    <m/>
    <m/>
    <m/>
    <m/>
    <m/>
    <m/>
    <m/>
    <s v="11/2/22 - Waiting on invoicing (AS)_x000d__x000a__x000d__x000a__x000d__x000a_2022-10-11 - Inspection pushed to beginning of November due to construction work on the dock."/>
    <d v="2022-11-02T00:00:00"/>
    <m/>
    <s v="Schultz, Amy"/>
    <m/>
    <s v="East"/>
    <s v="Pipelines and Terminals"/>
    <s v="Station/Terminal"/>
    <m/>
    <s v="Harbor South Terminals"/>
    <s v="BPRPR - BPT PORT READING TERMINAL"/>
    <m/>
    <n v="10566"/>
    <m/>
    <m/>
    <m/>
    <n v="96000"/>
    <m/>
    <s v="Aiken, Elaine"/>
    <s v="Shook, Mark B."/>
    <s v="N/A"/>
    <m/>
    <n v="1"/>
    <n v="45420"/>
    <m/>
    <s v="Aiken, Elaine"/>
    <s v="JDE Child"/>
    <s v="Burnt Orange"/>
    <d v="2022-08-26T00:00:00"/>
    <x v="5"/>
  </r>
  <r>
    <s v="Port Reading Dock PLC Upgrades"/>
    <s v="Item"/>
    <s v="Open"/>
    <s v="MCAP"/>
    <s v="BPRPR00M2107"/>
    <s v="Exempt"/>
    <n v="1838492"/>
    <s v="Bevevino, Jared"/>
    <s v="ECS Pipeline Integrity"/>
    <s v="3. Active"/>
    <s v="Defined"/>
    <s v="Instrumentation &amp; Controls"/>
    <n v="729"/>
    <m/>
    <m/>
    <n v="728.73"/>
    <m/>
    <n v="729"/>
    <s v="Red"/>
    <m/>
    <m/>
    <m/>
    <n v="729"/>
    <m/>
    <m/>
    <n v="89000"/>
    <m/>
    <m/>
    <n v="89000"/>
    <s v="Phase"/>
    <n v="89000"/>
    <n v="158710"/>
    <m/>
    <n v="158710"/>
    <s v="No"/>
    <s v="Green"/>
    <d v="2021-05-01T00:00:00"/>
    <d v="2021-04-28T00:00:00"/>
    <d v="2021-04-28T00:00:00"/>
    <d v="2021-07-31T00:00:00"/>
    <d v="2023-08-31T00:00:00"/>
    <m/>
    <m/>
    <n v="728.73"/>
    <m/>
    <m/>
    <n v="729"/>
    <s v="Red"/>
    <n v="0"/>
    <m/>
    <m/>
    <m/>
    <m/>
    <m/>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Phase 2 approach expected to commence late October. Waiting on costs from integrator to submit Phase II_x000d__x000a__x000d__x000a_10/06/2021_x000d__x000a__x000d__x000a_Can't fully fund project want to reduce project budget from $1,025,000 to $350,000 and try to take a phased approach or reevaluate the engineering on the project.  Bob C 9/9/20"/>
    <s v="Williams, Nikole"/>
    <m/>
    <s v="East"/>
    <s v="Pipelines and Terminals"/>
    <s v="Operating Infrastructure"/>
    <m/>
    <s v="Harbor South Terminals"/>
    <s v="BPRPR - BPT PORT READING TERMINAL"/>
    <m/>
    <n v="729"/>
    <m/>
    <m/>
    <m/>
    <n v="46564"/>
    <m/>
    <s v="Forsey, Frank"/>
    <s v="Forehand, Adam"/>
    <m/>
    <m/>
    <n v="1"/>
    <n v="37072"/>
    <m/>
    <s v="DeSocio, David"/>
    <s v="Independent"/>
    <s v="Aqua"/>
    <d v="2020-07-14T00:00:00"/>
    <x v="1"/>
  </r>
  <r>
    <s v="Port Reading Dockline Asbestos Abatement"/>
    <s v="Item"/>
    <s v="Open"/>
    <s v="MCAP"/>
    <s v="BPRPR00M2110"/>
    <s v="Maintenance Framework"/>
    <n v="1856111"/>
    <s v="Keppel, Nicholas"/>
    <s v="East"/>
    <s v="7. Closed"/>
    <s v="Defined"/>
    <s v="Marine"/>
    <n v="-194106"/>
    <m/>
    <m/>
    <n v="-194105.91"/>
    <m/>
    <n v="-194106"/>
    <s v="Red"/>
    <m/>
    <m/>
    <m/>
    <n v="-194106"/>
    <m/>
    <m/>
    <n v="209000"/>
    <m/>
    <m/>
    <n v="209000"/>
    <s v="Full"/>
    <n v="209000"/>
    <n v="0"/>
    <m/>
    <n v="0"/>
    <s v="No"/>
    <s v="Green"/>
    <d v="2021-07-01T00:00:00"/>
    <d v="2021-06-10T00:00:00"/>
    <d v="2021-06-10T00:00:00"/>
    <d v="2021-07-31T00:00:00"/>
    <d v="2021-08-31T00:00:00"/>
    <m/>
    <m/>
    <n v="-194105.91"/>
    <m/>
    <m/>
    <n v="-194106"/>
    <s v="Red"/>
    <n v="0"/>
    <m/>
    <m/>
    <m/>
    <m/>
    <m/>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9/2/2021 - Project completed in August 2021; monies accrued as appropriate"/>
    <s v="Sautter, Maureen"/>
    <m/>
    <s v="East"/>
    <s v="Pipelines and Terminals"/>
    <s v="Operating Infrastructure"/>
    <m/>
    <s v="Harbor South Terminals"/>
    <s v="BPRPR - BPT PORT READING TERMINAL"/>
    <m/>
    <n v="-194106"/>
    <m/>
    <m/>
    <m/>
    <m/>
    <m/>
    <s v="Spari, Markella"/>
    <s v="Buchalski, Edwin"/>
    <m/>
    <m/>
    <n v="1"/>
    <n v="37223"/>
    <m/>
    <s v="Guest, ProSight"/>
    <s v="Independent"/>
    <s v="Aqua"/>
    <d v="2020-07-22T00:00:00"/>
    <x v="4"/>
  </r>
  <r>
    <s v="Port Reading Electrical Evaluation Upgrades - Phase 2"/>
    <s v="Item"/>
    <s v="Open"/>
    <s v="MEXP"/>
    <s v="BPRPR00E2202"/>
    <s v="Maintenance Framework"/>
    <n v="1937488"/>
    <s v="DeSocio, David"/>
    <s v="East"/>
    <s v="7. Closed"/>
    <s v="Defined"/>
    <s v="Electrical"/>
    <n v="-7448"/>
    <n v="0"/>
    <m/>
    <n v="-7447.75"/>
    <m/>
    <n v="-7448"/>
    <s v="Red"/>
    <m/>
    <m/>
    <m/>
    <n v="-7448"/>
    <m/>
    <m/>
    <n v="75000"/>
    <m/>
    <m/>
    <n v="75000"/>
    <s v="Full"/>
    <n v="75000"/>
    <n v="30266"/>
    <n v="0"/>
    <n v="30266"/>
    <s v="No"/>
    <s v="Green"/>
    <d v="2022-10-01T00:00:00"/>
    <d v="2022-01-06T00:00:00"/>
    <d v="2022-01-06T00:00:00"/>
    <d v="2022-07-01T00:00:00"/>
    <d v="2022-11-04T00:00:00"/>
    <m/>
    <m/>
    <n v="-7447.75"/>
    <n v="15000"/>
    <n v="15000"/>
    <n v="-22448"/>
    <s v="Red"/>
    <n v="0"/>
    <s v="Savings from AFE Estimate"/>
    <n v="0"/>
    <m/>
    <m/>
    <m/>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m/>
    <s v="Walker, Carol"/>
    <m/>
    <s v="East"/>
    <s v="Pipelines and Terminals"/>
    <s v="Station/Terminal"/>
    <m/>
    <s v="Harbor South Terminals"/>
    <s v="BPRPR - BPT PORT READING TERMINAL"/>
    <m/>
    <n v="-7448"/>
    <m/>
    <m/>
    <m/>
    <n v="37713"/>
    <m/>
    <s v="Ashley, Robert"/>
    <s v="Buchalski, Edwin"/>
    <m/>
    <m/>
    <n v="1"/>
    <n v="37834"/>
    <m/>
    <s v="DeSocio, David"/>
    <s v="Independent"/>
    <s v="Aqua"/>
    <d v="2020-08-13T00:00:00"/>
    <x v="1"/>
  </r>
  <r>
    <s v="Port Reading Firewater Supply Study"/>
    <s v="Item"/>
    <s v="Open"/>
    <s v="MEXP"/>
    <s v="BPRPR00E2225"/>
    <s v="Maintenance Framework"/>
    <n v="2023906"/>
    <s v="Weirsky, Edward"/>
    <s v="East"/>
    <s v="3. Active"/>
    <s v="Defined"/>
    <s v="Fire Protection"/>
    <m/>
    <n v="39717"/>
    <m/>
    <n v="39717"/>
    <m/>
    <n v="39717"/>
    <s v="Red"/>
    <m/>
    <m/>
    <m/>
    <n v="39717"/>
    <m/>
    <m/>
    <n v="47000"/>
    <m/>
    <m/>
    <n v="47000"/>
    <s v="Full"/>
    <n v="47000"/>
    <n v="11086"/>
    <n v="39717"/>
    <n v="50803"/>
    <s v="No"/>
    <s v="Green"/>
    <d v="2022-11-01T00:00:00"/>
    <d v="2022-09-29T00:00:00"/>
    <d v="2022-09-29T00:00:00"/>
    <d v="2022-11-30T00:00:00"/>
    <d v="2023-06-30T00:00:00"/>
    <m/>
    <m/>
    <m/>
    <m/>
    <m/>
    <m/>
    <m/>
    <m/>
    <m/>
    <m/>
    <m/>
    <m/>
    <m/>
    <n v="39717"/>
    <m/>
    <m/>
    <m/>
    <m/>
    <m/>
    <m/>
    <m/>
    <s v="12/1/22 - TN - ESDC work cannot be done due to site conditions_x000d__x000a__x000d__x000a_10/28/22 TN - ESDC pushed work"/>
    <d v="2022-12-01T00:00:00"/>
    <m/>
    <s v="Nguyen, Tong"/>
    <m/>
    <s v="East"/>
    <s v="Pipelines and Terminals"/>
    <s v="Station/Terminal"/>
    <m/>
    <s v="Harbor South Terminals"/>
    <s v="BPRPR - BPT PORT READING TERMINAL"/>
    <m/>
    <n v="0"/>
    <n v="39717"/>
    <m/>
    <m/>
    <n v="11086"/>
    <m/>
    <s v="Jakubowski, Gregory"/>
    <s v="Jakubowski, Greg"/>
    <m/>
    <m/>
    <n v="1"/>
    <n v="45765"/>
    <m/>
    <s v="Clark, David"/>
    <s v="Independent"/>
    <s v="Aqua"/>
    <d v="2022-09-08T00:00:00"/>
    <x v="1"/>
  </r>
  <r>
    <s v="Port Reading Insulated Pipe Priority 2 Repairs"/>
    <s v="Item"/>
    <s v="Open"/>
    <s v="MEXP"/>
    <m/>
    <s v="Maintenance Framework"/>
    <m/>
    <s v="Wojton, Brian"/>
    <m/>
    <s v="1. Proposed"/>
    <m/>
    <s v="Facility Integrity"/>
    <m/>
    <n v="40000"/>
    <m/>
    <n v="40000"/>
    <n v="40000"/>
    <n v="0"/>
    <s v="Green"/>
    <n v="40000"/>
    <m/>
    <n v="40000"/>
    <n v="0"/>
    <m/>
    <m/>
    <m/>
    <m/>
    <m/>
    <m/>
    <m/>
    <m/>
    <m/>
    <n v="40000"/>
    <n v="40000"/>
    <s v="No"/>
    <s v="Green"/>
    <d v="2023-11-01T00:00:00"/>
    <m/>
    <m/>
    <m/>
    <d v="2023-12-31T00:00:00"/>
    <m/>
    <m/>
    <m/>
    <m/>
    <m/>
    <m/>
    <m/>
    <m/>
    <m/>
    <m/>
    <m/>
    <m/>
    <m/>
    <m/>
    <m/>
    <m/>
    <m/>
    <m/>
    <n v="20000"/>
    <n v="20000"/>
    <m/>
    <m/>
    <m/>
    <m/>
    <m/>
    <m/>
    <s v="East"/>
    <s v="Pipelines and Terminals"/>
    <s v="Station/Terminal"/>
    <m/>
    <s v="Harbor South Terminals"/>
    <s v="BPRPR - BPT PORT READING TERMINAL"/>
    <m/>
    <n v="0"/>
    <m/>
    <m/>
    <n v="40000"/>
    <m/>
    <m/>
    <s v="Aiken, Elaine"/>
    <m/>
    <m/>
    <m/>
    <n v="1"/>
    <n v="45070"/>
    <m/>
    <s v="Administrator, System"/>
    <s v="Independent"/>
    <s v="Aqua"/>
    <d v="2022-08-17T00:00:00"/>
    <x v="5"/>
  </r>
  <r>
    <s v="Port Reading Line Painting Phase 2"/>
    <s v="Item"/>
    <s v="Open"/>
    <s v="MCAP"/>
    <s v="BPRPR00M2217"/>
    <s v="Maintenance Framework"/>
    <m/>
    <s v="Keppel, Nicholas"/>
    <s v="East"/>
    <s v="3. Active"/>
    <s v="Defined"/>
    <s v="Facility Painting"/>
    <n v="0"/>
    <n v="100000"/>
    <m/>
    <n v="100000"/>
    <m/>
    <n v="100000"/>
    <s v="Red"/>
    <m/>
    <m/>
    <m/>
    <n v="100000"/>
    <m/>
    <m/>
    <n v="112000"/>
    <m/>
    <m/>
    <n v="112000"/>
    <s v="Full"/>
    <n v="112000"/>
    <n v="6436"/>
    <n v="100000"/>
    <n v="106436"/>
    <s v="No"/>
    <s v="Green"/>
    <d v="2022-09-01T00:00:00"/>
    <d v="2022-08-17T00:00:00"/>
    <d v="2022-08-17T00:00:00"/>
    <d v="2022-11-30T00:00:00"/>
    <d v="2023-02-28T00:00:00"/>
    <m/>
    <m/>
    <m/>
    <m/>
    <m/>
    <m/>
    <m/>
    <n v="0"/>
    <m/>
    <m/>
    <n v="100000"/>
    <m/>
    <m/>
    <m/>
    <m/>
    <m/>
    <m/>
    <m/>
    <m/>
    <m/>
    <m/>
    <s v="2/2/2023 - Work anticipated to commence in March 2023."/>
    <d v="2023-02-02T00:00:00"/>
    <m/>
    <s v="Sautter, Maureen"/>
    <m/>
    <s v="East"/>
    <s v="Pipelines and Terminals"/>
    <s v="Integrity"/>
    <m/>
    <s v="Harbor South Terminals"/>
    <s v="BPRPR - BPT PORT READING TERMINAL"/>
    <m/>
    <n v="100000"/>
    <m/>
    <m/>
    <m/>
    <n v="6436"/>
    <m/>
    <s v="Geib, Rob"/>
    <s v="Geib, Robert"/>
    <m/>
    <m/>
    <n v="1"/>
    <n v="37258"/>
    <m/>
    <s v="Guest, ProSight"/>
    <s v="Independent"/>
    <s v="Aqua"/>
    <d v="2020-07-23T00:00:00"/>
    <x v="5"/>
  </r>
  <r>
    <s v="Port Reading LPG Security Fence Installation"/>
    <s v="Item"/>
    <s v="Open"/>
    <s v="MCAP"/>
    <s v="BPRPR00M2116"/>
    <s v="Maintenance Framework"/>
    <n v="1900927"/>
    <s v="Wojton, Brian"/>
    <s v="East"/>
    <s v="4. On-Hold"/>
    <s v="Defined"/>
    <s v="East"/>
    <n v="0"/>
    <n v="1"/>
    <m/>
    <n v="1"/>
    <m/>
    <n v="1"/>
    <s v="Red"/>
    <m/>
    <m/>
    <m/>
    <n v="1"/>
    <m/>
    <m/>
    <n v="180000"/>
    <m/>
    <n v="205000"/>
    <n v="385000"/>
    <s v="Supplemental"/>
    <n v="385000"/>
    <n v="124525"/>
    <n v="1"/>
    <n v="124526"/>
    <s v="No"/>
    <s v="Green"/>
    <d v="2021-11-01T00:00:00"/>
    <d v="2021-10-10T00:00:00"/>
    <d v="2021-10-10T00:00:00"/>
    <d v="2021-12-31T00:00:00"/>
    <d v="2022-12-30T00:00:00"/>
    <m/>
    <m/>
    <m/>
    <m/>
    <m/>
    <m/>
    <m/>
    <n v="0"/>
    <m/>
    <m/>
    <n v="0"/>
    <m/>
    <m/>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2/8/2022 - Added 25k to Feb. FC for unexpected consultant invoice. _x000d__x000a__x000d__x000a_12/7/21 - Project put on HOLD by Chris Clark due to possible USCG Reg. change.  Removed 90k in Dec. 2021_x000d__x000a__x000d__x000a_11/2/2021 - Supplement request to be submitted."/>
    <s v="Walker, Carol"/>
    <m/>
    <s v="East"/>
    <s v="Pipelines and Terminals"/>
    <s v="Operating Infrastructure"/>
    <m/>
    <s v="Harbor South Terminals"/>
    <s v="BPRPR - BPT PORT READING TERMINAL"/>
    <m/>
    <n v="0"/>
    <m/>
    <m/>
    <n v="1"/>
    <n v="32777"/>
    <m/>
    <s v="Orischak, Bob"/>
    <s v="Leehan, Brendan"/>
    <m/>
    <m/>
    <n v="1"/>
    <n v="40611"/>
    <m/>
    <s v="Guest, ProSight"/>
    <s v="Independent"/>
    <s v="Aqua"/>
    <d v="2021-07-23T00:00:00"/>
    <x v="1"/>
  </r>
  <r>
    <s v="Port Reading paint/coat bare piping for Dock Lines on North Dock"/>
    <s v="Item"/>
    <s v="Open"/>
    <s v="MEXP"/>
    <m/>
    <s v="Maintenance Framework"/>
    <m/>
    <s v="Orischak, Bob"/>
    <m/>
    <s v="1. Proposed"/>
    <m/>
    <s v="Facility Integrity"/>
    <m/>
    <n v="20000"/>
    <m/>
    <n v="20000"/>
    <n v="20000"/>
    <n v="0"/>
    <s v="Green"/>
    <n v="20000"/>
    <m/>
    <n v="20000"/>
    <n v="0"/>
    <m/>
    <m/>
    <m/>
    <m/>
    <m/>
    <m/>
    <m/>
    <m/>
    <m/>
    <n v="20000"/>
    <n v="20000"/>
    <s v="No"/>
    <s v="Green"/>
    <d v="2023-10-01T00:00:00"/>
    <m/>
    <m/>
    <m/>
    <d v="2023-10-31T00:00:00"/>
    <m/>
    <m/>
    <m/>
    <m/>
    <m/>
    <m/>
    <m/>
    <m/>
    <m/>
    <m/>
    <m/>
    <m/>
    <m/>
    <m/>
    <m/>
    <m/>
    <m/>
    <n v="20000"/>
    <m/>
    <m/>
    <m/>
    <m/>
    <m/>
    <m/>
    <m/>
    <m/>
    <s v="East"/>
    <s v="Pipelines and Terminals"/>
    <s v="Station/Terminal"/>
    <m/>
    <s v="Harbor South Terminals"/>
    <s v="BPRPR - BPT PORT READING TERMINAL"/>
    <m/>
    <n v="0"/>
    <m/>
    <m/>
    <n v="20000"/>
    <m/>
    <m/>
    <s v="Aiken, Elaine"/>
    <m/>
    <m/>
    <m/>
    <n v="1"/>
    <n v="45683"/>
    <m/>
    <s v="Administrator, System"/>
    <s v="Independent"/>
    <s v="Aqua"/>
    <d v="2022-08-29T00:00:00"/>
    <x v="5"/>
  </r>
  <r>
    <s v="Port Reading Piping Evaluation and Repair"/>
    <s v="Item"/>
    <s v="Open"/>
    <s v="MEXP"/>
    <s v="BPRPR00E2222"/>
    <s v="Maintenance Framework"/>
    <n v="2014074"/>
    <s v="Wojton, Brian"/>
    <s v="East"/>
    <s v="3. Active"/>
    <s v="Drawdown"/>
    <s v="Facility Integrity"/>
    <n v="1825"/>
    <n v="90000"/>
    <m/>
    <n v="91825.2"/>
    <m/>
    <n v="91825"/>
    <s v="Red"/>
    <m/>
    <m/>
    <m/>
    <n v="91825"/>
    <m/>
    <m/>
    <n v="40000"/>
    <m/>
    <m/>
    <n v="40000"/>
    <s v="Full"/>
    <n v="40000"/>
    <n v="123018"/>
    <n v="90000"/>
    <n v="213018"/>
    <s v="No"/>
    <s v="Green"/>
    <d v="2022-09-01T00:00:00"/>
    <d v="2022-08-31T00:00:00"/>
    <d v="2022-08-31T00:00:00"/>
    <d v="2022-10-31T00:00:00"/>
    <d v="2022-11-30T00:00:00"/>
    <m/>
    <m/>
    <n v="1825.2"/>
    <n v="10000"/>
    <n v="10000"/>
    <n v="-8175"/>
    <s v="Red"/>
    <n v="0"/>
    <s v="Forecasting"/>
    <n v="40000"/>
    <n v="50000"/>
    <m/>
    <m/>
    <m/>
    <m/>
    <m/>
    <m/>
    <m/>
    <m/>
    <m/>
    <m/>
    <s v="2/3/2023 scope expanded and was waiting for funding approval from facility integrity._x000d__x000a_11/22/2022 - added 65k in Dec. to complete excavation and repair of D Line._x000d__x000a__x000d__x000a_9/22/2022 - excavation complete and repair plan IP."/>
    <d v="2023-02-03T00:00:00"/>
    <m/>
    <s v="Walker, Carol"/>
    <m/>
    <s v="East"/>
    <s v="Pipelines and Terminals"/>
    <s v="Station/Terminal"/>
    <m/>
    <s v="Harbor South Terminals"/>
    <s v="BPRPR - BPT PORT READING TERMINAL"/>
    <m/>
    <n v="91825"/>
    <m/>
    <m/>
    <m/>
    <n v="121193"/>
    <m/>
    <s v="Aiken, Elaine"/>
    <s v="Shook, Mark B."/>
    <s v="N/A"/>
    <m/>
    <n v="1"/>
    <n v="45735"/>
    <m/>
    <s v="Schultz, Amy"/>
    <s v="JDE Child"/>
    <s v="Burnt Orange"/>
    <d v="2022-08-31T00:00:00"/>
    <x v="5"/>
  </r>
  <r>
    <s v="Port Reading Reconfigure 7945 Butane Line with Backpressure Valve"/>
    <s v="Item"/>
    <s v="Open"/>
    <s v="MCAP"/>
    <s v="BPRPR00M2209"/>
    <s v="Maintenance Framework"/>
    <n v="1946405"/>
    <s v="Wojton, Brian"/>
    <s v="East"/>
    <s v="7. Closed"/>
    <s v="Defined"/>
    <s v="East"/>
    <n v="350"/>
    <n v="1"/>
    <m/>
    <n v="350.6"/>
    <m/>
    <n v="351"/>
    <s v="Red"/>
    <m/>
    <m/>
    <m/>
    <n v="351"/>
    <m/>
    <m/>
    <n v="191000"/>
    <m/>
    <m/>
    <n v="191000"/>
    <s v="Full"/>
    <n v="191000"/>
    <n v="10497"/>
    <n v="1"/>
    <n v="10498"/>
    <s v="No"/>
    <s v="Green"/>
    <d v="2022-04-01T00:00:00"/>
    <d v="2022-02-10T00:00:00"/>
    <d v="2022-02-10T00:00:00"/>
    <d v="2022-12-31T00:00:00"/>
    <d v="2022-10-01T00:00:00"/>
    <m/>
    <m/>
    <n v="349.6"/>
    <m/>
    <m/>
    <n v="350"/>
    <s v="Red"/>
    <n v="0"/>
    <m/>
    <m/>
    <n v="1"/>
    <m/>
    <m/>
    <m/>
    <m/>
    <m/>
    <m/>
    <m/>
    <m/>
    <m/>
    <m/>
    <s v="4.21.22.DLC: Moved forecast to 2022 XOM valve project... to be cancelled"/>
    <d v="2022-04-21T00:00:00"/>
    <m/>
    <s v="Walker, Carol"/>
    <m/>
    <s v="East"/>
    <s v="Pipelines and Terminals"/>
    <s v="Operating Infrastructure"/>
    <m/>
    <s v="Harbor South Terminals"/>
    <s v="BPRPR - BPT PORT READING TERMINAL"/>
    <m/>
    <n v="351"/>
    <m/>
    <m/>
    <m/>
    <n v="10148"/>
    <m/>
    <s v="Orischak, Bob"/>
    <s v="Leehan, Brendan"/>
    <m/>
    <m/>
    <n v="1"/>
    <n v="42188"/>
    <m/>
    <s v="Clark, David"/>
    <s v="Independent"/>
    <s v="Aqua"/>
    <d v="2021-09-17T00:00:00"/>
    <x v="1"/>
  </r>
  <r>
    <s v="Port Reading remove dead legs in Dock lines"/>
    <s v="Item"/>
    <s v="Open"/>
    <s v="MCAP"/>
    <m/>
    <s v="Maintenance Framework"/>
    <m/>
    <s v="Orischak, Bob"/>
    <m/>
    <s v="1. Proposed"/>
    <m/>
    <s v="Facility Integrity"/>
    <m/>
    <n v="35000"/>
    <m/>
    <n v="35000"/>
    <n v="35000"/>
    <n v="0"/>
    <s v="Green"/>
    <n v="35000"/>
    <m/>
    <n v="35000"/>
    <n v="0"/>
    <m/>
    <m/>
    <m/>
    <m/>
    <m/>
    <m/>
    <m/>
    <m/>
    <m/>
    <n v="35000"/>
    <n v="35000"/>
    <s v="No"/>
    <s v="Green"/>
    <d v="2023-09-01T00:00:00"/>
    <m/>
    <m/>
    <m/>
    <d v="2023-09-30T00:00:00"/>
    <m/>
    <m/>
    <m/>
    <m/>
    <m/>
    <m/>
    <m/>
    <m/>
    <m/>
    <m/>
    <m/>
    <m/>
    <m/>
    <m/>
    <m/>
    <m/>
    <n v="35000"/>
    <m/>
    <m/>
    <m/>
    <m/>
    <m/>
    <m/>
    <m/>
    <m/>
    <m/>
    <s v="East"/>
    <s v="Pipelines and Terminals"/>
    <s v="Integrity"/>
    <m/>
    <s v="Harbor South Terminals"/>
    <s v="BPRPR - BPT PORT READING TERMINAL"/>
    <m/>
    <n v="0"/>
    <m/>
    <n v="35000"/>
    <m/>
    <m/>
    <m/>
    <s v="Aiken, Elaine"/>
    <m/>
    <m/>
    <m/>
    <n v="1"/>
    <n v="45685"/>
    <m/>
    <s v="Administrator, System"/>
    <s v="Independent"/>
    <s v="Aqua"/>
    <d v="2022-08-29T00:00:00"/>
    <x v="5"/>
  </r>
  <r>
    <s v="Port Reading Tank 1202 Fixed and Floating Roof Replacement"/>
    <s v="Item"/>
    <s v="Candidate"/>
    <s v="MCAP"/>
    <m/>
    <s v="Maintenance Framework"/>
    <m/>
    <s v="Marrocco, Alex"/>
    <m/>
    <s v="1. Proposed"/>
    <m/>
    <s v="Tanks"/>
    <m/>
    <n v="3500001"/>
    <m/>
    <n v="3500001"/>
    <m/>
    <n v="3500001"/>
    <s v="Red"/>
    <m/>
    <m/>
    <m/>
    <n v="3500001"/>
    <m/>
    <m/>
    <m/>
    <m/>
    <m/>
    <m/>
    <m/>
    <m/>
    <m/>
    <n v="3500001"/>
    <n v="3500001"/>
    <s v="No"/>
    <s v="Green"/>
    <d v="2023-03-01T00:00:00"/>
    <m/>
    <m/>
    <m/>
    <d v="2023-11-30T00:00:00"/>
    <m/>
    <m/>
    <m/>
    <m/>
    <m/>
    <m/>
    <m/>
    <m/>
    <m/>
    <m/>
    <n v="500000"/>
    <n v="500000"/>
    <n v="500000"/>
    <n v="500000"/>
    <n v="500000"/>
    <n v="500000"/>
    <n v="500000"/>
    <m/>
    <m/>
    <n v="1"/>
    <m/>
    <m/>
    <m/>
    <m/>
    <m/>
    <m/>
    <s v="East"/>
    <s v="Pipelines and Terminals"/>
    <s v="Integrity"/>
    <m/>
    <s v="Harbor South Terminals"/>
    <s v="BPRPR - BPT PORT READING TERMINAL"/>
    <m/>
    <n v="500000"/>
    <n v="1500000"/>
    <n v="1500000"/>
    <n v="1"/>
    <m/>
    <m/>
    <s v="Stine, Carlton"/>
    <m/>
    <m/>
    <m/>
    <n v="1"/>
    <n v="46594"/>
    <m/>
    <s v="Clark, David"/>
    <s v="Independent"/>
    <s v="Aqua"/>
    <d v="2023-02-14T00:00:00"/>
    <x v="4"/>
  </r>
  <r>
    <s v="Port Reading Tank 1233 Phase 2 - Bottom and Seal Upgrades"/>
    <s v="Item"/>
    <s v="Open"/>
    <s v="MCAP"/>
    <s v="BPRPR00M2219"/>
    <s v="Maintenance Framework"/>
    <n v="2051664"/>
    <s v="Marrocco, Alex"/>
    <s v="East"/>
    <s v="3. Active"/>
    <s v="Emergent"/>
    <s v="Tanks"/>
    <n v="115512"/>
    <n v="100000"/>
    <m/>
    <n v="215511.66"/>
    <m/>
    <n v="215512"/>
    <s v="Red"/>
    <m/>
    <m/>
    <m/>
    <n v="215512"/>
    <m/>
    <m/>
    <n v="388000"/>
    <m/>
    <m/>
    <n v="388000"/>
    <s v="Full"/>
    <n v="388000"/>
    <n v="186962"/>
    <n v="100000"/>
    <n v="286962"/>
    <s v="No"/>
    <s v="Green"/>
    <d v="2022-12-01T00:00:00"/>
    <d v="2022-12-06T00:00:00"/>
    <d v="2022-12-06T00:00:00"/>
    <d v="2022-12-31T00:00:00"/>
    <d v="2023-06-30T00:00:00"/>
    <m/>
    <m/>
    <n v="115511.66"/>
    <n v="225000"/>
    <n v="225000"/>
    <n v="-109488"/>
    <s v="Red"/>
    <n v="0"/>
    <s v="Weather"/>
    <n v="100000"/>
    <m/>
    <m/>
    <m/>
    <m/>
    <m/>
    <m/>
    <m/>
    <m/>
    <m/>
    <m/>
    <m/>
    <s v="2/3/2023 Work is behind schedule due to weather._x000d__x000a_1/5/2023 additional work required (coating blast)."/>
    <d v="2023-02-03T00:00:00"/>
    <m/>
    <s v="Walker, Carol"/>
    <m/>
    <s v="East"/>
    <s v="Pipelines and Terminals"/>
    <s v="Integrity"/>
    <m/>
    <s v="Harbor South Terminals"/>
    <s v="BPRPR - BPT PORT READING TERMINAL"/>
    <m/>
    <n v="215512"/>
    <m/>
    <m/>
    <m/>
    <n v="71450"/>
    <m/>
    <s v="Stine, Carlton"/>
    <s v="Stine, Carlton"/>
    <m/>
    <m/>
    <n v="1"/>
    <n v="46266"/>
    <m/>
    <s v="Perry, Betty"/>
    <s v="Independent"/>
    <s v="Aqua"/>
    <d v="2022-11-28T00:00:00"/>
    <x v="4"/>
  </r>
  <r>
    <s v="Port Reading Tank IFR Upgrades for NGSR"/>
    <s v="Item"/>
    <s v="Open"/>
    <s v="MEXP"/>
    <s v="BPRPR00E2216"/>
    <s v="Maintenance Framework"/>
    <n v="2003298"/>
    <s v="Wojton, Brian"/>
    <s v="East"/>
    <s v="7. Closed"/>
    <s v="Drawdown"/>
    <s v="Tanks"/>
    <n v="26"/>
    <m/>
    <m/>
    <n v="25.62"/>
    <m/>
    <n v="26"/>
    <s v="Red"/>
    <m/>
    <m/>
    <m/>
    <n v="26"/>
    <m/>
    <m/>
    <n v="144000"/>
    <m/>
    <m/>
    <n v="144000"/>
    <s v="Full"/>
    <n v="144000"/>
    <n v="143370"/>
    <m/>
    <n v="143370"/>
    <s v="No"/>
    <s v="Green"/>
    <d v="2022-07-01T00:00:00"/>
    <d v="2022-07-18T00:00:00"/>
    <d v="2022-07-18T00:00:00"/>
    <d v="2022-08-15T00:00:00"/>
    <d v="2022-09-30T00:00:00"/>
    <m/>
    <m/>
    <n v="25.62"/>
    <m/>
    <m/>
    <n v="26"/>
    <s v="Red"/>
    <n v="0"/>
    <m/>
    <m/>
    <m/>
    <m/>
    <m/>
    <m/>
    <m/>
    <m/>
    <m/>
    <m/>
    <m/>
    <m/>
    <m/>
    <s v="9/22/2022 - project close out IP._x000d__x000a__x000d__x000a_9/6/2022 - tank work completed ahead of schedule._x000d__x000a__x000d__x000a_8/8/2022 - work completed ahead of schedule."/>
    <d v="2022-09-26T00:00:00"/>
    <m/>
    <s v="Walker, Carol"/>
    <m/>
    <s v="East"/>
    <s v="Pipelines and Terminals"/>
    <s v="Tank Integrity"/>
    <m/>
    <s v="Harbor South Terminals"/>
    <s v="BPRPR - BPT PORT READING TERMINAL"/>
    <m/>
    <n v="26"/>
    <m/>
    <m/>
    <m/>
    <n v="143344"/>
    <m/>
    <s v="Stine, Carlton"/>
    <s v="Dobias, Arthur P."/>
    <m/>
    <m/>
    <n v="1"/>
    <n v="44129"/>
    <m/>
    <s v="Clark, David"/>
    <s v="Independent"/>
    <s v="Aqua"/>
    <d v="2022-07-13T00:00:00"/>
    <x v="7"/>
  </r>
  <r>
    <s v="Port Reading Terminal (BPRPR) Tank  1233 - OOS API 653 Insp"/>
    <s v="Item"/>
    <s v="Open"/>
    <s v="MCAP"/>
    <s v="BPRPR00M2218"/>
    <s v="Maintenance Framework"/>
    <n v="2023244"/>
    <s v="Marrocco, Alex"/>
    <s v="East"/>
    <s v="6. Operational"/>
    <s v="Emergent"/>
    <s v="Tanks"/>
    <n v="-87296"/>
    <m/>
    <m/>
    <n v="-87296.17"/>
    <n v="330000"/>
    <n v="-417296"/>
    <s v="Red"/>
    <n v="330000"/>
    <m/>
    <n v="330000"/>
    <n v="-417296"/>
    <m/>
    <m/>
    <n v="24000"/>
    <m/>
    <m/>
    <n v="24000"/>
    <s v="Phase"/>
    <n v="24000"/>
    <n v="22359"/>
    <m/>
    <n v="22359"/>
    <s v="No"/>
    <s v="Green"/>
    <d v="2022-09-01T00:00:00"/>
    <d v="2022-09-21T00:00:00"/>
    <d v="2022-09-21T00:00:00"/>
    <d v="2022-09-30T00:00:00"/>
    <d v="2023-04-30T00:00:00"/>
    <m/>
    <m/>
    <n v="-87296.17"/>
    <n v="-90800"/>
    <n v="-90800"/>
    <n v="3504"/>
    <s v="Yellow"/>
    <n v="0"/>
    <m/>
    <m/>
    <m/>
    <m/>
    <m/>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m/>
    <s v="Walker, Carol"/>
    <m/>
    <s v="East"/>
    <s v="Pipelines and Terminals"/>
    <s v="Integrity"/>
    <m/>
    <s v="Harbor South Terminals"/>
    <s v="BPRPR - BPT PORT READING TERMINAL"/>
    <m/>
    <n v="-87296"/>
    <m/>
    <m/>
    <m/>
    <n v="109655"/>
    <m/>
    <s v="Stine, Carlton"/>
    <s v="Stine, Carlton"/>
    <m/>
    <m/>
    <n v="1"/>
    <n v="44868"/>
    <m/>
    <s v="Administrator, System"/>
    <s v="Independent"/>
    <s v="Aqua"/>
    <d v="2022-08-17T00:00:00"/>
    <x v="7"/>
  </r>
  <r>
    <s v="Port Reading Terminal (BPRPR) Tank  7940 - OOS API 653 + Seal Insp &amp; Refurb"/>
    <s v="Item"/>
    <s v="Open"/>
    <s v="MCAP"/>
    <m/>
    <s v="Maintenance Framework"/>
    <m/>
    <s v="Marrocco, Alex"/>
    <m/>
    <s v="1. Proposed"/>
    <m/>
    <s v="Tanks"/>
    <m/>
    <n v="712278"/>
    <m/>
    <n v="712278"/>
    <n v="712278"/>
    <n v="0"/>
    <s v="Green"/>
    <n v="712278"/>
    <m/>
    <n v="712278"/>
    <n v="0"/>
    <m/>
    <m/>
    <m/>
    <m/>
    <m/>
    <m/>
    <m/>
    <m/>
    <m/>
    <n v="712278"/>
    <n v="712278"/>
    <s v="No"/>
    <s v="Green"/>
    <d v="2023-07-01T00:00:00"/>
    <m/>
    <m/>
    <m/>
    <d v="2023-10-31T00:00:00"/>
    <m/>
    <m/>
    <m/>
    <m/>
    <m/>
    <m/>
    <m/>
    <m/>
    <m/>
    <m/>
    <m/>
    <m/>
    <m/>
    <m/>
    <n v="154278"/>
    <n v="300000"/>
    <n v="200000"/>
    <n v="58000"/>
    <m/>
    <m/>
    <m/>
    <m/>
    <m/>
    <m/>
    <m/>
    <m/>
    <s v="East"/>
    <s v="Pipelines and Terminals"/>
    <s v="Integrity"/>
    <m/>
    <s v="Harbor South Terminals"/>
    <s v="BPRPR - BPT PORT READING TERMINAL"/>
    <m/>
    <n v="0"/>
    <m/>
    <n v="654278"/>
    <n v="58000"/>
    <m/>
    <m/>
    <s v="Stine, Carlton"/>
    <m/>
    <m/>
    <m/>
    <n v="1"/>
    <n v="44869"/>
    <m/>
    <s v="Administrator, System"/>
    <s v="Independent"/>
    <s v="Aqua"/>
    <d v="2022-08-17T00:00:00"/>
    <x v="7"/>
  </r>
  <r>
    <s v="Port Reading Terminal (BPRPR) Tank 1202– OOS Corr Insp &amp; Refurb"/>
    <s v="Item"/>
    <s v="Open"/>
    <s v="MCAP"/>
    <s v="BPRPR00M2118"/>
    <s v="Maintenance Framework"/>
    <n v="1910235"/>
    <s v="Wojton, Brian"/>
    <s v="East"/>
    <s v="7. Closed"/>
    <s v="Defined"/>
    <s v="Tanks"/>
    <n v="214"/>
    <m/>
    <m/>
    <n v="214.36"/>
    <m/>
    <n v="214"/>
    <s v="Red"/>
    <m/>
    <m/>
    <m/>
    <n v="214"/>
    <m/>
    <s v="Carryover/Emergent/Drawdown/Reclass"/>
    <n v="190000"/>
    <n v="1452000"/>
    <n v="211000"/>
    <n v="1853000"/>
    <s v="Supplemental"/>
    <n v="1853000"/>
    <n v="1954096"/>
    <m/>
    <n v="1954096"/>
    <s v="No"/>
    <s v="Green"/>
    <d v="2021-12-01T00:00:00"/>
    <d v="2021-11-22T00:00:00"/>
    <d v="2021-11-22T00:00:00"/>
    <d v="2022-05-30T00:00:00"/>
    <d v="2022-08-30T00:00:00"/>
    <m/>
    <m/>
    <n v="214.36"/>
    <m/>
    <m/>
    <n v="214"/>
    <s v="Red"/>
    <n v="0"/>
    <m/>
    <m/>
    <m/>
    <m/>
    <m/>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2/3/2022 - Slower progress due to weather/COVID and invoice discrepancy accounted for variance Jan.  Will correct in Feb.._x000d__x000a__x000d__x000a_2/1/2022-CES-Updating forecast to reflect additional $1.3MM needed for installation of 180' bottom. This project is unplanned carryover._x000d__x000a__x000d__x000a_1/10/22-CES-Spoke to PM and project was under forecasted for December. Tank requires a double bottom.12/8/21-CES-Increasing forecast by $300,000 for potential major repairs on tank bottom."/>
    <s v="Walker, Carol"/>
    <m/>
    <s v="East"/>
    <s v="Pipelines and Terminals"/>
    <s v="Integrity"/>
    <m/>
    <s v="Harbor South Terminals"/>
    <s v="BPRPR - BPT PORT READING TERMINAL"/>
    <m/>
    <n v="214"/>
    <m/>
    <m/>
    <m/>
    <n v="1349047"/>
    <m/>
    <s v="Stine, Carlton"/>
    <s v="Buchalski, Edwin"/>
    <m/>
    <m/>
    <n v="1"/>
    <n v="41312"/>
    <m/>
    <s v="Administrator, System"/>
    <s v="Independent"/>
    <s v="Aqua"/>
    <d v="2021-08-09T00:00:00"/>
    <x v="7"/>
  </r>
  <r>
    <s v="Port Reading Terminal (BPRPR) Tank 1215 - OOS Corr Insp &amp; Refurb"/>
    <s v="Item"/>
    <s v="Open"/>
    <s v="MCAP"/>
    <s v="BPRPR00M2101"/>
    <s v="Exempt"/>
    <n v="1810011"/>
    <s v="Wojton, Brian"/>
    <s v="East"/>
    <s v="7. Closed"/>
    <s v="Unplanned"/>
    <s v="Tanks"/>
    <n v="186"/>
    <m/>
    <m/>
    <n v="186.2"/>
    <m/>
    <n v="186"/>
    <s v="Red"/>
    <m/>
    <m/>
    <m/>
    <n v="186"/>
    <m/>
    <s v="Carryover/Emergent/Drawdown/Reclass"/>
    <n v="660000"/>
    <m/>
    <m/>
    <n v="660000"/>
    <s v="Phase"/>
    <n v="660000"/>
    <n v="435349"/>
    <m/>
    <n v="435349"/>
    <s v="No"/>
    <s v="Green"/>
    <d v="2021-10-01T00:00:00"/>
    <d v="2021-01-11T00:00:00"/>
    <d v="2021-01-11T00:00:00"/>
    <d v="2021-12-31T00:00:00"/>
    <d v="2022-05-31T00:00:00"/>
    <m/>
    <m/>
    <n v="186.2"/>
    <m/>
    <m/>
    <n v="186"/>
    <s v="Red"/>
    <n v="0"/>
    <m/>
    <m/>
    <m/>
    <m/>
    <m/>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2/3/2022 Less work completed than expected; weather delays._x000d__x000a_1/8/2022 - 1/10/22-CES-Spoke to PM, tank was under forecasted for December. Shifting some of the forecast over to tank 1202._x000d__x000a__x000d__x000a_11/5/21-CES-Tank may require major repairs. Awaiting input from commercial on repair timing._x000d__x000a__x000d__x000a_11/2/2021 - tank cleaning was delayed."/>
    <s v="Walker, Carol"/>
    <m/>
    <s v="East"/>
    <s v="Pipelines and Terminals"/>
    <s v="Integrity"/>
    <m/>
    <s v="Harbor South Terminals"/>
    <s v="BPRPR - BPT PORT READING TERMINAL"/>
    <m/>
    <n v="186"/>
    <m/>
    <m/>
    <m/>
    <n v="221424"/>
    <m/>
    <s v="Stine, Carlton"/>
    <s v="Bassani, Joel D."/>
    <s v="N/A"/>
    <m/>
    <n v="1"/>
    <n v="30397"/>
    <m/>
    <s v="Guest, ProSight"/>
    <s v="Independent"/>
    <s v="Aqua"/>
    <d v="2018-08-07T00:00:00"/>
    <x v="7"/>
  </r>
  <r>
    <s v="Port Reading Terminal (BPRPR) Tank 7935 - OOS Corr Insp &amp; Refurb"/>
    <s v="Item"/>
    <s v="Open"/>
    <s v="MCAP"/>
    <s v="BPRPR00M2102"/>
    <s v="Exempt"/>
    <n v="1810012"/>
    <s v="Wojton, Brian"/>
    <s v="East"/>
    <s v="7. Closed"/>
    <s v="Unplanned"/>
    <s v="Tanks"/>
    <n v="212"/>
    <m/>
    <m/>
    <n v="212.42"/>
    <m/>
    <n v="212"/>
    <s v="Red"/>
    <m/>
    <m/>
    <m/>
    <n v="212"/>
    <m/>
    <m/>
    <n v="438000"/>
    <m/>
    <m/>
    <n v="438000"/>
    <s v="Phase"/>
    <n v="438000"/>
    <n v="438629"/>
    <m/>
    <n v="438629"/>
    <s v="No"/>
    <s v="Green"/>
    <d v="2021-05-01T00:00:00"/>
    <d v="2021-02-01T00:00:00"/>
    <d v="2021-02-01T00:00:00"/>
    <d v="2021-12-31T00:00:00"/>
    <d v="2022-08-27T00:00:00"/>
    <m/>
    <m/>
    <n v="212.42"/>
    <m/>
    <m/>
    <n v="212"/>
    <s v="Red"/>
    <n v="0"/>
    <m/>
    <m/>
    <m/>
    <m/>
    <m/>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8/3/2021 - Tank repairs still on hold.  No further forecasting until advised._x000d__x000a__x000d__x000a_7/8/2021 Tank repairs on hold due to business environment."/>
    <s v="Walker, Carol"/>
    <m/>
    <s v="East"/>
    <s v="Pipelines and Terminals"/>
    <s v="Integrity"/>
    <m/>
    <s v="Harbor South Terminals"/>
    <s v="BPRPR - BPT PORT READING TERMINAL"/>
    <m/>
    <n v="212"/>
    <m/>
    <m/>
    <m/>
    <n v="371722"/>
    <m/>
    <s v="Stine, Carlton"/>
    <s v="Bassani, Joel D."/>
    <s v="N/A"/>
    <m/>
    <n v="1"/>
    <n v="30396"/>
    <m/>
    <s v="Guest, ProSight"/>
    <s v="Independent"/>
    <s v="Aqua"/>
    <d v="2018-08-07T00:00:00"/>
    <x v="7"/>
  </r>
  <r>
    <s v="Port Reading Terminal Air-to-Ground Coating"/>
    <s v="Item"/>
    <s v="Open"/>
    <s v="MCAP"/>
    <s v="BPRPR00M2205"/>
    <s v="Maintenance Framework"/>
    <n v="1939603"/>
    <s v="Occhi, Edward"/>
    <s v="East"/>
    <s v="7. Closed"/>
    <s v="Defined"/>
    <s v="Atmospheric Corrosion"/>
    <n v="4000"/>
    <m/>
    <m/>
    <n v="4000"/>
    <m/>
    <n v="4000"/>
    <s v="Red"/>
    <m/>
    <m/>
    <m/>
    <n v="4000"/>
    <m/>
    <m/>
    <n v="100000"/>
    <m/>
    <m/>
    <n v="100000"/>
    <s v="Full"/>
    <n v="100000"/>
    <n v="108827"/>
    <m/>
    <n v="108827"/>
    <s v="No"/>
    <s v="Green"/>
    <d v="2022-09-01T00:00:00"/>
    <d v="2022-01-27T00:00:00"/>
    <d v="2022-01-27T00:00:00"/>
    <d v="2022-12-31T00:00:00"/>
    <d v="2022-11-30T00:00:00"/>
    <m/>
    <m/>
    <n v="4000"/>
    <m/>
    <m/>
    <n v="4000"/>
    <s v="Red"/>
    <n v="0"/>
    <m/>
    <m/>
    <m/>
    <m/>
    <m/>
    <m/>
    <m/>
    <m/>
    <m/>
    <m/>
    <m/>
    <m/>
    <m/>
    <m/>
    <m/>
    <m/>
    <s v="Walker, Carol"/>
    <m/>
    <s v="East"/>
    <s v="Pipelines and Terminals"/>
    <s v="Integrity"/>
    <m/>
    <s v="Harbor South Terminals"/>
    <s v="BPRPR - BPT PORT READING TERMINAL"/>
    <m/>
    <n v="4000"/>
    <m/>
    <m/>
    <m/>
    <n v="104827"/>
    <m/>
    <s v="Geib, Rob"/>
    <s v="Geib, Robert"/>
    <m/>
    <m/>
    <n v="1"/>
    <n v="37413"/>
    <m/>
    <s v="Guest, ProSight"/>
    <s v="Independent"/>
    <s v="Aqua"/>
    <d v="2020-08-03T00:00:00"/>
    <x v="5"/>
  </r>
  <r>
    <s v="Port Reading Terminal PRV Engineering Study 2022"/>
    <s v="Item"/>
    <s v="Candidate"/>
    <s v="MEXP"/>
    <m/>
    <s v="Maintenance Framework"/>
    <m/>
    <s v="Orischak, Bob"/>
    <m/>
    <s v="1. Proposed"/>
    <m/>
    <s v="Facility Integrity"/>
    <m/>
    <n v="135000"/>
    <m/>
    <n v="135000"/>
    <n v="135000"/>
    <n v="0"/>
    <s v="Green"/>
    <n v="135000"/>
    <m/>
    <n v="135000"/>
    <n v="0"/>
    <m/>
    <m/>
    <m/>
    <m/>
    <m/>
    <m/>
    <m/>
    <m/>
    <m/>
    <n v="135000"/>
    <n v="135000"/>
    <s v="No"/>
    <s v="Green"/>
    <d v="2023-08-01T00:00:00"/>
    <m/>
    <m/>
    <m/>
    <d v="2023-08-31T00:00:00"/>
    <m/>
    <m/>
    <m/>
    <m/>
    <m/>
    <m/>
    <m/>
    <m/>
    <m/>
    <m/>
    <m/>
    <m/>
    <m/>
    <m/>
    <m/>
    <n v="135000"/>
    <m/>
    <m/>
    <m/>
    <m/>
    <m/>
    <m/>
    <m/>
    <m/>
    <m/>
    <m/>
    <s v="East"/>
    <s v="Pipelines and Terminals"/>
    <s v="Station/Terminal"/>
    <m/>
    <s v="Harbor South Terminals"/>
    <s v="BPRPR - BPT PORT READING TERMINAL"/>
    <m/>
    <n v="0"/>
    <m/>
    <n v="135000"/>
    <m/>
    <m/>
    <m/>
    <s v="Aiken, Elaine"/>
    <m/>
    <m/>
    <m/>
    <n v="1"/>
    <n v="44089"/>
    <m/>
    <s v="Guest, ProSight"/>
    <s v="Independent"/>
    <s v="Aqua"/>
    <d v="2022-07-07T00:00:00"/>
    <x v="5"/>
  </r>
  <r>
    <s v="Port Reading- North Ship Dock Repairs"/>
    <s v="Item"/>
    <s v="Open"/>
    <s v="MCAP"/>
    <m/>
    <s v="Project Framework"/>
    <m/>
    <s v="Smith, Rachele"/>
    <m/>
    <s v="1. Proposed"/>
    <m/>
    <s v="Marine"/>
    <m/>
    <n v="760000"/>
    <m/>
    <n v="760000"/>
    <n v="760000"/>
    <n v="0"/>
    <s v="Green"/>
    <n v="760000"/>
    <m/>
    <n v="760000"/>
    <n v="0"/>
    <m/>
    <m/>
    <m/>
    <m/>
    <m/>
    <m/>
    <m/>
    <m/>
    <m/>
    <n v="760000"/>
    <n v="760000"/>
    <s v="No"/>
    <s v="Green"/>
    <d v="2023-03-01T00:00:00"/>
    <m/>
    <m/>
    <m/>
    <d v="2023-07-31T00:00:00"/>
    <m/>
    <m/>
    <m/>
    <m/>
    <m/>
    <m/>
    <m/>
    <m/>
    <m/>
    <m/>
    <n v="80000"/>
    <n v="150000"/>
    <n v="150000"/>
    <n v="200000"/>
    <n v="180000"/>
    <m/>
    <m/>
    <m/>
    <m/>
    <m/>
    <m/>
    <s v="Rachele Smith was assigned this project as of 02/14/23. March forecast should be revised to $50k. There will be no work in April or May. Remaining work to be done June, July and August."/>
    <d v="2023-02-15T00:00:00"/>
    <m/>
    <m/>
    <m/>
    <s v="East"/>
    <s v="Pipelines and Terminals"/>
    <s v="Operating Infrastructure"/>
    <m/>
    <s v="Harbor South Terminals"/>
    <s v="BPRPR - BPT PORT READING TERMINAL"/>
    <m/>
    <n v="80000"/>
    <n v="500000"/>
    <n v="180000"/>
    <m/>
    <m/>
    <m/>
    <s v="Spari, Markella"/>
    <m/>
    <m/>
    <m/>
    <n v="1"/>
    <n v="41545"/>
    <m/>
    <s v="Administrator, System"/>
    <s v="Independent"/>
    <s v="Aqua"/>
    <d v="2021-08-19T00:00:00"/>
    <x v="8"/>
  </r>
  <r>
    <s v="Port Reading-Superstructure and substructure structural repairs of the South Dock Main Access Trestle."/>
    <s v="Item"/>
    <s v="Open"/>
    <s v="MCAP"/>
    <s v="BPRPR00M2203"/>
    <s v="Project Framework"/>
    <n v="1938781"/>
    <s v="Smith, Rachele"/>
    <s v="ECS Pipes and Terminals"/>
    <s v="3. Active"/>
    <s v="Defined"/>
    <s v="Marine"/>
    <n v="326658"/>
    <n v="432660"/>
    <m/>
    <n v="759318.03"/>
    <m/>
    <n v="759318"/>
    <s v="Red"/>
    <m/>
    <m/>
    <m/>
    <n v="759318"/>
    <m/>
    <m/>
    <n v="32000"/>
    <n v="1748000"/>
    <n v="1950000"/>
    <n v="1780000"/>
    <s v="Phase"/>
    <n v="3730000"/>
    <n v="3297340"/>
    <n v="432660"/>
    <n v="3730000"/>
    <s v="No"/>
    <s v="Green"/>
    <d v="2022-02-01T00:00:00"/>
    <d v="2022-01-20T00:00:00"/>
    <d v="2022-01-20T00:00:00"/>
    <d v="2022-12-31T00:00:00"/>
    <d v="2023-01-30T00:00:00"/>
    <m/>
    <m/>
    <n v="326658.03000000003"/>
    <n v="341221"/>
    <n v="341221"/>
    <n v="-14563"/>
    <s v="Yellow"/>
    <n v="0"/>
    <m/>
    <n v="165202"/>
    <n v="267458"/>
    <m/>
    <m/>
    <m/>
    <m/>
    <m/>
    <m/>
    <m/>
    <m/>
    <m/>
    <m/>
    <s v="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 the Port Reading work._x000d__x000a__x000d__x000a_5.25.22.DLC: Moved funds into this record 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2-08T00:00:00"/>
    <m/>
    <s v="Boyd, Kim"/>
    <m/>
    <s v="East"/>
    <s v="Pipelines and Terminals"/>
    <s v="Operating Infrastructure"/>
    <m/>
    <s v="Harbor South Terminals"/>
    <s v="BPRPR - BPT PORT READING TERMINAL"/>
    <m/>
    <n v="759318"/>
    <m/>
    <m/>
    <m/>
    <n v="2970682"/>
    <m/>
    <s v="Spari, Markella"/>
    <s v="Mirandi, Angela"/>
    <m/>
    <m/>
    <n v="1"/>
    <n v="41544"/>
    <m/>
    <s v="Administrator, System"/>
    <s v="Independent"/>
    <s v="Aqua"/>
    <d v="2021-08-19T00:00:00"/>
    <x v="8"/>
  </r>
  <r>
    <s v="Port Wilmington (BNTUE) Tank 15 – OOS Corr Insp &amp; Refurb"/>
    <s v="Item"/>
    <s v="Open"/>
    <s v="MCAP"/>
    <s v="BNTUE00M2201"/>
    <s v="Maintenance Framework"/>
    <n v="1937280"/>
    <s v="Yoder, Michael"/>
    <s v="East"/>
    <s v="6. Operational"/>
    <s v="Defined"/>
    <s v="Tanks"/>
    <n v="974"/>
    <n v="45000"/>
    <m/>
    <n v="45973.63"/>
    <m/>
    <n v="45974"/>
    <s v="Red"/>
    <m/>
    <m/>
    <m/>
    <n v="45974"/>
    <m/>
    <m/>
    <n v="206000"/>
    <m/>
    <m/>
    <n v="206000"/>
    <s v="Phase"/>
    <n v="206000"/>
    <n v="225721"/>
    <n v="45000"/>
    <n v="270721"/>
    <s v="No"/>
    <s v="Green"/>
    <d v="2022-07-01T00:00:00"/>
    <d v="2022-01-04T00:00:00"/>
    <d v="2022-01-04T00:00:00"/>
    <d v="2022-12-31T00:00:00"/>
    <d v="2022-10-31T00:00:00"/>
    <m/>
    <m/>
    <n v="973.63"/>
    <m/>
    <m/>
    <n v="974"/>
    <s v="Red"/>
    <n v="0"/>
    <m/>
    <m/>
    <n v="45000"/>
    <m/>
    <m/>
    <m/>
    <m/>
    <m/>
    <m/>
    <m/>
    <m/>
    <m/>
    <m/>
    <s v="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2-01T00:00:00"/>
    <m/>
    <s v="Sautter, Maureen"/>
    <m/>
    <s v="East"/>
    <s v="Pipelines and Terminals"/>
    <s v="Integrity"/>
    <m/>
    <s v="Port Wilmington"/>
    <s v="BNTUE - WIlmington(DE) Terminal"/>
    <m/>
    <n v="45974"/>
    <m/>
    <m/>
    <m/>
    <n v="224748"/>
    <m/>
    <s v="Stine, Carlton"/>
    <s v="Stine, Carlton"/>
    <m/>
    <m/>
    <n v="1"/>
    <n v="41314"/>
    <m/>
    <s v="Administrator, System"/>
    <s v="Independent"/>
    <s v="Aqua"/>
    <d v="2021-08-09T00:00:00"/>
    <x v="7"/>
  </r>
  <r>
    <s v="Port Wilmington (BNTUE) Tank 15 Support Project"/>
    <s v="Item"/>
    <s v="Open"/>
    <s v="MCAP"/>
    <s v="BNTUE00M2104"/>
    <s v="Maintenance Framework"/>
    <n v="2011056"/>
    <s v="Yoder, Michael"/>
    <s v="East"/>
    <s v="6. Operational"/>
    <s v="Defined"/>
    <s v="Tank Outage"/>
    <n v="525"/>
    <m/>
    <m/>
    <n v="525.46"/>
    <m/>
    <n v="525"/>
    <s v="Red"/>
    <m/>
    <m/>
    <m/>
    <n v="525"/>
    <m/>
    <m/>
    <n v="250000"/>
    <m/>
    <m/>
    <n v="250000"/>
    <s v="Full"/>
    <n v="250000"/>
    <n v="183864"/>
    <m/>
    <n v="183864"/>
    <s v="No"/>
    <s v="Green"/>
    <d v="2022-08-01T00:00:00"/>
    <d v="2022-08-01T00:00:00"/>
    <d v="2022-08-01T00:00:00"/>
    <d v="2022-02-01T00:00:00"/>
    <d v="2022-11-30T00:00:00"/>
    <m/>
    <m/>
    <n v="525.46"/>
    <m/>
    <m/>
    <n v="525"/>
    <s v="Red"/>
    <n v="0"/>
    <m/>
    <m/>
    <m/>
    <m/>
    <m/>
    <m/>
    <m/>
    <m/>
    <m/>
    <m/>
    <m/>
    <m/>
    <m/>
    <s v="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2-01T00:00:00"/>
    <s v="2/7/22-CES-Reducing forecast based upon updated scope. Instead of tank 8 reactivation, we'll likely use tank 16 as a swing tank for tank 15's OOS. There will be piping mods needed but will be lower than original plan for tank 8."/>
    <s v="Sautter, Maureen"/>
    <m/>
    <s v="East"/>
    <s v="Pipelines and Terminals"/>
    <s v="Integrity"/>
    <m/>
    <s v="Port Wilmington"/>
    <s v="BNTUE - WIlmington(DE) Terminal"/>
    <m/>
    <n v="525"/>
    <m/>
    <m/>
    <m/>
    <n v="183339"/>
    <m/>
    <s v="Stine, Carlton"/>
    <s v="Stine, Carlton"/>
    <m/>
    <m/>
    <n v="1"/>
    <n v="41315"/>
    <m/>
    <s v="Administrator, System"/>
    <s v="Independent"/>
    <s v="Aqua"/>
    <d v="2021-08-09T00:00:00"/>
    <x v="7"/>
  </r>
  <r>
    <s v="Port Wilmington (BNTUE) Tank 2 – OOS Corr Insp &amp; Refurb"/>
    <s v="Item"/>
    <s v="Open"/>
    <s v="MCAP"/>
    <s v="BNTUE00M2202"/>
    <s v="Maintenance Framework"/>
    <n v="1937281"/>
    <s v="Yoder, Michael"/>
    <s v="East"/>
    <s v="6. Operational"/>
    <s v="Defined"/>
    <s v="Tanks"/>
    <n v="0"/>
    <n v="6250"/>
    <m/>
    <n v="6250"/>
    <m/>
    <n v="6250"/>
    <s v="Red"/>
    <m/>
    <m/>
    <m/>
    <n v="6250"/>
    <m/>
    <m/>
    <n v="435000"/>
    <n v="356000"/>
    <m/>
    <n v="791000"/>
    <s v="Full"/>
    <n v="791000"/>
    <n v="789744"/>
    <n v="6250"/>
    <n v="795994"/>
    <s v="No"/>
    <s v="Green"/>
    <d v="2022-05-01T00:00:00"/>
    <d v="2022-01-04T00:00:00"/>
    <d v="2022-01-04T00:00:00"/>
    <d v="2022-12-31T00:00:00"/>
    <d v="2022-09-30T00:00:00"/>
    <m/>
    <m/>
    <n v="0"/>
    <m/>
    <m/>
    <n v="0"/>
    <s v="Green"/>
    <n v="0"/>
    <m/>
    <m/>
    <n v="6250"/>
    <m/>
    <m/>
    <m/>
    <m/>
    <m/>
    <m/>
    <m/>
    <m/>
    <m/>
    <m/>
    <s v="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2-01T00:00:00"/>
    <s v="2/1/2022 - Pushed back forecast to April in order to get tank 3 returned to service prior to taking tank 2 OOS."/>
    <s v="Sautter, Maureen"/>
    <m/>
    <s v="East"/>
    <s v="Pipelines and Terminals"/>
    <s v="Integrity"/>
    <m/>
    <s v="Port Wilmington"/>
    <s v="BNTUE - WIlmington(DE) Terminal"/>
    <m/>
    <n v="6250"/>
    <m/>
    <m/>
    <m/>
    <n v="789744"/>
    <m/>
    <s v="Stine, Carlton"/>
    <s v="Stine, Carlton"/>
    <m/>
    <m/>
    <n v="1"/>
    <n v="41316"/>
    <m/>
    <s v="Administrator, System"/>
    <s v="Independent"/>
    <s v="Aqua"/>
    <d v="2021-08-09T00:00:00"/>
    <x v="7"/>
  </r>
  <r>
    <s v="Port Wilmington API 570 Inspection"/>
    <s v="Item"/>
    <s v="Open"/>
    <s v="MEXP"/>
    <m/>
    <s v="Maintenance Framework"/>
    <m/>
    <s v="Aiken, Elaine"/>
    <m/>
    <s v="1. Proposed"/>
    <m/>
    <s v="Facility Integrity"/>
    <m/>
    <n v="100000"/>
    <m/>
    <n v="100000"/>
    <n v="100000"/>
    <n v="0"/>
    <s v="Green"/>
    <n v="100000"/>
    <m/>
    <n v="100000"/>
    <n v="0"/>
    <m/>
    <m/>
    <m/>
    <m/>
    <m/>
    <m/>
    <m/>
    <m/>
    <m/>
    <n v="100000"/>
    <n v="100000"/>
    <s v="No"/>
    <s v="Green"/>
    <d v="2023-08-01T00:00:00"/>
    <m/>
    <m/>
    <m/>
    <d v="2023-08-31T00:00:00"/>
    <m/>
    <m/>
    <m/>
    <m/>
    <m/>
    <m/>
    <m/>
    <m/>
    <m/>
    <m/>
    <m/>
    <m/>
    <m/>
    <m/>
    <m/>
    <n v="100000"/>
    <m/>
    <m/>
    <m/>
    <m/>
    <m/>
    <m/>
    <m/>
    <m/>
    <m/>
    <m/>
    <s v="East"/>
    <s v="Pipelines and Terminals"/>
    <s v="Station/Terminal"/>
    <m/>
    <s v="Port Wilmington"/>
    <s v="BNTUE - WIlmington(DE) Terminal"/>
    <m/>
    <n v="0"/>
    <m/>
    <n v="100000"/>
    <m/>
    <m/>
    <m/>
    <s v="Aiken, Elaine"/>
    <m/>
    <m/>
    <m/>
    <n v="1"/>
    <n v="45000"/>
    <m/>
    <s v="Administrator, System"/>
    <s v="Independent"/>
    <s v="Aqua"/>
    <d v="2022-08-17T00:00:00"/>
    <x v="5"/>
  </r>
  <r>
    <s v="Port Wilmington Diesel Prover Pump Back Crossover"/>
    <s v="Item"/>
    <s v="Candidate"/>
    <s v="MCAP"/>
    <m/>
    <s v="Maintenance Framework"/>
    <m/>
    <s v="Wing, Hunter"/>
    <m/>
    <s v="1. Proposed"/>
    <m/>
    <s v="East"/>
    <m/>
    <n v="25000"/>
    <m/>
    <n v="25000"/>
    <n v="25000"/>
    <n v="0"/>
    <s v="Green"/>
    <n v="25000"/>
    <m/>
    <n v="25000"/>
    <n v="0"/>
    <m/>
    <m/>
    <m/>
    <m/>
    <m/>
    <m/>
    <m/>
    <m/>
    <m/>
    <n v="25000"/>
    <n v="25000"/>
    <s v="No"/>
    <s v="Green"/>
    <d v="2023-09-01T00:00:00"/>
    <m/>
    <m/>
    <m/>
    <d v="2023-09-30T00:00:00"/>
    <m/>
    <m/>
    <m/>
    <m/>
    <m/>
    <m/>
    <m/>
    <m/>
    <m/>
    <m/>
    <m/>
    <m/>
    <m/>
    <m/>
    <m/>
    <m/>
    <n v="25000"/>
    <m/>
    <m/>
    <m/>
    <m/>
    <m/>
    <m/>
    <m/>
    <m/>
    <m/>
    <s v="East"/>
    <s v="Pipelines and Terminals"/>
    <s v="Operating Infrastructure"/>
    <m/>
    <s v="Port Wilmington"/>
    <s v="BNTUE - WIlmington(DE) Terminal"/>
    <m/>
    <n v="0"/>
    <m/>
    <n v="25000"/>
    <m/>
    <m/>
    <m/>
    <s v="Orischak, Bob"/>
    <m/>
    <m/>
    <m/>
    <n v="1"/>
    <n v="38650"/>
    <m/>
    <s v="Guest, ProSight"/>
    <s v="Independent"/>
    <s v="Aqua"/>
    <d v="2020-09-24T00:00:00"/>
    <x v="1"/>
  </r>
  <r>
    <s v="Port Wilmington Fire Alarm System Replacements"/>
    <s v="Item"/>
    <s v="Open"/>
    <s v="MCAP"/>
    <s v="BNTUE00M2211"/>
    <s v="Maintenance Framework"/>
    <n v="2004058"/>
    <s v="Weirsky, Edward"/>
    <s v="ECS Pipes and Terminals"/>
    <s v="6. Operational"/>
    <s v="Defined"/>
    <s v="Fire Protection"/>
    <n v="-3308"/>
    <m/>
    <m/>
    <n v="-3308.13"/>
    <m/>
    <n v="-3308"/>
    <s v="Red"/>
    <m/>
    <m/>
    <m/>
    <n v="-3308"/>
    <m/>
    <m/>
    <n v="80000"/>
    <m/>
    <m/>
    <n v="80000"/>
    <s v="Full"/>
    <n v="80000"/>
    <n v="70348"/>
    <m/>
    <n v="70348"/>
    <s v="No"/>
    <s v="Green"/>
    <d v="2022-10-01T00:00:00"/>
    <d v="2022-07-26T00:00:00"/>
    <d v="2022-07-26T00:00:00"/>
    <d v="2022-12-31T00:00:00"/>
    <d v="2022-12-31T00:00:00"/>
    <m/>
    <m/>
    <n v="-3308.13"/>
    <m/>
    <m/>
    <n v="-3308"/>
    <s v="Red"/>
    <n v="0"/>
    <s v="Contractor/Vendor Issue"/>
    <m/>
    <m/>
    <m/>
    <m/>
    <m/>
    <m/>
    <m/>
    <m/>
    <m/>
    <m/>
    <m/>
    <m/>
    <s v="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2-12-01T00:00:00"/>
    <m/>
    <s v="Nguyen, Tong"/>
    <m/>
    <s v="East"/>
    <s v="Pipelines and Terminals"/>
    <s v="Operating Infrastructure"/>
    <m/>
    <s v="Port Wilmington"/>
    <s v="BNTUE - WIlmington(DE) Terminal"/>
    <m/>
    <n v="-3308"/>
    <m/>
    <m/>
    <m/>
    <n v="73656"/>
    <m/>
    <s v="Jakubowski, Gregory"/>
    <s v="Jakubowski, Greg"/>
    <m/>
    <m/>
    <n v="1"/>
    <n v="41385"/>
    <m/>
    <s v="Guest, ProSight"/>
    <s v="Independent"/>
    <s v="Aqua"/>
    <d v="2021-08-11T00:00:00"/>
    <x v="1"/>
  </r>
  <r>
    <s v="Port Wilmington Insulated Pipe Phase 2 Inspection"/>
    <s v="Item"/>
    <s v="Open"/>
    <s v="MEXP"/>
    <m/>
    <s v="Maintenance Framework"/>
    <m/>
    <s v="Aiken, Elaine"/>
    <m/>
    <s v="1. Proposed"/>
    <m/>
    <s v="Facility Integrity"/>
    <m/>
    <n v="145000"/>
    <m/>
    <n v="145000"/>
    <n v="145000"/>
    <n v="0"/>
    <s v="Green"/>
    <n v="145000"/>
    <m/>
    <n v="145000"/>
    <n v="0"/>
    <m/>
    <m/>
    <m/>
    <m/>
    <m/>
    <m/>
    <m/>
    <m/>
    <m/>
    <n v="145000"/>
    <n v="145000"/>
    <s v="No"/>
    <s v="Green"/>
    <d v="2023-08-01T00:00:00"/>
    <m/>
    <m/>
    <m/>
    <d v="2023-09-30T00:00:00"/>
    <m/>
    <m/>
    <m/>
    <m/>
    <m/>
    <m/>
    <m/>
    <m/>
    <m/>
    <m/>
    <m/>
    <m/>
    <m/>
    <m/>
    <m/>
    <n v="75000"/>
    <n v="70000"/>
    <m/>
    <m/>
    <m/>
    <m/>
    <m/>
    <m/>
    <m/>
    <m/>
    <m/>
    <s v="East"/>
    <s v="Pipelines and Terminals"/>
    <s v="Station/Terminal"/>
    <m/>
    <s v="Port Wilmington"/>
    <s v="BNTUE - WIlmington(DE) Terminal"/>
    <m/>
    <n v="0"/>
    <m/>
    <n v="145000"/>
    <m/>
    <m/>
    <m/>
    <s v="Aiken, Elaine"/>
    <m/>
    <m/>
    <m/>
    <n v="1"/>
    <n v="45067"/>
    <m/>
    <s v="Administrator, System"/>
    <s v="Independent"/>
    <s v="Aqua"/>
    <d v="2022-08-17T00:00:00"/>
    <x v="5"/>
  </r>
  <r>
    <s v="Port Wilmington Mooring and Berthing Analysis"/>
    <s v="Item"/>
    <s v="Open"/>
    <s v="MEXP"/>
    <s v="BNTUE00E2202"/>
    <s v="Maintenance Framework"/>
    <n v="2003560"/>
    <s v="Spari, Markella"/>
    <s v="Engineering and Design"/>
    <s v="3. Active"/>
    <s v="Drawdown"/>
    <s v="Marine"/>
    <n v="53030"/>
    <m/>
    <m/>
    <n v="53029.67"/>
    <m/>
    <n v="53030"/>
    <s v="Red"/>
    <m/>
    <m/>
    <m/>
    <n v="53030"/>
    <m/>
    <m/>
    <n v="76000"/>
    <m/>
    <m/>
    <m/>
    <s v="Full"/>
    <m/>
    <n v="120857"/>
    <m/>
    <n v="120857"/>
    <s v="No"/>
    <s v="Green"/>
    <d v="2022-09-01T00:00:00"/>
    <d v="2022-07-21T00:00:00"/>
    <m/>
    <m/>
    <d v="2022-12-31T00:00:00"/>
    <m/>
    <m/>
    <n v="53029.67"/>
    <m/>
    <m/>
    <n v="53030"/>
    <s v="Red"/>
    <m/>
    <m/>
    <m/>
    <m/>
    <m/>
    <m/>
    <m/>
    <m/>
    <m/>
    <m/>
    <m/>
    <m/>
    <m/>
    <m/>
    <s v="11/08/22: Basis of design report submitted and reviewed the week of Oct. 31st. Buckeye revised vessels to be used for the analysis. M&amp;N will issue revised BOD report and proceed with the vessel simulations."/>
    <d v="2022-11-08T00:00:00"/>
    <m/>
    <s v="Sautter, Maureen"/>
    <m/>
    <s v="East"/>
    <s v="Pipelines and Terminals"/>
    <s v="Station/Terminal"/>
    <m/>
    <s v="Port Wilmington"/>
    <s v="BNTUE - WIlmington(DE) Terminal"/>
    <m/>
    <n v="53030"/>
    <m/>
    <m/>
    <m/>
    <n v="67828"/>
    <m/>
    <s v="Spari, Markella"/>
    <s v="Mirandi, Angela"/>
    <s v="N/A"/>
    <m/>
    <n v="1"/>
    <n v="44203"/>
    <m/>
    <s v="Holt, Camellia"/>
    <s v="JDE Child"/>
    <m/>
    <d v="2022-07-23T00:00:00"/>
    <x v="8"/>
  </r>
  <r>
    <s v="Port Wilmington System Atmospheric Corrosion Remediation"/>
    <s v="Item"/>
    <s v="Open"/>
    <s v="MCAP"/>
    <s v="BNTUE00M2206"/>
    <s v="Maintenance Framework"/>
    <n v="1938852"/>
    <s v="Gable, Rob"/>
    <s v="East"/>
    <s v="3. Active"/>
    <s v="Defined"/>
    <s v="Atmospheric Corrosion"/>
    <m/>
    <n v="25000"/>
    <m/>
    <n v="25000"/>
    <m/>
    <n v="25000"/>
    <s v="Red"/>
    <m/>
    <m/>
    <m/>
    <n v="25000"/>
    <m/>
    <m/>
    <n v="25000"/>
    <m/>
    <m/>
    <n v="25000"/>
    <s v="Full"/>
    <n v="25000"/>
    <m/>
    <n v="25000"/>
    <n v="25000"/>
    <s v="No"/>
    <s v="Green"/>
    <d v="2023-05-01T00:00:00"/>
    <d v="2022-01-20T00:00:00"/>
    <d v="2022-01-20T00:00:00"/>
    <d v="2022-09-15T00:00:00"/>
    <d v="2023-06-30T00:00:00"/>
    <m/>
    <m/>
    <m/>
    <m/>
    <m/>
    <m/>
    <m/>
    <m/>
    <m/>
    <m/>
    <m/>
    <m/>
    <n v="10000"/>
    <n v="15000"/>
    <m/>
    <m/>
    <m/>
    <m/>
    <m/>
    <m/>
    <m/>
    <s v="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2-02T00:00:00"/>
    <m/>
    <s v="Sautter, Maureen"/>
    <m/>
    <s v="East"/>
    <s v="Pipelines and Terminals"/>
    <s v="Integrity"/>
    <m/>
    <s v="Port Wilmington"/>
    <s v="BNTUE - WIlmington(DE) Terminal"/>
    <m/>
    <n v="0"/>
    <n v="25000"/>
    <m/>
    <m/>
    <m/>
    <m/>
    <s v="Geib, Rob"/>
    <s v="Geib, Robert"/>
    <m/>
    <m/>
    <n v="1"/>
    <n v="40891"/>
    <m/>
    <s v="Guest, ProSight"/>
    <s v="Independent"/>
    <s v="Aqua"/>
    <d v="2021-08-02T00:00:00"/>
    <x v="12"/>
  </r>
  <r>
    <s v="Port Wilmington VCU Burner and Air Duct Upgrade"/>
    <s v="Item"/>
    <s v="Open"/>
    <s v="MCAP"/>
    <m/>
    <s v="Maintenance Framework"/>
    <m/>
    <s v="Wing, Hunter"/>
    <m/>
    <s v="1. Proposed"/>
    <m/>
    <s v="Vapor Management"/>
    <m/>
    <n v="160000"/>
    <m/>
    <n v="160000"/>
    <n v="160000"/>
    <n v="0"/>
    <s v="Green"/>
    <n v="160000"/>
    <m/>
    <n v="160000"/>
    <n v="0"/>
    <m/>
    <m/>
    <m/>
    <m/>
    <m/>
    <m/>
    <m/>
    <m/>
    <m/>
    <n v="160000"/>
    <n v="160000"/>
    <s v="No"/>
    <s v="Green"/>
    <d v="2023-05-01T00:00:00"/>
    <m/>
    <m/>
    <m/>
    <d v="2023-07-31T00:00:00"/>
    <m/>
    <m/>
    <m/>
    <m/>
    <m/>
    <m/>
    <m/>
    <m/>
    <m/>
    <m/>
    <m/>
    <m/>
    <n v="60000"/>
    <n v="50000"/>
    <n v="50000"/>
    <m/>
    <m/>
    <m/>
    <m/>
    <m/>
    <m/>
    <m/>
    <m/>
    <m/>
    <m/>
    <m/>
    <s v="East"/>
    <s v="Pipelines and Terminals"/>
    <s v="Operating Infrastructure"/>
    <m/>
    <s v="Port Wilmington"/>
    <s v="BNTUE - WIlmington(DE) Terminal"/>
    <m/>
    <n v="0"/>
    <n v="110000"/>
    <n v="50000"/>
    <m/>
    <m/>
    <m/>
    <s v="Karl, Marissa"/>
    <m/>
    <m/>
    <m/>
    <n v="1"/>
    <n v="44943"/>
    <m/>
    <s v="Administrator, System"/>
    <s v="Independent"/>
    <s v="Aqua"/>
    <d v="2022-08-17T00:00:00"/>
    <x v="1"/>
  </r>
  <r>
    <s v="PP862HF BTP AND BTH PIPE SUPPORTS UPGRADES"/>
    <s v="Item"/>
    <s v="Open"/>
    <s v="MCAP"/>
    <s v="PP862HFM2001"/>
    <s v="Maintenance Framework"/>
    <n v="1793712"/>
    <s v="Garcia, Monica"/>
    <s v="South"/>
    <s v="7. Closed"/>
    <s v="Defined"/>
    <s v="South"/>
    <m/>
    <n v="45000"/>
    <m/>
    <n v="45000"/>
    <m/>
    <n v="45000"/>
    <s v="Red"/>
    <m/>
    <m/>
    <m/>
    <n v="45000"/>
    <m/>
    <m/>
    <m/>
    <m/>
    <m/>
    <m/>
    <s v="Interim"/>
    <m/>
    <n v="0"/>
    <n v="45000"/>
    <n v="45000"/>
    <s v="No"/>
    <s v="Green"/>
    <d v="2020-12-01T00:00:00"/>
    <m/>
    <m/>
    <m/>
    <d v="2023-03-31T00:00:00"/>
    <m/>
    <m/>
    <m/>
    <m/>
    <m/>
    <m/>
    <m/>
    <m/>
    <m/>
    <m/>
    <n v="45000"/>
    <m/>
    <m/>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2/8/22 MLG: Forecast has been updated to reflect project budget and execution in 2023 due to amp ranking._x000d__x000a__x000d__x000a_2/1/22 MLG: Forecast updated; no accruals_x000d__x000a_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s v="South"/>
    <s v="Pipelines and Terminals"/>
    <s v="Operating Infrastructure"/>
    <m/>
    <s v="Corpus Christi"/>
    <s v="BTXPP - Buckeye Texas Processing"/>
    <m/>
    <n v="45000"/>
    <m/>
    <m/>
    <m/>
    <n v="-6957"/>
    <m/>
    <s v="Johnson, AJ"/>
    <m/>
    <m/>
    <m/>
    <n v="1"/>
    <n v="39218"/>
    <m/>
    <s v="Schultz, Amy"/>
    <s v="Independent"/>
    <s v="Aqua"/>
    <d v="2020-12-22T00:00:00"/>
    <x v="1"/>
  </r>
  <r>
    <s v="PP863HF BTP AND BTH PIPE SUPPORTS UPGRADES"/>
    <s v="Item"/>
    <s v="Open"/>
    <s v="MCAP"/>
    <s v="PP863HFM2001"/>
    <s v="Maintenance Framework"/>
    <n v="1783713"/>
    <s v="Garcia, Monica"/>
    <s v="South"/>
    <s v="7. Closed"/>
    <s v="Defined"/>
    <s v="South"/>
    <m/>
    <n v="45000"/>
    <m/>
    <n v="45000"/>
    <m/>
    <n v="45000"/>
    <s v="Red"/>
    <m/>
    <m/>
    <m/>
    <n v="45000"/>
    <m/>
    <m/>
    <m/>
    <m/>
    <m/>
    <m/>
    <s v="Interim"/>
    <m/>
    <n v="-7209"/>
    <n v="45000"/>
    <n v="37791"/>
    <s v="No"/>
    <s v="Green"/>
    <d v="2020-12-01T00:00:00"/>
    <m/>
    <m/>
    <m/>
    <d v="2023-03-31T00:00:00"/>
    <m/>
    <m/>
    <m/>
    <m/>
    <m/>
    <m/>
    <m/>
    <m/>
    <m/>
    <m/>
    <n v="45000"/>
    <m/>
    <m/>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2/8/22 MLG: Forecast has been updated to reflect project budget and execution in 2023 due to amp ranking._x000d__x000a__x000d__x000a_2/1/22 MLG: Forecast updated; no accruals_x000d__x000a_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s v="South"/>
    <s v="Pipelines and Terminals"/>
    <s v="Operating Infrastructure"/>
    <m/>
    <s v="Corpus Christi"/>
    <s v="BTXPP - Buckeye Texas Processing"/>
    <m/>
    <n v="45000"/>
    <m/>
    <m/>
    <m/>
    <n v="-14009"/>
    <m/>
    <s v="Johnson, AJ"/>
    <m/>
    <m/>
    <m/>
    <n v="1"/>
    <n v="39219"/>
    <m/>
    <s v="Schultz, Amy"/>
    <s v="Independent"/>
    <s v="Aqua"/>
    <d v="2020-12-22T00:00:00"/>
    <x v="1"/>
  </r>
  <r>
    <s v="PP864HF BTP AND BTH PIPE SUPPORTS UPGRADES"/>
    <s v="Item"/>
    <s v="Open"/>
    <s v="MCAP"/>
    <s v="PP864HFM2001"/>
    <s v="Maintenance Framework"/>
    <n v="1783714"/>
    <s v="Garcia, Monica"/>
    <s v="South"/>
    <s v="4. On-Hold"/>
    <s v="Defined"/>
    <s v="South"/>
    <n v="0"/>
    <n v="45000"/>
    <m/>
    <n v="45000"/>
    <m/>
    <n v="45000"/>
    <s v="Red"/>
    <m/>
    <m/>
    <m/>
    <n v="45000"/>
    <m/>
    <m/>
    <m/>
    <m/>
    <m/>
    <m/>
    <s v="Interim"/>
    <m/>
    <n v="28817"/>
    <n v="45000"/>
    <n v="73817"/>
    <s v="Yes"/>
    <s v="Red"/>
    <d v="2020-12-01T00:00:00"/>
    <m/>
    <m/>
    <m/>
    <d v="2022-04-25T00:00:00"/>
    <m/>
    <m/>
    <m/>
    <m/>
    <m/>
    <m/>
    <m/>
    <n v="0"/>
    <m/>
    <m/>
    <n v="45000"/>
    <m/>
    <m/>
    <m/>
    <m/>
    <m/>
    <m/>
    <m/>
    <m/>
    <m/>
    <m/>
    <s v="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for work at BTH is in development and the Full AFE will be submitted as soon as the financials have been determined.  This project is projected to be at $70k due to work performed at BTP in 2020 and 2021.  _x000d__x000a__x000d__x000a_1/4/22 MLG-Project scope of work development will occur in January._x000d__x000a__x000d__x000a_12/1/21 MLG: Project work scheduled for 2022._x000d__x000a__x000d__x000a_11/2/21 MLG- No project work for 2021._x000d__x000a__x000d__x000a_9/10/21 MLG Project Status has changed to On Hold due to project work has not be performed at BTH.  The actuals on this project are for work that has been performed at BTP.  Construction support needs to occur at BTH._x000d__x000a__x000d__x000a_6/30/21 MLG- AFE will be developed and submitted to supervisor and lead supervisor for review._x000d__x000a__x000d__x000a_6/1/2021 - Full AFE needs to be completed for project to be closed.  _x000d__x000a__x000d__x000a_5-24-21 MLG: The Project Status was changed to Operational.  The temporary cribbing was removed and a permanent pipe support was installed at BTP.  BTH still needs pipe support."/>
    <d v="2023-01-19T00:00:00"/>
    <s v="2/8/22 MLG: Forecast has been updated to reflect project budget and execution in 2023 due to amp ranking._x000d__x000a__x000d__x000a_2/1/22 MLG: Variance of $28,408 is due to actuals for engineering, the concrete footing, excavation, bollards, pipe and valve support installed at BTP in 2020 &amp; 2021.  Forecast updated; no accruals._x000d__x000a_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6/30/21 MLG -no accruals &amp; no forecast._x000d__x000a__x000d__x000a_5-24-21 MLG: An AFE will be generated and submitted."/>
    <s v="Landeros, Melisa"/>
    <m/>
    <s v="South"/>
    <s v="Pipelines and Terminals"/>
    <s v="Operating Infrastructure"/>
    <m/>
    <s v="Corpus Christi"/>
    <s v="BTXPP - Buckeye Texas Processing"/>
    <m/>
    <n v="45000"/>
    <m/>
    <m/>
    <m/>
    <n v="409"/>
    <m/>
    <s v="Johnson, AJ"/>
    <s v="Gentilucci, Augie"/>
    <m/>
    <m/>
    <n v="1"/>
    <n v="39220"/>
    <m/>
    <s v="Schultz, Amy"/>
    <s v="Independent"/>
    <s v="Aqua"/>
    <d v="2020-12-22T00:00:00"/>
    <x v="1"/>
  </r>
  <r>
    <s v="PP865HF BTP AND BTH PIPE SUPPORT MEXP FLIP"/>
    <s v="Item"/>
    <s v="Open"/>
    <s v="MEXP"/>
    <s v="PP865HFE2201"/>
    <s v="Maintenance Framework"/>
    <m/>
    <s v="Garcia, Monica"/>
    <s v="South"/>
    <s v="3. Active"/>
    <s v="Unplanned"/>
    <s v="South"/>
    <n v="3015"/>
    <m/>
    <m/>
    <n v="3014.97"/>
    <m/>
    <n v="3015"/>
    <s v="Red"/>
    <m/>
    <m/>
    <m/>
    <n v="3015"/>
    <m/>
    <m/>
    <n v="7247"/>
    <m/>
    <m/>
    <n v="7247"/>
    <s v="Full"/>
    <n v="7247"/>
    <n v="3015"/>
    <m/>
    <n v="3015"/>
    <s v="No"/>
    <s v="Green"/>
    <d v="2023-01-01T00:00:00"/>
    <d v="2022-12-16T00:00:00"/>
    <d v="2022-12-16T00:00:00"/>
    <d v="2022-12-31T00:00:00"/>
    <d v="2022-12-31T00:00:00"/>
    <m/>
    <m/>
    <n v="3014.97"/>
    <m/>
    <m/>
    <n v="3015"/>
    <s v="Red"/>
    <m/>
    <m/>
    <m/>
    <m/>
    <m/>
    <m/>
    <m/>
    <m/>
    <m/>
    <m/>
    <m/>
    <m/>
    <m/>
    <m/>
    <m/>
    <m/>
    <m/>
    <s v="Landeros, Melisa"/>
    <m/>
    <s v="South"/>
    <s v="Pipelines and Terminals"/>
    <s v="Station/Terminal"/>
    <m/>
    <s v="Corpus Christi"/>
    <s v="BTXHF - Buckeye Texas Hub"/>
    <m/>
    <n v="3015"/>
    <m/>
    <m/>
    <m/>
    <m/>
    <m/>
    <s v="Johnson, AJ"/>
    <s v="Johnson, AJ"/>
    <m/>
    <m/>
    <n v="1"/>
    <n v="46355"/>
    <m/>
    <s v="Meitzler, Antoinette"/>
    <s v="Independent"/>
    <s v="Aqua"/>
    <d v="2022-12-13T00:00:00"/>
    <x v="4"/>
  </r>
  <r>
    <s v="PP865HF BTP AND BTH PIPE SUPPORTS UPGRADES"/>
    <s v="Item"/>
    <s v="Open"/>
    <s v="MCAP"/>
    <s v="PP865HFM2001"/>
    <s v="Maintenance Framework"/>
    <n v="1783715"/>
    <s v="Garcia, Monica"/>
    <s v="South"/>
    <s v="8. Canceled"/>
    <s v="Defined"/>
    <s v="South"/>
    <n v="-7247"/>
    <n v="0"/>
    <m/>
    <n v="-7247.43"/>
    <m/>
    <n v="-7247"/>
    <s v="Red"/>
    <m/>
    <m/>
    <m/>
    <n v="-7247"/>
    <m/>
    <m/>
    <m/>
    <m/>
    <m/>
    <m/>
    <s v="Interim"/>
    <m/>
    <n v="0"/>
    <n v="0"/>
    <n v="0"/>
    <s v="No"/>
    <s v="Green"/>
    <d v="2020-12-01T00:00:00"/>
    <m/>
    <m/>
    <m/>
    <d v="2023-02-02T00:00:00"/>
    <m/>
    <m/>
    <n v="-7247.43"/>
    <m/>
    <m/>
    <n v="-7247"/>
    <s v="Red"/>
    <m/>
    <m/>
    <m/>
    <n v="0"/>
    <m/>
    <m/>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2/8/22 MLG: Forecast has been updated to reflect project budget and execution in 2023 due to amp ranking._x000d__x000a__x000d__x000a_2/1/22 MLG: Forecast updated; no accruals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s v="South"/>
    <s v="Pipelines and Terminals"/>
    <s v="Operating Infrastructure"/>
    <m/>
    <s v="Corpus Christi"/>
    <s v="BTXPP - Buckeye Texas Processing"/>
    <m/>
    <n v="-7247"/>
    <m/>
    <m/>
    <m/>
    <n v="409"/>
    <m/>
    <s v="Johnson, AJ"/>
    <m/>
    <m/>
    <m/>
    <n v="1"/>
    <n v="39221"/>
    <m/>
    <s v="Schultz, Amy"/>
    <s v="Independent"/>
    <s v="Aqua"/>
    <d v="2020-12-22T00:00:00"/>
    <x v="1"/>
  </r>
  <r>
    <s v="PP867HF BTP AND BTH PIPE SUPPORTS MEXP FLIP"/>
    <s v="Item"/>
    <s v="Open"/>
    <s v="MEXP"/>
    <s v="PP867HFE2201"/>
    <s v="Maintenance Framework"/>
    <m/>
    <s v="Garcia, Monica"/>
    <s v="South"/>
    <s v="3. Active"/>
    <s v="Unplanned"/>
    <s v="Secondary Containment"/>
    <m/>
    <n v="545"/>
    <m/>
    <n v="545"/>
    <m/>
    <n v="545"/>
    <s v="Red"/>
    <m/>
    <m/>
    <m/>
    <n v="545"/>
    <m/>
    <m/>
    <n v="545"/>
    <m/>
    <m/>
    <n v="545"/>
    <s v="Full"/>
    <n v="545"/>
    <m/>
    <n v="545"/>
    <n v="545"/>
    <s v="No"/>
    <s v="Green"/>
    <d v="2023-02-01T00:00:00"/>
    <d v="2022-12-16T00:00:00"/>
    <d v="2022-12-16T00:00:00"/>
    <d v="2022-12-31T00:00:00"/>
    <d v="2023-02-28T00:00:00"/>
    <m/>
    <m/>
    <m/>
    <m/>
    <m/>
    <m/>
    <m/>
    <m/>
    <m/>
    <n v="545"/>
    <m/>
    <m/>
    <m/>
    <m/>
    <m/>
    <m/>
    <m/>
    <m/>
    <m/>
    <m/>
    <m/>
    <s v="2/1/23 MLG: Project Actuals will be reclassed from PP867HFM2001 -  BTXPP PP867HF BTP and BTH Pipe Support Upgrades to this project."/>
    <d v="2023-02-01T00:00:00"/>
    <m/>
    <s v="Landeros, Melisa"/>
    <m/>
    <s v="South"/>
    <s v="Pipelines and Terminals"/>
    <s v="Station/Terminal"/>
    <m/>
    <s v="Corpus Christi"/>
    <s v="BTXHF - Buckeye Texas Hub"/>
    <m/>
    <n v="545"/>
    <m/>
    <m/>
    <m/>
    <m/>
    <m/>
    <s v="Clark, Dave"/>
    <s v="Johnson, AJ"/>
    <m/>
    <m/>
    <n v="1"/>
    <n v="46394"/>
    <m/>
    <s v="Meitzler, Antoinette"/>
    <s v="Independent"/>
    <s v="Aqua"/>
    <d v="2022-12-20T00:00:00"/>
    <x v="4"/>
  </r>
  <r>
    <s v="PP868HF BTP AND BTH PIPE SUPPORT MEXP FLIP"/>
    <s v="Item"/>
    <s v="Open"/>
    <s v="MEXP"/>
    <s v="PP868HFE2201"/>
    <s v="Maintenance Framework"/>
    <m/>
    <s v="Garcia, Monica"/>
    <s v="South"/>
    <s v="3. Active"/>
    <s v="Unplanned"/>
    <s v="South"/>
    <m/>
    <n v="545"/>
    <m/>
    <n v="545"/>
    <m/>
    <n v="545"/>
    <s v="Red"/>
    <m/>
    <m/>
    <m/>
    <n v="545"/>
    <m/>
    <m/>
    <n v="545"/>
    <m/>
    <m/>
    <n v="545"/>
    <s v="Full"/>
    <n v="545"/>
    <m/>
    <n v="545"/>
    <n v="545"/>
    <s v="No"/>
    <s v="Green"/>
    <d v="2023-02-01T00:00:00"/>
    <d v="2022-12-16T00:00:00"/>
    <d v="2022-12-16T00:00:00"/>
    <d v="2022-12-31T00:00:00"/>
    <d v="2023-02-28T00:00:00"/>
    <m/>
    <m/>
    <m/>
    <m/>
    <m/>
    <m/>
    <m/>
    <m/>
    <m/>
    <n v="545"/>
    <m/>
    <m/>
    <m/>
    <m/>
    <m/>
    <m/>
    <m/>
    <m/>
    <m/>
    <m/>
    <m/>
    <s v="2/1/23 MLG: Project Actuals will be reclassed from PP868HFM2001 - BTXPP PP868HF BTP and BTH Pipe Support Upgrades to this project."/>
    <d v="2023-02-01T00:00:00"/>
    <m/>
    <s v="Landeros, Melisa"/>
    <m/>
    <s v="South"/>
    <s v="Pipelines and Terminals"/>
    <s v="Station/Terminal"/>
    <m/>
    <s v="Corpus Christi"/>
    <s v="BTXHF - Buckeye Texas Hub"/>
    <m/>
    <n v="545"/>
    <m/>
    <m/>
    <m/>
    <m/>
    <m/>
    <s v="Johnson, AJ"/>
    <s v="Johnson, AJ"/>
    <m/>
    <m/>
    <n v="1"/>
    <n v="46357"/>
    <m/>
    <s v="Meitzler, Antoinette"/>
    <s v="Independent"/>
    <s v="Aqua"/>
    <d v="2022-12-13T00:00:00"/>
    <x v="4"/>
  </r>
  <r>
    <s v="PP868HF BTP AND BTH PIPE SUPPORTS UPGRADES"/>
    <s v="Item"/>
    <s v="Open"/>
    <s v="MCAP"/>
    <s v="PP868HFM2001"/>
    <s v="Maintenance Framework"/>
    <n v="1783718"/>
    <s v="Garcia, Monica"/>
    <s v="South"/>
    <s v="8. Canceled"/>
    <s v="Defined"/>
    <s v="South"/>
    <m/>
    <n v="65000"/>
    <m/>
    <n v="65000"/>
    <m/>
    <n v="65000"/>
    <s v="Red"/>
    <m/>
    <m/>
    <m/>
    <n v="65000"/>
    <m/>
    <m/>
    <m/>
    <m/>
    <m/>
    <m/>
    <s v="Interim"/>
    <m/>
    <n v="0"/>
    <n v="65000"/>
    <n v="65000"/>
    <s v="No"/>
    <s v="Green"/>
    <d v="2020-12-01T00:00:00"/>
    <m/>
    <m/>
    <m/>
    <d v="2023-03-31T00:00:00"/>
    <m/>
    <m/>
    <m/>
    <m/>
    <m/>
    <m/>
    <m/>
    <m/>
    <m/>
    <m/>
    <n v="65000"/>
    <m/>
    <m/>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2/8/22 MLG: Forecast has been updated to reflect project budget and execution in 2023 due to amp ranking._x000d__x000a__x000d__x000a_2/1/22 MLG: Forecast updated; no accruals_x000d__x000a__x000d__x000a_1/4/22 MLG- No Forecast or accrual update in Jan._x000d__x000a__x000d__x000a_12/1/21 MLG- No Forecast or accrual update for Dec._x000d__x000a__x000d__x000a_11/2/21 MLG- No Forecast or accrual update._x000d__x000a__x000d__x000a_9/10/21 MLG; Forecast for 2022 has updated._x000d__x000a__x000d__x000a_2/9/2021 MLG: Forecast will be revised to reflect project cancellation."/>
    <s v="Landeros, Melisa"/>
    <m/>
    <s v="South"/>
    <s v="Pipelines and Terminals"/>
    <s v="Operating Infrastructure"/>
    <m/>
    <s v="Corpus Christi"/>
    <s v="BTXPP - Buckeye Texas Processing"/>
    <m/>
    <n v="65000"/>
    <m/>
    <m/>
    <m/>
    <n v="-217"/>
    <m/>
    <s v="Johnson, AJ"/>
    <m/>
    <m/>
    <m/>
    <n v="1"/>
    <n v="39223"/>
    <m/>
    <s v="Schultz, Amy"/>
    <s v="Independent"/>
    <s v="Aqua"/>
    <d v="2020-12-22T00:00:00"/>
    <x v="1"/>
  </r>
  <r>
    <s v="PP999A3 - DIG SHEETS (8) BPL-Other - Due 11-01-21"/>
    <s v="Item"/>
    <s v="Open"/>
    <s v="MCAP"/>
    <s v="PP999A3M2201"/>
    <s v="Exempt"/>
    <n v="2014049"/>
    <s v="Garcia, Monica"/>
    <s v="South"/>
    <s v="3. Active"/>
    <s v="Defined"/>
    <s v="Pipeline Digs"/>
    <n v="-2464"/>
    <n v="142500"/>
    <m/>
    <n v="140036.5"/>
    <m/>
    <n v="140037"/>
    <s v="Red"/>
    <m/>
    <m/>
    <m/>
    <n v="140037"/>
    <m/>
    <m/>
    <n v="335000"/>
    <m/>
    <m/>
    <n v="335000"/>
    <s v="Full"/>
    <n v="335000"/>
    <n v="137151"/>
    <n v="142500"/>
    <n v="279651"/>
    <s v="No"/>
    <s v="Green"/>
    <d v="2022-10-01T00:00:00"/>
    <d v="2022-08-31T00:00:00"/>
    <d v="2022-08-31T00:00:00"/>
    <d v="2021-11-30T00:00:00"/>
    <d v="2023-05-31T00:00:00"/>
    <m/>
    <m/>
    <n v="-2463.5"/>
    <m/>
    <m/>
    <n v="-2464"/>
    <s v="Red"/>
    <n v="0"/>
    <m/>
    <m/>
    <n v="30000"/>
    <n v="45000"/>
    <n v="67500"/>
    <m/>
    <m/>
    <m/>
    <m/>
    <m/>
    <m/>
    <m/>
    <m/>
    <s v="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  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2-02T00:00:00"/>
    <s v="2/7/22 - No change. 6.10.21.DLC: Deferred due to DOT dig program being over budget."/>
    <s v="Landeros, Melisa"/>
    <m/>
    <s v="South"/>
    <s v="Pipelines and Terminals"/>
    <s v="Integrity"/>
    <m/>
    <s v="Corpus Christi"/>
    <s v="BTXPP - Buckeye Texas Processing"/>
    <m/>
    <n v="27537"/>
    <n v="112500"/>
    <m/>
    <m/>
    <n v="139615"/>
    <m/>
    <s v="Bartal, Nick"/>
    <s v="Bartal, Nick"/>
    <m/>
    <m/>
    <n v="1"/>
    <n v="40069"/>
    <m/>
    <s v="Schultz, Amy"/>
    <s v="Independent"/>
    <s v="Aqua"/>
    <d v="2021-05-11T00:00:00"/>
    <x v="9"/>
  </r>
  <r>
    <s v="PR608XP 2018 Port Reading to Port Reading Junction PRESSURE TEST"/>
    <s v="Item"/>
    <s v="Open"/>
    <s v="MCAP"/>
    <s v="PR608XPM1901"/>
    <s v="Exempt"/>
    <n v="1613563"/>
    <s v="Garcia, Francisco"/>
    <s v="ECS Pipeline Integrity"/>
    <s v="6. Operational"/>
    <s v="Unplanned"/>
    <s v="Pipeline Digs"/>
    <n v="13984"/>
    <m/>
    <m/>
    <n v="13984.42"/>
    <m/>
    <n v="13984"/>
    <s v="Red"/>
    <m/>
    <m/>
    <m/>
    <n v="13984"/>
    <m/>
    <m/>
    <n v="350000"/>
    <m/>
    <m/>
    <n v="350000"/>
    <s v="Full"/>
    <n v="350000"/>
    <n v="240707"/>
    <m/>
    <n v="240707"/>
    <s v="No"/>
    <s v="Green"/>
    <d v="2020-01-01T00:00:00"/>
    <d v="2019-07-29T00:00:00"/>
    <d v="2019-07-29T00:00:00"/>
    <d v="2019-11-20T00:00:00"/>
    <d v="2021-12-01T00:00:00"/>
    <m/>
    <m/>
    <n v="13984.42"/>
    <m/>
    <m/>
    <n v="13984"/>
    <s v="Red"/>
    <n v="0"/>
    <s v="Other"/>
    <m/>
    <m/>
    <m/>
    <m/>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12/3/2021 Delay due to contractor scheduling._x000d__x000a_11/3/2021 Supplement Request to be submitted._x000d__x000a_9/2/2021 Delay due to scheduling constraints._x000d__x000a_4/1/2021 invoicing came in less than expected_x000d__x000a__x000d__x000a_2/8/21 - Late Invoice. 1/20/2021 - $50K forecast for 2021 to be removed._x000d__x000a__x000d__x000a_1/11/21 - Variance is costs that hit ahead of 2021 forecast. 12/3/2020 Delay due to contractor conducting fabrication to prepare for test._x000d__x000a__x000d__x000a_11/10/20 - No change. 10/8/20 - moved entire forecast to Nov per planned assessment date. 9/9/20 - No change 8/11/20 - No change. 7/9/20 - No change. 6/2/20 - No change. 5/8/20 - Moved forecast to July per planned Assmt date. 3/25/2020 - Pushed forecast to Q4 due to expected Covid 19 difficulties in completing the work in Q2._x000d__x000a__x000d__x000a_12/3/19 - Currently in design stage._x000d__x000a__x000d__x000a_9/3/19 - Delay due to conducting exploratory digs prior to pressure testing._x000d__x000a__x000d__x000a_8/6/2019 exploratory excavations and repairs starting, pressure test plan TBD.  7/9/2019 - AFE in process. 7/1/19 - work delayed to July due to other critical projects._x000d__x000a__x000d__x000a_2019-04-05 pushed forecast to June, April exploratory digs are unrealistic at this point."/>
    <s v="Walker, Carol"/>
    <m/>
    <s v="East"/>
    <s v="Pipelines and Terminals"/>
    <s v="Integrity"/>
    <m/>
    <s v="Harbor South Terminals"/>
    <s v="BPRPR - BPT PORT READING TERMINAL"/>
    <m/>
    <n v="13984"/>
    <m/>
    <m/>
    <m/>
    <n v="-8544"/>
    <m/>
    <s v="Bartal, Nick"/>
    <s v="Buchalski, Edwin"/>
    <s v="N/A"/>
    <m/>
    <n v="1"/>
    <n v="31158"/>
    <m/>
    <s v="Guest, ProSight"/>
    <s v="Independent"/>
    <s v="Aqua"/>
    <d v="2018-08-28T00:00:00"/>
    <x v="6"/>
  </r>
  <r>
    <s v="Procedure Management Software"/>
    <s v="Item"/>
    <s v="Open"/>
    <s v="MCAP"/>
    <s v="1348174M2203"/>
    <s v="Exempt"/>
    <n v="2023051"/>
    <s v="Schneider, David"/>
    <s v="IT"/>
    <s v="3. Active"/>
    <s v="Defined"/>
    <s v="IT Enterprise"/>
    <n v="21734"/>
    <n v="317000"/>
    <m/>
    <n v="338733.7"/>
    <n v="159450"/>
    <n v="179284"/>
    <s v="Red"/>
    <n v="159450"/>
    <m/>
    <n v="159450"/>
    <n v="179284"/>
    <m/>
    <m/>
    <n v="561000"/>
    <m/>
    <m/>
    <n v="561000"/>
    <s v="Full"/>
    <n v="561000"/>
    <n v="143121"/>
    <n v="317000"/>
    <n v="460121"/>
    <s v="No"/>
    <s v="Green"/>
    <d v="2022-10-01T00:00:00"/>
    <d v="2022-09-19T00:00:00"/>
    <d v="2022-09-19T00:00:00"/>
    <d v="2023-02-28T00:00:00"/>
    <d v="2023-07-31T00:00:00"/>
    <m/>
    <m/>
    <n v="21733.7"/>
    <n v="37500"/>
    <n v="37500"/>
    <n v="-15766"/>
    <s v="Red"/>
    <n v="0"/>
    <s v="Buckeye/Customer Schedule"/>
    <n v="17100"/>
    <n v="46100"/>
    <n v="54400"/>
    <n v="56200"/>
    <n v="53800"/>
    <n v="49300"/>
    <n v="40100"/>
    <m/>
    <m/>
    <m/>
    <m/>
    <m/>
    <s v="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 kickoff. Completion may slip into 2023. Forecast updated._x000d__x000a_-6/23/2022:  Updated Operational Date based on Forecast.//bo_x000d__x000a_6/6: Completed calls with ATR Smart Procedures on installation, IT &amp; Security, and procedure/manual 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2-07T00:00:00"/>
    <s v="2.12.22.DLC: Adjusted forecast per LK email on 2/11/21. Reduced forecast by $42,550 to cover overage for In-Line Inspection Data Integration. _x000d__x000a__x000d__x000a__x000d__x000a_1/31: No changes to forecast at this time._x000d__x000a__x000d__x000a_-12/10/2021:  Cash Flow Start date moved to 4/01/22 per SG.//bo_x000d__x000a_-9/29/2021:   Increased 2022 Budget from $700k to $914k per Jaime Juan.//bo"/>
    <s v="IT"/>
    <m/>
    <s v="Corporate"/>
    <s v="Corporate"/>
    <s v="IT"/>
    <m/>
    <s v="Information Systems"/>
    <s v="Corporate"/>
    <m/>
    <n v="84934"/>
    <n v="164400"/>
    <n v="89400"/>
    <m/>
    <n v="121387"/>
    <m/>
    <s v="Kasdano, Lauren"/>
    <s v="Gardner, Dale"/>
    <m/>
    <m/>
    <n v="1"/>
    <n v="41720"/>
    <m/>
    <s v="Administrator, System"/>
    <s v="Independent"/>
    <s v="Aqua"/>
    <d v="2021-08-20T00:00:00"/>
    <x v="3"/>
  </r>
  <r>
    <s v="Project Ocean Arc Flash Studies"/>
    <s v="Item"/>
    <s v="Open"/>
    <s v="MEXP"/>
    <s v="1790000E2201"/>
    <s v="Exempt"/>
    <n v="1989627"/>
    <s v="Logan, Sam"/>
    <s v="ECS Pipes and Terminals"/>
    <s v="3. Active"/>
    <s v="Drawdown"/>
    <s v="Arc Flash"/>
    <n v="0"/>
    <n v="1735"/>
    <m/>
    <n v="1735"/>
    <m/>
    <n v="1735"/>
    <s v="Red"/>
    <m/>
    <m/>
    <m/>
    <n v="1735"/>
    <m/>
    <m/>
    <n v="391000"/>
    <m/>
    <m/>
    <n v="391000"/>
    <s v="Full"/>
    <n v="391000"/>
    <n v="377077"/>
    <n v="1735"/>
    <n v="378812"/>
    <s v="No"/>
    <s v="Green"/>
    <d v="2022-07-01T00:00:00"/>
    <d v="2022-06-05T00:00:00"/>
    <d v="2022-06-05T00:00:00"/>
    <d v="2022-12-31T00:00:00"/>
    <d v="2023-02-28T00:00:00"/>
    <m/>
    <m/>
    <n v="0"/>
    <n v="3735"/>
    <n v="3735"/>
    <n v="-3735"/>
    <s v="Red"/>
    <n v="0"/>
    <m/>
    <n v="1735"/>
    <m/>
    <m/>
    <m/>
    <m/>
    <m/>
    <m/>
    <m/>
    <m/>
    <m/>
    <m/>
    <m/>
    <s v="2.16.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2-16T00:00:00"/>
    <m/>
    <s v="Nguyen, Tong"/>
    <m/>
    <s v="Corporate"/>
    <s v="Pipelines and Terminals"/>
    <s v="Station/Terminal"/>
    <m/>
    <s v="Corporate"/>
    <s v="Corporate"/>
    <m/>
    <n v="1735"/>
    <m/>
    <m/>
    <m/>
    <n v="377077"/>
    <m/>
    <s v="Ashley, Robert"/>
    <s v="Ashley, Robert"/>
    <m/>
    <m/>
    <n v="1"/>
    <n v="43702"/>
    <m/>
    <s v="Clark, David"/>
    <s v="Independent"/>
    <s v="Aqua"/>
    <d v="2022-05-10T00:00:00"/>
    <x v="1"/>
  </r>
  <r>
    <s v="Pt Reading Fire Pump Repair 2022"/>
    <s v="Item"/>
    <s v="Open"/>
    <s v="MEXP"/>
    <s v="BPRPR00E2227"/>
    <s v="Maintenance Framework"/>
    <n v="2037846"/>
    <s v="Orischak, Bob"/>
    <s v="East"/>
    <s v="7. Closed"/>
    <s v="Drawdown"/>
    <s v="Fire Protection"/>
    <n v="25948"/>
    <m/>
    <m/>
    <n v="25948"/>
    <m/>
    <n v="25948"/>
    <s v="Red"/>
    <m/>
    <m/>
    <m/>
    <n v="25948"/>
    <m/>
    <m/>
    <n v="27000"/>
    <m/>
    <m/>
    <n v="27000"/>
    <s v="Full"/>
    <n v="27000"/>
    <n v="25948"/>
    <m/>
    <n v="25948"/>
    <s v="No"/>
    <s v="Green"/>
    <d v="2023-01-01T00:00:00"/>
    <d v="2022-12-20T00:00:00"/>
    <d v="2022-12-20T00:00:00"/>
    <d v="2022-12-31T00:00:00"/>
    <d v="2023-02-01T00:00:00"/>
    <m/>
    <m/>
    <n v="25948"/>
    <n v="27000"/>
    <n v="27000"/>
    <n v="-1052"/>
    <s v="Yellow"/>
    <m/>
    <m/>
    <m/>
    <m/>
    <m/>
    <m/>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m/>
    <s v="Sautter, Maureen"/>
    <m/>
    <s v="East"/>
    <s v="Pipelines and Terminals"/>
    <s v="Station/Terminal"/>
    <m/>
    <s v="Harbor South Terminals"/>
    <s v="BPRPR - BPT PORT READING TERMINAL"/>
    <m/>
    <n v="25948"/>
    <m/>
    <m/>
    <m/>
    <m/>
    <m/>
    <s v="Jakubowski, Gregory"/>
    <s v="Jakubowski, Greg"/>
    <s v="N/A"/>
    <m/>
    <n v="1"/>
    <n v="46368"/>
    <m/>
    <s v="Orischak, Bob"/>
    <s v="JDE Child"/>
    <s v="Burnt Orange"/>
    <d v="2022-12-15T00:00:00"/>
    <x v="4"/>
  </r>
  <r>
    <s v="PY740XX - DIG SHEETS (4)"/>
    <s v="Item"/>
    <s v="Open"/>
    <s v="MCAP"/>
    <s v="PY740XXM2201"/>
    <s v="Maintenance Framework"/>
    <n v="2037800"/>
    <s v="Gebert, Clint"/>
    <s v="East"/>
    <s v="3. Active"/>
    <s v="Drawdown"/>
    <s v="Pipeline Digs"/>
    <n v="3530"/>
    <m/>
    <m/>
    <n v="3530.08"/>
    <m/>
    <n v="3530"/>
    <s v="Red"/>
    <m/>
    <m/>
    <m/>
    <n v="3530"/>
    <m/>
    <m/>
    <n v="358000"/>
    <m/>
    <m/>
    <n v="358000"/>
    <s v="Full"/>
    <n v="358000"/>
    <n v="312953"/>
    <m/>
    <n v="312953"/>
    <s v="No"/>
    <s v="Green"/>
    <d v="2022-10-01T00:00:00"/>
    <d v="2022-12-01T00:00:00"/>
    <d v="2022-12-01T00:00:00"/>
    <d v="2022-12-31T00:00:00"/>
    <d v="2023-04-28T00:00:00"/>
    <m/>
    <m/>
    <n v="3530.08"/>
    <m/>
    <m/>
    <n v="3530"/>
    <s v="Red"/>
    <n v="0"/>
    <m/>
    <m/>
    <m/>
    <m/>
    <m/>
    <m/>
    <m/>
    <m/>
    <m/>
    <m/>
    <m/>
    <m/>
    <m/>
    <s v="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2-03T00:00:00"/>
    <m/>
    <s v="Sautter, Maureen"/>
    <m/>
    <s v="East"/>
    <s v="Pipelines and Terminals"/>
    <s v="Integrity"/>
    <m/>
    <s v="Malvern"/>
    <s v="PY740XX - PAULSBORO TO PA S/L(MALVERN)"/>
    <m/>
    <n v="3530"/>
    <m/>
    <m/>
    <m/>
    <n v="309423"/>
    <m/>
    <s v="Bartal, Nick"/>
    <s v="Bartal, Nick"/>
    <m/>
    <m/>
    <n v="1"/>
    <n v="46102"/>
    <m/>
    <s v="Guest, ProSight"/>
    <s v="Independent"/>
    <s v="Aqua"/>
    <d v="2022-10-20T00:00:00"/>
    <x v="4"/>
  </r>
  <r>
    <s v="Raceway Asphalt Replacement 2020"/>
    <s v="Item"/>
    <s v="Candidate"/>
    <s v="MCAP"/>
    <m/>
    <s v="Exempt"/>
    <m/>
    <s v="Smith, Kyle"/>
    <s v="West"/>
    <s v="2. Pending AFE"/>
    <m/>
    <s v="West"/>
    <m/>
    <n v="40000"/>
    <m/>
    <n v="40000"/>
    <n v="40000"/>
    <n v="0"/>
    <s v="Green"/>
    <n v="40000"/>
    <m/>
    <n v="40000"/>
    <n v="0"/>
    <m/>
    <m/>
    <m/>
    <m/>
    <m/>
    <m/>
    <m/>
    <m/>
    <m/>
    <n v="40000"/>
    <n v="40000"/>
    <s v="No"/>
    <s v="Green"/>
    <d v="2023-07-01T00:00:00"/>
    <m/>
    <m/>
    <m/>
    <d v="2023-07-31T00:00:00"/>
    <m/>
    <m/>
    <m/>
    <m/>
    <m/>
    <m/>
    <m/>
    <m/>
    <m/>
    <m/>
    <m/>
    <m/>
    <m/>
    <m/>
    <n v="40000"/>
    <m/>
    <m/>
    <m/>
    <m/>
    <m/>
    <m/>
    <m/>
    <m/>
    <m/>
    <m/>
    <m/>
    <s v="West"/>
    <s v="Pipelines and Terminals"/>
    <s v="Operating Infrastructure"/>
    <m/>
    <s v="Indianapolis"/>
    <s v="BETRA - BET RACEWAY TERMINAL"/>
    <m/>
    <n v="0"/>
    <m/>
    <n v="40000"/>
    <m/>
    <m/>
    <m/>
    <s v="Gardner, Travis"/>
    <m/>
    <s v="N/A"/>
    <m/>
    <n v="1"/>
    <n v="20491"/>
    <m/>
    <s v="Guest, ProSight"/>
    <s v="Independent"/>
    <s v="Aqua"/>
    <d v="2016-08-19T00:00:00"/>
    <x v="1"/>
  </r>
  <r>
    <s v="Raceway Pump Containment Install"/>
    <s v="Item"/>
    <s v="Open"/>
    <s v="MCAP"/>
    <s v="BETRA00M2301"/>
    <s v="Exempt"/>
    <n v="2076596"/>
    <s v="Smith, Kyle"/>
    <s v="West"/>
    <s v="3. Active"/>
    <s v="Defined"/>
    <s v="West"/>
    <m/>
    <n v="12699"/>
    <m/>
    <n v="12699"/>
    <n v="9000"/>
    <n v="3699"/>
    <s v="Red"/>
    <n v="9000"/>
    <m/>
    <n v="9000"/>
    <n v="3699"/>
    <m/>
    <m/>
    <n v="12699"/>
    <m/>
    <m/>
    <n v="12699"/>
    <s v="Full"/>
    <n v="12699"/>
    <m/>
    <n v="12699"/>
    <n v="12699"/>
    <s v="No"/>
    <s v="Green"/>
    <d v="2023-04-01T00:00:00"/>
    <d v="2023-01-24T00:00:00"/>
    <d v="2023-01-24T00:00:00"/>
    <d v="2023-04-30T00:00:00"/>
    <d v="2023-03-31T00:00:00"/>
    <m/>
    <m/>
    <m/>
    <m/>
    <m/>
    <m/>
    <m/>
    <m/>
    <m/>
    <m/>
    <m/>
    <n v="12699"/>
    <m/>
    <m/>
    <m/>
    <m/>
    <m/>
    <m/>
    <m/>
    <m/>
    <m/>
    <m/>
    <m/>
    <m/>
    <s v="Hill, Elizabeth"/>
    <m/>
    <s v="West"/>
    <s v="Pipelines and Terminals"/>
    <s v="Operating Infrastructure"/>
    <m/>
    <s v="Indianapolis"/>
    <s v="BETRA - BET RACEWAY TERMINAL"/>
    <m/>
    <n v="0"/>
    <n v="12699"/>
    <m/>
    <m/>
    <m/>
    <m/>
    <s v="Gardner, Travis"/>
    <s v="Gardner, Travis W."/>
    <m/>
    <m/>
    <n v="1"/>
    <n v="42944"/>
    <m/>
    <s v="Guest, ProSight"/>
    <s v="Independent"/>
    <s v="Aqua"/>
    <d v="2022-02-14T00:00:00"/>
    <x v="1"/>
  </r>
  <r>
    <s v="Raceway Tank 203 Ethanol Substitution and Pipe Mods"/>
    <s v="Item"/>
    <s v="Open"/>
    <s v="MCAP"/>
    <s v="BETRA00M2201"/>
    <s v="Maintenance Framework"/>
    <n v="2002626"/>
    <s v="Roth, Aaron"/>
    <s v="West"/>
    <s v="3. Active"/>
    <s v="Drawdown"/>
    <s v="Tank Outage"/>
    <n v="64"/>
    <n v="370000"/>
    <m/>
    <n v="370063.5"/>
    <n v="370000"/>
    <n v="64"/>
    <s v="Yellow"/>
    <n v="370000"/>
    <m/>
    <n v="370000"/>
    <n v="64"/>
    <m/>
    <m/>
    <n v="13000"/>
    <m/>
    <m/>
    <n v="13000"/>
    <s v="Phase"/>
    <n v="13000"/>
    <n v="13829"/>
    <n v="370000"/>
    <n v="383829"/>
    <s v="No"/>
    <s v="Green"/>
    <d v="2022-08-01T00:00:00"/>
    <d v="2022-07-11T00:00:00"/>
    <d v="2022-07-11T00:00:00"/>
    <d v="2022-09-01T00:00:00"/>
    <d v="2023-05-31T00:00:00"/>
    <m/>
    <m/>
    <n v="63.5"/>
    <m/>
    <m/>
    <n v="64"/>
    <s v="Red"/>
    <m/>
    <m/>
    <m/>
    <m/>
    <m/>
    <m/>
    <m/>
    <n v="350000"/>
    <m/>
    <m/>
    <n v="20000"/>
    <m/>
    <m/>
    <m/>
    <s v="2.1 - final revisions being made to drawings. bid event in Feb. install in july. remove after OOS."/>
    <d v="2023-02-01T00:00:00"/>
    <m/>
    <s v="Hill, Elizabeth"/>
    <m/>
    <s v="West"/>
    <s v="Pipelines and Terminals"/>
    <s v="Integrity"/>
    <m/>
    <s v="Indianapolis"/>
    <s v="BETRA - BET RACEWAY TERMINAL"/>
    <m/>
    <n v="64"/>
    <m/>
    <n v="350000"/>
    <n v="20000"/>
    <n v="13765"/>
    <m/>
    <s v="Stine, Carlton"/>
    <s v="Stine, Carlton"/>
    <m/>
    <m/>
    <n v="1"/>
    <n v="44071"/>
    <m/>
    <s v="Guest, ProSight"/>
    <s v="Independent"/>
    <s v="Aqua"/>
    <d v="2022-07-05T00:00:00"/>
    <x v="7"/>
  </r>
  <r>
    <s v="Raceway Terminal (BETRA) Tank  202 - OOS API 653 + Seal Insp &amp; Refurb"/>
    <s v="Item"/>
    <s v="Open"/>
    <s v="MEXP"/>
    <s v="BETRA00E2301"/>
    <s v="Maintenance Framework"/>
    <n v="2075934"/>
    <s v="Roth, Aaron"/>
    <s v="West"/>
    <s v="3. Active"/>
    <s v="Defined"/>
    <s v="Tanks"/>
    <m/>
    <n v="285000"/>
    <m/>
    <n v="285000"/>
    <n v="285000"/>
    <n v="0"/>
    <s v="Green"/>
    <n v="285000"/>
    <m/>
    <n v="285000"/>
    <n v="0"/>
    <m/>
    <m/>
    <n v="234300"/>
    <m/>
    <m/>
    <n v="234300"/>
    <s v="Phase"/>
    <n v="234300"/>
    <m/>
    <n v="285000"/>
    <n v="285000"/>
    <s v="No"/>
    <s v="Green"/>
    <d v="2023-07-01T00:00:00"/>
    <d v="2023-01-20T00:00:00"/>
    <d v="2023-01-20T00:00:00"/>
    <d v="2023-12-31T00:00:00"/>
    <d v="2023-12-31T00:00:00"/>
    <m/>
    <m/>
    <m/>
    <m/>
    <m/>
    <m/>
    <m/>
    <m/>
    <m/>
    <m/>
    <m/>
    <m/>
    <m/>
    <m/>
    <n v="75000"/>
    <n v="155000"/>
    <n v="55000"/>
    <m/>
    <m/>
    <m/>
    <m/>
    <s v="2.1 - start in July or Aug"/>
    <d v="2023-02-01T00:00:00"/>
    <m/>
    <s v="Hill, Elizabeth"/>
    <m/>
    <s v="West"/>
    <s v="Pipelines and Terminals"/>
    <s v="Tank Integrity"/>
    <m/>
    <s v="Indianapolis"/>
    <s v="BETRA - BET RACEWAY TERMINAL"/>
    <m/>
    <n v="0"/>
    <m/>
    <n v="285000"/>
    <m/>
    <m/>
    <m/>
    <s v="Stine, Carlton"/>
    <s v="Stine, Carlton"/>
    <m/>
    <m/>
    <n v="1"/>
    <n v="44870"/>
    <m/>
    <s v="Administrator, System"/>
    <s v="Independent"/>
    <s v="Aqua"/>
    <d v="2022-08-17T00:00:00"/>
    <x v="7"/>
  </r>
  <r>
    <s v="Raceway Terminal (BETRA) Tank  203 - OOS API 653 + Seal Insp &amp; Refurb"/>
    <s v="Item"/>
    <s v="Open"/>
    <s v="MEXP"/>
    <s v="BETRA00E2302"/>
    <s v="Maintenance Framework"/>
    <n v="2075933"/>
    <s v="Roth, Aaron"/>
    <s v="West"/>
    <s v="3. Active"/>
    <s v="Defined"/>
    <s v="Tanks"/>
    <m/>
    <n v="390000"/>
    <m/>
    <n v="390000"/>
    <n v="390000"/>
    <n v="0"/>
    <s v="Green"/>
    <n v="390000"/>
    <m/>
    <n v="390000"/>
    <n v="0"/>
    <m/>
    <m/>
    <n v="283690"/>
    <m/>
    <m/>
    <n v="283690"/>
    <s v="Phase"/>
    <n v="283690"/>
    <m/>
    <n v="390000"/>
    <n v="390000"/>
    <s v="No"/>
    <s v="Green"/>
    <d v="2023-07-01T00:00:00"/>
    <d v="2023-01-20T00:00:00"/>
    <d v="2023-01-20T00:00:00"/>
    <d v="2023-12-31T00:00:00"/>
    <d v="2023-12-31T00:00:00"/>
    <m/>
    <m/>
    <m/>
    <m/>
    <m/>
    <m/>
    <m/>
    <m/>
    <m/>
    <m/>
    <m/>
    <m/>
    <m/>
    <m/>
    <n v="50000"/>
    <m/>
    <n v="75000"/>
    <n v="75000"/>
    <n v="155000"/>
    <n v="35000"/>
    <m/>
    <s v="2.1 - clean twice, use as ethanol substitute in July/Aug and then do 653 in Sept/Oct"/>
    <d v="2023-02-01T00:00:00"/>
    <m/>
    <s v="Hill, Elizabeth"/>
    <m/>
    <s v="West"/>
    <s v="Pipelines and Terminals"/>
    <s v="Tank Integrity"/>
    <m/>
    <s v="Indianapolis"/>
    <s v="BETRA - BET RACEWAY TERMINAL"/>
    <m/>
    <n v="0"/>
    <m/>
    <n v="125000"/>
    <n v="265000"/>
    <m/>
    <m/>
    <s v="Stine, Carlton"/>
    <s v="Stine, Carlton"/>
    <m/>
    <m/>
    <n v="1"/>
    <n v="44871"/>
    <m/>
    <s v="Administrator, System"/>
    <s v="Independent"/>
    <s v="Aqua"/>
    <d v="2022-08-17T00:00:00"/>
    <x v="7"/>
  </r>
  <r>
    <s v="Raceway Terminal (BETRA) Tank  403 - Jet Cleaning Inspection"/>
    <s v="Item"/>
    <s v="Open"/>
    <s v="MEXP"/>
    <s v="BETRA00E2303"/>
    <s v="Maintenance Framework"/>
    <n v="2076576"/>
    <s v="Roth, Aaron"/>
    <s v="West"/>
    <s v="3. Active"/>
    <s v="Defined"/>
    <s v="Tanks"/>
    <m/>
    <n v="60000"/>
    <n v="145000"/>
    <n v="60000"/>
    <n v="203000"/>
    <n v="-143000"/>
    <s v="Red"/>
    <n v="203000"/>
    <m/>
    <n v="203000"/>
    <n v="-143000"/>
    <m/>
    <m/>
    <n v="66000"/>
    <m/>
    <m/>
    <n v="66000"/>
    <s v="Phase"/>
    <n v="66000"/>
    <m/>
    <n v="205000"/>
    <n v="205000"/>
    <s v="No"/>
    <s v="Green"/>
    <d v="2023-03-01T00:00:00"/>
    <d v="2023-01-20T00:00:00"/>
    <d v="2023-01-20T00:00:00"/>
    <d v="2023-12-31T00:00:00"/>
    <d v="2023-12-31T00:00:00"/>
    <m/>
    <m/>
    <m/>
    <m/>
    <m/>
    <m/>
    <m/>
    <m/>
    <m/>
    <m/>
    <n v="60000"/>
    <m/>
    <m/>
    <m/>
    <m/>
    <m/>
    <m/>
    <m/>
    <m/>
    <m/>
    <n v="145000"/>
    <s v="2.1 - isolate for cleaning on 3/6"/>
    <d v="2023-02-01T00:00:00"/>
    <m/>
    <s v="Hill, Elizabeth"/>
    <m/>
    <s v="West"/>
    <s v="Pipelines and Terminals"/>
    <s v="Tank Integrity"/>
    <m/>
    <s v="Indianapolis"/>
    <s v="BETRA - BET RACEWAY TERMINAL"/>
    <m/>
    <n v="60000"/>
    <m/>
    <m/>
    <m/>
    <m/>
    <m/>
    <s v="Stine, Carlton"/>
    <s v="Stine, Carlton"/>
    <m/>
    <m/>
    <n v="1"/>
    <n v="44872"/>
    <m/>
    <s v="Administrator, System"/>
    <s v="Independent"/>
    <s v="Aqua"/>
    <d v="2022-08-17T00:00:00"/>
    <x v="7"/>
  </r>
  <r>
    <s v="Raceway Terminal Legacy 480VAC Electrical Upgrade"/>
    <s v="Item"/>
    <s v="Candidate"/>
    <s v="MCAP"/>
    <m/>
    <s v="Maintenance Framework"/>
    <m/>
    <s v="Hassan, Mohammad"/>
    <m/>
    <s v="2. Pending AFE"/>
    <m/>
    <s v="Electrical"/>
    <m/>
    <n v="100000"/>
    <m/>
    <n v="100000"/>
    <n v="100000"/>
    <n v="0"/>
    <s v="Green"/>
    <n v="100000"/>
    <m/>
    <n v="100000"/>
    <n v="0"/>
    <m/>
    <m/>
    <m/>
    <m/>
    <m/>
    <m/>
    <m/>
    <m/>
    <m/>
    <n v="100000"/>
    <n v="100000"/>
    <s v="No"/>
    <s v="Green"/>
    <d v="2023-04-01T00:00:00"/>
    <m/>
    <m/>
    <m/>
    <d v="2023-05-31T00:00:00"/>
    <m/>
    <m/>
    <m/>
    <m/>
    <m/>
    <m/>
    <m/>
    <m/>
    <m/>
    <m/>
    <m/>
    <n v="50000"/>
    <n v="50000"/>
    <m/>
    <m/>
    <m/>
    <m/>
    <m/>
    <m/>
    <m/>
    <m/>
    <s v="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2-01T00:00:00"/>
    <m/>
    <m/>
    <m/>
    <s v="West"/>
    <s v="Pipelines and Terminals"/>
    <s v="Operating Infrastructure"/>
    <m/>
    <s v="Indianapolis"/>
    <s v="BETRA - BET RACEWAY TERMINAL"/>
    <m/>
    <n v="0"/>
    <n v="100000"/>
    <m/>
    <m/>
    <m/>
    <m/>
    <s v="Ashley, Robert"/>
    <s v="Wernsman, Jason T."/>
    <m/>
    <m/>
    <n v="1"/>
    <n v="45698"/>
    <m/>
    <s v="Clark, David"/>
    <s v="Independent"/>
    <s v="Aqua"/>
    <d v="2022-08-29T00:00:00"/>
    <x v="1"/>
  </r>
  <r>
    <s v="Railhand Solution Rollout to Remaining Rail Sites"/>
    <s v="Item"/>
    <s v="Open"/>
    <s v="MCAP"/>
    <m/>
    <s v="Exempt"/>
    <m/>
    <s v="Gay, Elena"/>
    <m/>
    <s v="1. Proposed"/>
    <m/>
    <s v="IT Operations"/>
    <m/>
    <n v="175000"/>
    <m/>
    <n v="175000"/>
    <n v="175000"/>
    <n v="0"/>
    <s v="Green"/>
    <n v="175000"/>
    <m/>
    <n v="175000"/>
    <n v="0"/>
    <m/>
    <m/>
    <m/>
    <m/>
    <m/>
    <m/>
    <m/>
    <m/>
    <m/>
    <n v="175000"/>
    <n v="175000"/>
    <s v="No"/>
    <s v="Green"/>
    <d v="2023-04-01T00:00:00"/>
    <m/>
    <m/>
    <m/>
    <d v="2023-12-31T00:00:00"/>
    <m/>
    <m/>
    <m/>
    <m/>
    <m/>
    <m/>
    <m/>
    <m/>
    <m/>
    <m/>
    <m/>
    <n v="5000"/>
    <n v="35000"/>
    <n v="40000"/>
    <n v="40000"/>
    <n v="30000"/>
    <n v="25000"/>
    <m/>
    <m/>
    <m/>
    <m/>
    <m/>
    <m/>
    <m/>
    <m/>
    <m/>
    <s v="Corporate"/>
    <s v="Corporate"/>
    <s v="IT"/>
    <m/>
    <s v="Information Systems"/>
    <s v="Corporate"/>
    <m/>
    <n v="0"/>
    <n v="80000"/>
    <n v="95000"/>
    <m/>
    <m/>
    <m/>
    <s v="Kasdano, Lauren"/>
    <m/>
    <m/>
    <m/>
    <n v="1"/>
    <n v="41704"/>
    <m/>
    <s v="Administrator, System"/>
    <s v="Independent"/>
    <s v="Aqua"/>
    <d v="2021-08-20T00:00:00"/>
    <x v="3"/>
  </r>
  <r>
    <s v="Raritan Bay Asbestos Abatement"/>
    <s v="Item"/>
    <s v="Open"/>
    <s v="MEXP"/>
    <s v="BFRQF00E2203"/>
    <s v="Maintenance Framework"/>
    <n v="1954870"/>
    <s v="Wojton, Brian"/>
    <s v="East"/>
    <s v="6. Operational"/>
    <s v="Defined"/>
    <s v="East"/>
    <n v="2355"/>
    <m/>
    <m/>
    <n v="2355"/>
    <m/>
    <n v="2355"/>
    <s v="Red"/>
    <m/>
    <m/>
    <m/>
    <n v="2355"/>
    <m/>
    <m/>
    <n v="125000"/>
    <m/>
    <m/>
    <n v="125000"/>
    <s v="Full"/>
    <n v="125000"/>
    <n v="82158"/>
    <m/>
    <n v="82158"/>
    <s v="No"/>
    <s v="Green"/>
    <d v="2022-05-01T00:00:00"/>
    <d v="2022-03-02T00:00:00"/>
    <d v="2022-03-02T00:00:00"/>
    <d v="2022-08-30T00:00:00"/>
    <d v="2022-11-18T00:00:00"/>
    <m/>
    <m/>
    <n v="2355"/>
    <m/>
    <m/>
    <n v="2355"/>
    <s v="Red"/>
    <n v="0"/>
    <m/>
    <m/>
    <m/>
    <m/>
    <m/>
    <m/>
    <m/>
    <m/>
    <m/>
    <m/>
    <m/>
    <m/>
    <m/>
    <s v="9/22/2022 - working with Ops to define remaining scope._x000d__x000a__x000d__x000a_8/8/2022 - working with Ops to define remaining scope._x000d__x000a__x000d__x000a_3/25/2022 - Bids received and work issued to Furino. Abatement to start 4/22022."/>
    <d v="2022-09-26T00:00:00"/>
    <m/>
    <s v="Walker, Carol"/>
    <m/>
    <s v="East"/>
    <s v="Pipelines and Terminals"/>
    <s v="Station/Terminal"/>
    <m/>
    <s v="Harbor South Terminals"/>
    <s v="BFRQF - BFR RARITAN BAY TERMINAL"/>
    <m/>
    <n v="2355"/>
    <m/>
    <m/>
    <m/>
    <n v="79803"/>
    <m/>
    <s v="Orischak, Bob"/>
    <s v="Buchalski, Edwin"/>
    <m/>
    <m/>
    <n v="1"/>
    <n v="34086"/>
    <m/>
    <s v="Guest, ProSight"/>
    <s v="Independent"/>
    <s v="Aqua"/>
    <d v="2019-08-16T00:00:00"/>
    <x v="1"/>
  </r>
  <r>
    <s v="Raritan Bay Atmospheric Refurbishment"/>
    <s v="Item"/>
    <s v="Open"/>
    <s v="MCAP"/>
    <s v="BFRQF00M2204"/>
    <s v="Maintenance Framework"/>
    <n v="1939594"/>
    <s v="Occhi, Edward"/>
    <s v="East"/>
    <s v="7. Closed"/>
    <s v="Defined"/>
    <s v="Atmospheric Corrosion"/>
    <n v="0"/>
    <n v="60000"/>
    <m/>
    <n v="60000"/>
    <m/>
    <n v="60000"/>
    <s v="Red"/>
    <m/>
    <m/>
    <m/>
    <n v="60000"/>
    <m/>
    <m/>
    <n v="100000"/>
    <m/>
    <m/>
    <n v="100000"/>
    <s v="Full"/>
    <n v="100000"/>
    <m/>
    <n v="60000"/>
    <n v="60000"/>
    <s v="No"/>
    <s v="Green"/>
    <d v="2023-05-01T00:00:00"/>
    <d v="2022-01-27T00:00:00"/>
    <d v="2022-01-27T00:00:00"/>
    <d v="2022-12-31T00:00:00"/>
    <d v="2022-12-09T00:00:00"/>
    <m/>
    <m/>
    <m/>
    <m/>
    <m/>
    <m/>
    <m/>
    <n v="0"/>
    <m/>
    <m/>
    <m/>
    <m/>
    <n v="15000"/>
    <n v="30000"/>
    <n v="15000"/>
    <m/>
    <m/>
    <m/>
    <m/>
    <m/>
    <m/>
    <m/>
    <m/>
    <m/>
    <s v="Walker, Carol"/>
    <m/>
    <s v="East"/>
    <s v="Pipelines and Terminals"/>
    <s v="Integrity"/>
    <m/>
    <s v="Harbor South Terminals"/>
    <s v="BFRQF - BFR RARITAN BAY TERMINAL"/>
    <m/>
    <n v="0"/>
    <n v="45000"/>
    <n v="15000"/>
    <m/>
    <m/>
    <m/>
    <s v="Geib, Rob"/>
    <s v="Geib, Robert"/>
    <m/>
    <m/>
    <n v="1"/>
    <n v="41087"/>
    <m/>
    <s v="Guest, ProSight"/>
    <s v="Independent"/>
    <s v="Aqua"/>
    <d v="2021-08-06T00:00:00"/>
    <x v="4"/>
  </r>
  <r>
    <s v="Raritan Bay Fire Pump Replacement"/>
    <s v="Item"/>
    <s v="Open"/>
    <s v="MCAP"/>
    <s v="BFRQF00M2206"/>
    <s v="Maintenance Framework"/>
    <n v="1979442"/>
    <s v="DeSocio, David"/>
    <s v="East"/>
    <s v="4. On-Hold"/>
    <s v="Drawdown"/>
    <s v="Fire Protection"/>
    <n v="222"/>
    <n v="45000"/>
    <m/>
    <n v="45222.16"/>
    <m/>
    <n v="45222"/>
    <s v="Red"/>
    <m/>
    <m/>
    <m/>
    <n v="45222"/>
    <m/>
    <m/>
    <n v="177000"/>
    <m/>
    <m/>
    <n v="177000"/>
    <s v="Full"/>
    <n v="177000"/>
    <n v="146928"/>
    <n v="45000"/>
    <n v="191928"/>
    <s v="No"/>
    <s v="Green"/>
    <d v="2022-07-01T00:00:00"/>
    <d v="2022-05-02T00:00:00"/>
    <d v="2022-05-02T00:00:00"/>
    <d v="2022-09-01T00:00:00"/>
    <d v="2022-11-17T00:00:00"/>
    <m/>
    <m/>
    <n v="222.16"/>
    <m/>
    <m/>
    <n v="222"/>
    <s v="Red"/>
    <n v="0"/>
    <m/>
    <n v="0"/>
    <m/>
    <m/>
    <m/>
    <m/>
    <m/>
    <m/>
    <m/>
    <m/>
    <m/>
    <n v="45000"/>
    <m/>
    <s v="1 30 23 - Looking now to reuse potentially at Rensselaer  12 2 22 - Pump may now be used at Port Reading. Waiting on Management to confirm location."/>
    <d v="2023-01-31T00:00:00"/>
    <m/>
    <s v="Walker, Carol"/>
    <m/>
    <s v="East"/>
    <s v="Pipelines and Terminals"/>
    <s v="Operating Infrastructure"/>
    <m/>
    <s v="Harbor South Terminals"/>
    <s v="BFRQF - BFR RARITAN BAY TERMINAL"/>
    <m/>
    <n v="222"/>
    <m/>
    <m/>
    <n v="45000"/>
    <n v="146706"/>
    <m/>
    <s v="Jakubowski, Gregory"/>
    <s v="Buchalski, Edwin"/>
    <m/>
    <m/>
    <n v="1"/>
    <n v="43561"/>
    <m/>
    <s v="Meitzler, Antoinette"/>
    <s v="Independent"/>
    <s v="Aqua"/>
    <d v="2022-04-28T00:00:00"/>
    <x v="1"/>
  </r>
  <r>
    <s v="Raritan Bay Terminal (BFRQF) Tank  0245 - OOS API 653 Insp"/>
    <s v="Item"/>
    <s v="Open"/>
    <s v="MCAP"/>
    <m/>
    <s v="Maintenance Framework"/>
    <m/>
    <s v="Marrocco, Alex"/>
    <m/>
    <s v="1. Proposed"/>
    <m/>
    <s v="Tanks"/>
    <m/>
    <n v="1156216"/>
    <m/>
    <n v="1156216"/>
    <n v="1156216"/>
    <n v="0"/>
    <s v="Green"/>
    <n v="1156216"/>
    <m/>
    <n v="1156216"/>
    <n v="0"/>
    <m/>
    <m/>
    <m/>
    <m/>
    <m/>
    <m/>
    <m/>
    <m/>
    <m/>
    <n v="1156216"/>
    <n v="1156216"/>
    <s v="No"/>
    <s v="Green"/>
    <d v="2023-04-01T00:00:00"/>
    <m/>
    <m/>
    <m/>
    <d v="2023-07-31T00:00:00"/>
    <m/>
    <m/>
    <m/>
    <m/>
    <m/>
    <m/>
    <m/>
    <m/>
    <m/>
    <m/>
    <m/>
    <n v="217069"/>
    <n v="400000"/>
    <n v="400000"/>
    <n v="139147"/>
    <m/>
    <m/>
    <m/>
    <m/>
    <m/>
    <m/>
    <s v="9/13/22-CES-Forecasting a scenario where full spend for RTS is anticipated. Consider commercial needs upon inspection."/>
    <d v="2022-09-13T00:00:00"/>
    <m/>
    <m/>
    <m/>
    <s v="East"/>
    <s v="Pipelines and Terminals"/>
    <s v="Integrity"/>
    <m/>
    <s v="Harbor South Terminals"/>
    <s v="BFRQF - BFR RARITAN BAY TERMINAL"/>
    <m/>
    <n v="0"/>
    <n v="1017069"/>
    <n v="139147"/>
    <m/>
    <m/>
    <m/>
    <s v="Stine, Carlton"/>
    <m/>
    <m/>
    <m/>
    <n v="1"/>
    <n v="44873"/>
    <m/>
    <s v="Administrator, System"/>
    <s v="Independent"/>
    <s v="Aqua"/>
    <d v="2022-08-17T00:00:00"/>
    <x v="7"/>
  </r>
  <r>
    <s v="Raritan Bay Terminal (BFRQF) Tank 0244 – OOS Corr Insp &amp; Refurb"/>
    <s v="Item"/>
    <s v="Open"/>
    <s v="MCAP"/>
    <s v="BFRQF00M2201"/>
    <s v="Maintenance Framework"/>
    <n v="1937271"/>
    <s v="Marrocco, Alex"/>
    <s v="East"/>
    <s v="7. Closed"/>
    <s v="Defined"/>
    <s v="Tanks"/>
    <n v="1554"/>
    <m/>
    <m/>
    <n v="1553.88"/>
    <m/>
    <n v="1554"/>
    <s v="Red"/>
    <m/>
    <m/>
    <m/>
    <n v="1554"/>
    <m/>
    <m/>
    <n v="464000"/>
    <m/>
    <m/>
    <n v="464000"/>
    <s v="Phase"/>
    <n v="464000"/>
    <n v="126877"/>
    <m/>
    <n v="126877"/>
    <s v="No"/>
    <s v="Green"/>
    <d v="2022-06-01T00:00:00"/>
    <d v="2022-01-04T00:00:00"/>
    <d v="2022-01-04T00:00:00"/>
    <d v="2022-12-31T00:00:00"/>
    <d v="2022-12-31T00:00:00"/>
    <m/>
    <m/>
    <n v="1553.88"/>
    <m/>
    <m/>
    <n v="1554"/>
    <s v="Red"/>
    <n v="0"/>
    <m/>
    <m/>
    <m/>
    <m/>
    <m/>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m/>
    <s v="Sautter, Maureen"/>
    <m/>
    <s v="East"/>
    <s v="Pipelines and Terminals"/>
    <s v="Integrity"/>
    <m/>
    <s v="Harbor South Terminals"/>
    <s v="BFRQF - BFR RARITAN BAY TERMINAL"/>
    <m/>
    <n v="1554"/>
    <m/>
    <m/>
    <m/>
    <n v="125323"/>
    <m/>
    <s v="Stine, Carlton"/>
    <s v="Stine, Carlton"/>
    <m/>
    <m/>
    <n v="1"/>
    <n v="41320"/>
    <m/>
    <s v="Administrator, System"/>
    <s v="Independent"/>
    <s v="Aqua"/>
    <d v="2021-08-09T00:00:00"/>
    <x v="7"/>
  </r>
  <r>
    <s v="RC999A2 Shipper Line Removal"/>
    <s v="Item"/>
    <s v="Open"/>
    <s v="MEXP"/>
    <m/>
    <s v="Maintenance Framework"/>
    <m/>
    <s v="Pepe, David"/>
    <m/>
    <s v="1. Proposed"/>
    <m/>
    <s v="Facility Integrity"/>
    <m/>
    <n v="45000"/>
    <m/>
    <n v="45000"/>
    <n v="45000"/>
    <n v="0"/>
    <s v="Green"/>
    <n v="45000"/>
    <m/>
    <n v="45000"/>
    <n v="0"/>
    <m/>
    <m/>
    <m/>
    <m/>
    <m/>
    <m/>
    <m/>
    <m/>
    <m/>
    <n v="45000"/>
    <n v="45000"/>
    <s v="No"/>
    <s v="Green"/>
    <d v="2023-10-01T00:00:00"/>
    <m/>
    <m/>
    <m/>
    <d v="2023-10-31T00:00:00"/>
    <m/>
    <m/>
    <m/>
    <m/>
    <m/>
    <m/>
    <m/>
    <m/>
    <m/>
    <m/>
    <m/>
    <m/>
    <m/>
    <m/>
    <m/>
    <m/>
    <m/>
    <n v="45000"/>
    <m/>
    <m/>
    <m/>
    <s v="12/07/22 DJP Reached out to Kiely to discuss the planning for the cutout."/>
    <d v="2022-12-07T00:00:00"/>
    <m/>
    <m/>
    <m/>
    <s v="East"/>
    <s v="Pipelines and Terminals"/>
    <s v="Station/Terminal"/>
    <m/>
    <s v="Auburn Pipeline"/>
    <s v="RC999A2 - ROCHESTER TO GULF"/>
    <m/>
    <n v="0"/>
    <m/>
    <m/>
    <n v="45000"/>
    <m/>
    <m/>
    <s v="Aiken, Elaine"/>
    <m/>
    <m/>
    <m/>
    <n v="1"/>
    <n v="24559"/>
    <m/>
    <s v="Administrator, System"/>
    <s v="Independent"/>
    <s v="Aqua"/>
    <d v="2017-07-27T00:00:00"/>
    <x v="5"/>
  </r>
  <r>
    <s v="RC999A5 buried IJ repair"/>
    <s v="Item"/>
    <s v="Open"/>
    <s v="MEXP"/>
    <s v="RC999A5E2301"/>
    <s v="Maintenance Framework"/>
    <m/>
    <s v="Norton, Bill"/>
    <s v="East"/>
    <s v="2. Pending AFE"/>
    <s v="Defined"/>
    <s v="Cathodic Protection"/>
    <m/>
    <n v="35000"/>
    <m/>
    <n v="35000"/>
    <n v="35000"/>
    <n v="0"/>
    <s v="Green"/>
    <n v="35000"/>
    <m/>
    <n v="35000"/>
    <n v="0"/>
    <m/>
    <m/>
    <n v="33620"/>
    <m/>
    <m/>
    <m/>
    <s v="Full"/>
    <n v="33620"/>
    <m/>
    <n v="35000"/>
    <n v="35000"/>
    <s v="No"/>
    <s v="Green"/>
    <d v="2023-06-01T00:00:00"/>
    <m/>
    <m/>
    <d v="2023-10-01T00:00:00"/>
    <d v="2023-11-30T00:00:00"/>
    <m/>
    <m/>
    <m/>
    <m/>
    <m/>
    <m/>
    <m/>
    <m/>
    <m/>
    <m/>
    <m/>
    <m/>
    <m/>
    <n v="35000"/>
    <m/>
    <m/>
    <m/>
    <m/>
    <m/>
    <m/>
    <m/>
    <m/>
    <m/>
    <m/>
    <s v="Sautter, Maureen"/>
    <m/>
    <s v="East"/>
    <s v="Pipelines and Terminals"/>
    <s v="Corrosion"/>
    <m/>
    <s v="Auburn Pipeline"/>
    <s v="RC999A5 - ROCHESTER TO HESS"/>
    <m/>
    <n v="0"/>
    <n v="35000"/>
    <m/>
    <m/>
    <m/>
    <m/>
    <s v="Geib, Rob"/>
    <m/>
    <m/>
    <m/>
    <n v="1"/>
    <n v="44353"/>
    <m/>
    <s v="Guest, ProSight"/>
    <s v="Independent"/>
    <s v="Aqua"/>
    <d v="2022-08-01T00:00:00"/>
    <x v="5"/>
  </r>
  <r>
    <s v="RCA Replacement"/>
    <s v="Item"/>
    <s v="Open"/>
    <s v="MCAP"/>
    <m/>
    <s v="Exempt"/>
    <m/>
    <s v="Schneider, David"/>
    <m/>
    <s v="1. Proposed"/>
    <m/>
    <s v="IT Operations"/>
    <m/>
    <n v="485000"/>
    <m/>
    <n v="485000"/>
    <n v="485000"/>
    <n v="0"/>
    <s v="Green"/>
    <n v="485000"/>
    <m/>
    <n v="485000"/>
    <n v="0"/>
    <m/>
    <m/>
    <m/>
    <m/>
    <m/>
    <m/>
    <m/>
    <m/>
    <m/>
    <n v="485000"/>
    <n v="485000"/>
    <s v="No"/>
    <s v="Green"/>
    <d v="2023-06-01T00:00:00"/>
    <m/>
    <m/>
    <m/>
    <d v="2023-11-30T00:00:00"/>
    <m/>
    <m/>
    <m/>
    <m/>
    <m/>
    <m/>
    <m/>
    <m/>
    <m/>
    <m/>
    <m/>
    <m/>
    <m/>
    <n v="62500"/>
    <n v="62500"/>
    <n v="62500"/>
    <n v="62500"/>
    <n v="62500"/>
    <n v="62500"/>
    <n v="110000"/>
    <m/>
    <s v="-2/9/2023 Budget Adjusted based on pilot running longer than expected._x000d__x000a__x000d__x000a__x000d__x000a_?-10/31/22 - Cost Reduction by $140,000 per ELT reduction request.//bo"/>
    <d v="2023-02-09T00:00:00"/>
    <m/>
    <m/>
    <m/>
    <s v="Corporate"/>
    <s v="Corporate"/>
    <s v="IT"/>
    <m/>
    <s v="Information Systems"/>
    <s v="Corporate"/>
    <m/>
    <n v="0"/>
    <n v="62500"/>
    <n v="187500"/>
    <n v="235000"/>
    <m/>
    <m/>
    <s v="Kasdano, Lauren"/>
    <m/>
    <m/>
    <m/>
    <n v="1"/>
    <n v="45510"/>
    <m/>
    <s v="Administrator, System"/>
    <s v="Independent"/>
    <s v="Aqua"/>
    <d v="2022-08-29T00:00:00"/>
    <x v="3"/>
  </r>
  <r>
    <s v="RCA Replacement Solution Pilot"/>
    <s v="Item"/>
    <s v="Open"/>
    <s v="MCAP"/>
    <s v="1348176M2201"/>
    <s v="Exempt"/>
    <n v="1981786"/>
    <s v="Schneider, David"/>
    <s v="IT"/>
    <s v="3. Active"/>
    <s v="Defined"/>
    <s v="IT Operations"/>
    <n v="418"/>
    <n v="25600"/>
    <n v="15361"/>
    <n v="26018.03"/>
    <m/>
    <n v="26018"/>
    <s v="Red"/>
    <m/>
    <m/>
    <m/>
    <n v="26018"/>
    <m/>
    <m/>
    <n v="199000"/>
    <m/>
    <m/>
    <n v="199000"/>
    <s v="Full"/>
    <n v="199000"/>
    <n v="102052"/>
    <n v="40961"/>
    <n v="143013"/>
    <s v="No"/>
    <s v="Green"/>
    <d v="2022-06-01T00:00:00"/>
    <d v="2022-05-30T00:00:00"/>
    <d v="2022-05-30T00:00:00"/>
    <d v="2022-12-31T00:00:00"/>
    <d v="2023-04-07T00:00:00"/>
    <m/>
    <m/>
    <n v="418.03"/>
    <n v="25000"/>
    <n v="25000"/>
    <n v="-24582"/>
    <s v="Red"/>
    <n v="0"/>
    <s v="Buckeye/Customer Schedule"/>
    <n v="10900"/>
    <n v="11200"/>
    <n v="3500"/>
    <m/>
    <m/>
    <m/>
    <m/>
    <m/>
    <m/>
    <m/>
    <m/>
    <n v="15361"/>
    <s v="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 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 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2-08T00:00:00"/>
    <s v="?- 10/19/2020 Deferred to 2022 per conversation between Dale and Chris P.//bo"/>
    <s v="IT"/>
    <m/>
    <s v="Corporate"/>
    <s v="Corporate"/>
    <s v="IT"/>
    <m/>
    <s v="Information Systems"/>
    <s v="Corporate"/>
    <m/>
    <n v="22518"/>
    <n v="3500"/>
    <m/>
    <m/>
    <n v="101634"/>
    <m/>
    <s v="Kasdano, Lauren"/>
    <s v="Virupakshi, Sudhakar"/>
    <m/>
    <m/>
    <n v="1"/>
    <n v="38303"/>
    <m/>
    <s v="Administrator, System"/>
    <s v="Independent"/>
    <s v="Aqua"/>
    <d v="2020-08-24T00:00:00"/>
    <x v="3"/>
  </r>
  <r>
    <s v="RD401CB Control Valve and Operator Upgrade"/>
    <s v="Item"/>
    <s v="Open"/>
    <s v="MCAP"/>
    <s v="RD401CBM2201"/>
    <s v="Maintenance Framework"/>
    <n v="1980127"/>
    <s v="Roknich, Hunter"/>
    <s v="West"/>
    <s v="3. Active"/>
    <s v="Defined"/>
    <s v="Valves"/>
    <n v="279"/>
    <n v="15000"/>
    <m/>
    <n v="15279.39"/>
    <m/>
    <n v="15279"/>
    <s v="Red"/>
    <m/>
    <m/>
    <m/>
    <n v="15279"/>
    <m/>
    <m/>
    <n v="113000"/>
    <m/>
    <m/>
    <n v="113000"/>
    <s v="Full"/>
    <n v="113000"/>
    <n v="60965"/>
    <n v="15000"/>
    <n v="75965"/>
    <s v="No"/>
    <s v="Green"/>
    <d v="2022-10-01T00:00:00"/>
    <d v="2022-05-09T00:00:00"/>
    <d v="2022-05-09T00:00:00"/>
    <d v="2022-11-18T00:00:00"/>
    <d v="2023-02-28T00:00:00"/>
    <m/>
    <m/>
    <n v="279.39"/>
    <m/>
    <m/>
    <n v="279"/>
    <s v="Red"/>
    <n v="0"/>
    <m/>
    <m/>
    <m/>
    <m/>
    <m/>
    <m/>
    <m/>
    <m/>
    <m/>
    <n v="15000"/>
    <m/>
    <m/>
    <m/>
    <s v="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2-02T00:00:00"/>
    <m/>
    <s v="Hill, Elizabeth"/>
    <m/>
    <s v="West"/>
    <s v="Pipelines and Terminals"/>
    <s v="Operating Infrastructure"/>
    <m/>
    <s v="Lima Pipelines"/>
    <s v="RD - HILLIARDS TERMINAL"/>
    <m/>
    <n v="279"/>
    <m/>
    <m/>
    <n v="15000"/>
    <n v="60686"/>
    <m/>
    <s v="Oey, Alex"/>
    <s v="Gardner, Travis W."/>
    <s v="N/A"/>
    <m/>
    <n v="1"/>
    <n v="22427"/>
    <m/>
    <s v="Guest, ProSight"/>
    <s v="Independent"/>
    <s v="Aqua"/>
    <d v="2017-01-19T00:00:00"/>
    <x v="1"/>
  </r>
  <r>
    <s v="Rectifier RH-01 Replacement BETRH"/>
    <s v="Item"/>
    <s v="Open"/>
    <s v="MCAP"/>
    <s v="BETRH00M2204"/>
    <s v="Maintenance Framework"/>
    <n v="2037203"/>
    <s v="Gable, Rob"/>
    <s v="East"/>
    <s v="6. Operational"/>
    <s v="Drawdown"/>
    <s v="Cathodic Protection"/>
    <n v="6318"/>
    <m/>
    <m/>
    <n v="6318.06"/>
    <m/>
    <n v="6318"/>
    <s v="Red"/>
    <m/>
    <m/>
    <m/>
    <n v="6318"/>
    <m/>
    <m/>
    <n v="49000"/>
    <m/>
    <m/>
    <n v="49000"/>
    <s v="Full"/>
    <n v="49000"/>
    <n v="37526"/>
    <m/>
    <n v="37526"/>
    <s v="No"/>
    <s v="Green"/>
    <d v="2022-11-01T00:00:00"/>
    <d v="2022-10-16T00:00:00"/>
    <d v="2022-10-16T00:00:00"/>
    <d v="2022-12-20T00:00:00"/>
    <d v="2022-12-31T00:00:00"/>
    <m/>
    <m/>
    <n v="6318.06"/>
    <m/>
    <m/>
    <n v="6318"/>
    <s v="Red"/>
    <n v="0"/>
    <m/>
    <m/>
    <m/>
    <m/>
    <m/>
    <m/>
    <m/>
    <m/>
    <m/>
    <m/>
    <m/>
    <m/>
    <m/>
    <s v="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2-02T00:00:00"/>
    <m/>
    <s v="Sautter, Maureen"/>
    <m/>
    <s v="East"/>
    <s v="Pipelines and Terminals"/>
    <s v="Integrity"/>
    <m/>
    <s v="Virginia"/>
    <s v="BETRH - BET RICHMOND"/>
    <m/>
    <n v="6318"/>
    <m/>
    <m/>
    <m/>
    <n v="31207"/>
    <m/>
    <s v="Geib, Rob"/>
    <s v="Geib, Robert"/>
    <m/>
    <m/>
    <n v="1"/>
    <n v="46061"/>
    <m/>
    <s v="Perry, Betty"/>
    <s v="Independent"/>
    <s v="Aqua"/>
    <d v="2022-10-12T00:00:00"/>
    <x v="4"/>
  </r>
  <r>
    <s v="RELOCATE RECTIFIER BETFS"/>
    <s v="Item"/>
    <s v="Open"/>
    <s v="MEXP"/>
    <s v="BETFS00E2201"/>
    <s v="Maintenance Framework"/>
    <n v="2022785"/>
    <s v="Brown, Jeff"/>
    <s v="West"/>
    <s v="7. Closed"/>
    <s v="Drawdown"/>
    <s v="Cathodic Protection"/>
    <n v="-831"/>
    <m/>
    <m/>
    <n v="-831.06"/>
    <m/>
    <n v="-831"/>
    <s v="Red"/>
    <m/>
    <m/>
    <m/>
    <n v="-831"/>
    <m/>
    <m/>
    <n v="8000"/>
    <m/>
    <m/>
    <n v="8000"/>
    <s v="Full"/>
    <n v="8000"/>
    <n v="6422"/>
    <m/>
    <n v="6422"/>
    <s v="No"/>
    <s v="Green"/>
    <d v="2022-10-01T00:00:00"/>
    <d v="2022-09-16T00:00:00"/>
    <d v="2022-09-16T00:00:00"/>
    <d v="2022-12-31T00:00:00"/>
    <d v="2022-11-30T00:00:00"/>
    <m/>
    <m/>
    <n v="-831.06"/>
    <m/>
    <m/>
    <n v="-831"/>
    <s v="Red"/>
    <n v="0"/>
    <m/>
    <m/>
    <m/>
    <m/>
    <m/>
    <m/>
    <m/>
    <m/>
    <m/>
    <m/>
    <m/>
    <m/>
    <m/>
    <s v=" 10-31-22 ACRUE WORK COMPLETED 10-3 WORK SCEDULED OCT-NOV"/>
    <d v="2022-10-31T00:00:00"/>
    <m/>
    <s v="Schultz, Amy"/>
    <m/>
    <s v="West"/>
    <s v="Pipelines and Terminals"/>
    <s v="Corrosion"/>
    <m/>
    <s v="Toledo"/>
    <s v="BETFS - BET FOSTORIA"/>
    <m/>
    <n v="-831"/>
    <m/>
    <m/>
    <m/>
    <n v="7253"/>
    <m/>
    <s v="Geib, Rob"/>
    <s v="Shook, Mark B."/>
    <s v="N/A"/>
    <m/>
    <n v="1"/>
    <n v="45859"/>
    <m/>
    <s v="Schultz, Amy"/>
    <s v="JDE Child"/>
    <s v="Burnt Orange"/>
    <d v="2022-09-16T00:00:00"/>
    <x v="5"/>
  </r>
  <r>
    <s v="Remediation Sangamon River Waterway Exposure 1 - DH162DU/DH163DU"/>
    <s v="Item"/>
    <s v="Open"/>
    <s v="MEXP"/>
    <m/>
    <s v="Exempt"/>
    <m/>
    <s v="Karl, Marissa"/>
    <m/>
    <s v="2. Pending AFE"/>
    <m/>
    <s v="Navigable Waterway Inspection"/>
    <m/>
    <n v="45000"/>
    <m/>
    <n v="45000"/>
    <n v="45000"/>
    <n v="0"/>
    <s v="Green"/>
    <n v="45000"/>
    <m/>
    <n v="45000"/>
    <n v="0"/>
    <m/>
    <m/>
    <m/>
    <m/>
    <m/>
    <m/>
    <m/>
    <m/>
    <m/>
    <n v="45000"/>
    <n v="45000"/>
    <s v="No"/>
    <s v="Green"/>
    <d v="2023-06-01T00:00:00"/>
    <m/>
    <m/>
    <m/>
    <d v="2023-06-30T00:00:00"/>
    <m/>
    <m/>
    <m/>
    <m/>
    <m/>
    <m/>
    <m/>
    <m/>
    <m/>
    <m/>
    <m/>
    <m/>
    <m/>
    <n v="45000"/>
    <m/>
    <m/>
    <m/>
    <m/>
    <m/>
    <m/>
    <m/>
    <s v="2/1/23 - during review of projects, Senior Leadership asked if this was necessary for an idled line?"/>
    <d v="2023-02-01T00:00:00"/>
    <m/>
    <m/>
    <m/>
    <s v="West"/>
    <s v="Pipelines and Terminals"/>
    <s v="Pipeline Integrity"/>
    <m/>
    <s v="St. Louis"/>
    <s v="DU162DH - DUPO TO DECATUR TERM"/>
    <m/>
    <n v="0"/>
    <n v="45000"/>
    <m/>
    <m/>
    <m/>
    <m/>
    <s v="Bassani, Joel"/>
    <m/>
    <m/>
    <m/>
    <n v="1"/>
    <n v="40976"/>
    <m/>
    <s v="Administrator, System"/>
    <s v="Independent"/>
    <s v="Aqua"/>
    <d v="2021-08-04T00:00:00"/>
    <x v="6"/>
  </r>
  <r>
    <s v="Rensselaer - Loading Platform and Breasting Dolphins substructure repairs."/>
    <s v="Item"/>
    <s v="Open"/>
    <s v="MCAP"/>
    <s v="BETQE00M2205"/>
    <s v="Maintenance Framework"/>
    <n v="1938784"/>
    <s v="Wojton, Brian"/>
    <s v="ECS Pipes and Terminals"/>
    <s v="4. On-Hold"/>
    <s v="Defined"/>
    <s v="Marine"/>
    <m/>
    <n v="680000"/>
    <m/>
    <n v="680000"/>
    <n v="680000"/>
    <n v="0"/>
    <s v="Green"/>
    <n v="680000"/>
    <m/>
    <n v="680000"/>
    <n v="0"/>
    <m/>
    <m/>
    <n v="30000"/>
    <m/>
    <m/>
    <n v="30000"/>
    <s v="Phase"/>
    <n v="30000"/>
    <n v="27993"/>
    <n v="680000"/>
    <n v="707993"/>
    <s v="No"/>
    <s v="Green"/>
    <d v="2022-03-01T00:00:00"/>
    <d v="2022-01-20T00:00:00"/>
    <d v="2022-01-20T00:00:00"/>
    <d v="2022-12-31T00:00:00"/>
    <d v="2023-08-31T00:00:00"/>
    <m/>
    <m/>
    <m/>
    <m/>
    <m/>
    <m/>
    <m/>
    <m/>
    <m/>
    <m/>
    <m/>
    <m/>
    <n v="0"/>
    <n v="200000"/>
    <n v="200000"/>
    <n v="200000"/>
    <n v="80000"/>
    <m/>
    <m/>
    <m/>
    <m/>
    <s v="11.25.22 SDB: Anchor Consultants completed inspection and will issue a report._x000d__x000a_11.9.22 TN - Forecast for December removed_x000d__x000a_10.31.22 SDB: Anchor consultants dive inspection rescheduled for 11/16-17.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2-11-25T00:00:00"/>
    <m/>
    <s v="Nguyen, Tong"/>
    <m/>
    <s v="East"/>
    <s v="Pipelines and Terminals"/>
    <s v="Operating Infrastructure"/>
    <m/>
    <s v="Roseton and Rensselaer"/>
    <s v="BETQE - BET RENSSELAER TERMINAL"/>
    <m/>
    <n v="0"/>
    <n v="200000"/>
    <n v="480000"/>
    <m/>
    <n v="27993"/>
    <m/>
    <s v="Spari, Markella"/>
    <s v="Martin, David N."/>
    <m/>
    <m/>
    <n v="1"/>
    <n v="41938"/>
    <m/>
    <s v="Administrator, System"/>
    <s v="Independent"/>
    <s v="Aqua"/>
    <d v="2021-08-23T00:00:00"/>
    <x v="8"/>
  </r>
  <r>
    <s v="Rensselaer - Timber Cribwall"/>
    <s v="Item"/>
    <s v="Open"/>
    <s v="MCAP"/>
    <s v="BETQE00M2204"/>
    <s v="Maintenance Framework"/>
    <n v="1954937"/>
    <s v="Wojton, Brian"/>
    <s v="ECS Pipes and Terminals"/>
    <s v="4. On-Hold"/>
    <s v="Defined"/>
    <s v="Marine"/>
    <n v="0"/>
    <n v="1"/>
    <m/>
    <n v="1"/>
    <m/>
    <n v="1"/>
    <s v="Red"/>
    <m/>
    <m/>
    <m/>
    <n v="1"/>
    <m/>
    <m/>
    <n v="59000"/>
    <m/>
    <m/>
    <n v="59000"/>
    <s v="Phase"/>
    <n v="59000"/>
    <n v="34302"/>
    <n v="1"/>
    <n v="34303"/>
    <s v="No"/>
    <s v="Green"/>
    <d v="2022-03-01T00:00:00"/>
    <d v="2022-03-03T00:00:00"/>
    <d v="2022-03-03T00:00:00"/>
    <d v="2022-10-30T00:00:00"/>
    <d v="2023-11-30T00:00:00"/>
    <m/>
    <m/>
    <m/>
    <m/>
    <m/>
    <m/>
    <m/>
    <n v="0"/>
    <m/>
    <m/>
    <m/>
    <m/>
    <m/>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m/>
    <s v="Nguyen, Tong"/>
    <m/>
    <s v="East"/>
    <s v="Pipelines and Terminals"/>
    <s v="Operating Infrastructure"/>
    <m/>
    <s v="Roseton and Rensselaer"/>
    <s v="BETQE - BET RENSSELAER TERMINAL"/>
    <m/>
    <n v="0"/>
    <m/>
    <m/>
    <n v="1"/>
    <n v="34302"/>
    <m/>
    <s v="Spari, Markella"/>
    <s v="Spari, Markella"/>
    <m/>
    <m/>
    <n v="1"/>
    <n v="41939"/>
    <m/>
    <s v="Administrator, System"/>
    <s v="Independent"/>
    <s v="Aqua"/>
    <d v="2021-08-23T00:00:00"/>
    <x v="8"/>
  </r>
  <r>
    <s v="Rensselaer Air to ground coating phase 2"/>
    <s v="Item"/>
    <s v="Open"/>
    <s v="MCAP"/>
    <s v="BETQE00M2301"/>
    <s v="Maintenance Framework"/>
    <m/>
    <s v="Norton, Bill"/>
    <s v="East"/>
    <s v="2. Pending AFE"/>
    <s v="Defined"/>
    <s v="Atmospheric Corrosion"/>
    <m/>
    <n v="45000"/>
    <m/>
    <n v="45000"/>
    <n v="45000"/>
    <n v="0"/>
    <s v="Green"/>
    <n v="45000"/>
    <m/>
    <n v="45000"/>
    <n v="0"/>
    <m/>
    <m/>
    <n v="45435"/>
    <m/>
    <m/>
    <m/>
    <s v="Full"/>
    <n v="45435"/>
    <m/>
    <n v="45000"/>
    <n v="45000"/>
    <s v="No"/>
    <s v="Green"/>
    <d v="2023-09-01T00:00:00"/>
    <m/>
    <m/>
    <d v="2023-11-01T00:00:00"/>
    <d v="2023-11-30T00:00:00"/>
    <m/>
    <m/>
    <m/>
    <m/>
    <m/>
    <m/>
    <m/>
    <m/>
    <m/>
    <m/>
    <m/>
    <m/>
    <m/>
    <m/>
    <m/>
    <m/>
    <n v="45000"/>
    <m/>
    <m/>
    <m/>
    <m/>
    <m/>
    <m/>
    <m/>
    <s v="Sautter, Maureen"/>
    <m/>
    <s v="East"/>
    <s v="Pipelines and Terminals"/>
    <s v="Integrity"/>
    <m/>
    <s v="Roseton and Rensselaer"/>
    <s v="BETQE - BET RENSSELAER TERMINAL"/>
    <m/>
    <n v="0"/>
    <m/>
    <n v="45000"/>
    <m/>
    <m/>
    <m/>
    <s v="Geib, Rob"/>
    <s v="Gee, Ryan"/>
    <m/>
    <m/>
    <n v="1"/>
    <n v="44338"/>
    <m/>
    <s v="Guest, ProSight"/>
    <s v="Independent"/>
    <s v="Aqua"/>
    <d v="2022-08-01T00:00:00"/>
    <x v="5"/>
  </r>
  <r>
    <s v="Rensselaer API 570 Priority 2 Repairs"/>
    <s v="Item"/>
    <s v="Open"/>
    <s v="MEXP"/>
    <m/>
    <s v="Maintenance Framework"/>
    <m/>
    <s v="Wing, Hunter"/>
    <m/>
    <s v="1. Proposed"/>
    <m/>
    <s v="Facility Integrity"/>
    <m/>
    <n v="55000"/>
    <m/>
    <n v="55000"/>
    <n v="55000"/>
    <n v="0"/>
    <s v="Green"/>
    <n v="55000"/>
    <m/>
    <n v="55000"/>
    <n v="0"/>
    <m/>
    <m/>
    <m/>
    <m/>
    <m/>
    <m/>
    <m/>
    <m/>
    <m/>
    <n v="55000"/>
    <n v="55000"/>
    <s v="No"/>
    <s v="Green"/>
    <d v="2023-07-01T00:00:00"/>
    <m/>
    <m/>
    <m/>
    <d v="2023-08-31T00:00:00"/>
    <m/>
    <m/>
    <m/>
    <m/>
    <m/>
    <m/>
    <m/>
    <m/>
    <m/>
    <m/>
    <m/>
    <m/>
    <m/>
    <m/>
    <n v="30000"/>
    <n v="25000"/>
    <m/>
    <m/>
    <m/>
    <m/>
    <m/>
    <m/>
    <m/>
    <m/>
    <m/>
    <m/>
    <s v="East"/>
    <s v="Pipelines and Terminals"/>
    <s v="Station/Terminal"/>
    <m/>
    <s v="Roseton and Rensselaer"/>
    <s v="BETQE - BET RENSSELAER TERMINAL"/>
    <m/>
    <n v="0"/>
    <m/>
    <n v="55000"/>
    <m/>
    <m/>
    <m/>
    <s v="Aiken, Elaine"/>
    <m/>
    <m/>
    <m/>
    <n v="1"/>
    <n v="45058"/>
    <m/>
    <s v="Administrator, System"/>
    <s v="Independent"/>
    <s v="Aqua"/>
    <d v="2022-08-17T00:00:00"/>
    <x v="5"/>
  </r>
  <r>
    <s v="Rensselaer API-570 Inspection"/>
    <s v="Item"/>
    <s v="Open"/>
    <s v="MEXP"/>
    <s v="BETQE00E2204"/>
    <s v="Maintenance Framework"/>
    <n v="2002776"/>
    <s v="Aiken, Elaine"/>
    <s v="Asset Integrity"/>
    <s v="6. Operational"/>
    <s v="Drawdown"/>
    <s v="Facility Integrity"/>
    <n v="-61"/>
    <m/>
    <m/>
    <n v="-60.66"/>
    <m/>
    <n v="-61"/>
    <s v="Red"/>
    <m/>
    <m/>
    <m/>
    <n v="-61"/>
    <m/>
    <m/>
    <n v="60000"/>
    <m/>
    <m/>
    <n v="60000"/>
    <s v="Full"/>
    <n v="60000"/>
    <n v="77214"/>
    <m/>
    <n v="77214"/>
    <s v="No"/>
    <s v="Green"/>
    <d v="2022-07-01T00:00:00"/>
    <d v="2022-07-12T00:00:00"/>
    <d v="2022-07-12T00:00:00"/>
    <d v="2022-10-31T00:00:00"/>
    <d v="2022-10-31T00:00:00"/>
    <m/>
    <m/>
    <n v="-60.66"/>
    <m/>
    <m/>
    <n v="-61"/>
    <s v="Red"/>
    <n v="0"/>
    <m/>
    <m/>
    <m/>
    <m/>
    <m/>
    <m/>
    <m/>
    <m/>
    <m/>
    <m/>
    <m/>
    <m/>
    <m/>
    <s v="11/2/22 - Change order needed. Subcontractor had to spend additional time on site (AS)_x000d__x000a__x000d__x000a__x000d__x000a_2022-08-04 - Inspection work was completed in July.  Remainder of work related to drawings/reporting."/>
    <d v="2022-11-02T00:00:00"/>
    <m/>
    <s v="Schultz, Amy"/>
    <m/>
    <s v="East"/>
    <s v="Pipelines and Terminals"/>
    <s v="Station/Terminal"/>
    <m/>
    <s v="Roseton and Rensselaer"/>
    <s v="BETQE - BET RENSSELAER TERMINAL"/>
    <m/>
    <n v="-61"/>
    <m/>
    <m/>
    <m/>
    <n v="77275"/>
    <m/>
    <s v="Aiken, Elaine"/>
    <s v="Shook, Mark B."/>
    <s v="N/A"/>
    <m/>
    <n v="1"/>
    <n v="44108"/>
    <m/>
    <s v="Aiken, Elaine"/>
    <s v="JDE Child"/>
    <s v="Burnt Orange"/>
    <d v="2022-07-12T00:00:00"/>
    <x v="5"/>
  </r>
  <r>
    <s v="Rensselaer CP troubleshooting and repair"/>
    <s v="Item"/>
    <s v="Open"/>
    <s v="MEXP"/>
    <s v="BETQE00E2301"/>
    <s v="Maintenance Framework"/>
    <m/>
    <s v="Norton, Bill"/>
    <s v="East"/>
    <s v="2. Pending AFE"/>
    <s v="Defined"/>
    <s v="Cathodic Protection"/>
    <m/>
    <n v="35000"/>
    <m/>
    <n v="35000"/>
    <n v="35000"/>
    <n v="0"/>
    <s v="Green"/>
    <n v="35000"/>
    <m/>
    <n v="35000"/>
    <n v="0"/>
    <m/>
    <m/>
    <n v="34650"/>
    <m/>
    <m/>
    <m/>
    <s v="Full"/>
    <n v="34650"/>
    <m/>
    <n v="35000"/>
    <n v="35000"/>
    <s v="No"/>
    <s v="Green"/>
    <d v="2023-09-01T00:00:00"/>
    <m/>
    <m/>
    <d v="2023-10-01T00:00:00"/>
    <d v="2023-11-30T00:00:00"/>
    <m/>
    <m/>
    <m/>
    <m/>
    <m/>
    <m/>
    <m/>
    <m/>
    <m/>
    <m/>
    <m/>
    <m/>
    <m/>
    <m/>
    <m/>
    <m/>
    <n v="35000"/>
    <m/>
    <m/>
    <m/>
    <m/>
    <m/>
    <m/>
    <m/>
    <s v="Sautter, Maureen"/>
    <m/>
    <s v="East"/>
    <s v="Pipelines and Terminals"/>
    <s v="Corrosion"/>
    <m/>
    <s v="Roseton and Rensselaer"/>
    <s v="BETQE - BET RENSSELAER TERMINAL"/>
    <m/>
    <n v="0"/>
    <m/>
    <n v="35000"/>
    <m/>
    <m/>
    <m/>
    <s v="Geib, Rob"/>
    <s v="Geib, Robert"/>
    <m/>
    <m/>
    <n v="1"/>
    <n v="44346"/>
    <m/>
    <s v="Guest, ProSight"/>
    <s v="Independent"/>
    <s v="Aqua"/>
    <d v="2022-08-01T00:00:00"/>
    <x v="5"/>
  </r>
  <r>
    <s v="Rensselaer Office Building Refurbishments"/>
    <s v="Item"/>
    <s v="Candidate"/>
    <s v="MCAP"/>
    <m/>
    <s v="Maintenance Framework"/>
    <m/>
    <s v="Orischak, Bob"/>
    <m/>
    <s v="1. Proposed"/>
    <m/>
    <s v="East"/>
    <m/>
    <n v="50000"/>
    <m/>
    <n v="50000"/>
    <n v="50000"/>
    <n v="0"/>
    <s v="Green"/>
    <n v="50000"/>
    <m/>
    <n v="50000"/>
    <n v="0"/>
    <m/>
    <m/>
    <m/>
    <m/>
    <m/>
    <m/>
    <m/>
    <m/>
    <m/>
    <n v="50000"/>
    <n v="50000"/>
    <s v="No"/>
    <s v="Green"/>
    <d v="2023-05-01T00:00:00"/>
    <m/>
    <m/>
    <m/>
    <d v="2023-06-30T00:00:00"/>
    <m/>
    <m/>
    <m/>
    <m/>
    <m/>
    <m/>
    <m/>
    <m/>
    <m/>
    <m/>
    <m/>
    <m/>
    <n v="25000"/>
    <n v="25000"/>
    <m/>
    <m/>
    <m/>
    <m/>
    <m/>
    <m/>
    <m/>
    <m/>
    <m/>
    <m/>
    <m/>
    <m/>
    <s v="East"/>
    <s v="Pipelines and Terminals"/>
    <s v="Operating Infrastructure"/>
    <m/>
    <s v="Roseton and Rensselaer"/>
    <s v="BETQE - BET RENSSELAER TERMINAL"/>
    <m/>
    <n v="0"/>
    <n v="50000"/>
    <m/>
    <m/>
    <m/>
    <m/>
    <s v="Orischak, Bob"/>
    <m/>
    <m/>
    <m/>
    <n v="1"/>
    <n v="37254"/>
    <m/>
    <s v="Guest, ProSight"/>
    <s v="Independent"/>
    <s v="Aqua"/>
    <d v="2020-07-23T00:00:00"/>
    <x v="1"/>
  </r>
  <r>
    <s v="Rensselaer Oil-Stop Valve Installation"/>
    <s v="Item"/>
    <s v="Open"/>
    <s v="MCAP"/>
    <s v="BETQE00M2206"/>
    <s v="Maintenance Framework"/>
    <n v="2003619"/>
    <s v="Mohr, David"/>
    <s v="East"/>
    <s v="3. Active"/>
    <s v="Defined"/>
    <s v="Storm Water Management"/>
    <n v="563"/>
    <n v="50000"/>
    <m/>
    <n v="50562.87"/>
    <m/>
    <n v="50563"/>
    <s v="Red"/>
    <m/>
    <m/>
    <m/>
    <n v="50563"/>
    <m/>
    <m/>
    <n v="147000"/>
    <m/>
    <m/>
    <n v="147000"/>
    <s v="Full"/>
    <n v="147000"/>
    <n v="101594"/>
    <n v="50000"/>
    <n v="151594"/>
    <s v="No"/>
    <s v="Green"/>
    <d v="2022-07-01T00:00:00"/>
    <d v="2022-09-21T00:00:00"/>
    <d v="2022-09-21T00:00:00"/>
    <d v="2022-12-31T00:00:00"/>
    <d v="2023-03-31T00:00:00"/>
    <m/>
    <m/>
    <n v="562.87"/>
    <n v="50000"/>
    <n v="50000"/>
    <n v="-49437"/>
    <s v="Red"/>
    <n v="0"/>
    <m/>
    <m/>
    <n v="50000"/>
    <m/>
    <m/>
    <m/>
    <m/>
    <m/>
    <m/>
    <m/>
    <m/>
    <m/>
    <m/>
    <s v="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2-02T00:00:00"/>
    <m/>
    <s v="Sautter, Maureen"/>
    <m/>
    <s v="East"/>
    <s v="Pipelines and Terminals"/>
    <s v="Operating Infrastructure"/>
    <m/>
    <s v="Roseton and Rensselaer"/>
    <s v="BETQE - BET RENSSELAER TERMINAL"/>
    <m/>
    <n v="50563"/>
    <m/>
    <m/>
    <m/>
    <n v="101031"/>
    <m/>
    <s v="Bonenberger, Mark"/>
    <s v="Tracey, Steve"/>
    <s v="N/A"/>
    <m/>
    <n v="1"/>
    <n v="25098"/>
    <m/>
    <s v="Guest, ProSight"/>
    <s v="Independent"/>
    <s v="Aqua"/>
    <d v="2017-08-21T00:00:00"/>
    <x v="1"/>
  </r>
  <r>
    <s v="Rensselaer Terminal (BETQE) Tank 1510 - OOS Corr + Seal Insp &amp; Refurb"/>
    <s v="Item"/>
    <s v="Open"/>
    <s v="MCAP"/>
    <s v="BETQE00M2201"/>
    <s v="Maintenance Framework"/>
    <n v="1937283"/>
    <s v="Marrocco, Alex"/>
    <s v="East"/>
    <s v="3. Active"/>
    <s v="Defined"/>
    <s v="Tanks"/>
    <n v="238159"/>
    <n v="5000"/>
    <m/>
    <n v="243158.62"/>
    <n v="50000"/>
    <n v="193159"/>
    <s v="Red"/>
    <n v="50000"/>
    <m/>
    <n v="50000"/>
    <n v="193159"/>
    <m/>
    <m/>
    <n v="188000"/>
    <m/>
    <m/>
    <n v="188000"/>
    <s v="Phase"/>
    <n v="188000"/>
    <n v="317694"/>
    <n v="5000"/>
    <n v="322694"/>
    <s v="No"/>
    <s v="Green"/>
    <d v="2022-10-01T00:00:00"/>
    <d v="2022-01-04T00:00:00"/>
    <d v="2022-01-04T00:00:00"/>
    <d v="2022-12-31T00:00:00"/>
    <d v="2023-01-31T00:00:00"/>
    <m/>
    <m/>
    <n v="238158.62"/>
    <n v="130000"/>
    <n v="130000"/>
    <n v="108159"/>
    <s v="Red"/>
    <n v="0"/>
    <m/>
    <n v="5000"/>
    <m/>
    <m/>
    <m/>
    <m/>
    <m/>
    <m/>
    <m/>
    <m/>
    <m/>
    <m/>
    <m/>
    <s v="1/5/2023 contractor availability issue."/>
    <d v="2023-01-05T00:00:00"/>
    <m/>
    <s v="Sautter, Maureen"/>
    <m/>
    <s v="East"/>
    <s v="Pipelines and Terminals"/>
    <s v="Integrity"/>
    <m/>
    <s v="Roseton and Rensselaer"/>
    <s v="BETQE - BET RENSSELAER TERMINAL"/>
    <m/>
    <n v="243159"/>
    <m/>
    <m/>
    <m/>
    <n v="79535"/>
    <m/>
    <s v="Stine, Carlton"/>
    <s v="Stine, Carlton"/>
    <m/>
    <m/>
    <n v="1"/>
    <n v="41322"/>
    <m/>
    <s v="Administrator, System"/>
    <s v="Independent"/>
    <s v="Aqua"/>
    <d v="2021-08-09T00:00:00"/>
    <x v="7"/>
  </r>
  <r>
    <s v="Rensselaer Terminal Piping Daylight 2023"/>
    <s v="Item"/>
    <s v="Candidate"/>
    <s v="MCAP"/>
    <m/>
    <s v="Maintenance Framework"/>
    <m/>
    <s v="Wing, Hunter"/>
    <m/>
    <s v="1. Proposed"/>
    <m/>
    <s v="Facility Integrity"/>
    <m/>
    <n v="238000"/>
    <m/>
    <n v="238000"/>
    <n v="238000"/>
    <n v="0"/>
    <s v="Green"/>
    <n v="238000"/>
    <m/>
    <n v="238000"/>
    <n v="0"/>
    <m/>
    <m/>
    <m/>
    <m/>
    <m/>
    <m/>
    <m/>
    <m/>
    <m/>
    <n v="238000"/>
    <n v="238000"/>
    <s v="No"/>
    <s v="Green"/>
    <d v="2023-05-01T00:00:00"/>
    <m/>
    <m/>
    <m/>
    <d v="2023-07-31T00:00:00"/>
    <m/>
    <m/>
    <m/>
    <m/>
    <m/>
    <m/>
    <m/>
    <m/>
    <m/>
    <m/>
    <m/>
    <m/>
    <n v="38000"/>
    <n v="100000"/>
    <n v="100000"/>
    <m/>
    <m/>
    <m/>
    <m/>
    <m/>
    <m/>
    <s v="2.2.2023 - HW - Site Walkdown completed with operations on 1.30.23. Execution Plan is being developed and a bid event is expected to start before the end of the month."/>
    <d v="2023-02-02T00:00:00"/>
    <m/>
    <m/>
    <m/>
    <s v="East"/>
    <s v="Pipelines and Terminals"/>
    <s v="Integrity"/>
    <m/>
    <s v="Roseton and Rensselaer"/>
    <s v="BETQE - BET RENSSELAER TERMINAL"/>
    <m/>
    <n v="0"/>
    <n v="138000"/>
    <n v="100000"/>
    <m/>
    <m/>
    <m/>
    <s v="Aiken, Elaine"/>
    <m/>
    <m/>
    <m/>
    <n v="1"/>
    <n v="45883"/>
    <m/>
    <s v="Clark, David"/>
    <s v="Independent"/>
    <s v="Aqua"/>
    <d v="2022-09-21T00:00:00"/>
    <x v="4"/>
  </r>
  <r>
    <s v="Replace AC Power and AC Disconnects to BH Rectifiers"/>
    <s v="Item"/>
    <s v="Open"/>
    <s v="MEXP"/>
    <s v="BH00000E2203"/>
    <s v="Maintenance Framework"/>
    <n v="2014070"/>
    <s v="Gable, Rob"/>
    <s v="East"/>
    <s v="6. Operational"/>
    <s v="Drawdown"/>
    <s v="Cathodic Protection"/>
    <n v="4296"/>
    <m/>
    <m/>
    <n v="4296.12"/>
    <m/>
    <n v="4296"/>
    <s v="Red"/>
    <m/>
    <m/>
    <m/>
    <n v="4296"/>
    <m/>
    <m/>
    <n v="37000"/>
    <m/>
    <m/>
    <n v="37000"/>
    <s v="Full"/>
    <n v="37000"/>
    <n v="36021"/>
    <m/>
    <n v="36021"/>
    <s v="No"/>
    <s v="Green"/>
    <d v="2022-10-01T00:00:00"/>
    <d v="2022-08-31T00:00:00"/>
    <d v="2022-08-31T00:00:00"/>
    <d v="2022-11-30T00:00:00"/>
    <d v="2022-12-31T00:00:00"/>
    <m/>
    <m/>
    <n v="4296.12"/>
    <m/>
    <m/>
    <n v="4296"/>
    <s v="Red"/>
    <n v="0"/>
    <m/>
    <m/>
    <m/>
    <m/>
    <m/>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m/>
    <s v="Sautter, Maureen"/>
    <m/>
    <s v="East"/>
    <s v="Pipelines and Terminals"/>
    <s v="Corrosion"/>
    <m/>
    <s v="Booth"/>
    <s v="BH - BOOTH STATION"/>
    <m/>
    <n v="4296"/>
    <m/>
    <m/>
    <m/>
    <n v="31725"/>
    <m/>
    <s v="Geib, Rob"/>
    <s v="Geib, Robert"/>
    <s v="N/A"/>
    <m/>
    <n v="1"/>
    <n v="45734"/>
    <m/>
    <s v="Schultz, Amy"/>
    <s v="JDE Child"/>
    <s v="Burnt Orange"/>
    <d v="2022-08-31T00:00:00"/>
    <x v="5"/>
  </r>
  <r>
    <s v="Replace Rectifier E-12B Macungie Station South Yard"/>
    <s v="Item"/>
    <s v="Open"/>
    <s v="MCAP"/>
    <s v="ZG00000M2303"/>
    <s v="Maintenance Framework"/>
    <m/>
    <s v="Gable, Rob"/>
    <s v="East"/>
    <s v="2. Pending AFE"/>
    <s v="Defined"/>
    <s v="Cathodic Protection"/>
    <m/>
    <n v="35000"/>
    <m/>
    <n v="35000"/>
    <n v="35000"/>
    <n v="0"/>
    <s v="Green"/>
    <n v="35000"/>
    <m/>
    <n v="35000"/>
    <n v="0"/>
    <m/>
    <m/>
    <n v="35019"/>
    <m/>
    <m/>
    <m/>
    <s v="Full"/>
    <n v="35019"/>
    <m/>
    <n v="35000"/>
    <n v="35000"/>
    <s v="No"/>
    <s v="Green"/>
    <d v="2023-04-01T00:00:00"/>
    <m/>
    <m/>
    <d v="2023-09-30T00:00:00"/>
    <d v="2023-07-31T00:00:00"/>
    <m/>
    <m/>
    <m/>
    <m/>
    <m/>
    <m/>
    <m/>
    <m/>
    <m/>
    <m/>
    <m/>
    <n v="10000"/>
    <m/>
    <n v="20000"/>
    <n v="5000"/>
    <m/>
    <m/>
    <m/>
    <m/>
    <m/>
    <m/>
    <m/>
    <m/>
    <m/>
    <s v="Sautter, Maureen"/>
    <m/>
    <s v="East"/>
    <s v="Pipelines and Terminals"/>
    <s v="Integrity"/>
    <m/>
    <s v="Macungie Pipe"/>
    <s v="ZG - MACUNGIE STATION"/>
    <m/>
    <n v="0"/>
    <n v="30000"/>
    <n v="5000"/>
    <m/>
    <m/>
    <m/>
    <s v="Geib, Rob"/>
    <s v="Geib, Robert"/>
    <m/>
    <m/>
    <n v="1"/>
    <n v="45418"/>
    <m/>
    <s v="Guest, ProSight"/>
    <s v="Independent"/>
    <s v="Aqua"/>
    <d v="2022-08-26T00:00:00"/>
    <x v="5"/>
  </r>
  <r>
    <s v="Replace Splitter/Merger Process"/>
    <s v="Item"/>
    <s v="Open"/>
    <s v="MCAP"/>
    <s v="1348173M2201"/>
    <s v="Exempt"/>
    <n v="1956154"/>
    <s v="Pellum, Brianna"/>
    <s v="IT"/>
    <s v="6. Operational"/>
    <s v="Defined"/>
    <s v="IT Operations"/>
    <n v="-6485"/>
    <m/>
    <m/>
    <n v="-6485.41"/>
    <m/>
    <n v="-6485"/>
    <s v="Red"/>
    <m/>
    <m/>
    <m/>
    <n v="-6485"/>
    <m/>
    <m/>
    <n v="7000"/>
    <m/>
    <m/>
    <n v="7000"/>
    <s v="Full"/>
    <n v="7000"/>
    <n v="119"/>
    <m/>
    <n v="119"/>
    <s v="No"/>
    <s v="Green"/>
    <d v="2022-03-01T00:00:00"/>
    <d v="2022-03-15T00:00:00"/>
    <d v="2022-03-15T00:00:00"/>
    <d v="2022-04-15T00:00:00"/>
    <d v="2022-09-29T00:00:00"/>
    <m/>
    <m/>
    <n v="-6485.41"/>
    <m/>
    <m/>
    <n v="-6485"/>
    <s v="Red"/>
    <m/>
    <m/>
    <m/>
    <m/>
    <m/>
    <m/>
    <m/>
    <m/>
    <m/>
    <m/>
    <m/>
    <m/>
    <m/>
    <m/>
    <s v="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1-19T00:00:00"/>
    <m/>
    <s v="IT"/>
    <m/>
    <s v="Corporate"/>
    <s v="Corporate"/>
    <s v="IT"/>
    <m/>
    <s v="Information Systems"/>
    <s v="Corporate"/>
    <m/>
    <n v="-6485"/>
    <m/>
    <m/>
    <m/>
    <n v="6605"/>
    <m/>
    <s v="Kasdano, Lauren"/>
    <s v="Sinatore, Kathleen J."/>
    <m/>
    <m/>
    <n v="1"/>
    <n v="41719"/>
    <m/>
    <s v="Administrator, System"/>
    <s v="Independent"/>
    <s v="Aqua"/>
    <d v="2021-08-20T00:00:00"/>
    <x v="3"/>
  </r>
  <r>
    <s v="Replatform Cognos Cubes to Microsoft Platform"/>
    <s v="Item"/>
    <s v="Open"/>
    <s v="MCAP"/>
    <m/>
    <s v="Exempt"/>
    <m/>
    <s v="Normand, Jennifer"/>
    <s v="IT"/>
    <s v="1. Proposed"/>
    <s v="Defined"/>
    <s v="Information Technology"/>
    <m/>
    <n v="1270000"/>
    <m/>
    <n v="1270000"/>
    <n v="1270000"/>
    <n v="0"/>
    <s v="Green"/>
    <n v="1270000"/>
    <m/>
    <n v="1270000"/>
    <n v="0"/>
    <m/>
    <m/>
    <m/>
    <m/>
    <m/>
    <m/>
    <m/>
    <m/>
    <m/>
    <n v="1270000"/>
    <n v="1270000"/>
    <s v="No"/>
    <s v="Green"/>
    <d v="2023-03-01T00:00:00"/>
    <m/>
    <m/>
    <m/>
    <d v="2023-09-30T00:00:00"/>
    <m/>
    <m/>
    <m/>
    <m/>
    <m/>
    <m/>
    <m/>
    <m/>
    <m/>
    <m/>
    <n v="105000"/>
    <n v="95000"/>
    <n v="100000"/>
    <n v="200000"/>
    <n v="200000"/>
    <n v="100000"/>
    <n v="100000"/>
    <n v="100000"/>
    <n v="160000"/>
    <n v="110000"/>
    <m/>
    <s v="-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 will have a Phase 1 for requirements gathering.  Capital portion of project will begin later this year.  Removed capital forecast for July and August and shifted to Q3.//jn_x000d__x000a__x000d__x000a__x000d__x000a_-6/23/2022 Update:  $54k will be sourced from this Budget to Ivanti Application Control Project.  July Forecast removed and balance from $70.5k will be moved into Aug Forecast.//bo_x000d__x000a__x000d__x000a__x000d__x000a_-5/10/2022:  Shifted Forecast to July start date.  Moved $200k into 2023 forecast.//bo_x000d__x000a__x000d__x000a_-10/25/2021: Reduced 2022 Budget from $1M to $900k.//bo"/>
    <d v="2023-01-03T00:00:00"/>
    <s v="2.12.22.DLC: Adjusted forecast per LK email on 2/11/21. Reduced forecast by $129.5K in April and May 2022 to coverage overage for RightAngle Project (RAP). LK_x000d__x000a__x000d__x000a__x000d__x000a_10/25/2021: Reduced 2022 Budget from $1M to $900k.//bo"/>
    <m/>
    <m/>
    <s v="Corporate"/>
    <s v="Corporate"/>
    <s v="IT"/>
    <m/>
    <s v="Information Systems"/>
    <s v="Corporate"/>
    <m/>
    <n v="105000"/>
    <n v="395000"/>
    <n v="400000"/>
    <n v="370000"/>
    <m/>
    <m/>
    <s v="Kasdano, Lauren"/>
    <m/>
    <m/>
    <m/>
    <n v="1"/>
    <n v="41690"/>
    <m/>
    <s v="Administrator, System"/>
    <s v="Independent"/>
    <s v="Aqua"/>
    <d v="2021-08-20T00:00:00"/>
    <x v="3"/>
  </r>
  <r>
    <s v="RG714SN US 422 Relocation"/>
    <s v="Item"/>
    <s v="Open"/>
    <s v="MCAP"/>
    <s v="RG714SNM2201"/>
    <s v="Maintenance Framework"/>
    <n v="2046374"/>
    <s v="Taylor, Ryan"/>
    <s v="East"/>
    <s v="2. Pending AFE"/>
    <s v="Defined"/>
    <s v="Pipeline Digs"/>
    <n v="9083"/>
    <n v="71000"/>
    <m/>
    <n v="80082.5"/>
    <m/>
    <n v="80083"/>
    <s v="Red"/>
    <m/>
    <m/>
    <m/>
    <n v="80083"/>
    <m/>
    <m/>
    <m/>
    <m/>
    <m/>
    <m/>
    <s v="Interim"/>
    <m/>
    <n v="17833"/>
    <n v="71000"/>
    <n v="88833"/>
    <s v="No"/>
    <s v="Green"/>
    <d v="2022-12-01T00:00:00"/>
    <m/>
    <m/>
    <m/>
    <d v="2023-03-15T00:00:00"/>
    <m/>
    <m/>
    <n v="9082.5"/>
    <n v="15000"/>
    <n v="15000"/>
    <n v="-5918"/>
    <s v="Red"/>
    <m/>
    <m/>
    <n v="25000"/>
    <n v="31000"/>
    <n v="15000"/>
    <m/>
    <m/>
    <m/>
    <m/>
    <m/>
    <m/>
    <m/>
    <m/>
    <m/>
    <m/>
    <m/>
    <m/>
    <s v="Williams, Nikole"/>
    <m/>
    <s v="East"/>
    <s v="Pipelines and Terminals"/>
    <s v="Integrity"/>
    <m/>
    <s v="Macungie Pipe"/>
    <s v="RG714SN - TUCKERTON-SINKING SPRING"/>
    <m/>
    <n v="65083"/>
    <n v="15000"/>
    <m/>
    <m/>
    <n v="8750"/>
    <m/>
    <s v="Bartal, Nick"/>
    <s v="Bartal, Nick"/>
    <m/>
    <m/>
    <n v="1"/>
    <n v="46249"/>
    <m/>
    <s v="Guest, ProSight"/>
    <s v="Independent"/>
    <s v="Aqua"/>
    <d v="2022-11-18T00:00:00"/>
    <x v="4"/>
  </r>
  <r>
    <s v="Richmond North - (BSEVA) New Security Cameras &amp; NVR"/>
    <s v="Item"/>
    <s v="Open"/>
    <s v="MCAP"/>
    <s v="BSEVA00M2201"/>
    <s v="Maintenance Framework"/>
    <n v="1991132"/>
    <s v="Logan, Sam"/>
    <s v="ECS Pipes and Terminals"/>
    <s v="6. Operational"/>
    <s v="Defined"/>
    <s v="Security &amp; Cameras"/>
    <n v="15823"/>
    <m/>
    <m/>
    <n v="15823.45"/>
    <m/>
    <n v="15823"/>
    <s v="Red"/>
    <m/>
    <m/>
    <m/>
    <n v="15823"/>
    <m/>
    <m/>
    <n v="38000"/>
    <n v="37000"/>
    <m/>
    <n v="75000"/>
    <s v="Full"/>
    <n v="75000"/>
    <n v="68100"/>
    <m/>
    <n v="68100"/>
    <s v="No"/>
    <s v="Green"/>
    <d v="2022-09-01T00:00:00"/>
    <d v="2022-06-18T00:00:00"/>
    <d v="2022-06-18T00:00:00"/>
    <d v="2022-12-31T00:00:00"/>
    <d v="2023-01-31T00:00:00"/>
    <m/>
    <m/>
    <n v="15823.45"/>
    <n v="15823"/>
    <n v="15823"/>
    <n v="0"/>
    <s v="Yellow"/>
    <n v="0"/>
    <m/>
    <m/>
    <m/>
    <m/>
    <m/>
    <m/>
    <m/>
    <m/>
    <m/>
    <m/>
    <m/>
    <m/>
    <m/>
    <s v="1.4.23 TN - Contractor delay_x000d__x000a_12.2.22 TN - Contactor delay_x000d__x000a_10.28.22 TN - Convergint charged half, dominion is doing the install in November_x000d__x000a_6.30.22.DLC: Inputted initial forecast"/>
    <d v="2023-01-04T00:00:00"/>
    <m/>
    <s v="Nguyen, Tong"/>
    <m/>
    <s v="East"/>
    <s v="Pipelines and Terminals"/>
    <s v="Operating Infrastructure"/>
    <m/>
    <s v="Virginia"/>
    <s v="BSEVA - RICHMOND TERMINAL"/>
    <m/>
    <n v="15823"/>
    <m/>
    <m/>
    <m/>
    <n v="52277"/>
    <m/>
    <s v="Clark, Chris"/>
    <s v="Clark, Chris B"/>
    <m/>
    <m/>
    <n v="1"/>
    <n v="43964"/>
    <m/>
    <s v="Clark, David"/>
    <s v="Independent"/>
    <s v="Aqua"/>
    <d v="2022-06-10T00:00:00"/>
    <x v="1"/>
  </r>
  <r>
    <s v="Richmond North (BSEVA) Tank 55 OOS Corrosion Inspection and Refurb"/>
    <s v="Item"/>
    <s v="Open"/>
    <s v="MCAP"/>
    <s v="BSEVA00M2202"/>
    <s v="Maintenance Framework"/>
    <n v="2013349"/>
    <s v="Yoder, Michael"/>
    <s v="East"/>
    <s v="6. Operational"/>
    <s v="Defined"/>
    <s v="Tanks"/>
    <n v="38413"/>
    <m/>
    <m/>
    <n v="38413.440000000002"/>
    <m/>
    <n v="38413"/>
    <s v="Red"/>
    <m/>
    <m/>
    <m/>
    <n v="38413"/>
    <m/>
    <m/>
    <n v="250000"/>
    <m/>
    <m/>
    <n v="250000"/>
    <s v="Phase"/>
    <n v="250000"/>
    <n v="273668"/>
    <m/>
    <n v="273668"/>
    <s v="No"/>
    <s v="Green"/>
    <d v="2022-10-01T00:00:00"/>
    <d v="2022-08-25T00:00:00"/>
    <d v="2022-08-25T00:00:00"/>
    <d v="2022-12-31T00:00:00"/>
    <d v="2023-01-31T00:00:00"/>
    <m/>
    <m/>
    <n v="38413.440000000002"/>
    <n v="35000"/>
    <n v="35000"/>
    <n v="3413"/>
    <s v="Yellow"/>
    <n v="0"/>
    <m/>
    <m/>
    <m/>
    <m/>
    <m/>
    <m/>
    <m/>
    <m/>
    <m/>
    <m/>
    <m/>
    <m/>
    <m/>
    <s v="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2-01T00:00:00"/>
    <m/>
    <s v="Sautter, Maureen"/>
    <m/>
    <s v="East"/>
    <s v="Pipelines and Terminals"/>
    <s v="Integrity"/>
    <m/>
    <s v="Virginia"/>
    <s v="BSEVA - RICHMOND TERMINAL"/>
    <m/>
    <n v="38413"/>
    <m/>
    <m/>
    <m/>
    <n v="235254"/>
    <m/>
    <s v="Stine, Carlton"/>
    <s v="Stine, Carlton"/>
    <m/>
    <m/>
    <n v="1"/>
    <n v="43535"/>
    <m/>
    <s v="Stine, Carlton"/>
    <s v="Independent"/>
    <s v="Aqua"/>
    <d v="2022-04-25T00:00:00"/>
    <x v="7"/>
  </r>
  <r>
    <s v="Richmond Terminal (BETRH) Tank  2 - OOS API 653 + Seal Insp &amp; Refurb"/>
    <s v="Item"/>
    <s v="Open"/>
    <s v="MCAP"/>
    <s v="BETRH00M2302"/>
    <s v="Maintenance Framework"/>
    <m/>
    <s v="Yoder, Michael"/>
    <s v="East"/>
    <s v="2. Pending AFE"/>
    <s v="Defined"/>
    <s v="Tanks"/>
    <m/>
    <n v="396163"/>
    <m/>
    <n v="396163"/>
    <n v="396163"/>
    <n v="0"/>
    <s v="Green"/>
    <n v="396163"/>
    <m/>
    <n v="396163"/>
    <n v="0"/>
    <m/>
    <m/>
    <n v="154200"/>
    <m/>
    <m/>
    <m/>
    <s v="Phase"/>
    <n v="154200"/>
    <m/>
    <n v="396163"/>
    <n v="396163"/>
    <s v="No"/>
    <s v="Green"/>
    <d v="2023-10-01T00:00:00"/>
    <m/>
    <m/>
    <d v="2023-12-31T00:00:00"/>
    <d v="2023-12-31T00:00:00"/>
    <m/>
    <m/>
    <m/>
    <m/>
    <m/>
    <m/>
    <m/>
    <m/>
    <m/>
    <m/>
    <m/>
    <m/>
    <m/>
    <m/>
    <m/>
    <m/>
    <m/>
    <n v="96163"/>
    <n v="150000"/>
    <n v="150000"/>
    <m/>
    <m/>
    <m/>
    <m/>
    <s v="Sautter, Maureen"/>
    <m/>
    <s v="East"/>
    <s v="Pipelines and Terminals"/>
    <s v="Integrity"/>
    <m/>
    <s v="Virginia"/>
    <s v="BETRH - BET RICHMOND"/>
    <m/>
    <n v="0"/>
    <m/>
    <m/>
    <n v="396163"/>
    <m/>
    <m/>
    <s v="Stine, Carlton"/>
    <m/>
    <m/>
    <m/>
    <n v="1"/>
    <n v="44874"/>
    <m/>
    <s v="Administrator, System"/>
    <s v="Independent"/>
    <s v="Aqua"/>
    <d v="2022-08-17T00:00:00"/>
    <x v="7"/>
  </r>
  <r>
    <s v="Richmond Terminal (BETRH) Tank  24 - OOS API 653 + Seal Insp &amp; Refurb"/>
    <s v="Item"/>
    <s v="Open"/>
    <s v="MEXP"/>
    <s v="BETRH00E2301"/>
    <s v="Maintenance Framework"/>
    <n v="2084408"/>
    <s v="Yoder, Michael"/>
    <s v="East"/>
    <s v="3. Active"/>
    <s v="Defined"/>
    <s v="Tanks"/>
    <m/>
    <n v="282000"/>
    <m/>
    <n v="282000"/>
    <n v="282000"/>
    <n v="0"/>
    <s v="Green"/>
    <n v="282000"/>
    <m/>
    <n v="282000"/>
    <n v="0"/>
    <m/>
    <m/>
    <n v="154880"/>
    <m/>
    <m/>
    <n v="154880"/>
    <s v="Phase"/>
    <n v="154880"/>
    <m/>
    <n v="282000"/>
    <n v="282000"/>
    <s v="No"/>
    <s v="Green"/>
    <d v="2023-03-01T00:00:00"/>
    <d v="2023-02-02T00:00:00"/>
    <d v="2023-02-02T00:00:00"/>
    <d v="2023-06-30T00:00:00"/>
    <d v="2023-06-30T00:00:00"/>
    <m/>
    <m/>
    <m/>
    <m/>
    <m/>
    <m/>
    <m/>
    <m/>
    <m/>
    <m/>
    <n v="90000"/>
    <n v="126000"/>
    <n v="66000"/>
    <m/>
    <m/>
    <m/>
    <m/>
    <m/>
    <m/>
    <m/>
    <m/>
    <s v="2/1/23 - Plan to take OOS late-February / early-March._x000d__x000a__x000d__x000a_9/23/22-CES-Bottom in good condition at last inspection and seals replaced. Anticipating minor repairs. removing $47,000 in forecast."/>
    <d v="2023-02-01T00:00:00"/>
    <m/>
    <s v="Sautter, Maureen"/>
    <m/>
    <s v="East"/>
    <s v="Pipelines and Terminals"/>
    <s v="Tank Integrity"/>
    <m/>
    <s v="Virginia"/>
    <s v="BETRH - BET RICHMOND"/>
    <m/>
    <n v="90000"/>
    <n v="192000"/>
    <m/>
    <m/>
    <m/>
    <m/>
    <s v="Stine, Carlton"/>
    <s v="Stine, Carlton"/>
    <m/>
    <m/>
    <n v="1"/>
    <n v="44875"/>
    <m/>
    <s v="Administrator, System"/>
    <s v="Independent"/>
    <s v="Aqua"/>
    <d v="2022-08-17T00:00:00"/>
    <x v="7"/>
  </r>
  <r>
    <s v="Richmond Terminal (BETRH) Tank 26 - OOS Corr + Seal Insp &amp; Refurb"/>
    <s v="Item"/>
    <s v="Open"/>
    <s v="MEXP"/>
    <s v="BETRH00E2202"/>
    <s v="Maintenance Framework"/>
    <n v="1937924"/>
    <s v="Yoder, Michael"/>
    <s v="East"/>
    <s v="6. Operational"/>
    <s v="Defined"/>
    <s v="Tanks"/>
    <n v="20322"/>
    <n v="5000"/>
    <m/>
    <n v="25321.75"/>
    <m/>
    <n v="25322"/>
    <s v="Red"/>
    <m/>
    <m/>
    <m/>
    <n v="25322"/>
    <m/>
    <m/>
    <n v="170000"/>
    <m/>
    <m/>
    <n v="170000"/>
    <s v="Phase"/>
    <n v="170000"/>
    <n v="307065"/>
    <n v="5000"/>
    <n v="312065"/>
    <s v="No"/>
    <s v="Green"/>
    <d v="2022-08-01T00:00:00"/>
    <d v="2022-01-05T00:00:00"/>
    <d v="2022-01-05T00:00:00"/>
    <d v="2022-12-31T00:00:00"/>
    <d v="2022-12-31T00:00:00"/>
    <m/>
    <m/>
    <n v="20321.75"/>
    <m/>
    <m/>
    <n v="20322"/>
    <s v="Red"/>
    <n v="0"/>
    <s v="Forecasting"/>
    <n v="5000"/>
    <m/>
    <m/>
    <m/>
    <m/>
    <m/>
    <m/>
    <m/>
    <m/>
    <m/>
    <m/>
    <m/>
    <s v="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2-01T00:00:00"/>
    <m/>
    <s v="Sautter, Maureen"/>
    <m/>
    <s v="East"/>
    <s v="Pipelines and Terminals"/>
    <s v="Tank Integrity"/>
    <m/>
    <s v="Virginia"/>
    <s v="BETRH - BET RICHMOND"/>
    <m/>
    <n v="25322"/>
    <m/>
    <m/>
    <m/>
    <n v="286743"/>
    <m/>
    <s v="Stine, Carlton"/>
    <s v="Stine, Carlton"/>
    <m/>
    <m/>
    <n v="1"/>
    <n v="41325"/>
    <m/>
    <s v="Administrator, System"/>
    <s v="JDE Child"/>
    <s v="Burnt Orange"/>
    <d v="2021-08-09T00:00:00"/>
    <x v="7"/>
  </r>
  <r>
    <s v="Richmond Terminal API 570 Inspection"/>
    <s v="Item"/>
    <s v="Open"/>
    <s v="MEXP"/>
    <m/>
    <s v="Maintenance Framework"/>
    <m/>
    <s v="Aiken, Elaine"/>
    <m/>
    <s v="1. Proposed"/>
    <m/>
    <s v="Facility Integrity"/>
    <m/>
    <n v="29000"/>
    <m/>
    <n v="29000"/>
    <n v="29000"/>
    <n v="0"/>
    <s v="Green"/>
    <n v="29000"/>
    <m/>
    <n v="29000"/>
    <n v="0"/>
    <m/>
    <m/>
    <m/>
    <m/>
    <m/>
    <m/>
    <m/>
    <m/>
    <m/>
    <n v="29000"/>
    <n v="29000"/>
    <s v="No"/>
    <s v="Green"/>
    <d v="2023-09-01T00:00:00"/>
    <m/>
    <m/>
    <m/>
    <d v="2023-09-30T00:00:00"/>
    <m/>
    <m/>
    <m/>
    <m/>
    <m/>
    <m/>
    <m/>
    <m/>
    <m/>
    <m/>
    <m/>
    <m/>
    <m/>
    <m/>
    <m/>
    <m/>
    <n v="29000"/>
    <m/>
    <m/>
    <m/>
    <m/>
    <m/>
    <m/>
    <m/>
    <m/>
    <m/>
    <s v="East"/>
    <s v="Pipelines and Terminals"/>
    <s v="Station/Terminal"/>
    <m/>
    <s v="Virginia"/>
    <s v="BETRH - BET RICHMOND"/>
    <m/>
    <n v="0"/>
    <m/>
    <n v="29000"/>
    <m/>
    <m/>
    <m/>
    <s v="Aiken, Elaine"/>
    <m/>
    <m/>
    <m/>
    <n v="1"/>
    <n v="45027"/>
    <m/>
    <s v="Administrator, System"/>
    <s v="Independent"/>
    <s v="Aqua"/>
    <d v="2022-08-17T00:00:00"/>
    <x v="5"/>
  </r>
  <r>
    <s v="Richmond Terminal Fire Protection Upgrades"/>
    <s v="Item"/>
    <s v="Candidate"/>
    <s v="MEXP"/>
    <m/>
    <s v="Maintenance Framework"/>
    <m/>
    <s v="Weirsky, Edward"/>
    <s v="ECS Pipes and Terminals"/>
    <s v="1. Proposed"/>
    <s v="Defined"/>
    <s v="Fire Protection"/>
    <m/>
    <n v="40000"/>
    <m/>
    <n v="40000"/>
    <n v="40000"/>
    <n v="0"/>
    <s v="Green"/>
    <n v="40000"/>
    <m/>
    <n v="40000"/>
    <n v="0"/>
    <m/>
    <m/>
    <m/>
    <m/>
    <m/>
    <m/>
    <m/>
    <m/>
    <m/>
    <n v="40000"/>
    <n v="40000"/>
    <s v="No"/>
    <s v="Green"/>
    <d v="2023-06-01T00:00:00"/>
    <m/>
    <m/>
    <m/>
    <d v="2023-07-31T00:00:00"/>
    <m/>
    <m/>
    <m/>
    <m/>
    <m/>
    <m/>
    <m/>
    <m/>
    <m/>
    <m/>
    <m/>
    <m/>
    <m/>
    <n v="20000"/>
    <n v="20000"/>
    <m/>
    <m/>
    <m/>
    <m/>
    <m/>
    <m/>
    <s v="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1-24T00:00:00"/>
    <m/>
    <s v="Nguyen, Tong"/>
    <m/>
    <s v="East"/>
    <s v="Pipelines and Terminals"/>
    <s v="Station/Terminal"/>
    <m/>
    <s v="Virginia"/>
    <s v="BETRH - BET RICHMOND"/>
    <m/>
    <n v="0"/>
    <n v="20000"/>
    <n v="20000"/>
    <m/>
    <m/>
    <m/>
    <s v="Jakubowski, Gregory"/>
    <m/>
    <m/>
    <m/>
    <n v="1"/>
    <n v="37790"/>
    <m/>
    <s v="Guest, ProSight"/>
    <s v="Independent"/>
    <s v="Aqua"/>
    <d v="2020-08-12T00:00:00"/>
    <x v="1"/>
  </r>
  <r>
    <s v="Richmond VRU Release Prevention"/>
    <s v="Item"/>
    <s v="Open"/>
    <s v="MCAP"/>
    <s v="BETRH00M2301"/>
    <s v="Maintenance Framework"/>
    <n v="2076605"/>
    <s v="Pepe, David"/>
    <s v="East"/>
    <s v="3. Active"/>
    <s v="Defined"/>
    <s v="Vapor Management"/>
    <m/>
    <n v="50000"/>
    <m/>
    <n v="50000"/>
    <n v="50000"/>
    <n v="0"/>
    <s v="Green"/>
    <n v="50000"/>
    <m/>
    <n v="50000"/>
    <n v="0"/>
    <m/>
    <m/>
    <n v="50533"/>
    <m/>
    <m/>
    <n v="50533"/>
    <s v="Full"/>
    <n v="50533"/>
    <m/>
    <n v="50000"/>
    <n v="50000"/>
    <s v="No"/>
    <s v="Green"/>
    <d v="2023-03-01T00:00:00"/>
    <d v="2023-01-23T00:00:00"/>
    <d v="2023-01-23T00:00:00"/>
    <d v="2023-04-01T00:00:00"/>
    <d v="2023-08-31T00:00:00"/>
    <m/>
    <m/>
    <m/>
    <m/>
    <m/>
    <m/>
    <m/>
    <m/>
    <m/>
    <m/>
    <n v="10000"/>
    <n v="40000"/>
    <m/>
    <m/>
    <m/>
    <m/>
    <m/>
    <m/>
    <m/>
    <m/>
    <m/>
    <s v="2/3/2023 - Met with contractor, material will be ordered shortly. 1/12/2023 DJP AFE submitted_x000d__x000a_1/11/2023 DJP updated forecast, based on material delivery,_x000d__x000a__x000d__x000a__x000d__x000a_12/9/2022 DJP will complete in 1Q2023.  getting material quotes."/>
    <d v="2023-02-03T00:00:00"/>
    <m/>
    <s v="Sautter, Maureen"/>
    <m/>
    <s v="East"/>
    <s v="Pipelines and Terminals"/>
    <s v="Operating Infrastructure"/>
    <m/>
    <s v="Virginia"/>
    <s v="BETRH - BET RICHMOND"/>
    <m/>
    <n v="10000"/>
    <n v="40000"/>
    <m/>
    <m/>
    <m/>
    <m/>
    <s v="Karl, Marissa"/>
    <m/>
    <m/>
    <m/>
    <n v="1"/>
    <n v="44948"/>
    <m/>
    <s v="Administrator, System"/>
    <s v="Independent"/>
    <s v="Aqua"/>
    <d v="2022-08-17T00:00:00"/>
    <x v="1"/>
  </r>
  <r>
    <s v="RightAngle Enhancements"/>
    <s v="Item"/>
    <s v="Candidate"/>
    <s v="MCAP"/>
    <m/>
    <s v="Exempt"/>
    <m/>
    <s v="Gingras, Stephan"/>
    <m/>
    <s v="1. Proposed"/>
    <m/>
    <s v="IT Enterprise"/>
    <m/>
    <n v="200000"/>
    <m/>
    <n v="200000"/>
    <n v="200000"/>
    <n v="0"/>
    <s v="Green"/>
    <n v="200000"/>
    <m/>
    <n v="200000"/>
    <n v="0"/>
    <m/>
    <m/>
    <m/>
    <m/>
    <m/>
    <m/>
    <m/>
    <m/>
    <m/>
    <n v="200000"/>
    <n v="200000"/>
    <s v="No"/>
    <s v="Green"/>
    <d v="2023-02-01T00:00:00"/>
    <m/>
    <m/>
    <m/>
    <d v="2023-11-30T00:00:00"/>
    <n v="16"/>
    <s v="Red"/>
    <m/>
    <m/>
    <m/>
    <m/>
    <m/>
    <m/>
    <m/>
    <n v="20000"/>
    <n v="20000"/>
    <n v="20000"/>
    <n v="20000"/>
    <n v="20000"/>
    <n v="20000"/>
    <n v="20000"/>
    <n v="20000"/>
    <n v="20000"/>
    <n v="20000"/>
    <m/>
    <m/>
    <m/>
    <m/>
    <m/>
    <m/>
    <m/>
    <s v="Corporate"/>
    <s v="Corporate"/>
    <s v="IT"/>
    <m/>
    <s v="Information Systems"/>
    <s v="Corporate"/>
    <m/>
    <n v="40000"/>
    <n v="60000"/>
    <n v="60000"/>
    <n v="40000"/>
    <m/>
    <m/>
    <s v="Kasdano, Lauren"/>
    <m/>
    <m/>
    <m/>
    <n v="1"/>
    <n v="45932"/>
    <m/>
    <s v="Administrator, System"/>
    <s v="Independent"/>
    <s v="Aqua"/>
    <d v="2022-09-29T00:00:00"/>
    <x v="4"/>
  </r>
  <r>
    <s v="RightAngle Project (RAP)"/>
    <s v="Item"/>
    <s v="Open"/>
    <s v="MCAP"/>
    <s v="1358174M2101"/>
    <s v="Exempt"/>
    <n v="1847631"/>
    <s v="Splawn, Kimberly"/>
    <s v="IT"/>
    <s v="6. Operational"/>
    <s v="Defined"/>
    <s v="IT Enterprise"/>
    <n v="-89625"/>
    <m/>
    <m/>
    <n v="-89625.23"/>
    <m/>
    <n v="-89625"/>
    <s v="Red"/>
    <m/>
    <m/>
    <m/>
    <n v="-89625"/>
    <m/>
    <m/>
    <n v="4089000"/>
    <m/>
    <n v="266000"/>
    <n v="4089000"/>
    <s v="Supplemental"/>
    <n v="4355000"/>
    <n v="4348269"/>
    <m/>
    <n v="4348269"/>
    <s v="No"/>
    <s v="Green"/>
    <d v="2021-05-01T00:00:00"/>
    <d v="2021-05-24T00:00:00"/>
    <d v="2021-05-24T00:00:00"/>
    <d v="2022-07-31T00:00:00"/>
    <d v="2022-07-31T00:00:00"/>
    <m/>
    <m/>
    <n v="-89625.23"/>
    <m/>
    <m/>
    <n v="-89625"/>
    <s v="Red"/>
    <n v="0"/>
    <m/>
    <m/>
    <m/>
    <m/>
    <m/>
    <m/>
    <m/>
    <m/>
    <m/>
    <m/>
    <m/>
    <m/>
    <m/>
    <s v="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2-10T00:00:00"/>
    <s v="2/6/22 Two change orders for $290,000 was approved in January.  _x000d__x000a__x000d__x000a_1/7/22  December plan over by $105k due to delayed milestones delivery and billing. The milestones were planned in the overall 2021 program year, but occurred late. 2021 milestone for $20k moved to 2022 and change order for $90k was approved, which brings the 2022 budget to $1,920,692. This is an increase of $148k for 2022. -KS_x000d__x000a__x000d__x000a_12/6/21 Forecast under plan, but we are pending $189K Veritas billing for November. Reclass for $103K processed for contractor labor and CWIP billed $26K last month unplanned.-KS_x000d__x000a__x000d__x000a_11/5/21 Forecast on target for 2021. Reclass for remaining 2021 contractor labor costs $42K will be submitted in December.-KS_x000d__x000a__x000d__x000a_10/7/21 Forecast for October includes reclass for Jun-Oct contract labor costs.  Veritas hold back invoices have not been submitted yet and still trending under. -KS_x000d__x000a__x000d__x000a_9/8/21Forecast will trend under due to Veritas hold back invoice is submitted and contractors hours are submitted through a re-class in October. -KS_x000d__x000a__x000d__x000a_8/5/21 - Veritas forecast was under due to the Planning milestone of $31K not completing on time. -KS_x000d__x000a__x000d__x000a_7/6/21 - Veritas forecast is on track with plan. June internal labor hours will be under forecast-KS_x000d__x000a__x000d__x000a_6/7/21 - Updated forecast for milestone 1 billing and related hold back billing to occur in July. Minor adjustments to 2021 to align with milestone 1 &amp; 2 billing. KS_x000d__x000a__x000d__x000a_5-26-21 - Adjusted forecast based on financial forecast model used to prepare the AFE. LK _x000d__x000a__x000d__x000a_3-24-21 - Adjusted forecast based on current project information. Will be completing an 8 week planning session prior to kicking off the implementation. Anticipating to start implementation in June/July timeframe."/>
    <s v="IT"/>
    <m/>
    <s v="Corporate"/>
    <s v="Corporate"/>
    <s v="IT"/>
    <m/>
    <s v="Information Systems"/>
    <s v="Corporate"/>
    <m/>
    <n v="-89625"/>
    <m/>
    <m/>
    <m/>
    <n v="2526933"/>
    <m/>
    <s v="Kasdano, Lauren"/>
    <s v="Stiles, Mark"/>
    <m/>
    <m/>
    <n v="1"/>
    <n v="38289"/>
    <m/>
    <s v="Administrator, System"/>
    <s v="Independent"/>
    <s v="Aqua"/>
    <d v="2020-08-24T00:00:00"/>
    <x v="3"/>
  </r>
  <r>
    <s v="River Rouge 3R Filter Vessel Replacement"/>
    <s v="Item"/>
    <s v="Open"/>
    <s v="MCAP"/>
    <s v="BETHY00M2207"/>
    <s v="Maintenance Framework"/>
    <n v="2013807"/>
    <s v="Roknich, Hunter"/>
    <s v="West"/>
    <s v="6. Operational"/>
    <s v="Defined"/>
    <s v="Storm Water Management"/>
    <n v="0"/>
    <m/>
    <m/>
    <n v="-0.25"/>
    <m/>
    <n v="0"/>
    <s v="Red"/>
    <m/>
    <m/>
    <m/>
    <n v="0"/>
    <m/>
    <m/>
    <n v="20000"/>
    <m/>
    <m/>
    <n v="20000"/>
    <s v="Full"/>
    <n v="20000"/>
    <n v="19326"/>
    <m/>
    <n v="19326"/>
    <s v="No"/>
    <s v="Green"/>
    <d v="2022-09-01T00:00:00"/>
    <d v="2022-08-28T00:00:00"/>
    <d v="2022-08-28T00:00:00"/>
    <d v="2022-10-01T00:00:00"/>
    <d v="2022-11-30T00:00:00"/>
    <m/>
    <m/>
    <n v="-0.25"/>
    <m/>
    <m/>
    <n v="0"/>
    <s v="Red"/>
    <n v="0"/>
    <m/>
    <m/>
    <m/>
    <m/>
    <m/>
    <m/>
    <m/>
    <m/>
    <m/>
    <m/>
    <m/>
    <m/>
    <m/>
    <s v="11/2/2022 - Work complete_x000d__x000a__x000d__x000a__x000d__x000a_10/3/2022 - Missed forecast due to material delays. Scheduled for October 24/25_x000d__x000a__x000d__x000a__x000d__x000a_8/2/2022 - AFE to be submitted 8/2. Work to begin late August"/>
    <d v="2022-11-02T00:00:00"/>
    <m/>
    <s v="Hill, Elizabeth"/>
    <m/>
    <s v="West"/>
    <s v="Pipelines and Terminals"/>
    <s v="Operating Infrastructure"/>
    <m/>
    <s v="Wayne Terminals"/>
    <s v="BETHY - BET RIVER ROUGE"/>
    <m/>
    <n v="0"/>
    <m/>
    <m/>
    <m/>
    <n v="19326"/>
    <m/>
    <s v="Bonenberger, Mark"/>
    <s v="Gardner, Travis W."/>
    <m/>
    <m/>
    <n v="1"/>
    <n v="40885"/>
    <m/>
    <s v="Guest, ProSight"/>
    <s v="Independent"/>
    <s v="Aqua"/>
    <d v="2021-08-01T00:00:00"/>
    <x v="1"/>
  </r>
  <r>
    <s v="River Rouge API 570 Inspection 2023"/>
    <s v="Item"/>
    <s v="Open"/>
    <s v="MEXP"/>
    <m/>
    <s v="Exempt"/>
    <m/>
    <s v="Aiken, Elaine"/>
    <s v="Asset Integrity"/>
    <s v="2. Pending AFE"/>
    <m/>
    <s v="Facility Integrity"/>
    <m/>
    <n v="29000"/>
    <m/>
    <n v="29000"/>
    <n v="29000"/>
    <n v="0"/>
    <s v="Green"/>
    <n v="29000"/>
    <m/>
    <n v="29000"/>
    <n v="0"/>
    <m/>
    <m/>
    <m/>
    <m/>
    <m/>
    <m/>
    <m/>
    <m/>
    <m/>
    <n v="29000"/>
    <n v="29000"/>
    <s v="No"/>
    <s v="Green"/>
    <d v="2023-08-01T00:00:00"/>
    <m/>
    <m/>
    <m/>
    <d v="2023-08-31T00:00:00"/>
    <m/>
    <m/>
    <m/>
    <m/>
    <m/>
    <m/>
    <m/>
    <m/>
    <m/>
    <m/>
    <m/>
    <m/>
    <m/>
    <m/>
    <m/>
    <n v="29000"/>
    <m/>
    <m/>
    <m/>
    <m/>
    <m/>
    <m/>
    <m/>
    <m/>
    <m/>
    <m/>
    <s v="West"/>
    <s v="Pipelines and Terminals"/>
    <s v="Station/Terminal"/>
    <m/>
    <s v="Wayne Terminals"/>
    <s v="BETHY - BET RIVER ROUGE"/>
    <m/>
    <n v="0"/>
    <m/>
    <n v="29000"/>
    <m/>
    <m/>
    <m/>
    <s v="Aiken, Elaine"/>
    <m/>
    <m/>
    <m/>
    <n v="1"/>
    <n v="45026"/>
    <m/>
    <s v="Administrator, System"/>
    <s v="Independent"/>
    <s v="Aqua"/>
    <d v="2022-08-17T00:00:00"/>
    <x v="5"/>
  </r>
  <r>
    <s v="River Rouge BETHY Truck Rack ESD Upgrade Phase 2"/>
    <s v="Item"/>
    <s v="Open"/>
    <s v="MCAP"/>
    <s v="BETHY00M2106"/>
    <s v="Maintenance Framework"/>
    <n v="1915286"/>
    <s v="Hassan, Mohammad"/>
    <s v="West"/>
    <s v="6. Operational"/>
    <s v="Unplanned"/>
    <s v="Truck Racks"/>
    <n v="9534"/>
    <m/>
    <m/>
    <n v="9534.39"/>
    <m/>
    <n v="9534"/>
    <s v="Red"/>
    <m/>
    <m/>
    <m/>
    <n v="9534"/>
    <m/>
    <m/>
    <n v="83000"/>
    <n v="100000"/>
    <m/>
    <n v="183000"/>
    <s v="Full"/>
    <n v="183000"/>
    <n v="187989"/>
    <m/>
    <n v="187989"/>
    <s v="No"/>
    <s v="Green"/>
    <d v="2021-12-01T00:00:00"/>
    <d v="2021-12-01T00:00:00"/>
    <d v="2021-12-01T00:00:00"/>
    <d v="2022-04-26T00:00:00"/>
    <d v="2022-11-04T00:00:00"/>
    <m/>
    <m/>
    <n v="9534.39"/>
    <n v="10000"/>
    <n v="10000"/>
    <n v="-466"/>
    <s v="Yellow"/>
    <n v="0"/>
    <s v="Forecasting"/>
    <m/>
    <m/>
    <m/>
    <m/>
    <m/>
    <m/>
    <m/>
    <m/>
    <m/>
    <m/>
    <m/>
    <m/>
    <s v="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2-01T00:00:00"/>
    <s v="01-28-2022 - MNH - BP refinery will be shutting down for a few month starting March so per Ops &amp; Marketing we need to delay this project work until Q3 since it involves rack to be down. Forecast pushed from Q2 into Q3. _x000d__x000a__x000d__x000a_01-27-2022 - MNH -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s v="Pastorius, Bonnie"/>
    <m/>
    <s v="West"/>
    <s v="Pipelines and Terminals"/>
    <s v="Operating Infrastructure"/>
    <m/>
    <s v="Wayne Terminals"/>
    <s v="BETHY - BET RIVER ROUGE"/>
    <m/>
    <n v="9534"/>
    <m/>
    <m/>
    <m/>
    <n v="161313"/>
    <m/>
    <s v="Younce, Michael"/>
    <s v="Ricke, Michael"/>
    <m/>
    <m/>
    <n v="1"/>
    <n v="42496"/>
    <m/>
    <s v="Meitzler, Antoinette"/>
    <s v="Independent"/>
    <s v="Aqua"/>
    <d v="2021-11-23T00:00:00"/>
    <x v="1"/>
  </r>
  <r>
    <s v="River Rouge Building Leak Repairs MEXP"/>
    <s v="Item"/>
    <s v="Open"/>
    <s v="MEXP"/>
    <s v="BETHY00E2208"/>
    <s v="Exempt"/>
    <n v="2023286"/>
    <s v="Parker, Brian"/>
    <s v="West"/>
    <s v="3. Active"/>
    <s v="Defined"/>
    <s v="West"/>
    <m/>
    <n v="60000"/>
    <m/>
    <n v="60000"/>
    <m/>
    <n v="60000"/>
    <s v="Red"/>
    <m/>
    <m/>
    <m/>
    <n v="60000"/>
    <m/>
    <m/>
    <n v="110000"/>
    <m/>
    <m/>
    <n v="110000"/>
    <s v="Full"/>
    <n v="110000"/>
    <m/>
    <n v="60000"/>
    <n v="60000"/>
    <s v="No"/>
    <s v="Green"/>
    <d v="2023-06-01T00:00:00"/>
    <d v="2022-09-22T00:00:00"/>
    <d v="2022-09-22T00:00:00"/>
    <d v="2022-11-18T00:00:00"/>
    <d v="2023-06-30T00:00:00"/>
    <m/>
    <m/>
    <m/>
    <m/>
    <m/>
    <m/>
    <m/>
    <m/>
    <m/>
    <m/>
    <m/>
    <m/>
    <m/>
    <n v="30000"/>
    <n v="30000"/>
    <m/>
    <m/>
    <m/>
    <m/>
    <m/>
    <m/>
    <s v="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 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 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_x000d__x000a__x000d__x000a_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2-03T00:00:00"/>
    <m/>
    <s v="Hill, Elizabeth"/>
    <m/>
    <s v="West"/>
    <s v="Pipelines and Terminals"/>
    <s v="Station/Terminal"/>
    <m/>
    <s v="Wayne Terminals"/>
    <s v="BETHY - BET RIVER ROUGE"/>
    <m/>
    <n v="0"/>
    <n v="30000"/>
    <n v="30000"/>
    <m/>
    <m/>
    <m/>
    <s v="Gardner, Travis"/>
    <s v="Gardner, Travis W."/>
    <m/>
    <m/>
    <n v="1"/>
    <n v="45872"/>
    <m/>
    <s v="Meitzler, Antoinette"/>
    <s v="Independent"/>
    <s v="Aqua"/>
    <d v="2022-09-19T00:00:00"/>
    <x v="1"/>
  </r>
  <r>
    <s v="River Rouge Butane Pressure Transmitter"/>
    <s v="Item"/>
    <s v="Candidate"/>
    <s v="MCAP"/>
    <m/>
    <s v="Exempt"/>
    <m/>
    <s v="Hassan, Mohammad"/>
    <m/>
    <s v="2. Pending AFE"/>
    <m/>
    <s v="Instrumentation &amp; Controls"/>
    <m/>
    <n v="27000"/>
    <m/>
    <n v="27000"/>
    <n v="27000"/>
    <n v="0"/>
    <s v="Green"/>
    <n v="27000"/>
    <m/>
    <n v="27000"/>
    <n v="0"/>
    <m/>
    <m/>
    <m/>
    <m/>
    <m/>
    <m/>
    <m/>
    <m/>
    <m/>
    <n v="54000"/>
    <n v="54000"/>
    <s v="No"/>
    <s v="Green"/>
    <d v="2023-07-01T00:00:00"/>
    <m/>
    <m/>
    <m/>
    <d v="2023-08-31T00:00:00"/>
    <m/>
    <m/>
    <m/>
    <m/>
    <m/>
    <m/>
    <m/>
    <m/>
    <m/>
    <m/>
    <m/>
    <m/>
    <m/>
    <m/>
    <n v="5000"/>
    <n v="22000"/>
    <m/>
    <m/>
    <m/>
    <m/>
    <m/>
    <s v="02-01-2023 - MNH - Will start looking at scope of work this month._x000d__x000a__x000d__x000a__x000d__x000a_01-03-2023 - MNH - Will start looking at scope of work in March._x000d__x000a__x000d__x000a__x000d__x000a_12-1-2022 - MNH - Will start looking at scope of work in Q1 of 2023."/>
    <d v="2023-02-01T00:00:00"/>
    <m/>
    <m/>
    <m/>
    <s v="West"/>
    <s v="Pipelines and Terminals"/>
    <s v="Operating Infrastructure"/>
    <m/>
    <s v="Wayne Terminals"/>
    <s v="BETHY - BET RIVER ROUGE"/>
    <m/>
    <n v="0"/>
    <m/>
    <n v="27000"/>
    <m/>
    <m/>
    <m/>
    <s v="Forsey, Frank"/>
    <m/>
    <m/>
    <m/>
    <n v="1"/>
    <n v="44513"/>
    <m/>
    <s v="Guest, ProSight"/>
    <s v="Independent"/>
    <s v="Aqua"/>
    <d v="2022-08-11T00:00:00"/>
    <x v="1"/>
  </r>
  <r>
    <s v="River Rouge Drainage System Survey"/>
    <s v="Item"/>
    <s v="Open"/>
    <s v="MCAP"/>
    <s v="BETHY00M2206"/>
    <s v="Maintenance Framework"/>
    <n v="2012391"/>
    <s v="Henfling, Mike"/>
    <s v="West"/>
    <s v="3. Active"/>
    <s v="Defined"/>
    <s v="Storm Water Management"/>
    <n v="3975"/>
    <m/>
    <n v="0"/>
    <n v="3974.96"/>
    <m/>
    <n v="3975"/>
    <s v="Red"/>
    <m/>
    <m/>
    <m/>
    <n v="3975"/>
    <m/>
    <m/>
    <n v="30000"/>
    <m/>
    <m/>
    <n v="30000"/>
    <s v="Phase"/>
    <n v="30000"/>
    <n v="27965"/>
    <n v="0"/>
    <n v="27965"/>
    <s v="No"/>
    <s v="Green"/>
    <d v="2022-08-01T00:00:00"/>
    <d v="2022-08-15T00:00:00"/>
    <d v="2022-08-15T00:00:00"/>
    <d v="2023-05-31T00:00:00"/>
    <d v="2023-06-30T00:00:00"/>
    <m/>
    <m/>
    <n v="3974.96"/>
    <n v="1000"/>
    <n v="1000"/>
    <n v="2975"/>
    <s v="Red"/>
    <n v="0"/>
    <s v="Forecasting"/>
    <m/>
    <m/>
    <m/>
    <m/>
    <m/>
    <m/>
    <m/>
    <m/>
    <m/>
    <m/>
    <m/>
    <n v="0"/>
    <s v="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2-02T00:00:00"/>
    <s v="2-2-22 - Shifted forecast slightly.  Will likely begin engineering survey in April after winter"/>
    <s v="Griest, Barbara"/>
    <m/>
    <s v="West"/>
    <s v="Pipelines and Terminals"/>
    <s v="Operating Infrastructure"/>
    <m/>
    <s v="Wayne Terminals"/>
    <s v="BETHY - BET RIVER ROUGE"/>
    <m/>
    <n v="3975"/>
    <m/>
    <m/>
    <m/>
    <n v="23990"/>
    <m/>
    <s v="Bonenberger, Mark"/>
    <s v="Gardner, Travis W."/>
    <s v="N/A"/>
    <m/>
    <n v="1"/>
    <n v="21635"/>
    <m/>
    <s v="Gardner, Travis"/>
    <s v="Independent"/>
    <s v="Aqua"/>
    <d v="2016-09-16T00:00:00"/>
    <x v="1"/>
  </r>
  <r>
    <s v="River Rouge Fire Hydrant Repairs."/>
    <s v="Item"/>
    <s v="Open"/>
    <s v="MEXP"/>
    <s v="BETHY00E2209"/>
    <s v="Maintenance Framework"/>
    <n v="2043706"/>
    <s v="Bost, Jason"/>
    <s v="West"/>
    <s v="6. Operational"/>
    <s v="Defined"/>
    <s v="Fire Protection"/>
    <n v="1630"/>
    <m/>
    <m/>
    <n v="1630.35"/>
    <m/>
    <n v="1630"/>
    <s v="Red"/>
    <m/>
    <m/>
    <m/>
    <n v="1630"/>
    <m/>
    <m/>
    <n v="140000"/>
    <m/>
    <m/>
    <n v="140000"/>
    <s v="Full"/>
    <n v="140000"/>
    <n v="133662"/>
    <m/>
    <n v="133662"/>
    <s v="No"/>
    <s v="Green"/>
    <d v="2022-12-01T00:00:00"/>
    <d v="2022-11-09T00:00:00"/>
    <d v="2022-11-09T00:00:00"/>
    <d v="2022-12-31T00:00:00"/>
    <d v="2022-12-31T00:00:00"/>
    <m/>
    <m/>
    <n v="1630.35"/>
    <m/>
    <m/>
    <n v="1630"/>
    <s v="Red"/>
    <n v="0"/>
    <s v="Forecasting"/>
    <m/>
    <m/>
    <m/>
    <m/>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1/3/22 - No Change"/>
    <s v="Griest, Barbara"/>
    <m/>
    <s v="West"/>
    <s v="Pipelines and Terminals"/>
    <s v="Station/Terminal"/>
    <m/>
    <s v="Wayne Terminals"/>
    <s v="BETHY - BET RIVER ROUGE"/>
    <m/>
    <n v="1630"/>
    <m/>
    <m/>
    <m/>
    <n v="132032"/>
    <m/>
    <s v="Jakubowski, Gregory"/>
    <s v="Jakubowski, Greg"/>
    <m/>
    <m/>
    <n v="1"/>
    <n v="41681"/>
    <m/>
    <s v="Guest, ProSight"/>
    <s v="Independent"/>
    <s v="Aqua"/>
    <d v="2021-08-20T00:00:00"/>
    <x v="1"/>
  </r>
  <r>
    <s v="River Rouge install proportional TSV's"/>
    <s v="Item"/>
    <s v="Candidate"/>
    <s v="MCAP"/>
    <m/>
    <s v="Maintenance Framework"/>
    <m/>
    <s v="Skelly, Mark"/>
    <m/>
    <s v="2. Pending AFE"/>
    <m/>
    <s v="Pressure Vessels"/>
    <m/>
    <n v="30000"/>
    <m/>
    <n v="30000"/>
    <n v="30000"/>
    <n v="0"/>
    <s v="Green"/>
    <n v="30000"/>
    <m/>
    <n v="30000"/>
    <n v="0"/>
    <m/>
    <m/>
    <m/>
    <m/>
    <m/>
    <m/>
    <m/>
    <m/>
    <m/>
    <n v="30000"/>
    <n v="30000"/>
    <s v="No"/>
    <s v="Green"/>
    <d v="2023-07-01T00:00:00"/>
    <m/>
    <m/>
    <m/>
    <d v="2023-07-31T00:00:00"/>
    <m/>
    <m/>
    <m/>
    <m/>
    <m/>
    <m/>
    <m/>
    <m/>
    <m/>
    <m/>
    <m/>
    <m/>
    <m/>
    <m/>
    <n v="30000"/>
    <m/>
    <m/>
    <m/>
    <m/>
    <m/>
    <m/>
    <m/>
    <m/>
    <m/>
    <m/>
    <m/>
    <s v="West"/>
    <s v="Pipelines and Terminals"/>
    <s v="Integrity"/>
    <m/>
    <s v="Wayne Terminals"/>
    <s v="BETHY - BET RIVER ROUGE"/>
    <m/>
    <n v="0"/>
    <m/>
    <n v="30000"/>
    <m/>
    <m/>
    <m/>
    <s v="Stine, Carlton"/>
    <m/>
    <m/>
    <m/>
    <n v="1"/>
    <n v="42247"/>
    <m/>
    <s v="Guest, ProSight"/>
    <s v="Independent"/>
    <s v="Aqua"/>
    <d v="2021-10-04T00:00:00"/>
    <x v="7"/>
  </r>
  <r>
    <s v="River Rouge Insulated Pipe Phase 2 Inspection"/>
    <s v="Item"/>
    <s v="Open"/>
    <s v="MEXP"/>
    <m/>
    <s v="Exempt"/>
    <m/>
    <s v="Aiken, Elaine"/>
    <s v="Asset Integrity"/>
    <s v="2. Pending AFE"/>
    <m/>
    <s v="Facility Integrity"/>
    <m/>
    <n v="110000"/>
    <m/>
    <n v="110000"/>
    <n v="110000"/>
    <n v="0"/>
    <s v="Green"/>
    <n v="110000"/>
    <m/>
    <n v="110000"/>
    <n v="0"/>
    <m/>
    <m/>
    <m/>
    <m/>
    <m/>
    <m/>
    <m/>
    <m/>
    <m/>
    <n v="110000"/>
    <n v="110000"/>
    <s v="No"/>
    <s v="Green"/>
    <d v="2023-06-01T00:00:00"/>
    <m/>
    <m/>
    <m/>
    <d v="2023-07-31T00:00:00"/>
    <m/>
    <m/>
    <m/>
    <m/>
    <m/>
    <m/>
    <m/>
    <m/>
    <m/>
    <m/>
    <m/>
    <m/>
    <m/>
    <n v="50000"/>
    <n v="60000"/>
    <m/>
    <m/>
    <m/>
    <m/>
    <m/>
    <m/>
    <m/>
    <m/>
    <m/>
    <m/>
    <m/>
    <s v="West"/>
    <s v="Pipelines and Terminals"/>
    <s v="Station/Terminal"/>
    <m/>
    <s v="Wayne Terminals"/>
    <s v="BETHY - BET RIVER ROUGE"/>
    <m/>
    <n v="0"/>
    <n v="50000"/>
    <n v="60000"/>
    <m/>
    <m/>
    <m/>
    <s v="Aiken, Elaine"/>
    <m/>
    <m/>
    <m/>
    <n v="1"/>
    <n v="45061"/>
    <m/>
    <s v="Administrator, System"/>
    <s v="Independent"/>
    <s v="Aqua"/>
    <d v="2022-08-17T00:00:00"/>
    <x v="5"/>
  </r>
  <r>
    <s v="River Rouge Replace Foam Fire Protection System"/>
    <s v="Item"/>
    <s v="Open"/>
    <s v="MCAP"/>
    <m/>
    <s v="Exempt"/>
    <m/>
    <s v="Bost, Jason"/>
    <m/>
    <s v="2. Pending AFE"/>
    <m/>
    <s v="Fire Protection"/>
    <m/>
    <n v="30000"/>
    <m/>
    <n v="30000"/>
    <n v="30000"/>
    <n v="0"/>
    <s v="Green"/>
    <n v="30000"/>
    <m/>
    <n v="30000"/>
    <n v="0"/>
    <m/>
    <m/>
    <m/>
    <m/>
    <m/>
    <m/>
    <m/>
    <m/>
    <m/>
    <n v="30000"/>
    <n v="30000"/>
    <s v="No"/>
    <s v="Green"/>
    <d v="2023-05-01T00:00:00"/>
    <m/>
    <m/>
    <m/>
    <d v="2023-07-31T00:00:00"/>
    <m/>
    <m/>
    <m/>
    <m/>
    <m/>
    <m/>
    <m/>
    <m/>
    <m/>
    <m/>
    <m/>
    <m/>
    <n v="10000"/>
    <n v="10000"/>
    <n v="10000"/>
    <m/>
    <m/>
    <m/>
    <m/>
    <m/>
    <m/>
    <s v="1/31/23 - No Change"/>
    <d v="2023-01-31T00:00:00"/>
    <m/>
    <m/>
    <m/>
    <s v="West"/>
    <s v="Pipelines and Terminals"/>
    <s v="Operating Infrastructure"/>
    <m/>
    <s v="Wayne Terminals"/>
    <s v="BETHY - BET RIVER ROUGE"/>
    <m/>
    <n v="0"/>
    <n v="20000"/>
    <n v="10000"/>
    <m/>
    <m/>
    <m/>
    <s v="Jakubowski, Gregory"/>
    <m/>
    <m/>
    <m/>
    <n v="1"/>
    <n v="45526"/>
    <m/>
    <s v="Administrator, System"/>
    <s v="Independent"/>
    <s v="Aqua"/>
    <d v="2022-08-29T00:00:00"/>
    <x v="1"/>
  </r>
  <r>
    <s v="River Rouge Stormwater Separation Project from 3R System"/>
    <s v="Item"/>
    <s v="Open"/>
    <s v="MCAP"/>
    <s v="BETHY00M2205"/>
    <s v="Maintenance Framework"/>
    <n v="2012378"/>
    <s v="Henfling, Mike"/>
    <s v="West"/>
    <s v="3. Active"/>
    <s v="Defined"/>
    <s v="Storm Water Management"/>
    <n v="3796"/>
    <m/>
    <n v="0"/>
    <n v="3795.88"/>
    <m/>
    <n v="3796"/>
    <s v="Red"/>
    <m/>
    <m/>
    <m/>
    <n v="3796"/>
    <m/>
    <m/>
    <n v="35000"/>
    <m/>
    <m/>
    <n v="35000"/>
    <s v="Phase"/>
    <n v="35000"/>
    <n v="30011"/>
    <n v="0"/>
    <n v="30011"/>
    <s v="No"/>
    <s v="Green"/>
    <d v="2022-08-01T00:00:00"/>
    <d v="2022-08-15T00:00:00"/>
    <d v="2022-08-15T00:00:00"/>
    <d v="2023-05-31T00:00:00"/>
    <d v="2023-06-30T00:00:00"/>
    <m/>
    <m/>
    <n v="3795.88"/>
    <n v="1000"/>
    <n v="1000"/>
    <n v="2796"/>
    <s v="Red"/>
    <n v="0"/>
    <s v="Forecasting"/>
    <m/>
    <m/>
    <m/>
    <m/>
    <m/>
    <m/>
    <m/>
    <m/>
    <m/>
    <m/>
    <m/>
    <n v="0"/>
    <s v="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2-02T00:00:00"/>
    <s v="2-2-22 - Shifted forecast slightly.  Will likely begin engineering survey in April after winter"/>
    <s v="Griest, Barbara"/>
    <m/>
    <s v="West"/>
    <s v="Pipelines and Terminals"/>
    <s v="Operating Infrastructure"/>
    <m/>
    <s v="Wayne Terminals"/>
    <s v="BETHY - BET RIVER ROUGE"/>
    <m/>
    <n v="3796"/>
    <m/>
    <m/>
    <m/>
    <n v="26215"/>
    <m/>
    <s v="Bonenberger, Mark"/>
    <s v="Gardner, Travis W."/>
    <m/>
    <m/>
    <n v="1"/>
    <n v="37720"/>
    <m/>
    <s v="Guest, ProSight"/>
    <s v="Independent"/>
    <s v="Aqua"/>
    <d v="2020-08-12T00:00:00"/>
    <x v="1"/>
  </r>
  <r>
    <s v="River Rouge Terminal (BETHY) Vessel 117 - API 510 Inspection and PSM Refurbishments"/>
    <s v="Item"/>
    <s v="Open"/>
    <s v="MEXP"/>
    <s v="BETHY00E2301"/>
    <s v="Maintenance Framework"/>
    <n v="2077113"/>
    <s v="Arch, Stefan"/>
    <s v="West"/>
    <s v="3. Active"/>
    <s v="Defined"/>
    <s v="Pressure Vessels"/>
    <m/>
    <n v="165000"/>
    <m/>
    <n v="165000"/>
    <n v="160000"/>
    <n v="5000"/>
    <s v="Yellow"/>
    <n v="160000"/>
    <m/>
    <n v="160000"/>
    <n v="5000"/>
    <m/>
    <m/>
    <n v="163017"/>
    <m/>
    <m/>
    <n v="163017"/>
    <s v="Phase"/>
    <n v="163017"/>
    <m/>
    <n v="165000"/>
    <n v="165000"/>
    <s v="No"/>
    <s v="Green"/>
    <d v="2023-06-01T00:00:00"/>
    <d v="2023-01-30T00:00:00"/>
    <d v="2023-01-30T00:00:00"/>
    <d v="2023-12-31T00:00:00"/>
    <d v="2023-07-31T00:00:00"/>
    <m/>
    <m/>
    <m/>
    <m/>
    <m/>
    <m/>
    <m/>
    <m/>
    <m/>
    <m/>
    <m/>
    <m/>
    <m/>
    <n v="65000"/>
    <n v="100000"/>
    <m/>
    <m/>
    <m/>
    <m/>
    <m/>
    <m/>
    <s v="2/1/2023 - Project to complete internal API 510 inspection and move fill nozzle to the liquid side of the tank. Working with vapor group to use PVCU for blowdown and purge. Planning to complete in summer, after all Butane is pulled out."/>
    <d v="2023-02-01T00:00:00"/>
    <m/>
    <s v="Hill, Elizabeth"/>
    <m/>
    <s v="West"/>
    <s v="Pipelines and Terminals"/>
    <s v="Tank Integrity"/>
    <m/>
    <s v="Wayne Terminals"/>
    <s v="BETHY - BET RIVER ROUGE"/>
    <m/>
    <n v="0"/>
    <n v="65000"/>
    <n v="100000"/>
    <m/>
    <m/>
    <m/>
    <s v="Stine, Carlton"/>
    <s v="Stine, Carlton"/>
    <m/>
    <m/>
    <n v="1"/>
    <n v="44750"/>
    <m/>
    <s v="Administrator, System"/>
    <s v="Independent"/>
    <s v="Aqua"/>
    <d v="2022-08-17T00:00:00"/>
    <x v="7"/>
  </r>
  <r>
    <s v="River Rouge Terminal 300# Flange Upgrades 2022"/>
    <s v="Item"/>
    <s v="Open"/>
    <s v="MCAP"/>
    <s v="BETHY00M2202"/>
    <s v="Project Framework"/>
    <n v="1946984"/>
    <s v="Oldham, David"/>
    <s v="ECS Pipeline Integrity"/>
    <s v="3. Active"/>
    <s v="Defined"/>
    <s v="Transient/Surge Mitigation"/>
    <n v="7255"/>
    <n v="330000"/>
    <m/>
    <n v="337255.11"/>
    <n v="10000"/>
    <n v="327255"/>
    <s v="Red"/>
    <n v="10000"/>
    <m/>
    <n v="10000"/>
    <n v="327255"/>
    <m/>
    <m/>
    <n v="119000"/>
    <n v="772000"/>
    <m/>
    <n v="891000"/>
    <s v="Full"/>
    <n v="891000"/>
    <n v="546168"/>
    <n v="330000"/>
    <n v="876168"/>
    <s v="No"/>
    <s v="Green"/>
    <d v="2022-03-01T00:00:00"/>
    <d v="2022-02-15T00:00:00"/>
    <d v="2022-02-15T00:00:00"/>
    <d v="2022-07-31T00:00:00"/>
    <d v="2023-02-28T00:00:00"/>
    <m/>
    <m/>
    <n v="7255.11"/>
    <n v="5000"/>
    <n v="5000"/>
    <n v="2255"/>
    <s v="Red"/>
    <n v="0"/>
    <m/>
    <n v="20000"/>
    <n v="260000"/>
    <n v="40000"/>
    <n v="10000"/>
    <m/>
    <m/>
    <m/>
    <m/>
    <m/>
    <m/>
    <m/>
    <m/>
    <s v="1/10/2023: dwo - Variance caused by the delivery of equipment that had been pushed to 2023. All equipment is now in and outage targets the first week in March to coordinate work through scheduling and manage weather risk._x000d__x000a__x000d__x000a__x000d__x000a_11/8/2022: dwo - Project continues to be delayed due to electrical components not shipping (original ship date in July). Anticipate  remaining construction to push to CY23 unless breakers arrive before the end of November._x000d__x000a_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_x000d__x000a__x000d__x000a_7/29/22: dwo - electrical components delivery further delayed to August. Construction outage pushed to September to mitigate further schedule risk._x000d__x000a__x000d__x000a__x000d__x000a_7/5/2022: dwo - VFD and Electrical enclosure delivery delayed to July (~$36k)._x000d__x000a__x000d__x000a__x000d__x000a_6/6/22: dwo - Actuals - Forecast is &lt;$10k._x000d__x000a__x000d__x000a__x000d__x000a_5/9/2022: dwo - Contractor awarded for work. Anticipate materials being delivered in May and June and pre-fab construction work beginning in June._x000d__x000a__x000d__x000a__x000d__x000a_4/4/2022: dwo - EAC updated to reflect final scope determined from design review and cost estimates from material bid events. Full AFE to be submitted in April."/>
    <d v="2023-01-10T00:00:00"/>
    <s v="2/8/22: dwo - Phase I AFE will be submitted in February with primary engineering and procurement effort starting in March."/>
    <s v="Williams, Nikole"/>
    <m/>
    <s v="West"/>
    <s v="Pipelines and Terminals"/>
    <s v="Operating Infrastructure"/>
    <m/>
    <s v="Wayne Terminals"/>
    <s v="BETHY - BET RIVER ROUGE"/>
    <m/>
    <n v="287255"/>
    <n v="50000"/>
    <m/>
    <m/>
    <n v="538913"/>
    <m/>
    <s v="DiPillo, Evan"/>
    <s v="Guenther, Steve"/>
    <m/>
    <m/>
    <n v="1"/>
    <n v="42024"/>
    <m/>
    <s v="Clark, David"/>
    <s v="Independent"/>
    <s v="Aqua"/>
    <d v="2021-08-31T00:00:00"/>
    <x v="1"/>
  </r>
  <r>
    <s v="River Rouge Test/Replace Pressure Safety Valves"/>
    <s v="Item"/>
    <s v="Candidate"/>
    <s v="MCAP"/>
    <m/>
    <s v="Maintenance Framework"/>
    <m/>
    <s v="Skelly, Mark"/>
    <m/>
    <s v="2. Pending AFE"/>
    <m/>
    <s v="Pressure Vessels"/>
    <m/>
    <n v="15000"/>
    <m/>
    <n v="15000"/>
    <n v="15000"/>
    <n v="0"/>
    <s v="Green"/>
    <n v="15000"/>
    <m/>
    <n v="15000"/>
    <n v="0"/>
    <m/>
    <m/>
    <m/>
    <m/>
    <m/>
    <m/>
    <m/>
    <m/>
    <m/>
    <n v="15000"/>
    <n v="15000"/>
    <s v="No"/>
    <s v="Green"/>
    <d v="2023-04-01T00:00:00"/>
    <m/>
    <m/>
    <m/>
    <d v="2023-04-30T00:00:00"/>
    <m/>
    <m/>
    <m/>
    <m/>
    <m/>
    <m/>
    <m/>
    <m/>
    <m/>
    <m/>
    <m/>
    <n v="15000"/>
    <m/>
    <m/>
    <m/>
    <m/>
    <m/>
    <m/>
    <m/>
    <m/>
    <m/>
    <m/>
    <m/>
    <m/>
    <m/>
    <m/>
    <s v="West"/>
    <s v="Pipelines and Terminals"/>
    <s v="Integrity"/>
    <m/>
    <s v="Wayne Terminals"/>
    <s v="BETHY - BET RIVER ROUGE"/>
    <m/>
    <n v="0"/>
    <n v="15000"/>
    <m/>
    <m/>
    <m/>
    <m/>
    <s v="Stine, Carlton"/>
    <m/>
    <m/>
    <m/>
    <n v="1"/>
    <n v="41675"/>
    <m/>
    <s v="Guest, ProSight"/>
    <s v="Independent"/>
    <s v="Aqua"/>
    <d v="2021-08-20T00:00:00"/>
    <x v="7"/>
  </r>
  <r>
    <s v="RJ740MX Sinkhole Evaluation"/>
    <s v="Item"/>
    <s v="Open"/>
    <s v="MEXP"/>
    <s v="XX740MXE2201"/>
    <s v="Maintenance Framework"/>
    <n v="2003601"/>
    <s v="Karl, Marissa"/>
    <s v="East"/>
    <s v="6. Operational"/>
    <s v="Drawdown"/>
    <s v="Exposed Pipe Evaluation &amp; Remediation"/>
    <n v="-147"/>
    <m/>
    <m/>
    <n v="-146.9"/>
    <m/>
    <n v="-147"/>
    <s v="Red"/>
    <m/>
    <m/>
    <m/>
    <n v="-147"/>
    <m/>
    <m/>
    <n v="10000"/>
    <m/>
    <m/>
    <m/>
    <s v="Full"/>
    <n v="10000"/>
    <n v="16314"/>
    <m/>
    <n v="16314"/>
    <s v="No"/>
    <s v="Green"/>
    <d v="2022-10-01T00:00:00"/>
    <m/>
    <m/>
    <d v="2022-08-31T00:00:00"/>
    <d v="2022-09-30T00:00:00"/>
    <m/>
    <m/>
    <n v="-146.9"/>
    <m/>
    <m/>
    <n v="-147"/>
    <s v="Red"/>
    <n v="0"/>
    <s v="Contractor/Vendor Issue"/>
    <m/>
    <m/>
    <m/>
    <m/>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m/>
    <s v="Sautter, Maureen"/>
    <m/>
    <s v="East"/>
    <s v="Pipelines and Terminals"/>
    <s v="Pipeline Integrity"/>
    <m/>
    <s v="Malvern"/>
    <s v="XX740MX - NJ S/L TO MALVERN"/>
    <m/>
    <n v="-147"/>
    <m/>
    <m/>
    <m/>
    <n v="16461"/>
    <m/>
    <s v="Hurley, Brian"/>
    <s v="Shook, Mark B."/>
    <s v="N/A"/>
    <m/>
    <n v="1"/>
    <n v="44204"/>
    <m/>
    <s v="Hurley, Brian"/>
    <s v="JDE Child"/>
    <s v="Burnt Orange"/>
    <d v="2022-07-22T00:00:00"/>
    <x v="18"/>
  </r>
  <r>
    <s v="RMU LTE Antenna Upgrade Phase I - 2020"/>
    <s v="Item"/>
    <s v="Open"/>
    <s v="MCAP"/>
    <s v="1348260M2002"/>
    <s v="Exempt"/>
    <n v="1680853"/>
    <s v="Geib, Rob"/>
    <s v="Asset Integrity"/>
    <s v="7. Closed"/>
    <s v="Unplanned"/>
    <s v="Atmospheric Corrosion"/>
    <n v="-29090"/>
    <m/>
    <m/>
    <n v="-29089.84"/>
    <m/>
    <n v="-29090"/>
    <s v="Red"/>
    <m/>
    <m/>
    <m/>
    <n v="-29090"/>
    <m/>
    <m/>
    <n v="166000"/>
    <m/>
    <m/>
    <n v="166000"/>
    <s v="Phase"/>
    <n v="166000"/>
    <n v="204556"/>
    <m/>
    <n v="204556"/>
    <s v="No"/>
    <s v="Green"/>
    <d v="2020-03-01T00:00:00"/>
    <d v="2020-02-12T00:00:00"/>
    <d v="2020-02-12T00:00:00"/>
    <d v="2020-12-31T00:00:00"/>
    <d v="2020-12-31T00:00:00"/>
    <m/>
    <m/>
    <n v="-29089.84"/>
    <m/>
    <m/>
    <n v="-29090"/>
    <s v="Red"/>
    <n v="0"/>
    <m/>
    <m/>
    <m/>
    <m/>
    <m/>
    <m/>
    <m/>
    <m/>
    <m/>
    <m/>
    <m/>
    <m/>
    <m/>
    <m/>
    <m/>
    <s v="1/19/21  - Duplicate forecast of the 2021 budgeted project/ Zero out the 2021 forecast here. _x000d__x000a__x000d__x000a__x000d__x000a_4/13 - Portion of LTE Antenna Upgrades processed early."/>
    <s v="Schultz, Amy"/>
    <m/>
    <s v="South"/>
    <s v="Pipelines and Terminals"/>
    <s v="Integrity"/>
    <m/>
    <s v="Corporate"/>
    <s v="Corporate"/>
    <m/>
    <n v="-29090"/>
    <m/>
    <m/>
    <m/>
    <m/>
    <m/>
    <s v="Geib, Rob"/>
    <s v="Shook, Mark B."/>
    <m/>
    <m/>
    <n v="1"/>
    <n v="34881"/>
    <m/>
    <s v="Administrator, System"/>
    <s v="Independent"/>
    <m/>
    <d v="2019-08-30T00:00:00"/>
    <x v="4"/>
  </r>
  <r>
    <s v="Roanoke API 570 INSP 2022"/>
    <s v="Item"/>
    <s v="Open"/>
    <s v="MEXP"/>
    <s v="BSEVR00E2201"/>
    <s v="Maintenance Framework"/>
    <n v="2003565"/>
    <s v="Logan, Sam"/>
    <s v="ECS Pipes and Terminals"/>
    <s v="6. Operational"/>
    <s v="Drawdown"/>
    <s v="Facility Integrity"/>
    <n v="0"/>
    <m/>
    <m/>
    <n v="0"/>
    <m/>
    <n v="0"/>
    <s v="Green"/>
    <m/>
    <m/>
    <m/>
    <n v="0"/>
    <m/>
    <m/>
    <n v="16000"/>
    <m/>
    <m/>
    <n v="16000"/>
    <s v="Full"/>
    <n v="16000"/>
    <n v="13745"/>
    <m/>
    <n v="13745"/>
    <s v="No"/>
    <s v="Green"/>
    <d v="2022-10-01T00:00:00"/>
    <d v="2022-07-21T00:00:00"/>
    <d v="2022-07-21T00:00:00"/>
    <d v="2022-12-31T00:00:00"/>
    <d v="2022-12-31T00:00:00"/>
    <m/>
    <m/>
    <n v="0"/>
    <n v="2800"/>
    <n v="2800"/>
    <n v="-2800"/>
    <s v="Red"/>
    <m/>
    <m/>
    <m/>
    <m/>
    <m/>
    <m/>
    <m/>
    <m/>
    <m/>
    <m/>
    <m/>
    <m/>
    <m/>
    <m/>
    <m/>
    <m/>
    <m/>
    <s v="Nguyen, Tong"/>
    <m/>
    <s v="East"/>
    <s v="Pipelines and Terminals"/>
    <s v="Station/Terminal"/>
    <m/>
    <s v="Virginia"/>
    <m/>
    <m/>
    <n v="0"/>
    <m/>
    <m/>
    <m/>
    <n v="13745"/>
    <m/>
    <s v="Aiken, Elaine"/>
    <s v="Aiken, Elaine"/>
    <m/>
    <m/>
    <n v="1"/>
    <n v="44151"/>
    <m/>
    <s v="Meitzler, Antoinette"/>
    <s v="Independent"/>
    <s v="Aqua"/>
    <d v="2022-07-14T00:00:00"/>
    <x v="5"/>
  </r>
  <r>
    <s v="Roanoke I - (BSEVR) New Security Cameras &amp; NVR"/>
    <s v="Item"/>
    <s v="Open"/>
    <s v="MCAP"/>
    <s v="BSEVR00M2201"/>
    <s v="Maintenance Framework"/>
    <n v="1991133"/>
    <s v="Logan, Sam"/>
    <s v="ECS Pipes and Terminals"/>
    <s v="3. Active"/>
    <s v="Defined"/>
    <s v="Security &amp; Cameras"/>
    <n v="573"/>
    <n v="4620"/>
    <m/>
    <n v="5192.8900000000003"/>
    <n v="33200"/>
    <n v="-28007"/>
    <s v="Red"/>
    <n v="33200"/>
    <m/>
    <n v="33200"/>
    <n v="-28007"/>
    <m/>
    <m/>
    <n v="36000"/>
    <n v="37000"/>
    <m/>
    <n v="73000"/>
    <s v="Full"/>
    <n v="73000"/>
    <n v="55337"/>
    <n v="4620"/>
    <n v="59957"/>
    <s v="No"/>
    <s v="Green"/>
    <d v="2022-09-01T00:00:00"/>
    <d v="2022-06-18T00:00:00"/>
    <d v="2022-06-18T00:00:00"/>
    <d v="2022-12-31T00:00:00"/>
    <d v="2023-03-31T00:00:00"/>
    <m/>
    <m/>
    <n v="572.89"/>
    <n v="4620"/>
    <n v="4620"/>
    <n v="-4047"/>
    <s v="Red"/>
    <n v="0"/>
    <m/>
    <n v="4620"/>
    <m/>
    <m/>
    <m/>
    <m/>
    <m/>
    <m/>
    <m/>
    <m/>
    <m/>
    <m/>
    <m/>
    <s v="12.2.22 - Work ahead of schedule, vendor was available_x000d__x000a_6.30.22.DLC: Inputted initial forecast"/>
    <d v="2022-12-02T00:00:00"/>
    <m/>
    <s v="Nguyen, Tong"/>
    <m/>
    <s v="East"/>
    <s v="Pipelines and Terminals"/>
    <s v="Operating Infrastructure"/>
    <m/>
    <s v="Virginia"/>
    <s v="BSEVR - ROANOKE TERMINAL"/>
    <m/>
    <n v="5193"/>
    <m/>
    <m/>
    <m/>
    <n v="54764"/>
    <m/>
    <s v="Clark, Chris"/>
    <s v="Clark, Chris B"/>
    <m/>
    <m/>
    <n v="1"/>
    <n v="43965"/>
    <m/>
    <s v="Clark, David"/>
    <s v="Independent"/>
    <s v="Aqua"/>
    <d v="2022-06-10T00:00:00"/>
    <x v="1"/>
  </r>
  <r>
    <s v="Roanoke I (BSEVR) Tank  20-7 - OOS API 653 + Seal Insp &amp; Refurb"/>
    <s v="Item"/>
    <s v="Open"/>
    <s v="MEXP"/>
    <m/>
    <s v="Maintenance Framework"/>
    <m/>
    <s v="Yoder, Michael"/>
    <m/>
    <s v="1. Proposed"/>
    <m/>
    <s v="Tanks"/>
    <m/>
    <n v="270000"/>
    <m/>
    <n v="270000"/>
    <n v="270000"/>
    <n v="0"/>
    <s v="Green"/>
    <n v="270000"/>
    <m/>
    <n v="270000"/>
    <n v="0"/>
    <m/>
    <m/>
    <m/>
    <m/>
    <m/>
    <m/>
    <m/>
    <m/>
    <m/>
    <n v="270000"/>
    <n v="270000"/>
    <s v="No"/>
    <s v="Green"/>
    <d v="2023-05-01T00:00:00"/>
    <m/>
    <m/>
    <m/>
    <d v="2023-12-31T00:00:00"/>
    <m/>
    <m/>
    <m/>
    <m/>
    <m/>
    <m/>
    <m/>
    <m/>
    <m/>
    <m/>
    <m/>
    <m/>
    <n v="75000"/>
    <n v="145000"/>
    <n v="50000"/>
    <m/>
    <m/>
    <m/>
    <m/>
    <m/>
    <m/>
    <m/>
    <m/>
    <m/>
    <m/>
    <m/>
    <s v="East"/>
    <s v="Pipelines and Terminals"/>
    <s v="Tank Integrity"/>
    <m/>
    <s v="Virginia"/>
    <s v="BSEVR - ROANOKE TERMINAL"/>
    <m/>
    <n v="0"/>
    <n v="220000"/>
    <n v="50000"/>
    <m/>
    <m/>
    <m/>
    <s v="Stine, Carlton"/>
    <m/>
    <m/>
    <m/>
    <n v="1"/>
    <n v="44876"/>
    <m/>
    <s v="Administrator, System"/>
    <s v="Independent"/>
    <s v="Aqua"/>
    <d v="2022-08-17T00:00:00"/>
    <x v="7"/>
  </r>
  <r>
    <s v="Roanoke I (BSEVR) Tank  40-2 - OOS API 653 + Seal Insp &amp; Refurb"/>
    <s v="Item"/>
    <s v="Open"/>
    <s v="MEXP"/>
    <m/>
    <s v="Maintenance Framework"/>
    <m/>
    <s v="Yoder, Michael"/>
    <m/>
    <s v="1. Proposed"/>
    <m/>
    <s v="Tanks"/>
    <m/>
    <n v="295000"/>
    <m/>
    <n v="295000"/>
    <n v="295000"/>
    <n v="0"/>
    <s v="Green"/>
    <n v="295000"/>
    <m/>
    <n v="295000"/>
    <n v="0"/>
    <m/>
    <m/>
    <m/>
    <m/>
    <m/>
    <m/>
    <m/>
    <m/>
    <m/>
    <n v="295000"/>
    <n v="295000"/>
    <s v="No"/>
    <s v="Green"/>
    <d v="2023-09-01T00:00:00"/>
    <m/>
    <m/>
    <m/>
    <d v="2023-12-31T00:00:00"/>
    <m/>
    <m/>
    <m/>
    <m/>
    <m/>
    <m/>
    <m/>
    <m/>
    <m/>
    <m/>
    <m/>
    <m/>
    <m/>
    <m/>
    <m/>
    <m/>
    <n v="95000"/>
    <n v="125000"/>
    <n v="75000"/>
    <m/>
    <m/>
    <s v="9/23/22-CES-Reducing mechanical repair budget to reflect anticipated minor repairs."/>
    <d v="2022-09-23T00:00:00"/>
    <m/>
    <m/>
    <m/>
    <s v="East"/>
    <s v="Pipelines and Terminals"/>
    <s v="Tank Integrity"/>
    <m/>
    <s v="Virginia"/>
    <s v="BSEVR - ROANOKE TERMINAL"/>
    <m/>
    <n v="0"/>
    <m/>
    <n v="95000"/>
    <n v="200000"/>
    <m/>
    <m/>
    <s v="Stine, Carlton"/>
    <m/>
    <m/>
    <m/>
    <n v="1"/>
    <n v="44877"/>
    <m/>
    <s v="Administrator, System"/>
    <s v="Independent"/>
    <s v="Aqua"/>
    <d v="2022-08-17T00:00:00"/>
    <x v="7"/>
  </r>
  <r>
    <s v="Roanoke Terminal (BSEUH) Out of Service Support Project"/>
    <s v="Item"/>
    <s v="Open"/>
    <s v="MEXP"/>
    <m/>
    <s v="Maintenance Framework"/>
    <m/>
    <s v="Yoder, Michael"/>
    <m/>
    <s v="1. Proposed"/>
    <m/>
    <s v="Tank Outage"/>
    <m/>
    <n v="100000"/>
    <m/>
    <n v="100000"/>
    <n v="100000"/>
    <n v="0"/>
    <s v="Green"/>
    <n v="100000"/>
    <m/>
    <n v="100000"/>
    <n v="0"/>
    <m/>
    <m/>
    <m/>
    <m/>
    <m/>
    <m/>
    <m/>
    <m/>
    <m/>
    <n v="100000"/>
    <n v="100000"/>
    <s v="No"/>
    <s v="Green"/>
    <d v="2023-05-01T00:00:00"/>
    <m/>
    <m/>
    <m/>
    <d v="2023-06-30T00:00:00"/>
    <m/>
    <m/>
    <m/>
    <m/>
    <m/>
    <m/>
    <m/>
    <m/>
    <m/>
    <m/>
    <m/>
    <m/>
    <n v="50000"/>
    <n v="50000"/>
    <m/>
    <m/>
    <m/>
    <m/>
    <m/>
    <m/>
    <m/>
    <m/>
    <m/>
    <m/>
    <m/>
    <m/>
    <s v="East"/>
    <s v="Pipelines and Terminals"/>
    <s v="Tank Integrity"/>
    <m/>
    <s v="Virginia"/>
    <s v="BSEVR - ROANOKE TERMINAL"/>
    <m/>
    <n v="0"/>
    <n v="100000"/>
    <m/>
    <m/>
    <m/>
    <m/>
    <s v="Stine, Carlton"/>
    <m/>
    <m/>
    <m/>
    <n v="1"/>
    <n v="44756"/>
    <m/>
    <s v="Administrator, System"/>
    <s v="Independent"/>
    <s v="Aqua"/>
    <d v="2022-08-17T00:00:00"/>
    <x v="7"/>
  </r>
  <r>
    <s v="Rochester air to ground coating replacement"/>
    <s v="Item"/>
    <s v="Open"/>
    <s v="MCAP"/>
    <s v="RQ00000M2301"/>
    <s v="Maintenance Framework"/>
    <m/>
    <s v="Norton, Bill"/>
    <s v="East"/>
    <s v="2. Pending AFE"/>
    <s v="Defined"/>
    <s v="Atmospheric Corrosion"/>
    <m/>
    <n v="25000"/>
    <m/>
    <n v="25000"/>
    <n v="25000"/>
    <n v="0"/>
    <s v="Green"/>
    <n v="25000"/>
    <m/>
    <n v="25000"/>
    <n v="0"/>
    <m/>
    <m/>
    <n v="25048"/>
    <m/>
    <m/>
    <m/>
    <s v="Full"/>
    <n v="25048"/>
    <m/>
    <n v="25000"/>
    <n v="25000"/>
    <s v="No"/>
    <s v="Green"/>
    <d v="2023-07-01T00:00:00"/>
    <m/>
    <m/>
    <d v="2023-10-01T00:00:00"/>
    <d v="2023-11-30T00:00:00"/>
    <m/>
    <m/>
    <m/>
    <m/>
    <m/>
    <m/>
    <m/>
    <m/>
    <m/>
    <m/>
    <m/>
    <m/>
    <m/>
    <m/>
    <n v="25000"/>
    <m/>
    <m/>
    <m/>
    <m/>
    <m/>
    <m/>
    <m/>
    <m/>
    <m/>
    <s v="Sautter, Maureen"/>
    <m/>
    <s v="East"/>
    <s v="Pipelines and Terminals"/>
    <s v="Integrity"/>
    <m/>
    <s v="Auburn Pipeline"/>
    <s v="RQ - ROCHESTER TERMINAL"/>
    <m/>
    <n v="0"/>
    <m/>
    <n v="25000"/>
    <m/>
    <m/>
    <m/>
    <s v="Geib, Rob"/>
    <s v="Geib, Robert"/>
    <m/>
    <m/>
    <n v="1"/>
    <n v="44354"/>
    <m/>
    <s v="Guest, ProSight"/>
    <s v="Independent"/>
    <s v="Aqua"/>
    <d v="2022-08-01T00:00:00"/>
    <x v="5"/>
  </r>
  <r>
    <s v="Rochester North - Replace Cast Iron Pump P4"/>
    <s v="Item"/>
    <s v="Open"/>
    <s v="MCAP"/>
    <s v="BETRC00M2301"/>
    <s v="Maintenance Framework"/>
    <n v="2052233"/>
    <s v="Pepe, David"/>
    <s v="East"/>
    <s v="3. Active"/>
    <s v="Defined"/>
    <s v="Rotating Equipment"/>
    <m/>
    <n v="87000"/>
    <m/>
    <n v="87000"/>
    <n v="95000"/>
    <n v="-8000"/>
    <s v="Yellow"/>
    <n v="95000"/>
    <m/>
    <n v="95000"/>
    <n v="-8000"/>
    <m/>
    <m/>
    <n v="79702"/>
    <m/>
    <m/>
    <n v="79702"/>
    <s v="Interim"/>
    <n v="79702"/>
    <m/>
    <n v="87000"/>
    <n v="87000"/>
    <s v="No"/>
    <s v="Green"/>
    <d v="2023-04-01T00:00:00"/>
    <d v="2023-01-09T00:00:00"/>
    <d v="2023-01-09T00:00:00"/>
    <d v="2023-07-01T00:00:00"/>
    <d v="2023-07-31T00:00:00"/>
    <m/>
    <m/>
    <m/>
    <m/>
    <m/>
    <m/>
    <m/>
    <m/>
    <m/>
    <m/>
    <m/>
    <n v="12000"/>
    <m/>
    <n v="75000"/>
    <m/>
    <m/>
    <m/>
    <m/>
    <m/>
    <m/>
    <m/>
    <s v="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1-04T00:00:00"/>
    <m/>
    <s v="Sautter, Maureen"/>
    <m/>
    <s v="East"/>
    <s v="Pipelines and Terminals"/>
    <s v="Operating Infrastructure"/>
    <m/>
    <s v="Auburn Terminals"/>
    <s v="BETRC - BET ROCHESTER N TERMINAL AGWAY"/>
    <m/>
    <n v="0"/>
    <n v="87000"/>
    <m/>
    <m/>
    <m/>
    <m/>
    <s v="Posipanko, Dan"/>
    <s v="Posipanko, Daniel A."/>
    <m/>
    <m/>
    <n v="1"/>
    <n v="44123"/>
    <m/>
    <s v="Guest, ProSight"/>
    <s v="Independent"/>
    <s v="Aqua"/>
    <d v="2022-07-13T00:00:00"/>
    <x v="1"/>
  </r>
  <r>
    <s v="Rochester North - Replace Cast Iron Pump P8"/>
    <s v="Item"/>
    <s v="Open"/>
    <s v="MCAP"/>
    <s v="BETRC00M2302"/>
    <s v="Maintenance Framework"/>
    <n v="2052876"/>
    <s v="Pepe, David"/>
    <s v="East"/>
    <s v="3. Active"/>
    <s v="Defined"/>
    <s v="Rotating Equipment"/>
    <m/>
    <n v="82000"/>
    <m/>
    <n v="82000"/>
    <n v="95000"/>
    <n v="-13000"/>
    <s v="Red"/>
    <n v="95000"/>
    <m/>
    <n v="95000"/>
    <n v="-13000"/>
    <m/>
    <m/>
    <n v="79702"/>
    <m/>
    <m/>
    <n v="79702"/>
    <s v="Full"/>
    <n v="79702"/>
    <m/>
    <n v="82000"/>
    <n v="82000"/>
    <s v="No"/>
    <s v="Green"/>
    <d v="2023-04-01T00:00:00"/>
    <d v="2023-02-15T00:00:00"/>
    <d v="2023-02-15T00:00:00"/>
    <d v="2023-07-01T00:00:00"/>
    <d v="2023-05-31T00:00:00"/>
    <m/>
    <m/>
    <m/>
    <m/>
    <m/>
    <m/>
    <m/>
    <m/>
    <m/>
    <m/>
    <m/>
    <n v="12000"/>
    <m/>
    <n v="70000"/>
    <m/>
    <m/>
    <m/>
    <m/>
    <m/>
    <m/>
    <m/>
    <s v="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1-04T00:00:00"/>
    <m/>
    <s v="Sautter, Maureen"/>
    <m/>
    <s v="East"/>
    <s v="Pipelines and Terminals"/>
    <s v="Operating Infrastructure"/>
    <m/>
    <s v="Auburn Terminals"/>
    <s v="BETRC - BET ROCHESTER N TERMINAL AGWAY"/>
    <m/>
    <n v="0"/>
    <n v="82000"/>
    <m/>
    <m/>
    <m/>
    <m/>
    <s v="Posipanko, Dan"/>
    <s v="Posipanko, Daniel A."/>
    <m/>
    <m/>
    <n v="1"/>
    <n v="44124"/>
    <m/>
    <s v="Guest, ProSight"/>
    <s v="Independent"/>
    <s v="Aqua"/>
    <d v="2022-07-13T00:00:00"/>
    <x v="1"/>
  </r>
  <r>
    <s v="Rochester North (BETRC) - Secondary containment upgrades for double wall tank and additive tank"/>
    <s v="Item"/>
    <s v="Open"/>
    <s v="MCAP"/>
    <m/>
    <s v="Maintenance Framework"/>
    <m/>
    <s v="Wing, Hunter"/>
    <m/>
    <s v="1. Proposed"/>
    <m/>
    <s v="Secondary Containment"/>
    <m/>
    <n v="55000"/>
    <m/>
    <n v="55000"/>
    <n v="55000"/>
    <n v="0"/>
    <s v="Green"/>
    <n v="55000"/>
    <m/>
    <n v="55000"/>
    <n v="0"/>
    <m/>
    <m/>
    <m/>
    <m/>
    <m/>
    <m/>
    <m/>
    <m/>
    <m/>
    <n v="55000"/>
    <n v="55000"/>
    <s v="No"/>
    <s v="Green"/>
    <d v="2023-07-01T00:00:00"/>
    <m/>
    <m/>
    <m/>
    <d v="2023-07-31T00:00:00"/>
    <m/>
    <m/>
    <m/>
    <m/>
    <m/>
    <m/>
    <m/>
    <m/>
    <m/>
    <m/>
    <m/>
    <m/>
    <m/>
    <m/>
    <n v="55000"/>
    <m/>
    <m/>
    <m/>
    <m/>
    <m/>
    <m/>
    <s v="2.2.23 - Walkdown completed with operations of 1.31.23 of additive area. Work Plan to be developed this month with the work expected to start this summer when Diesel sales are slower."/>
    <d v="2023-02-02T00:00:00"/>
    <m/>
    <m/>
    <m/>
    <s v="East"/>
    <s v="Pipelines and Terminals"/>
    <s v="Operating Infrastructure"/>
    <m/>
    <s v="Auburn Terminals"/>
    <s v="BETRC - BET ROCHESTER N TERMINAL AGWAY"/>
    <m/>
    <n v="0"/>
    <m/>
    <n v="55000"/>
    <m/>
    <m/>
    <m/>
    <s v="Clark, Dave"/>
    <m/>
    <m/>
    <m/>
    <n v="1"/>
    <n v="45165"/>
    <m/>
    <s v="Administrator, System"/>
    <s v="Independent"/>
    <s v="Aqua"/>
    <d v="2022-08-23T00:00:00"/>
    <x v="1"/>
  </r>
  <r>
    <s v="Rochester North Terminal - Replace Loading Rack Fire System"/>
    <s v="Item"/>
    <s v="Open"/>
    <s v="MCAP"/>
    <s v="BETRC00M2201"/>
    <s v="Maintenance Framework"/>
    <n v="2013340"/>
    <s v="Weirsky, Edward"/>
    <s v="ECS Pipes and Terminals"/>
    <s v="3. Active"/>
    <s v="Defined"/>
    <s v="Fire Protection"/>
    <n v="11640"/>
    <n v="168886"/>
    <m/>
    <n v="180526.12"/>
    <n v="280000"/>
    <n v="-99474"/>
    <s v="Red"/>
    <n v="280000"/>
    <m/>
    <n v="280000"/>
    <n v="-99474"/>
    <m/>
    <m/>
    <n v="58000"/>
    <n v="252000"/>
    <m/>
    <n v="310000"/>
    <s v="Full"/>
    <n v="310000"/>
    <n v="164095"/>
    <n v="168886"/>
    <n v="332981"/>
    <s v="No"/>
    <s v="Green"/>
    <d v="2022-09-01T00:00:00"/>
    <d v="2022-08-25T00:00:00"/>
    <d v="2022-08-25T00:00:00"/>
    <d v="2023-05-31T00:00:00"/>
    <d v="2023-04-30T00:00:00"/>
    <m/>
    <m/>
    <n v="11640.12"/>
    <m/>
    <m/>
    <n v="11640"/>
    <s v="Red"/>
    <n v="0"/>
    <s v="Contractor/Vendor Issue"/>
    <m/>
    <n v="43848"/>
    <n v="46278"/>
    <n v="78760"/>
    <m/>
    <m/>
    <m/>
    <m/>
    <m/>
    <m/>
    <m/>
    <m/>
    <s v="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2-02T00:00:00"/>
    <m/>
    <s v="Nguyen, Tong"/>
    <m/>
    <s v="East"/>
    <s v="Pipelines and Terminals"/>
    <s v="Operating Infrastructure"/>
    <m/>
    <s v="Auburn Terminals"/>
    <s v="BETRC - BET ROCHESTER N TERMINAL AGWAY"/>
    <m/>
    <n v="55488"/>
    <n v="125038"/>
    <m/>
    <m/>
    <n v="152455"/>
    <m/>
    <s v="Jakubowski, Gregory"/>
    <s v="Jakubowski, Greg"/>
    <m/>
    <m/>
    <n v="1"/>
    <n v="41807"/>
    <m/>
    <s v="Guest, ProSight"/>
    <s v="Independent"/>
    <s v="Aqua"/>
    <d v="2021-08-20T00:00:00"/>
    <x v="1"/>
  </r>
  <r>
    <s v="Rochester RC Rotork Valve Operator Upgrades"/>
    <s v="Item"/>
    <s v="Open"/>
    <s v="MCAP"/>
    <s v="RC00000M2201"/>
    <s v="Maintenance Framework"/>
    <n v="1946280"/>
    <s v="Mohr, David"/>
    <s v="East"/>
    <s v="3. Active"/>
    <s v="Defined"/>
    <s v="Valves"/>
    <n v="4209"/>
    <n v="15000"/>
    <m/>
    <n v="19208.97"/>
    <n v="62000"/>
    <n v="-42791"/>
    <s v="Red"/>
    <n v="62000"/>
    <m/>
    <n v="62000"/>
    <n v="-42791"/>
    <m/>
    <m/>
    <n v="68000"/>
    <m/>
    <m/>
    <n v="68000"/>
    <s v="Full"/>
    <n v="68000"/>
    <n v="59003"/>
    <n v="15000"/>
    <n v="74003"/>
    <s v="No"/>
    <s v="Green"/>
    <d v="2022-02-01T00:00:00"/>
    <d v="2022-02-08T00:00:00"/>
    <d v="2022-02-08T00:00:00"/>
    <d v="2022-07-31T00:00:00"/>
    <d v="2023-04-30T00:00:00"/>
    <m/>
    <m/>
    <n v="4208.97"/>
    <m/>
    <m/>
    <n v="4209"/>
    <s v="Red"/>
    <n v="0"/>
    <m/>
    <m/>
    <m/>
    <n v="15000"/>
    <m/>
    <m/>
    <m/>
    <m/>
    <m/>
    <m/>
    <m/>
    <m/>
    <m/>
    <s v="1/3/2023-Technicians to schedule installation of valves when weather improves. 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1-04T00:00:00"/>
    <m/>
    <s v="Sautter, Maureen"/>
    <m/>
    <s v="East"/>
    <s v="Pipelines and Terminals"/>
    <s v="Operating Infrastructure"/>
    <m/>
    <s v="Auburn Pipeline"/>
    <s v="RC - ROCHESTER TERMINAL"/>
    <m/>
    <n v="4209"/>
    <n v="15000"/>
    <m/>
    <m/>
    <n v="54794"/>
    <m/>
    <s v="Oey, Alex"/>
    <s v="Campion, Tom"/>
    <m/>
    <m/>
    <n v="1"/>
    <n v="34133"/>
    <m/>
    <s v="Guest, ProSight"/>
    <s v="Independent"/>
    <s v="Aqua"/>
    <d v="2019-08-19T00:00:00"/>
    <x v="1"/>
  </r>
  <r>
    <s v="Rochester South Terminal - Tank Alarm Replacement"/>
    <s v="Item"/>
    <s v="Open"/>
    <s v="MCAP"/>
    <s v="BETRQ00M2301"/>
    <s v="Maintenance Framework"/>
    <n v="2084754"/>
    <s v="Mohr, David"/>
    <s v="East"/>
    <s v="3. Active"/>
    <s v="Defined"/>
    <s v="Instrumentation &amp; Controls"/>
    <m/>
    <n v="50000"/>
    <m/>
    <n v="50000"/>
    <n v="50000"/>
    <n v="0"/>
    <s v="Green"/>
    <n v="50000"/>
    <m/>
    <n v="50000"/>
    <n v="0"/>
    <m/>
    <m/>
    <n v="50336"/>
    <m/>
    <m/>
    <n v="50336"/>
    <s v="Full"/>
    <n v="50336"/>
    <m/>
    <n v="50000"/>
    <n v="50000"/>
    <s v="No"/>
    <s v="Green"/>
    <d v="2023-07-01T00:00:00"/>
    <d v="2023-02-16T00:00:00"/>
    <d v="2023-02-16T00:00:00"/>
    <d v="2023-07-31T00:00:00"/>
    <d v="2023-09-30T00:00:00"/>
    <m/>
    <m/>
    <m/>
    <m/>
    <m/>
    <m/>
    <m/>
    <m/>
    <m/>
    <m/>
    <m/>
    <m/>
    <m/>
    <m/>
    <n v="20000"/>
    <n v="20000"/>
    <n v="10000"/>
    <m/>
    <m/>
    <m/>
    <m/>
    <s v="2/2/2023 Reached out to asset team for update and assistance"/>
    <d v="2023-02-02T00:00:00"/>
    <m/>
    <s v="Sautter, Maureen"/>
    <m/>
    <s v="East"/>
    <s v="Pipelines and Terminals"/>
    <s v="Operating Infrastructure"/>
    <m/>
    <s v="Auburn Terminals"/>
    <s v="BETRQ - BET ROCHESTER S TERMINAL XOM"/>
    <m/>
    <n v="0"/>
    <m/>
    <n v="50000"/>
    <m/>
    <m/>
    <m/>
    <s v="Forsey, Frank"/>
    <s v="Tracey, Steve"/>
    <m/>
    <m/>
    <n v="1"/>
    <n v="37631"/>
    <m/>
    <s v="Guest, ProSight"/>
    <s v="Independent"/>
    <s v="Aqua"/>
    <d v="2020-08-11T00:00:00"/>
    <x v="1"/>
  </r>
  <r>
    <s v="Rochester South Terminal (BETRQ) Tank 31 – OOS Seal Inspection"/>
    <s v="Item"/>
    <s v="Open"/>
    <s v="MCAP"/>
    <s v="BETRQ00M2201"/>
    <s v="Maintenance Framework"/>
    <n v="1937284"/>
    <s v="Yoder, Michael"/>
    <s v="East"/>
    <s v="6. Operational"/>
    <s v="Defined"/>
    <s v="Tanks"/>
    <n v="4884"/>
    <n v="25000"/>
    <m/>
    <n v="29883.63"/>
    <m/>
    <n v="29884"/>
    <s v="Red"/>
    <m/>
    <m/>
    <m/>
    <n v="29884"/>
    <m/>
    <m/>
    <n v="186000"/>
    <m/>
    <m/>
    <n v="186000"/>
    <s v="Phase"/>
    <n v="186000"/>
    <n v="371436"/>
    <n v="25000"/>
    <n v="396436"/>
    <s v="No"/>
    <s v="Green"/>
    <d v="2022-07-01T00:00:00"/>
    <d v="2022-01-04T00:00:00"/>
    <d v="2022-01-04T00:00:00"/>
    <d v="2022-12-31T00:00:00"/>
    <d v="2022-11-30T00:00:00"/>
    <m/>
    <m/>
    <n v="4883.63"/>
    <m/>
    <m/>
    <n v="4884"/>
    <s v="Red"/>
    <n v="0"/>
    <m/>
    <n v="25000"/>
    <m/>
    <m/>
    <m/>
    <m/>
    <m/>
    <m/>
    <m/>
    <m/>
    <m/>
    <m/>
    <m/>
    <s v="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2-01T00:00:00"/>
    <m/>
    <s v="Sautter, Maureen"/>
    <m/>
    <s v="East"/>
    <s v="Pipelines and Terminals"/>
    <s v="Integrity"/>
    <m/>
    <s v="Auburn Terminals"/>
    <s v="BETRQ - BET ROCHESTER S TERMINAL XOM"/>
    <m/>
    <n v="29884"/>
    <m/>
    <m/>
    <m/>
    <n v="366552"/>
    <m/>
    <s v="Stine, Carlton"/>
    <s v="Stine, Carlton"/>
    <m/>
    <m/>
    <n v="1"/>
    <n v="41326"/>
    <m/>
    <s v="Administrator, System"/>
    <s v="Independent"/>
    <s v="Aqua"/>
    <d v="2021-08-09T00:00:00"/>
    <x v="7"/>
  </r>
  <r>
    <s v="Rochester South Terminal (BETRQ) Tank 38 Flip to MEXP"/>
    <s v="Item"/>
    <s v="Open"/>
    <s v="MEXP"/>
    <s v="BETRQ00E2103"/>
    <s v="Exempt"/>
    <n v="1909779"/>
    <s v="Yoder, Michael"/>
    <s v="East"/>
    <s v="7. Closed"/>
    <s v="Emergent"/>
    <s v="Tank Maintenance"/>
    <n v="14"/>
    <m/>
    <m/>
    <n v="13.86"/>
    <m/>
    <n v="14"/>
    <s v="Red"/>
    <m/>
    <m/>
    <m/>
    <n v="14"/>
    <m/>
    <m/>
    <n v="39000"/>
    <m/>
    <m/>
    <n v="39000"/>
    <s v="Full"/>
    <n v="39000"/>
    <n v="33161"/>
    <m/>
    <n v="33161"/>
    <s v="No"/>
    <s v="Green"/>
    <d v="2021-11-01T00:00:00"/>
    <d v="2021-11-16T00:00:00"/>
    <d v="2021-11-16T00:00:00"/>
    <d v="2021-12-31T00:00:00"/>
    <d v="2021-12-31T00:00:00"/>
    <m/>
    <m/>
    <n v="13.86"/>
    <m/>
    <m/>
    <n v="14"/>
    <s v="Red"/>
    <m/>
    <m/>
    <m/>
    <m/>
    <m/>
    <m/>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1/4/2022 - Variance due to flip to expense hitting November business. No further spend. Changed status to operational._x000d__x000a__x000d__x000a_12/2/2021 - Flip to expense submitted but has not yet hit project."/>
    <s v="Sautter, Maureen"/>
    <m/>
    <s v="East"/>
    <s v="Pipelines and Terminals"/>
    <s v="Station/Terminal"/>
    <m/>
    <s v="Auburn Terminals"/>
    <s v="BETRQ - BET ROCHESTER S TERMINAL XOM"/>
    <m/>
    <n v="14"/>
    <m/>
    <m/>
    <m/>
    <n v="14"/>
    <m/>
    <s v="Stine, Carlton"/>
    <m/>
    <m/>
    <m/>
    <n v="1"/>
    <n v="42422"/>
    <m/>
    <s v="Meitzler, Antoinette"/>
    <s v="Independent"/>
    <s v="Aqua"/>
    <d v="2021-11-11T00:00:00"/>
    <x v="4"/>
  </r>
  <r>
    <s v="Rochester South Video System Replacement"/>
    <s v="Item"/>
    <s v="Candidate"/>
    <s v="MCAP"/>
    <m/>
    <s v="Maintenance Framework"/>
    <m/>
    <s v="Logan, Sam"/>
    <m/>
    <s v="1. Proposed"/>
    <m/>
    <s v="Security &amp; Cameras"/>
    <m/>
    <n v="50000"/>
    <m/>
    <n v="50000"/>
    <n v="50000"/>
    <n v="0"/>
    <s v="Green"/>
    <n v="50000"/>
    <m/>
    <n v="50000"/>
    <n v="0"/>
    <m/>
    <m/>
    <m/>
    <m/>
    <m/>
    <m/>
    <m/>
    <m/>
    <m/>
    <n v="50000"/>
    <n v="50000"/>
    <s v="No"/>
    <s v="Green"/>
    <d v="2023-04-01T00:00:00"/>
    <m/>
    <m/>
    <m/>
    <d v="2023-04-30T00:00:00"/>
    <m/>
    <m/>
    <m/>
    <m/>
    <m/>
    <m/>
    <m/>
    <m/>
    <m/>
    <m/>
    <m/>
    <n v="50000"/>
    <m/>
    <m/>
    <m/>
    <m/>
    <m/>
    <m/>
    <m/>
    <m/>
    <m/>
    <s v="2.16.23 SL - Scheduling bid call in March"/>
    <d v="2023-02-16T00:00:00"/>
    <m/>
    <m/>
    <m/>
    <s v="East"/>
    <s v="Pipelines and Terminals"/>
    <s v="Operating Infrastructure"/>
    <m/>
    <s v="Auburn Terminals"/>
    <s v="BETRQ - BET ROCHESTER S TERMINAL XOM"/>
    <m/>
    <n v="0"/>
    <n v="50000"/>
    <m/>
    <m/>
    <m/>
    <m/>
    <s v="Clark, Chris"/>
    <m/>
    <m/>
    <m/>
    <n v="1"/>
    <n v="34142"/>
    <m/>
    <s v="Guest, ProSight"/>
    <s v="Independent"/>
    <s v="Aqua"/>
    <d v="2019-08-20T00:00:00"/>
    <x v="1"/>
  </r>
  <r>
    <s v="Rochester Station (RC) Tank  A-001 - In-Service Steel IFR Up Close Seal Inspection"/>
    <s v="Item"/>
    <s v="Open"/>
    <s v="MEXP"/>
    <m/>
    <s v="Maintenance Framework"/>
    <m/>
    <s v="Yoder, Michael"/>
    <m/>
    <s v="1. Proposed"/>
    <m/>
    <s v="Tanks"/>
    <m/>
    <n v="10000"/>
    <m/>
    <n v="10000"/>
    <n v="10000"/>
    <n v="0"/>
    <s v="Green"/>
    <n v="10000"/>
    <m/>
    <n v="10000"/>
    <n v="0"/>
    <m/>
    <m/>
    <m/>
    <m/>
    <m/>
    <m/>
    <m/>
    <m/>
    <m/>
    <n v="10000"/>
    <n v="10000"/>
    <s v="No"/>
    <s v="Green"/>
    <d v="2023-06-01T00:00:00"/>
    <m/>
    <m/>
    <m/>
    <d v="2023-12-31T00:00:00"/>
    <m/>
    <m/>
    <m/>
    <m/>
    <m/>
    <m/>
    <m/>
    <m/>
    <m/>
    <m/>
    <m/>
    <m/>
    <m/>
    <n v="10000"/>
    <m/>
    <m/>
    <m/>
    <m/>
    <m/>
    <m/>
    <m/>
    <m/>
    <m/>
    <m/>
    <m/>
    <m/>
    <s v="East"/>
    <s v="Pipelines and Terminals"/>
    <s v="Tank Integrity"/>
    <m/>
    <s v="Auburn Pipeline"/>
    <s v="RC - ROCHESTER TERMINAL"/>
    <m/>
    <n v="0"/>
    <n v="10000"/>
    <m/>
    <m/>
    <m/>
    <m/>
    <s v="Stine, Carlton"/>
    <m/>
    <m/>
    <m/>
    <n v="1"/>
    <n v="44878"/>
    <m/>
    <s v="Administrator, System"/>
    <s v="Independent"/>
    <s v="Aqua"/>
    <d v="2022-08-17T00:00:00"/>
    <x v="7"/>
  </r>
  <r>
    <s v="Rochester terminal painting"/>
    <s v="Item"/>
    <s v="Open"/>
    <s v="MCAP"/>
    <s v="RC00000M2301"/>
    <s v="Maintenance Framework"/>
    <n v="2083814"/>
    <s v="Norton, Bill"/>
    <s v="East"/>
    <s v="3. Active"/>
    <s v="Defined"/>
    <s v="Atmospheric Corrosion"/>
    <m/>
    <n v="25000"/>
    <m/>
    <n v="25000"/>
    <n v="25000"/>
    <n v="0"/>
    <s v="Green"/>
    <n v="25000"/>
    <m/>
    <n v="25000"/>
    <n v="0"/>
    <m/>
    <m/>
    <n v="25000"/>
    <m/>
    <m/>
    <n v="25000"/>
    <s v="Full"/>
    <n v="25000"/>
    <m/>
    <n v="25000"/>
    <n v="25000"/>
    <s v="No"/>
    <s v="Green"/>
    <d v="2023-05-01T00:00:00"/>
    <d v="2023-02-02T00:00:00"/>
    <d v="2023-02-02T00:00:00"/>
    <d v="2023-10-01T00:00:00"/>
    <d v="2023-11-30T00:00:00"/>
    <m/>
    <m/>
    <m/>
    <m/>
    <m/>
    <m/>
    <m/>
    <m/>
    <m/>
    <m/>
    <m/>
    <m/>
    <n v="25000"/>
    <m/>
    <m/>
    <m/>
    <m/>
    <m/>
    <m/>
    <m/>
    <m/>
    <m/>
    <m/>
    <m/>
    <s v="Sautter, Maureen"/>
    <m/>
    <s v="East"/>
    <s v="Pipelines and Terminals"/>
    <s v="Integrity"/>
    <m/>
    <s v="Auburn Pipeline"/>
    <s v="RC - ROCHESTER TERMINAL"/>
    <m/>
    <n v="0"/>
    <n v="25000"/>
    <m/>
    <m/>
    <m/>
    <m/>
    <s v="Geib, Rob"/>
    <s v="Geib, Robert"/>
    <m/>
    <m/>
    <n v="1"/>
    <n v="44352"/>
    <m/>
    <s v="Guest, ProSight"/>
    <s v="Independent"/>
    <s v="Aqua"/>
    <d v="2022-08-01T00:00:00"/>
    <x v="5"/>
  </r>
  <r>
    <s v="Rochester West Priority 3 API 570 Refurbishments"/>
    <s v="Item"/>
    <s v="Open"/>
    <s v="MCAP"/>
    <m/>
    <s v="Maintenance Framework"/>
    <m/>
    <s v="Keppel, Nicholas"/>
    <m/>
    <s v="1. Proposed"/>
    <m/>
    <s v="Facility Integrity"/>
    <m/>
    <n v="109000"/>
    <m/>
    <n v="109000"/>
    <n v="109000"/>
    <n v="0"/>
    <s v="Green"/>
    <n v="109000"/>
    <m/>
    <n v="109000"/>
    <n v="0"/>
    <m/>
    <m/>
    <m/>
    <m/>
    <m/>
    <m/>
    <m/>
    <m/>
    <m/>
    <n v="109000"/>
    <n v="109000"/>
    <s v="No"/>
    <s v="Green"/>
    <d v="2023-08-01T00:00:00"/>
    <m/>
    <m/>
    <m/>
    <d v="2023-09-30T00:00:00"/>
    <m/>
    <m/>
    <m/>
    <m/>
    <m/>
    <m/>
    <m/>
    <m/>
    <m/>
    <m/>
    <m/>
    <m/>
    <m/>
    <m/>
    <m/>
    <n v="75000"/>
    <n v="34000"/>
    <m/>
    <m/>
    <m/>
    <m/>
    <m/>
    <m/>
    <m/>
    <m/>
    <m/>
    <s v="East"/>
    <s v="Pipelines and Terminals"/>
    <s v="Integrity"/>
    <m/>
    <s v="Auburn Terminals"/>
    <s v="BRTQR - BRT ROCHESTER WEST TERMINAL"/>
    <m/>
    <n v="0"/>
    <m/>
    <n v="109000"/>
    <m/>
    <m/>
    <m/>
    <s v="Aiken, Elaine"/>
    <m/>
    <m/>
    <m/>
    <n v="1"/>
    <n v="45053"/>
    <m/>
    <s v="Administrator, System"/>
    <s v="Independent"/>
    <s v="Aqua"/>
    <d v="2022-08-17T00:00:00"/>
    <x v="5"/>
  </r>
  <r>
    <s v="Rockford Priority 3 API 570 Refurbishments"/>
    <s v="Item"/>
    <s v="Open"/>
    <s v="MCAP"/>
    <m/>
    <s v="Exempt"/>
    <m/>
    <s v="Aiken, Elaine"/>
    <m/>
    <s v="2. Pending AFE"/>
    <m/>
    <s v="Facility Integrity"/>
    <m/>
    <n v="148000"/>
    <m/>
    <n v="148000"/>
    <n v="148000"/>
    <n v="0"/>
    <s v="Green"/>
    <n v="148000"/>
    <m/>
    <n v="148000"/>
    <n v="0"/>
    <m/>
    <m/>
    <m/>
    <m/>
    <m/>
    <m/>
    <m/>
    <m/>
    <m/>
    <n v="148000"/>
    <n v="148000"/>
    <s v="No"/>
    <s v="Green"/>
    <d v="2023-09-01T00:00:00"/>
    <m/>
    <m/>
    <m/>
    <d v="2023-10-31T00:00:00"/>
    <m/>
    <m/>
    <m/>
    <m/>
    <m/>
    <m/>
    <m/>
    <m/>
    <m/>
    <m/>
    <m/>
    <m/>
    <m/>
    <m/>
    <m/>
    <m/>
    <n v="100000"/>
    <n v="48000"/>
    <m/>
    <m/>
    <m/>
    <m/>
    <m/>
    <m/>
    <m/>
    <m/>
    <s v="West"/>
    <s v="Pipelines and Terminals"/>
    <s v="Integrity"/>
    <m/>
    <s v="West Shore Terminals"/>
    <s v="BETRK - BET ROCKFORD TERMINAL"/>
    <m/>
    <n v="0"/>
    <m/>
    <n v="100000"/>
    <n v="48000"/>
    <m/>
    <m/>
    <s v="Aiken, Elaine"/>
    <m/>
    <m/>
    <m/>
    <n v="1"/>
    <n v="45056"/>
    <m/>
    <s v="Administrator, System"/>
    <s v="Independent"/>
    <s v="Aqua"/>
    <d v="2022-08-17T00:00:00"/>
    <x v="5"/>
  </r>
  <r>
    <s v="Rockford Terminal Baseline Facility Assessment"/>
    <s v="Item"/>
    <s v="Open"/>
    <s v="MEXP"/>
    <s v="BETRK00E2202"/>
    <s v="Maintenance Framework"/>
    <n v="1980270"/>
    <s v="Stalbaum, Cameron"/>
    <s v="West"/>
    <s v="6. Operational"/>
    <s v="Defined"/>
    <s v="Facility Integrity"/>
    <n v="-4879"/>
    <m/>
    <m/>
    <n v="-4878.74"/>
    <m/>
    <n v="-4879"/>
    <s v="Red"/>
    <m/>
    <m/>
    <m/>
    <n v="-4879"/>
    <m/>
    <m/>
    <n v="36000"/>
    <m/>
    <m/>
    <n v="36000"/>
    <s v="Phase"/>
    <n v="36000"/>
    <n v="8398"/>
    <m/>
    <n v="8398"/>
    <s v="No"/>
    <s v="Green"/>
    <d v="2022-11-01T00:00:00"/>
    <d v="2022-05-11T00:00:00"/>
    <d v="2022-05-11T00:00:00"/>
    <d v="2022-12-31T00:00:00"/>
    <d v="2022-12-31T00:00:00"/>
    <m/>
    <m/>
    <n v="-4878.74"/>
    <m/>
    <m/>
    <n v="-4879"/>
    <s v="Red"/>
    <n v="0"/>
    <s v="Savings from AFE Estimate"/>
    <m/>
    <m/>
    <m/>
    <m/>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m/>
    <s v="Hill, Elizabeth"/>
    <m/>
    <s v="West"/>
    <s v="Pipelines and Terminals"/>
    <s v="Station/Terminal"/>
    <m/>
    <s v="West Shore Terminals"/>
    <s v="BETRK - BET ROCKFORD TERMINAL"/>
    <m/>
    <n v="-4879"/>
    <m/>
    <m/>
    <m/>
    <n v="13277"/>
    <m/>
    <s v="Aiken, Elaine"/>
    <s v="Aiken, Elaine"/>
    <m/>
    <m/>
    <n v="1"/>
    <n v="41201"/>
    <m/>
    <s v="Administrator, System"/>
    <s v="Independent"/>
    <s v="Aqua"/>
    <d v="2021-08-09T00:00:00"/>
    <x v="5"/>
  </r>
  <r>
    <s v="Rockford terminal main office gutter replacement"/>
    <s v="Item"/>
    <s v="Candidate"/>
    <s v="MEXP"/>
    <m/>
    <s v="Exempt"/>
    <m/>
    <s v="Stalbaum, Cameron"/>
    <m/>
    <s v="2. Pending AFE"/>
    <m/>
    <s v="West"/>
    <m/>
    <n v="10000"/>
    <m/>
    <n v="10000"/>
    <n v="10000"/>
    <n v="0"/>
    <s v="Green"/>
    <n v="10000"/>
    <m/>
    <n v="10000"/>
    <n v="0"/>
    <m/>
    <m/>
    <m/>
    <m/>
    <m/>
    <m/>
    <m/>
    <m/>
    <m/>
    <n v="10000"/>
    <n v="10000"/>
    <s v="No"/>
    <s v="Green"/>
    <d v="2023-06-01T00:00:00"/>
    <m/>
    <m/>
    <m/>
    <d v="2023-06-30T00:00:00"/>
    <m/>
    <m/>
    <m/>
    <m/>
    <m/>
    <m/>
    <m/>
    <m/>
    <m/>
    <m/>
    <m/>
    <m/>
    <m/>
    <n v="10000"/>
    <m/>
    <m/>
    <m/>
    <m/>
    <m/>
    <m/>
    <m/>
    <s v="1/26/23 - changed PM from Brian Parker to Cameron Stalbaum and moved FCST from Mar to Jun."/>
    <d v="2023-01-26T00:00:00"/>
    <m/>
    <m/>
    <m/>
    <s v="West"/>
    <s v="Pipelines and Terminals"/>
    <s v="Station/Terminal"/>
    <m/>
    <s v="West Shore Terminals"/>
    <s v="BETRK - BET ROCKFORD TERMINAL"/>
    <m/>
    <n v="0"/>
    <n v="10000"/>
    <m/>
    <m/>
    <m/>
    <m/>
    <s v="Gardner, Travis"/>
    <m/>
    <m/>
    <m/>
    <n v="1"/>
    <n v="41761"/>
    <m/>
    <s v="Guest, ProSight"/>
    <s v="Independent"/>
    <s v="Aqua"/>
    <d v="2021-08-20T00:00:00"/>
    <x v="1"/>
  </r>
  <r>
    <s v="Rockford terminal server building gutter replacment"/>
    <s v="Item"/>
    <s v="Candidate"/>
    <s v="MEXP"/>
    <m/>
    <s v="Exempt"/>
    <m/>
    <s v="Stalbaum, Cameron"/>
    <m/>
    <s v="2. Pending AFE"/>
    <m/>
    <s v="West"/>
    <m/>
    <n v="8000"/>
    <m/>
    <n v="8000"/>
    <n v="8000"/>
    <n v="0"/>
    <s v="Green"/>
    <n v="8000"/>
    <m/>
    <n v="8000"/>
    <n v="0"/>
    <m/>
    <m/>
    <m/>
    <m/>
    <m/>
    <m/>
    <m/>
    <m/>
    <m/>
    <n v="8000"/>
    <n v="8000"/>
    <s v="No"/>
    <s v="Green"/>
    <d v="2023-03-01T00:00:00"/>
    <m/>
    <m/>
    <m/>
    <d v="2023-03-31T00:00:00"/>
    <m/>
    <m/>
    <m/>
    <m/>
    <m/>
    <m/>
    <m/>
    <m/>
    <m/>
    <m/>
    <n v="8000"/>
    <m/>
    <m/>
    <m/>
    <m/>
    <m/>
    <m/>
    <m/>
    <m/>
    <m/>
    <m/>
    <m/>
    <m/>
    <m/>
    <m/>
    <m/>
    <s v="West"/>
    <s v="Pipelines and Terminals"/>
    <s v="Station/Terminal"/>
    <m/>
    <s v="West Shore Terminals"/>
    <s v="BETRK - BET ROCKFORD TERMINAL"/>
    <m/>
    <n v="8000"/>
    <m/>
    <m/>
    <m/>
    <m/>
    <m/>
    <s v="Gardner, Travis"/>
    <m/>
    <m/>
    <m/>
    <n v="1"/>
    <n v="41740"/>
    <m/>
    <s v="Guest, ProSight"/>
    <s v="Independent"/>
    <s v="Aqua"/>
    <d v="2021-08-20T00:00:00"/>
    <x v="1"/>
  </r>
  <r>
    <s v="Rockford terminal storm water drainage"/>
    <s v="Item"/>
    <s v="Candidate"/>
    <s v="MCAP"/>
    <m/>
    <s v="Maintenance Framework"/>
    <m/>
    <s v="Stalbaum, Cameron"/>
    <m/>
    <s v="2. Pending AFE"/>
    <m/>
    <s v="Storm Water Management"/>
    <m/>
    <n v="45000"/>
    <m/>
    <n v="45000"/>
    <n v="45000"/>
    <n v="0"/>
    <s v="Green"/>
    <n v="45000"/>
    <m/>
    <n v="45000"/>
    <n v="0"/>
    <m/>
    <m/>
    <m/>
    <m/>
    <m/>
    <m/>
    <m/>
    <m/>
    <m/>
    <n v="90000"/>
    <n v="90000"/>
    <s v="No"/>
    <s v="Green"/>
    <d v="2023-07-01T00:00:00"/>
    <m/>
    <m/>
    <m/>
    <d v="2023-07-31T00:00:00"/>
    <m/>
    <m/>
    <m/>
    <m/>
    <m/>
    <m/>
    <m/>
    <m/>
    <m/>
    <m/>
    <m/>
    <m/>
    <m/>
    <m/>
    <n v="45000"/>
    <m/>
    <m/>
    <m/>
    <m/>
    <m/>
    <m/>
    <m/>
    <m/>
    <m/>
    <m/>
    <m/>
    <s v="West"/>
    <s v="Pipelines and Terminals"/>
    <s v="Operating Infrastructure"/>
    <m/>
    <s v="West Shore Terminals"/>
    <s v="BETRK - BET ROCKFORD TERMINAL"/>
    <m/>
    <n v="0"/>
    <m/>
    <n v="45000"/>
    <m/>
    <m/>
    <m/>
    <s v="Bonenberger, Mark"/>
    <m/>
    <m/>
    <m/>
    <n v="1"/>
    <n v="45419"/>
    <m/>
    <s v="Guest, ProSight"/>
    <s v="Independent"/>
    <s v="Aqua"/>
    <d v="2022-08-26T00:00:00"/>
    <x v="1"/>
  </r>
  <r>
    <s v="Rockford Terminal Tank Line Relocation"/>
    <s v="Item"/>
    <s v="Candidate"/>
    <s v="MCAP"/>
    <m/>
    <s v="Maintenance Framework"/>
    <m/>
    <s v="Stalbaum, Cameron"/>
    <s v="West"/>
    <s v="5. Deferred"/>
    <s v="Pending AFE"/>
    <s v="Facility Integrity"/>
    <n v="0"/>
    <n v="165000"/>
    <m/>
    <n v="165000"/>
    <n v="165000"/>
    <n v="0"/>
    <s v="Green"/>
    <n v="165000"/>
    <m/>
    <n v="165000"/>
    <n v="0"/>
    <m/>
    <m/>
    <m/>
    <m/>
    <m/>
    <m/>
    <m/>
    <m/>
    <m/>
    <n v="165000"/>
    <n v="165000"/>
    <s v="No"/>
    <s v="Green"/>
    <d v="2023-08-01T00:00:00"/>
    <m/>
    <m/>
    <m/>
    <d v="2023-09-30T00:00:00"/>
    <m/>
    <m/>
    <m/>
    <m/>
    <m/>
    <m/>
    <m/>
    <n v="0"/>
    <m/>
    <m/>
    <m/>
    <m/>
    <m/>
    <m/>
    <m/>
    <n v="65000"/>
    <n v="100000"/>
    <m/>
    <m/>
    <m/>
    <m/>
    <s v="6/9/20 - at request of PMO deferring this project to 2021 to reduce 2020 overall MCAP."/>
    <d v="2020-06-09T00:00:00"/>
    <s v="6/9/20 - at request of PMO deferring this project to 2021 to reduce 2020 overall MCAP."/>
    <m/>
    <m/>
    <s v="West"/>
    <s v="Pipelines and Terminals"/>
    <s v="Integrity"/>
    <m/>
    <s v="West Shore Terminals"/>
    <s v="BETRK - BET ROCKFORD TERMINAL"/>
    <m/>
    <n v="0"/>
    <m/>
    <n v="165000"/>
    <m/>
    <m/>
    <m/>
    <s v="Aiken, Elaine"/>
    <m/>
    <s v="N/A"/>
    <m/>
    <n v="1"/>
    <n v="30588"/>
    <m/>
    <s v="Guest, ProSight"/>
    <s v="Independent"/>
    <s v="Aqua"/>
    <d v="2018-08-15T00:00:00"/>
    <x v="5"/>
  </r>
  <r>
    <s v="Rockford Truck Rack MultiLoad Upgrade"/>
    <s v="Item"/>
    <s v="Open"/>
    <s v="MCAP"/>
    <s v="BETAK00M2204"/>
    <s v="Maintenance Framework"/>
    <n v="1956946"/>
    <s v="Grinder, Mark"/>
    <s v="West"/>
    <s v="6. Operational"/>
    <s v="Defined"/>
    <s v="Truck Racks"/>
    <n v="-37297"/>
    <n v="-30238"/>
    <m/>
    <n v="-67535.33"/>
    <m/>
    <n v="-67535"/>
    <s v="Red"/>
    <m/>
    <m/>
    <m/>
    <n v="-67535"/>
    <m/>
    <m/>
    <n v="34000"/>
    <n v="395000"/>
    <m/>
    <n v="429000"/>
    <s v="Phase"/>
    <n v="429000"/>
    <n v="0"/>
    <n v="-30238"/>
    <n v="-30238"/>
    <s v="No"/>
    <s v="Green"/>
    <d v="2022-04-01T00:00:00"/>
    <d v="2022-03-24T00:00:00"/>
    <d v="2022-03-24T00:00:00"/>
    <d v="2022-10-30T00:00:00"/>
    <d v="2022-12-31T00:00:00"/>
    <m/>
    <m/>
    <n v="-37297.33"/>
    <m/>
    <m/>
    <n v="-37297"/>
    <s v="Red"/>
    <m/>
    <m/>
    <n v="-30238"/>
    <m/>
    <m/>
    <m/>
    <m/>
    <m/>
    <m/>
    <m/>
    <m/>
    <m/>
    <m/>
    <m/>
    <s v="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 the FCM modules were located, they were delivered to Triad for panel build._x000d__x000a__x000d__x000a__x000d__x000a_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2-02T00:00:00"/>
    <m/>
    <s v="Hill, Elizabeth"/>
    <m/>
    <s v="West"/>
    <s v="Pipelines and Terminals"/>
    <s v="Operating Infrastructure"/>
    <m/>
    <s v="West Shore Terminals"/>
    <s v="BETRK - BET ROCKFORD TERMINAL"/>
    <m/>
    <n v="-67535"/>
    <m/>
    <m/>
    <m/>
    <n v="37297"/>
    <m/>
    <s v="Younce, Michael"/>
    <s v="Koranda, Chad E."/>
    <m/>
    <m/>
    <n v="1"/>
    <n v="34590"/>
    <m/>
    <s v="Guest, ProSight"/>
    <s v="Independent"/>
    <s v="Aqua"/>
    <d v="2019-08-27T00:00:00"/>
    <x v="1"/>
  </r>
  <r>
    <s v="Rockford Truck Rack MultiLoad Upgrade - Phase II"/>
    <s v="Item"/>
    <s v="Open"/>
    <s v="MCAP"/>
    <s v="BETRK00M2203"/>
    <s v="Maintenance Framework"/>
    <n v="1956946"/>
    <s v="Grinder, Mark"/>
    <s v="West"/>
    <s v="6. Operational"/>
    <s v="Defined"/>
    <s v="Truck Racks"/>
    <n v="54214"/>
    <n v="30238"/>
    <m/>
    <n v="84452.04"/>
    <m/>
    <n v="84452"/>
    <s v="Red"/>
    <m/>
    <m/>
    <m/>
    <n v="84452"/>
    <m/>
    <m/>
    <n v="35000"/>
    <n v="394000"/>
    <m/>
    <n v="429000"/>
    <s v="Full"/>
    <n v="429000"/>
    <n v="431705"/>
    <n v="30238"/>
    <n v="461943"/>
    <s v="No"/>
    <s v="Green"/>
    <d v="2022-10-01T00:00:00"/>
    <d v="2022-10-03T00:00:00"/>
    <d v="2022-10-03T00:00:00"/>
    <d v="2022-10-30T00:00:00"/>
    <d v="2022-12-31T00:00:00"/>
    <m/>
    <m/>
    <n v="54214.04"/>
    <m/>
    <m/>
    <n v="54214"/>
    <s v="Red"/>
    <n v="0"/>
    <s v="WorkAhead of Schedule"/>
    <n v="30238"/>
    <m/>
    <m/>
    <m/>
    <m/>
    <m/>
    <m/>
    <m/>
    <m/>
    <m/>
    <m/>
    <m/>
    <s v="1-31-2023 - This project has been completed._x000d__x000a_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1-31T00:00:00"/>
    <m/>
    <s v="Hill, Elizabeth"/>
    <m/>
    <s v="West"/>
    <s v="Pipelines and Terminals"/>
    <s v="Operating Infrastructure"/>
    <m/>
    <s v="West Shore Terminals"/>
    <s v="BETRK - BET ROCKFORD TERMINAL"/>
    <m/>
    <n v="84452"/>
    <m/>
    <m/>
    <m/>
    <n v="377491"/>
    <m/>
    <s v="Younce, Michael"/>
    <s v="Koranda, Chad E."/>
    <m/>
    <m/>
    <n v="1"/>
    <n v="45920"/>
    <m/>
    <s v="Meitzler, Antoinette"/>
    <s v="Independent"/>
    <s v="Aqua"/>
    <d v="2022-09-27T00:00:00"/>
    <x v="1"/>
  </r>
  <r>
    <s v="Roseton Air to ground coating phase 2"/>
    <s v="Item"/>
    <s v="Open"/>
    <s v="MCAP"/>
    <s v="BETQO00M2301"/>
    <s v="Maintenance Framework"/>
    <m/>
    <s v="Norton, Bill"/>
    <s v="East"/>
    <s v="2. Pending AFE"/>
    <s v="Defined"/>
    <s v="Atmospheric Corrosion"/>
    <m/>
    <n v="45000"/>
    <m/>
    <n v="45000"/>
    <n v="45000"/>
    <n v="0"/>
    <s v="Green"/>
    <n v="45000"/>
    <m/>
    <n v="45000"/>
    <n v="0"/>
    <m/>
    <m/>
    <n v="45435"/>
    <m/>
    <m/>
    <m/>
    <s v="Full"/>
    <n v="45435"/>
    <m/>
    <n v="45000"/>
    <n v="45000"/>
    <s v="No"/>
    <s v="Green"/>
    <d v="2023-09-01T00:00:00"/>
    <m/>
    <m/>
    <d v="2023-11-01T00:00:00"/>
    <d v="2023-11-30T00:00:00"/>
    <m/>
    <m/>
    <m/>
    <m/>
    <m/>
    <m/>
    <m/>
    <m/>
    <m/>
    <m/>
    <m/>
    <m/>
    <m/>
    <m/>
    <m/>
    <m/>
    <n v="45000"/>
    <m/>
    <m/>
    <m/>
    <m/>
    <m/>
    <m/>
    <m/>
    <s v="Sautter, Maureen"/>
    <m/>
    <s v="East"/>
    <s v="Pipelines and Terminals"/>
    <s v="Integrity"/>
    <m/>
    <s v="Roseton and Rensselaer"/>
    <s v="BETQO - BET ROSETON TERMINAL"/>
    <m/>
    <n v="0"/>
    <m/>
    <n v="45000"/>
    <m/>
    <m/>
    <m/>
    <s v="Geib, Rob"/>
    <s v="Geib, Robert"/>
    <m/>
    <m/>
    <n v="1"/>
    <n v="44347"/>
    <m/>
    <s v="Guest, ProSight"/>
    <s v="Independent"/>
    <s v="Aqua"/>
    <d v="2022-08-01T00:00:00"/>
    <x v="5"/>
  </r>
  <r>
    <s v="Roseton and Rensselaer terminals atmospheric inspection"/>
    <s v="Item"/>
    <s v="Open"/>
    <s v="MEXP"/>
    <s v="1348250E2311"/>
    <s v="Maintenance Framework"/>
    <m/>
    <s v="Norton, Bill"/>
    <m/>
    <s v="2. Pending AFE"/>
    <m/>
    <s v="Atmospheric Corrosion"/>
    <m/>
    <n v="25000"/>
    <m/>
    <n v="25000"/>
    <n v="25000"/>
    <n v="0"/>
    <s v="Green"/>
    <n v="25000"/>
    <m/>
    <n v="25000"/>
    <n v="0"/>
    <m/>
    <m/>
    <m/>
    <m/>
    <m/>
    <m/>
    <m/>
    <m/>
    <m/>
    <n v="25000"/>
    <n v="25000"/>
    <s v="No"/>
    <s v="Green"/>
    <d v="2023-10-01T00:00:00"/>
    <m/>
    <m/>
    <m/>
    <d v="2023-11-30T00:00:00"/>
    <m/>
    <m/>
    <m/>
    <m/>
    <m/>
    <m/>
    <m/>
    <m/>
    <m/>
    <m/>
    <m/>
    <m/>
    <m/>
    <m/>
    <m/>
    <m/>
    <m/>
    <n v="25000"/>
    <m/>
    <m/>
    <m/>
    <m/>
    <m/>
    <m/>
    <m/>
    <m/>
    <s v="East"/>
    <s v="Pipelines and Terminals"/>
    <s v="Corrosion"/>
    <m/>
    <s v="Roseton and Rensselaer"/>
    <s v="BETQE - BET RENSSELAER TERMINAL"/>
    <m/>
    <n v="0"/>
    <m/>
    <m/>
    <n v="25000"/>
    <m/>
    <m/>
    <s v="Geib, Rob"/>
    <m/>
    <m/>
    <m/>
    <n v="1"/>
    <n v="44348"/>
    <m/>
    <s v="Guest, ProSight"/>
    <s v="Independent"/>
    <s v="Aqua"/>
    <d v="2022-08-01T00:00:00"/>
    <x v="5"/>
  </r>
  <r>
    <s v="Roseton Driveway Rebuild at Gate"/>
    <s v="Item"/>
    <s v="Candidate"/>
    <s v="MCAP"/>
    <m/>
    <s v="Maintenance Framework"/>
    <m/>
    <s v="Schwindt, Joseph"/>
    <m/>
    <s v="1. Proposed"/>
    <m/>
    <s v="East"/>
    <m/>
    <n v="40000"/>
    <m/>
    <n v="40000"/>
    <n v="40000"/>
    <n v="0"/>
    <s v="Green"/>
    <n v="40000"/>
    <m/>
    <n v="40000"/>
    <n v="0"/>
    <m/>
    <m/>
    <m/>
    <m/>
    <m/>
    <m/>
    <m/>
    <m/>
    <m/>
    <n v="40000"/>
    <n v="40000"/>
    <s v="No"/>
    <s v="Green"/>
    <d v="2023-06-01T00:00:00"/>
    <m/>
    <m/>
    <m/>
    <d v="2023-06-30T00:00:00"/>
    <m/>
    <m/>
    <m/>
    <m/>
    <m/>
    <m/>
    <m/>
    <m/>
    <m/>
    <m/>
    <m/>
    <m/>
    <m/>
    <n v="40000"/>
    <m/>
    <m/>
    <m/>
    <m/>
    <m/>
    <m/>
    <m/>
    <m/>
    <m/>
    <m/>
    <m/>
    <m/>
    <s v="East"/>
    <s v="Pipelines and Terminals"/>
    <s v="Operating Infrastructure"/>
    <m/>
    <s v="Roseton and Rensselaer"/>
    <s v="BETQO - BET ROSETON TERMINAL"/>
    <m/>
    <n v="0"/>
    <n v="40000"/>
    <m/>
    <m/>
    <m/>
    <m/>
    <s v="Orischak, Bob"/>
    <m/>
    <s v="N/A"/>
    <m/>
    <n v="1"/>
    <n v="25096"/>
    <m/>
    <s v="Guest, ProSight"/>
    <s v="Independent"/>
    <s v="Aqua"/>
    <d v="2017-08-21T00:00:00"/>
    <x v="1"/>
  </r>
  <r>
    <s v="Roseton Garage Bathroom Refurbishment"/>
    <s v="Item"/>
    <s v="Candidate"/>
    <s v="MCAP"/>
    <m/>
    <s v="Maintenance Framework"/>
    <m/>
    <s v="Schwindt, Joseph"/>
    <m/>
    <s v="1. Proposed"/>
    <m/>
    <s v="East"/>
    <m/>
    <n v="30000"/>
    <m/>
    <n v="30000"/>
    <n v="30000"/>
    <n v="0"/>
    <s v="Green"/>
    <n v="30000"/>
    <m/>
    <n v="30000"/>
    <n v="0"/>
    <m/>
    <m/>
    <m/>
    <m/>
    <m/>
    <m/>
    <m/>
    <m/>
    <m/>
    <n v="30000"/>
    <n v="30000"/>
    <s v="No"/>
    <s v="Green"/>
    <d v="2023-04-01T00:00:00"/>
    <m/>
    <m/>
    <m/>
    <d v="2023-04-30T00:00:00"/>
    <m/>
    <m/>
    <m/>
    <m/>
    <m/>
    <m/>
    <m/>
    <m/>
    <m/>
    <m/>
    <m/>
    <n v="30000"/>
    <m/>
    <m/>
    <m/>
    <m/>
    <m/>
    <m/>
    <m/>
    <m/>
    <m/>
    <m/>
    <m/>
    <m/>
    <m/>
    <m/>
    <s v="East"/>
    <s v="Pipelines and Terminals"/>
    <s v="Operating Infrastructure"/>
    <m/>
    <s v="Roseton and Rensselaer"/>
    <s v="BETQO - BET ROSETON TERMINAL"/>
    <m/>
    <n v="0"/>
    <n v="30000"/>
    <m/>
    <m/>
    <m/>
    <m/>
    <s v="Orischak, Bob"/>
    <m/>
    <m/>
    <m/>
    <n v="1"/>
    <n v="37122"/>
    <m/>
    <s v="Guest, ProSight"/>
    <s v="Independent"/>
    <s v="Aqua"/>
    <d v="2020-07-16T00:00:00"/>
    <x v="1"/>
  </r>
  <r>
    <s v="Roseton Pile Wraps"/>
    <s v="Item"/>
    <s v="Open"/>
    <s v="MCAP"/>
    <s v="BETQO00M2105"/>
    <s v="Maintenance Framework"/>
    <n v="1876289"/>
    <s v="Wojton, Brian"/>
    <s v="ECS Pipes and Terminals"/>
    <s v="3. Active"/>
    <s v="Defined"/>
    <s v="Marine"/>
    <n v="-42863"/>
    <n v="716200"/>
    <m/>
    <n v="673337.5"/>
    <n v="700000"/>
    <n v="-26663"/>
    <s v="Yellow"/>
    <n v="700000"/>
    <m/>
    <n v="700000"/>
    <n v="-26663"/>
    <m/>
    <m/>
    <n v="199000"/>
    <m/>
    <m/>
    <n v="199000"/>
    <s v="Phase"/>
    <n v="199000"/>
    <n v="80125"/>
    <n v="716200"/>
    <n v="796325"/>
    <s v="No"/>
    <s v="Green"/>
    <d v="2022-02-01T00:00:00"/>
    <d v="2021-08-02T00:00:00"/>
    <d v="2021-08-02T00:00:00"/>
    <d v="2021-12-31T00:00:00"/>
    <d v="2023-09-30T00:00:00"/>
    <m/>
    <m/>
    <n v="-42862.5"/>
    <m/>
    <m/>
    <n v="-42863"/>
    <s v="Red"/>
    <n v="0"/>
    <s v="Other"/>
    <n v="0"/>
    <m/>
    <m/>
    <m/>
    <m/>
    <n v="200000"/>
    <n v="200000"/>
    <n v="300000"/>
    <n v="16200"/>
    <m/>
    <m/>
    <m/>
    <s v="2/3/2023 invoices didn't hit project yet._x000d__x000a_01.13.23 SDB: Proposal for RFP documentation and repair procedures received._x000d__x000a_01.05.23 SDB: Inspection report received and under initial review._x000d__x000a_01.03.23 SDB: Draft inspection report received and under review.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2-03T00:00:00"/>
    <s v="9/3/21 Project now pushed to next year_x000d__x000a__x000d__x000a_8/2/21  Forecast pushed into Sept.  AFE approved and still waiting on contractor quote for repairs.  Will reach out to contractors to expedite quote request and award project. ek5507_x000d__x000a__x000d__x000a_7/5/21 Currently working on AFE. ek5507"/>
    <s v="Nguyen, Tong"/>
    <m/>
    <s v="East"/>
    <s v="Pipelines and Terminals"/>
    <s v="Operating Infrastructure"/>
    <m/>
    <s v="Roseton and Rensselaer"/>
    <s v="BETQO - BET ROSETON TERMINAL"/>
    <m/>
    <n v="-42863"/>
    <m/>
    <n v="700000"/>
    <n v="16200"/>
    <n v="122987"/>
    <m/>
    <s v="Spari, Markella"/>
    <s v="Martin, David N."/>
    <m/>
    <m/>
    <n v="1"/>
    <n v="38026"/>
    <m/>
    <s v="Guest, ProSight"/>
    <s v="Independent"/>
    <s v="Aqua"/>
    <d v="2020-08-14T00:00:00"/>
    <x v="8"/>
  </r>
  <r>
    <s v="Roseton Priority 3 API 570 Refurbishments"/>
    <s v="Item"/>
    <s v="Open"/>
    <s v="MCAP"/>
    <m/>
    <s v="Maintenance Framework"/>
    <m/>
    <s v="Keppel, Nicholas"/>
    <m/>
    <s v="1. Proposed"/>
    <m/>
    <s v="Facility Integrity"/>
    <m/>
    <n v="82000"/>
    <m/>
    <n v="82000"/>
    <n v="82000"/>
    <n v="0"/>
    <s v="Green"/>
    <n v="82000"/>
    <m/>
    <n v="82000"/>
    <n v="0"/>
    <m/>
    <m/>
    <m/>
    <m/>
    <m/>
    <m/>
    <m/>
    <m/>
    <m/>
    <n v="82000"/>
    <n v="82000"/>
    <s v="No"/>
    <s v="Green"/>
    <d v="2023-08-01T00:00:00"/>
    <m/>
    <m/>
    <m/>
    <d v="2023-09-30T00:00:00"/>
    <m/>
    <m/>
    <m/>
    <m/>
    <m/>
    <m/>
    <m/>
    <m/>
    <m/>
    <m/>
    <m/>
    <m/>
    <m/>
    <m/>
    <m/>
    <n v="40000"/>
    <n v="42000"/>
    <m/>
    <m/>
    <m/>
    <m/>
    <m/>
    <m/>
    <m/>
    <m/>
    <m/>
    <s v="East"/>
    <s v="Pipelines and Terminals"/>
    <s v="Integrity"/>
    <m/>
    <s v="Roseton and Rensselaer"/>
    <s v="BETQO - BET ROSETON TERMINAL"/>
    <m/>
    <n v="0"/>
    <m/>
    <n v="82000"/>
    <m/>
    <m/>
    <m/>
    <s v="Aiken, Elaine"/>
    <m/>
    <m/>
    <m/>
    <n v="1"/>
    <n v="45051"/>
    <m/>
    <s v="Administrator, System"/>
    <s v="Independent"/>
    <s v="Aqua"/>
    <d v="2022-08-17T00:00:00"/>
    <x v="5"/>
  </r>
  <r>
    <s v="Roseton replace Red Dye Tank"/>
    <s v="Item"/>
    <s v="Candidate"/>
    <s v="MCAP"/>
    <m/>
    <s v="Maintenance Framework"/>
    <m/>
    <s v="Yoder, Michael"/>
    <s v="East"/>
    <s v="1. Proposed"/>
    <m/>
    <s v="Tanks"/>
    <m/>
    <n v="50000"/>
    <m/>
    <n v="50000"/>
    <n v="50000"/>
    <n v="0"/>
    <s v="Green"/>
    <n v="50000"/>
    <m/>
    <n v="50000"/>
    <n v="0"/>
    <m/>
    <m/>
    <m/>
    <m/>
    <m/>
    <m/>
    <m/>
    <m/>
    <m/>
    <n v="50000"/>
    <n v="50000"/>
    <s v="No"/>
    <s v="Green"/>
    <d v="2023-07-01T00:00:00"/>
    <m/>
    <m/>
    <m/>
    <d v="2023-01-31T00:00:00"/>
    <m/>
    <m/>
    <m/>
    <m/>
    <m/>
    <m/>
    <m/>
    <m/>
    <m/>
    <m/>
    <m/>
    <m/>
    <m/>
    <m/>
    <n v="50000"/>
    <m/>
    <m/>
    <m/>
    <m/>
    <m/>
    <m/>
    <s v="1/9/23 - Moved forecast to July since work to be performed outside of heating oil season."/>
    <d v="2023-01-09T00:00:00"/>
    <m/>
    <s v="Sautter, Maureen"/>
    <m/>
    <s v="East"/>
    <s v="Pipelines and Terminals"/>
    <s v="Integrity"/>
    <m/>
    <s v="Roseton and Rensselaer"/>
    <s v="BETQO - BET ROSETON TERMINAL"/>
    <m/>
    <n v="0"/>
    <m/>
    <n v="50000"/>
    <m/>
    <m/>
    <m/>
    <s v="Stine, Carlton"/>
    <m/>
    <m/>
    <m/>
    <n v="1"/>
    <n v="44646"/>
    <m/>
    <s v="Guest, ProSight"/>
    <s v="Independent"/>
    <s v="Aqua"/>
    <d v="2022-08-17T00:00:00"/>
    <x v="7"/>
  </r>
  <r>
    <s v="Roseton Valve Pit and Pipeline Refurbishment FEED"/>
    <s v="Item"/>
    <s v="Open"/>
    <s v="MCAP"/>
    <s v="BETQO00M2104"/>
    <s v="Maintenance Framework"/>
    <n v="1867140"/>
    <s v="Gebert, Clint"/>
    <s v="East"/>
    <s v="5. Deferred"/>
    <s v="Defined"/>
    <s v="Facility Integrity"/>
    <m/>
    <n v="30000"/>
    <m/>
    <n v="30000"/>
    <n v="30000"/>
    <n v="0"/>
    <s v="Green"/>
    <n v="30000"/>
    <m/>
    <n v="30000"/>
    <n v="0"/>
    <m/>
    <m/>
    <m/>
    <m/>
    <m/>
    <m/>
    <s v="Interim"/>
    <m/>
    <n v="732"/>
    <n v="30000"/>
    <n v="30732"/>
    <s v="No"/>
    <s v="Green"/>
    <d v="2021-07-01T00:00:00"/>
    <m/>
    <m/>
    <m/>
    <d v="2023-07-31T00:00:00"/>
    <m/>
    <m/>
    <m/>
    <m/>
    <m/>
    <m/>
    <m/>
    <m/>
    <m/>
    <m/>
    <m/>
    <m/>
    <m/>
    <m/>
    <n v="30000"/>
    <m/>
    <m/>
    <m/>
    <m/>
    <m/>
    <m/>
    <s v="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2-12-05T00:00:00"/>
    <s v="2021-09-02 - Project deferred due to increased scope and need for a more detailed plan.  Funds will be shifted to cover the emergent BBH P3 42&quot; crude line upgrades project to address a leak at the jetty along with other areas of corroded piping at the splash zone."/>
    <s v="Sautter, Maureen"/>
    <m/>
    <s v="East"/>
    <s v="Pipelines and Terminals"/>
    <s v="Integrity"/>
    <m/>
    <s v="Roseton and Rensselaer"/>
    <s v="BETQO - BET ROSETON TERMINAL"/>
    <m/>
    <n v="0"/>
    <m/>
    <n v="30000"/>
    <m/>
    <m/>
    <m/>
    <s v="Aiken, Elaine"/>
    <s v="Tracey, Steve"/>
    <s v="N/A"/>
    <m/>
    <n v="1"/>
    <n v="25090"/>
    <m/>
    <s v="Guest, ProSight"/>
    <s v="Independent"/>
    <s v="Aqua"/>
    <d v="2017-08-21T00:00:00"/>
    <x v="5"/>
  </r>
  <r>
    <s v="Rt 51 Block Valve interface refurbishment"/>
    <s v="Item"/>
    <s v="Candidate"/>
    <s v="MCAP"/>
    <m/>
    <s v="Exempt"/>
    <m/>
    <s v="Gabriel, Jeff"/>
    <m/>
    <s v="2. Pending AFE"/>
    <m/>
    <s v="Atmospheric Corrosion"/>
    <m/>
    <n v="6000"/>
    <m/>
    <n v="6000"/>
    <n v="6000"/>
    <n v="0"/>
    <s v="Green"/>
    <n v="6000"/>
    <m/>
    <n v="6000"/>
    <n v="0"/>
    <m/>
    <m/>
    <m/>
    <m/>
    <m/>
    <m/>
    <m/>
    <m/>
    <m/>
    <n v="6000"/>
    <n v="6000"/>
    <s v="No"/>
    <s v="Green"/>
    <d v="2023-06-01T00:00:00"/>
    <m/>
    <m/>
    <m/>
    <d v="2023-06-30T00:00:00"/>
    <m/>
    <m/>
    <m/>
    <m/>
    <m/>
    <m/>
    <m/>
    <m/>
    <m/>
    <m/>
    <m/>
    <m/>
    <m/>
    <n v="6000"/>
    <m/>
    <m/>
    <m/>
    <m/>
    <m/>
    <m/>
    <m/>
    <m/>
    <m/>
    <m/>
    <m/>
    <m/>
    <s v="West"/>
    <s v="Pipelines and Terminals"/>
    <s v="Integrity"/>
    <m/>
    <s v="Central-Illinois"/>
    <s v="HT160DQ - HARRISTOWN JCT TO DEWITT"/>
    <m/>
    <n v="0"/>
    <n v="6000"/>
    <m/>
    <m/>
    <m/>
    <m/>
    <s v="Geib, Rob"/>
    <m/>
    <m/>
    <m/>
    <n v="1"/>
    <n v="44489"/>
    <m/>
    <s v="Guest, ProSight"/>
    <s v="Independent"/>
    <s v="Aqua"/>
    <d v="2022-08-09T00:00:00"/>
    <x v="5"/>
  </r>
  <r>
    <s v="RX751BO - DIG SHEETS (26) DOT-180 + (8) BPL-Other - Due 06-06-22"/>
    <s v="Item"/>
    <s v="Open"/>
    <s v="MCAP"/>
    <s v="RX751BXM2201"/>
    <s v="Maintenance Framework"/>
    <n v="1946224"/>
    <s v="Gebert, Clint"/>
    <s v="East"/>
    <s v="6. Operational"/>
    <s v="Drawdown"/>
    <s v="Pipeline Digs"/>
    <n v="17600"/>
    <m/>
    <m/>
    <n v="17600"/>
    <m/>
    <n v="17600"/>
    <s v="Red"/>
    <m/>
    <m/>
    <m/>
    <n v="17600"/>
    <m/>
    <m/>
    <n v="3844000"/>
    <m/>
    <m/>
    <n v="3844000"/>
    <s v="Full"/>
    <n v="3844000"/>
    <n v="4998867"/>
    <m/>
    <n v="4998867"/>
    <s v="Yes"/>
    <s v="Red"/>
    <d v="2022-02-01T00:00:00"/>
    <d v="2022-04-01T00:00:00"/>
    <d v="2022-04-01T00:00:00"/>
    <d v="2022-06-06T00:00:00"/>
    <d v="2022-08-31T00:00:00"/>
    <m/>
    <m/>
    <n v="17600"/>
    <m/>
    <m/>
    <n v="17600"/>
    <s v="Red"/>
    <n v="0"/>
    <s v="Forecasting"/>
    <m/>
    <m/>
    <m/>
    <m/>
    <m/>
    <m/>
    <m/>
    <m/>
    <m/>
    <m/>
    <m/>
    <m/>
    <s v="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2-03T00:00:00"/>
    <s v="2/7/22 - No change"/>
    <s v="Sautter, Maureen"/>
    <m/>
    <s v="East"/>
    <s v="Pipelines and Terminals"/>
    <s v="Integrity"/>
    <m/>
    <s v="Auburn Pipeline"/>
    <s v="RX751BX - ROCHESTER JCT - BATAVIA STATIO"/>
    <m/>
    <n v="17600"/>
    <m/>
    <m/>
    <m/>
    <n v="4981267"/>
    <m/>
    <s v="Bartal, Nick"/>
    <s v="Bartal, Nick"/>
    <m/>
    <m/>
    <n v="1"/>
    <n v="42642"/>
    <m/>
    <s v="Guest, ProSight"/>
    <s v="Independent"/>
    <s v="Aqua"/>
    <d v="2021-12-21T00:00:00"/>
    <x v="9"/>
  </r>
  <r>
    <s v="RX751BO - Digs from 2022 GEO+MFL ILI"/>
    <s v="Item"/>
    <s v="Candidate"/>
    <s v="MCAP"/>
    <m/>
    <s v="Maintenance Framework"/>
    <m/>
    <s v="Gebert, Clint"/>
    <m/>
    <s v="1. Proposed"/>
    <m/>
    <s v="Pipeline Digs"/>
    <m/>
    <n v="617000"/>
    <m/>
    <n v="617000"/>
    <n v="617000"/>
    <n v="0"/>
    <s v="Green"/>
    <n v="617000"/>
    <m/>
    <n v="617000"/>
    <n v="0"/>
    <m/>
    <m/>
    <m/>
    <m/>
    <m/>
    <m/>
    <m/>
    <m/>
    <m/>
    <n v="617000"/>
    <n v="617000"/>
    <s v="No"/>
    <s v="Green"/>
    <d v="2023-08-01T00:00:00"/>
    <m/>
    <m/>
    <m/>
    <d v="2023-08-31T00:00:00"/>
    <m/>
    <m/>
    <m/>
    <m/>
    <m/>
    <m/>
    <m/>
    <m/>
    <m/>
    <m/>
    <m/>
    <m/>
    <m/>
    <m/>
    <m/>
    <n v="617000"/>
    <m/>
    <m/>
    <m/>
    <m/>
    <m/>
    <m/>
    <m/>
    <m/>
    <m/>
    <m/>
    <s v="East"/>
    <s v="Pipelines and Terminals"/>
    <s v="Integrity"/>
    <m/>
    <s v="Auburn Pipeline"/>
    <s v="RX751BX - ROCHESTER JCT - BATAVIA STATIO"/>
    <m/>
    <n v="0"/>
    <m/>
    <n v="617000"/>
    <m/>
    <m/>
    <m/>
    <s v="Bartal, Nick"/>
    <m/>
    <m/>
    <m/>
    <n v="1"/>
    <n v="42227"/>
    <m/>
    <s v="Guest, ProSight"/>
    <s v="Independent"/>
    <s v="Aqua"/>
    <d v="2021-09-28T00:00:00"/>
    <x v="14"/>
  </r>
  <r>
    <s v="RX751BO 2022 Onstream Final Report Digs"/>
    <s v="Item"/>
    <s v="Open"/>
    <s v="MCAP"/>
    <s v="RX751BXM2301"/>
    <s v="Maintenance Framework"/>
    <n v="2075036"/>
    <s v="Gebert, Clint"/>
    <s v="East"/>
    <s v="2. Pending AFE"/>
    <m/>
    <s v="Pipeline Digs"/>
    <n v="121977"/>
    <n v="3370001"/>
    <m/>
    <n v="3491978.36"/>
    <m/>
    <n v="3491978"/>
    <s v="Red"/>
    <m/>
    <m/>
    <m/>
    <n v="3491978"/>
    <m/>
    <m/>
    <m/>
    <m/>
    <m/>
    <m/>
    <s v="Interim"/>
    <m/>
    <n v="121977"/>
    <n v="3370001"/>
    <n v="3491978"/>
    <s v="No"/>
    <s v="Green"/>
    <d v="2023-01-01T00:00:00"/>
    <m/>
    <m/>
    <m/>
    <d v="2023-12-31T00:00:00"/>
    <m/>
    <m/>
    <n v="121977.36"/>
    <m/>
    <m/>
    <n v="121977"/>
    <s v="Red"/>
    <n v="0"/>
    <s v="WorkAhead of Schedule"/>
    <n v="740000"/>
    <n v="850000"/>
    <n v="770000"/>
    <n v="850000"/>
    <n v="160000"/>
    <m/>
    <m/>
    <m/>
    <m/>
    <m/>
    <n v="1"/>
    <m/>
    <s v="2/3/2022- Variance is due to 2 weeks of work performed in January (Gebert wasn't able to put FC in because project did not appear on his forecast needed the 1$ FC)"/>
    <d v="2023-02-03T00:00:00"/>
    <m/>
    <m/>
    <m/>
    <s v="East"/>
    <s v="Pipelines and Terminals"/>
    <s v="Integrity"/>
    <m/>
    <s v="Auburn Pipeline"/>
    <s v="RX751BX - ROCHESTER JCT - BATAVIA STATIO"/>
    <m/>
    <n v="1711977"/>
    <n v="1780000"/>
    <m/>
    <n v="1"/>
    <m/>
    <m/>
    <s v="Bartal, Nick"/>
    <s v="Bartal, Nick"/>
    <m/>
    <m/>
    <n v="1"/>
    <n v="46451"/>
    <m/>
    <s v="Meitzler, Antoinette"/>
    <s v="Independent"/>
    <s v="Aqua"/>
    <d v="2023-01-11T00:00:00"/>
    <x v="4"/>
  </r>
  <r>
    <s v="RX751BO Onstream DOT Immediate Digs"/>
    <s v="Item"/>
    <s v="Open"/>
    <s v="MCAP"/>
    <s v="RX751BXM2204"/>
    <s v="Maintenance Framework"/>
    <n v="2022744"/>
    <s v="Gebert, Clint"/>
    <s v="East"/>
    <s v="3. Active"/>
    <s v="Drawdown"/>
    <s v="Pipeline Digs"/>
    <n v="187269"/>
    <m/>
    <m/>
    <n v="187268.78"/>
    <m/>
    <n v="187269"/>
    <s v="Red"/>
    <m/>
    <m/>
    <m/>
    <n v="187269"/>
    <m/>
    <m/>
    <n v="1867000"/>
    <m/>
    <m/>
    <n v="1867000"/>
    <s v="Full"/>
    <n v="1867000"/>
    <n v="1195972"/>
    <m/>
    <n v="1195972"/>
    <s v="No"/>
    <s v="Green"/>
    <d v="2022-09-01T00:00:00"/>
    <d v="2022-12-11T00:00:00"/>
    <d v="2022-12-11T00:00:00"/>
    <d v="2022-12-31T00:00:00"/>
    <d v="2022-12-31T00:00:00"/>
    <m/>
    <m/>
    <n v="187268.78"/>
    <n v="110000"/>
    <n v="110000"/>
    <n v="77269"/>
    <s v="Red"/>
    <n v="0"/>
    <s v="Forecasting"/>
    <m/>
    <m/>
    <m/>
    <m/>
    <m/>
    <m/>
    <m/>
    <m/>
    <m/>
    <m/>
    <m/>
    <m/>
    <s v="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2-03T00:00:00"/>
    <m/>
    <s v="Sautter, Maureen"/>
    <m/>
    <s v="East"/>
    <s v="Pipelines and Terminals"/>
    <s v="Integrity"/>
    <m/>
    <s v="Auburn Pipeline"/>
    <s v="RX751BX - ROCHESTER JCT - BATAVIA STATIO"/>
    <m/>
    <n v="187269"/>
    <m/>
    <m/>
    <m/>
    <n v="1008703"/>
    <m/>
    <s v="Bartal, Nick"/>
    <s v="Bartal, Nick"/>
    <m/>
    <m/>
    <n v="1"/>
    <n v="45854"/>
    <m/>
    <s v="Perry, Betty"/>
    <s v="Independent"/>
    <s v="Aqua"/>
    <d v="2022-09-16T00:00:00"/>
    <x v="9"/>
  </r>
  <r>
    <s v="RX751BO Purge and Multiple Cut Out Sites"/>
    <s v="Item"/>
    <s v="Open"/>
    <s v="MCAP"/>
    <s v="RX751BXM2202"/>
    <s v="Project Framework"/>
    <n v="1946223"/>
    <s v="Gebert, Clint"/>
    <s v="East"/>
    <s v="6. Operational"/>
    <s v="Defined"/>
    <s v="Pipeline Digs"/>
    <n v="7742"/>
    <m/>
    <m/>
    <n v="7742.22"/>
    <m/>
    <n v="7742"/>
    <s v="Red"/>
    <m/>
    <m/>
    <m/>
    <n v="7742"/>
    <m/>
    <m/>
    <n v="3090000"/>
    <m/>
    <m/>
    <n v="3090000"/>
    <s v="Full"/>
    <n v="3090000"/>
    <n v="3261659"/>
    <m/>
    <n v="3261659"/>
    <s v="Yes"/>
    <s v="Red"/>
    <d v="2022-02-01T00:00:00"/>
    <d v="2022-08-12T00:00:00"/>
    <d v="2022-08-12T00:00:00"/>
    <d v="2022-12-31T00:00:00"/>
    <d v="2022-11-30T00:00:00"/>
    <m/>
    <m/>
    <n v="7742.22"/>
    <m/>
    <m/>
    <n v="7742"/>
    <s v="Red"/>
    <n v="0"/>
    <m/>
    <m/>
    <m/>
    <m/>
    <m/>
    <m/>
    <m/>
    <m/>
    <m/>
    <m/>
    <m/>
    <m/>
    <m/>
    <s v="2/14/2023 -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2-14T00:00:00"/>
    <s v="2/7/22 - No change"/>
    <s v="Sautter, Maureen"/>
    <m/>
    <s v="East"/>
    <s v="Pipelines and Terminals"/>
    <s v="Integrity"/>
    <m/>
    <s v="Auburn Pipeline"/>
    <s v="RX751BX - ROCHESTER JCT - BATAVIA STATIO"/>
    <m/>
    <n v="7742"/>
    <m/>
    <m/>
    <m/>
    <n v="3253917"/>
    <m/>
    <s v="Bartal, Nick"/>
    <s v="Tracey, Steve"/>
    <m/>
    <m/>
    <n v="1"/>
    <n v="41810"/>
    <m/>
    <s v="Bartal, Nick"/>
    <s v="Independent"/>
    <s v="Aqua"/>
    <d v="2021-08-20T00:00:00"/>
    <x v="14"/>
  </r>
  <r>
    <s v="RX751BXEP233913 Exposure Remediation"/>
    <s v="Item"/>
    <s v="Open"/>
    <s v="MCAP"/>
    <s v="RX751BXM2203"/>
    <s v="Project Framework"/>
    <n v="1989742"/>
    <s v="Gebert, Clint"/>
    <s v="East"/>
    <s v="4. On-Hold"/>
    <s v="Defined"/>
    <s v="Exposure Remediation"/>
    <m/>
    <n v="750000"/>
    <m/>
    <n v="750000"/>
    <m/>
    <n v="750000"/>
    <s v="Red"/>
    <m/>
    <m/>
    <m/>
    <n v="750000"/>
    <m/>
    <m/>
    <m/>
    <m/>
    <m/>
    <m/>
    <s v="Interim"/>
    <m/>
    <n v="14535"/>
    <n v="750000"/>
    <n v="764535"/>
    <s v="Yes"/>
    <s v="Red"/>
    <d v="2022-11-01T00:00:00"/>
    <m/>
    <m/>
    <m/>
    <d v="2023-04-30T00:00:00"/>
    <m/>
    <m/>
    <m/>
    <m/>
    <m/>
    <m/>
    <m/>
    <m/>
    <m/>
    <m/>
    <m/>
    <m/>
    <m/>
    <m/>
    <m/>
    <n v="375000"/>
    <n v="375000"/>
    <m/>
    <m/>
    <m/>
    <m/>
    <s v="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2-03T00:00:00"/>
    <m/>
    <s v="Sautter, Maureen"/>
    <m/>
    <s v="East"/>
    <s v="Pipelines and Terminals"/>
    <s v="Integrity"/>
    <m/>
    <s v="Auburn Pipeline"/>
    <s v="RX751BX - ROCHESTER JCT - BATAVIA STATIO"/>
    <m/>
    <n v="0"/>
    <m/>
    <n v="750000"/>
    <m/>
    <n v="14535"/>
    <m/>
    <s v="Hurley, Brian"/>
    <s v="Shook, Mark B."/>
    <m/>
    <m/>
    <n v="1"/>
    <n v="41164"/>
    <m/>
    <s v="Administrator, System"/>
    <s v="Independent"/>
    <s v="Aqua"/>
    <d v="2021-08-09T00:00:00"/>
    <x v="13"/>
  </r>
  <r>
    <s v="S2C Phase 1B - Coupa Buying:MCAP"/>
    <s v="Item"/>
    <s v="Open"/>
    <s v="MCAP"/>
    <m/>
    <s v="Exempt"/>
    <m/>
    <s v="Schneider, David"/>
    <m/>
    <s v="1. Proposed"/>
    <m/>
    <s v="IT Enterprise"/>
    <m/>
    <n v="210000"/>
    <m/>
    <n v="210000"/>
    <n v="350000"/>
    <n v="-140000"/>
    <s v="Red"/>
    <n v="350000"/>
    <m/>
    <n v="350000"/>
    <n v="-140000"/>
    <m/>
    <m/>
    <m/>
    <m/>
    <m/>
    <m/>
    <m/>
    <m/>
    <m/>
    <n v="385000"/>
    <n v="385000"/>
    <s v="No"/>
    <s v="Green"/>
    <d v="2023-07-01T00:00:00"/>
    <m/>
    <m/>
    <m/>
    <d v="2024-06-30T00:00:00"/>
    <m/>
    <m/>
    <m/>
    <m/>
    <m/>
    <m/>
    <m/>
    <m/>
    <m/>
    <m/>
    <m/>
    <m/>
    <m/>
    <m/>
    <n v="35000"/>
    <n v="35000"/>
    <n v="35000"/>
    <n v="35000"/>
    <n v="35000"/>
    <n v="35000"/>
    <m/>
    <s v="2/13/2023: Per Dale &amp; SCM Team, the cash flow will start in Nov 2023.//DS_x000d__x000a_1/19/2023:  Updated Operational date based on forecast.//bo_x000d__x000a__x000d__x000a_forecast moved to Q3 start date. SG"/>
    <d v="2023-02-14T00:00:00"/>
    <m/>
    <m/>
    <m/>
    <s v="Corporate"/>
    <s v="Corporate"/>
    <s v="IT"/>
    <m/>
    <s v="Information Systems"/>
    <s v="Corporate"/>
    <m/>
    <n v="0"/>
    <m/>
    <n v="105000"/>
    <n v="105000"/>
    <m/>
    <n v="175000"/>
    <s v="Kasdano, Lauren"/>
    <m/>
    <m/>
    <m/>
    <n v="1"/>
    <n v="45914"/>
    <m/>
    <s v="Administrator, System"/>
    <s v="Independent"/>
    <s v="Aqua"/>
    <d v="2022-09-26T00:00:00"/>
    <x v="4"/>
  </r>
  <r>
    <s v="SA604LN -  Cutouts"/>
    <s v="Item"/>
    <s v="Open"/>
    <s v="MCAP"/>
    <s v="LN604XPM2201"/>
    <s v="Project Framework"/>
    <n v="1945780"/>
    <s v="Garcia, Francisco"/>
    <s v="ECS Pipeline Integrity"/>
    <s v="3. Active"/>
    <s v="Defined"/>
    <s v="Pipeline Digs"/>
    <n v="154"/>
    <n v="823000"/>
    <m/>
    <n v="823153.98"/>
    <m/>
    <n v="823154"/>
    <s v="Red"/>
    <m/>
    <m/>
    <m/>
    <n v="823154"/>
    <m/>
    <m/>
    <n v="32000"/>
    <n v="791000"/>
    <m/>
    <n v="823000"/>
    <s v="Phase"/>
    <n v="823000"/>
    <n v="33689"/>
    <n v="823000"/>
    <n v="856689"/>
    <s v="No"/>
    <s v="Green"/>
    <d v="2022-05-01T00:00:00"/>
    <d v="2022-02-03T00:00:00"/>
    <d v="2022-02-03T00:00:00"/>
    <d v="2022-07-01T00:00:00"/>
    <d v="2023-04-30T00:00:00"/>
    <m/>
    <m/>
    <n v="153.97999999999999"/>
    <m/>
    <m/>
    <n v="154"/>
    <s v="Red"/>
    <n v="0"/>
    <m/>
    <m/>
    <n v="100000"/>
    <n v="200000"/>
    <n v="200000"/>
    <n v="323000"/>
    <m/>
    <m/>
    <m/>
    <m/>
    <m/>
    <m/>
    <m/>
    <s v="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2-11-02T00:00:00"/>
    <s v="2/7/22 - Additional funds from L521-522 cutouts cancellation reforecast here."/>
    <s v="Williams, Nikole"/>
    <m/>
    <s v="East"/>
    <s v="Pipelines and Terminals"/>
    <s v="Integrity"/>
    <m/>
    <s v="Linden"/>
    <s v="SA204PR - SEWAREN TO PT READING"/>
    <m/>
    <n v="100154"/>
    <n v="723000"/>
    <m/>
    <m/>
    <n v="33535"/>
    <m/>
    <s v="Bartal, Nick"/>
    <s v="Guenther, Steve"/>
    <m/>
    <m/>
    <n v="1"/>
    <n v="40725"/>
    <m/>
    <s v="Administrator, System"/>
    <s v="Independent"/>
    <s v="Aqua"/>
    <d v="2021-07-23T00:00:00"/>
    <x v="2"/>
  </r>
  <r>
    <s v="SA999A1 Piping Modification"/>
    <s v="Item"/>
    <s v="Open"/>
    <s v="MCAP"/>
    <s v="SA00000M1901"/>
    <s v="Exempt"/>
    <n v="1632746"/>
    <s v="Garcia, Francisco"/>
    <s v="ECS Pipeline Integrity"/>
    <s v="3. Active"/>
    <s v="Unplanned"/>
    <s v="ILI Modifications"/>
    <n v="562"/>
    <n v="30000"/>
    <n v="15000"/>
    <n v="30561.85"/>
    <m/>
    <n v="30562"/>
    <s v="Red"/>
    <m/>
    <m/>
    <m/>
    <n v="30562"/>
    <m/>
    <m/>
    <n v="157000"/>
    <m/>
    <m/>
    <n v="157000"/>
    <s v="Full"/>
    <n v="157000"/>
    <n v="105037"/>
    <n v="45000"/>
    <n v="150037"/>
    <s v="No"/>
    <s v="Green"/>
    <d v="2020-02-01T00:00:00"/>
    <d v="2019-09-27T00:00:00"/>
    <d v="2019-09-27T00:00:00"/>
    <d v="2019-12-31T00:00:00"/>
    <d v="2023-05-15T00:00:00"/>
    <m/>
    <m/>
    <n v="561.85"/>
    <m/>
    <m/>
    <n v="562"/>
    <s v="Red"/>
    <n v="0"/>
    <m/>
    <m/>
    <n v="30000"/>
    <m/>
    <m/>
    <m/>
    <m/>
    <m/>
    <m/>
    <m/>
    <m/>
    <m/>
    <n v="15000"/>
    <s v="5/3/2022  Supplement request to be submitted._x000d__x000a__x000d__x000a__x000d__x000a_4/8/22 - NEB added $15k contingency from overall program variance."/>
    <d v="2022-05-03T00:00:00"/>
    <s v="2/3/2022 Delay due to contractor scheduling._x000d__x000a_12/3/2021 Delay due to contractor scheduling._x000d__x000a_11/3/2021 Delay due to scheduling issues._x000d__x000a_10/5/2021 Scheduling delays._x000d__x000a_9/2/2021 - Delay due to scheduling constraints._x000d__x000a_7/12/21 - Forecast updated by PM. 6/8/21 - No change. 4/7/21 - Reclasses for $86K and $20K submitted._x000d__x000a__x000d__x000a_2//5/21 - delays due to weather.1/11/21 - Some Dec work ahead of 2021 forecast. 12/8/20 - Removed negative forecast for Dec, remaining work will slip to Jan. 11/9/20 - updated forecast to remove negative for November and to align with AFE amount. 10/7/2020 - No change. 9/8/20 - No change. 8/3/2020 Delay due to scheduling.   NEB - reforecast July variance to Aug/Sept_x000d__x000a__x000d__x000a_7/9/20 - Work did not begin in June, adjusted future forecast. 6/8/20 - Work to begin June/July. 5/7/20 - No change. 4/7/20 - Forecast pushed to later Q2 in advance of August planned pressure test. 2020-01-08 - JDB pushed AFE variance as forecast for April 2020._x000d__x000a__x000d__x000a_2019-09-27 - AFE in approval process.  2019-09-07 no AFE to date.  PM confirms mods and associated pressure test will be complete in Q4 2019.  2019-07-08 split forecast between Q3 and Q4 due to no AFE to date. 2019-03-07 - pushed to May because we are overloaded through April with projects."/>
    <s v="Walker, Carol"/>
    <m/>
    <s v="East"/>
    <s v="Pipelines and Terminals"/>
    <s v="Integrity"/>
    <m/>
    <s v="Linden"/>
    <s v="SA - SEWAREN"/>
    <m/>
    <n v="30562"/>
    <m/>
    <m/>
    <m/>
    <n v="5406"/>
    <m/>
    <s v="Bartal, Nick"/>
    <s v="Bassani, Joel D."/>
    <s v="N/A"/>
    <m/>
    <n v="1"/>
    <n v="29175"/>
    <m/>
    <s v="Kudla, Megan"/>
    <s v="Independent"/>
    <s v="Aqua"/>
    <d v="2018-06-05T00:00:00"/>
    <x v="1"/>
  </r>
  <r>
    <s v="SA999A1 Shell Sewaren PRESSURE TEST"/>
    <s v="Item"/>
    <s v="Open"/>
    <s v="MEXP"/>
    <s v="SA00000E2001"/>
    <s v="Exempt"/>
    <n v="1768475"/>
    <s v="Garcia, Francisco"/>
    <s v="ECS Pipeline Integrity"/>
    <s v="3. Active"/>
    <s v="Unplanned"/>
    <s v="Assessments"/>
    <n v="0"/>
    <n v="70000"/>
    <m/>
    <n v="70000"/>
    <m/>
    <n v="70000"/>
    <s v="Red"/>
    <m/>
    <m/>
    <m/>
    <n v="70000"/>
    <m/>
    <m/>
    <n v="70000"/>
    <m/>
    <m/>
    <n v="70000"/>
    <s v="Full"/>
    <n v="70000"/>
    <n v="49"/>
    <n v="70000"/>
    <n v="70049"/>
    <s v="No"/>
    <s v="Green"/>
    <d v="2021-04-01T00:00:00"/>
    <d v="2020-10-16T00:00:00"/>
    <d v="2020-10-16T00:00:00"/>
    <d v="2020-11-15T00:00:00"/>
    <d v="2023-06-18T00:00:00"/>
    <m/>
    <m/>
    <m/>
    <m/>
    <m/>
    <m/>
    <m/>
    <n v="0"/>
    <m/>
    <m/>
    <n v="70000"/>
    <m/>
    <m/>
    <m/>
    <m/>
    <m/>
    <m/>
    <m/>
    <m/>
    <m/>
    <m/>
    <s v="9/27/22 - Assessment moved to 2023_x000d__x000a__x000d__x000a__x000d__x000a_3/2/2022 Forecast pushed back to April."/>
    <d v="2022-10-07T00:00:00"/>
    <s v="2/7/22 - No change. 12/8/21 - Pushed forecast to Feb 2022 per planned assessment date. _x000d__x000a__x000d__x000a__x000d__x000a_10/5/2021 Scheduling delays._x000d__x000a_9/9/21 - No change. 8/6/21 - No change. 7/12/21 - Forecast moved to Sept. 6/8/21 - No change. 5/10/21 - Forecast pushed to July 4/8/21 - No change. 3/2/2021 Delay due to fabrication._x000d__x000a__x000d__x000a_2/8/21 - No change 12/8/20 - Test will slip to Feb 2021, prep work for test is still in process._x000d__x000a__x000d__x000a_10/7/20 - Moved forecast out to Nov, reviewing options for this test (may be cancelled). 9/8/20 - Moved forecast to Oct per plan date8/7/20 - no change. 7/9/20 - Moved forecast to Sept per plan date. 6/5/20 - No change. 5/7/20 - No change. 4/7/20 - Plan date pushed to Aug due to COVID concerns. Forecast updated. 1/7/2020 - JDB moved $70k forecast to 2/20 from 12/19._x000d__x000a__x000d__x000a_1/3/20 - CURRENTLY IN DESIGN PHASE ON ANOTHER PROJECT THAT WILL ALLOW US TO EXECUTE THIS PROJECT._x000d__x000a__x000d__x000a_2019-11-06 planned for December 2019."/>
    <s v="Walker, Carol"/>
    <m/>
    <s v="East"/>
    <s v="Pipelines and Terminals"/>
    <s v="Pipeline Integrity"/>
    <m/>
    <s v="Linden"/>
    <s v="SA - SEWAREN"/>
    <m/>
    <n v="70000"/>
    <m/>
    <m/>
    <m/>
    <m/>
    <m/>
    <s v="Bartal, Nick"/>
    <s v="Bartal, Nick"/>
    <s v="N/A"/>
    <m/>
    <n v="1"/>
    <n v="31157"/>
    <m/>
    <s v="Guest, ProSight"/>
    <s v="Independent"/>
    <s v="Aqua"/>
    <d v="2018-08-28T00:00:00"/>
    <x v="6"/>
  </r>
  <r>
    <s v="Sauget Station Electrical Building Install"/>
    <s v="Item"/>
    <s v="Open"/>
    <s v="MCAP"/>
    <s v="SG00000M2201"/>
    <s v="Maintenance Framework"/>
    <n v="2037419"/>
    <s v="Scannell, Adam"/>
    <s v="West"/>
    <s v="3. Active"/>
    <s v="Defined"/>
    <s v="Electrical"/>
    <n v="1518"/>
    <m/>
    <m/>
    <n v="1518.26"/>
    <m/>
    <n v="1518"/>
    <s v="Red"/>
    <m/>
    <m/>
    <m/>
    <n v="1518"/>
    <m/>
    <m/>
    <n v="45000"/>
    <m/>
    <m/>
    <n v="45000"/>
    <s v="Full"/>
    <n v="45000"/>
    <n v="39428"/>
    <m/>
    <n v="39428"/>
    <s v="No"/>
    <s v="Green"/>
    <d v="2022-10-01T00:00:00"/>
    <d v="2022-10-19T00:00:00"/>
    <d v="2022-10-19T00:00:00"/>
    <d v="2022-12-31T00:00:00"/>
    <d v="2023-01-31T00:00:00"/>
    <m/>
    <m/>
    <n v="1518.26"/>
    <m/>
    <m/>
    <n v="1518"/>
    <s v="Red"/>
    <n v="0"/>
    <m/>
    <m/>
    <m/>
    <m/>
    <m/>
    <m/>
    <m/>
    <m/>
    <m/>
    <m/>
    <m/>
    <m/>
    <m/>
    <s v="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2-02T00:00:00"/>
    <m/>
    <s v="Hill, Elizabeth"/>
    <m/>
    <s v="West"/>
    <s v="Pipelines and Terminals"/>
    <s v="Operating Infrastructure"/>
    <m/>
    <s v="St. Louis"/>
    <s v="SG - SAUGET TERMINAL (CONOCO PHILIP)"/>
    <m/>
    <n v="1518"/>
    <m/>
    <m/>
    <m/>
    <n v="37909"/>
    <m/>
    <s v="Ashley, Robert"/>
    <s v="Ashley, Robert"/>
    <s v="N/A"/>
    <m/>
    <n v="1"/>
    <n v="30143"/>
    <m/>
    <s v="Guest, ProSight"/>
    <s v="Independent"/>
    <s v="Aqua"/>
    <d v="2018-07-30T00:00:00"/>
    <x v="1"/>
  </r>
  <r>
    <s v="SCADA Citrix Upgrade"/>
    <s v="Item"/>
    <s v="Open"/>
    <s v="MCAP"/>
    <s v="1348172M2204"/>
    <s v="Exempt"/>
    <n v="1991881"/>
    <s v="Kralik, Ron"/>
    <s v="IT"/>
    <s v="3. Active"/>
    <s v="Defined"/>
    <s v="Information Technology"/>
    <n v="15048"/>
    <n v="51100"/>
    <n v="9053"/>
    <n v="66148.22"/>
    <m/>
    <n v="66148"/>
    <s v="Red"/>
    <m/>
    <m/>
    <m/>
    <n v="66148"/>
    <m/>
    <m/>
    <n v="200000"/>
    <m/>
    <m/>
    <n v="200000"/>
    <s v="Full"/>
    <n v="200000"/>
    <n v="139095"/>
    <n v="60153"/>
    <n v="199248"/>
    <s v="No"/>
    <s v="Green"/>
    <d v="2022-07-01T00:00:00"/>
    <d v="2022-06-27T00:00:00"/>
    <d v="2022-06-27T00:00:00"/>
    <d v="2022-12-31T00:00:00"/>
    <d v="2023-03-17T00:00:00"/>
    <m/>
    <m/>
    <n v="15048.22"/>
    <n v="20200"/>
    <n v="20200"/>
    <n v="-5152"/>
    <s v="Red"/>
    <n v="0"/>
    <m/>
    <n v="37100"/>
    <n v="14000"/>
    <m/>
    <m/>
    <m/>
    <m/>
    <m/>
    <m/>
    <m/>
    <m/>
    <m/>
    <n v="9053"/>
    <s v="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  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2-07T00:00:00"/>
    <s v="2/4/22 - Forecast updated for this project._x000d__x000a__x000d__x000a_1/3/22 - Forecast updated for this project."/>
    <s v="IT"/>
    <m/>
    <s v="Corporate"/>
    <s v="Corporate"/>
    <s v="IT"/>
    <m/>
    <s v="Information Systems"/>
    <s v="Corporate"/>
    <m/>
    <n v="66148"/>
    <m/>
    <m/>
    <m/>
    <n v="124047"/>
    <m/>
    <s v="Kasdano, Lauren"/>
    <s v="Gardner, Dale"/>
    <m/>
    <m/>
    <n v="1"/>
    <n v="42196"/>
    <m/>
    <s v="Administrator, System"/>
    <s v="Independent"/>
    <s v="Aqua"/>
    <d v="2021-09-21T00:00:00"/>
    <x v="3"/>
  </r>
  <r>
    <s v="SCADA Inf. Lifecycle Program 2022"/>
    <s v="Item"/>
    <s v="Open"/>
    <s v="MCAP"/>
    <s v="1348172M2202"/>
    <s v="Exempt"/>
    <n v="1957036"/>
    <s v="Geier, John"/>
    <s v="IT"/>
    <s v="3. Active"/>
    <s v="Defined"/>
    <s v="Information Technology"/>
    <n v="821"/>
    <n v="30500"/>
    <n v="500"/>
    <n v="31321.43"/>
    <m/>
    <n v="31321"/>
    <s v="Red"/>
    <m/>
    <m/>
    <m/>
    <n v="31321"/>
    <m/>
    <m/>
    <n v="50000"/>
    <m/>
    <m/>
    <n v="50000"/>
    <s v="Full"/>
    <n v="50000"/>
    <n v="35487"/>
    <n v="31000"/>
    <n v="66487"/>
    <s v="Yes"/>
    <s v="Red"/>
    <d v="2022-04-01T00:00:00"/>
    <d v="2022-03-25T00:00:00"/>
    <d v="2022-03-25T00:00:00"/>
    <d v="2022-12-31T00:00:00"/>
    <d v="2023-07-31T00:00:00"/>
    <m/>
    <m/>
    <n v="821.43"/>
    <n v="5000"/>
    <n v="5000"/>
    <n v="-4179"/>
    <s v="Red"/>
    <m/>
    <s v="Supply Chain"/>
    <n v="500"/>
    <m/>
    <m/>
    <n v="30000"/>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2/4/22 - Forecast updated for this project._x000d__x000a__x000d__x000a_1/3/22 - Forecast updated for this project."/>
    <s v="IT"/>
    <m/>
    <s v="Corporate"/>
    <s v="Corporate"/>
    <s v="IT"/>
    <m/>
    <s v="Information Systems"/>
    <s v="Corporate"/>
    <m/>
    <n v="1321"/>
    <n v="30000"/>
    <m/>
    <m/>
    <n v="34665"/>
    <m/>
    <s v="Kasdano, Lauren"/>
    <s v="Sinatore, Kathleen J."/>
    <m/>
    <m/>
    <n v="1"/>
    <n v="41714"/>
    <m/>
    <s v="Administrator, System"/>
    <s v="Independent"/>
    <s v="Aqua"/>
    <d v="2021-08-20T00:00:00"/>
    <x v="3"/>
  </r>
  <r>
    <s v="SCADA Inf. Lifecycle Program 2023"/>
    <s v="Item"/>
    <s v="Open"/>
    <s v="MCAP"/>
    <m/>
    <s v="Exempt"/>
    <m/>
    <s v="Geier, John"/>
    <m/>
    <s v="1. Proposed"/>
    <m/>
    <s v="IT Operations"/>
    <m/>
    <n v="10000"/>
    <m/>
    <n v="10000"/>
    <n v="10000"/>
    <n v="0"/>
    <s v="Green"/>
    <n v="10000"/>
    <m/>
    <n v="10000"/>
    <n v="0"/>
    <m/>
    <m/>
    <m/>
    <m/>
    <m/>
    <m/>
    <m/>
    <m/>
    <m/>
    <n v="10000"/>
    <n v="10000"/>
    <s v="No"/>
    <s v="Green"/>
    <d v="2023-06-01T00:00:00"/>
    <m/>
    <m/>
    <m/>
    <d v="2023-07-31T00:00:00"/>
    <m/>
    <m/>
    <m/>
    <m/>
    <m/>
    <m/>
    <m/>
    <m/>
    <m/>
    <m/>
    <m/>
    <m/>
    <m/>
    <n v="5000"/>
    <n v="5000"/>
    <m/>
    <m/>
    <m/>
    <m/>
    <m/>
    <m/>
    <m/>
    <m/>
    <m/>
    <m/>
    <m/>
    <s v="Corporate"/>
    <s v="Corporate"/>
    <s v="IT"/>
    <m/>
    <s v="Information Systems"/>
    <s v="Corporate"/>
    <m/>
    <n v="0"/>
    <n v="5000"/>
    <n v="5000"/>
    <m/>
    <m/>
    <m/>
    <s v="Kasdano, Lauren"/>
    <m/>
    <m/>
    <m/>
    <n v="1"/>
    <n v="45483"/>
    <m/>
    <s v="Administrator, System"/>
    <s v="Independent"/>
    <m/>
    <d v="2022-08-30T00:00:00"/>
    <x v="3"/>
  </r>
  <r>
    <s v="SCADA Server Replacement - Virtual Servers at MB &amp; BCC"/>
    <s v="Item"/>
    <s v="Open"/>
    <s v="MCAP"/>
    <s v="1348176M2202"/>
    <s v="Exempt"/>
    <n v="2037450"/>
    <s v="Geier, John"/>
    <s v="IT"/>
    <s v="3. Active"/>
    <s v="Defined"/>
    <s v="IT Operations"/>
    <n v="12835"/>
    <n v="311000"/>
    <m/>
    <n v="323835.14"/>
    <n v="301000"/>
    <n v="22835"/>
    <s v="Yellow"/>
    <n v="301000"/>
    <m/>
    <n v="301000"/>
    <n v="22835"/>
    <m/>
    <m/>
    <n v="708000"/>
    <m/>
    <m/>
    <n v="708000"/>
    <s v="Full"/>
    <n v="708000"/>
    <n v="356743"/>
    <n v="311000"/>
    <n v="667743"/>
    <s v="No"/>
    <s v="Green"/>
    <d v="2022-11-01T00:00:00"/>
    <d v="2022-10-20T00:00:00"/>
    <d v="2022-10-20T00:00:00"/>
    <d v="2023-06-30T00:00:00"/>
    <d v="2023-08-31T00:00:00"/>
    <m/>
    <m/>
    <n v="12835.14"/>
    <n v="1000"/>
    <n v="1000"/>
    <n v="11835"/>
    <s v="Red"/>
    <n v="0"/>
    <s v="Supply Chain"/>
    <n v="1000"/>
    <n v="1000"/>
    <n v="1000"/>
    <n v="1000"/>
    <n v="300000"/>
    <n v="5000"/>
    <n v="2000"/>
    <m/>
    <m/>
    <m/>
    <m/>
    <m/>
    <s v="2/5/23 - Remaining network equipment expected in May/June.  // JG_x000d__x000a_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2-06T00:00:00"/>
    <s v="2/4/22 - Forecast updated for this project._x000d__x000a__x000d__x000a_1/3/22 - Forecast updated for this project._x000d__x000a__x000d__x000a_-6/18/2021:  Project part of 2022 Budget; 1,365,395 estimated.  Entered into OPPM per month for now but dates need to be updated.//bo_x000d__x000a__x000d__x000a_-LK 9/9/20 - Project deferred to 2022 for $1M_x000d__x000a__x000d__x000a_-LK 8/31/20 - Updated 2021 Forecast to $419.980. was loaded as $580,000, which includes the 2022 budget amount."/>
    <s v="IT"/>
    <m/>
    <s v="Corporate"/>
    <s v="Corporate"/>
    <s v="IT"/>
    <m/>
    <s v="Information Systems"/>
    <s v="Corporate"/>
    <m/>
    <n v="14835"/>
    <n v="302000"/>
    <n v="7000"/>
    <m/>
    <n v="343908"/>
    <m/>
    <s v="Kasdano, Lauren"/>
    <s v="Gardner, Dale"/>
    <m/>
    <m/>
    <n v="1"/>
    <n v="38291"/>
    <m/>
    <s v="Administrator, System"/>
    <s v="Independent"/>
    <s v="Aqua"/>
    <d v="2020-08-24T00:00:00"/>
    <x v="3"/>
  </r>
  <r>
    <s v="Secondary Containment Engineering Assesments 2023"/>
    <s v="Item"/>
    <s v="Open"/>
    <s v="MEXP"/>
    <m/>
    <s v="Maintenance Framework"/>
    <m/>
    <s v="Spari, Markella"/>
    <s v="Engineering and Design"/>
    <s v="1. Proposed"/>
    <m/>
    <s v="Secondary Containment"/>
    <m/>
    <n v="50000"/>
    <m/>
    <n v="50000"/>
    <n v="50000"/>
    <n v="0"/>
    <s v="Green"/>
    <n v="50000"/>
    <m/>
    <n v="50000"/>
    <n v="0"/>
    <m/>
    <m/>
    <m/>
    <m/>
    <m/>
    <m/>
    <m/>
    <m/>
    <m/>
    <n v="50000"/>
    <n v="50000"/>
    <s v="No"/>
    <s v="Green"/>
    <d v="2023-02-01T00:00:00"/>
    <m/>
    <m/>
    <m/>
    <d v="2023-08-31T00:00:00"/>
    <n v="16"/>
    <s v="Red"/>
    <m/>
    <m/>
    <m/>
    <m/>
    <m/>
    <m/>
    <m/>
    <n v="5000"/>
    <n v="5000"/>
    <n v="10000"/>
    <n v="10000"/>
    <n v="10000"/>
    <n v="5000"/>
    <n v="5000"/>
    <m/>
    <m/>
    <m/>
    <m/>
    <m/>
    <m/>
    <m/>
    <m/>
    <m/>
    <m/>
    <s v="Corporate  - Pipes and Terminals"/>
    <s v="Pipelines and Terminals"/>
    <s v="Station/Terminal"/>
    <m/>
    <s v="Corporate"/>
    <s v="Corporate"/>
    <m/>
    <n v="10000"/>
    <n v="30000"/>
    <n v="10000"/>
    <m/>
    <m/>
    <m/>
    <s v="Clark, Dave"/>
    <m/>
    <m/>
    <m/>
    <n v="1"/>
    <n v="45204"/>
    <m/>
    <s v="Administrator, System"/>
    <s v="Independent"/>
    <s v="Aqua"/>
    <d v="2022-08-23T00:00:00"/>
    <x v="1"/>
  </r>
  <r>
    <s v="Selma - (BSEVS) New Security Cameras &amp; NVR"/>
    <s v="Item"/>
    <s v="Open"/>
    <s v="MCAP"/>
    <s v="BSEVS00M2201"/>
    <s v="Maintenance Framework"/>
    <n v="1991134"/>
    <s v="Logan, Sam"/>
    <s v="ECS Pipes and Terminals"/>
    <s v="3. Active"/>
    <s v="Defined"/>
    <s v="Security &amp; Cameras"/>
    <n v="473"/>
    <n v="29771"/>
    <m/>
    <n v="30244.01"/>
    <n v="30000"/>
    <n v="244"/>
    <s v="Yellow"/>
    <n v="30000"/>
    <m/>
    <n v="30000"/>
    <n v="244"/>
    <m/>
    <m/>
    <n v="40000"/>
    <n v="37000"/>
    <m/>
    <n v="77000"/>
    <s v="Full"/>
    <n v="77000"/>
    <n v="37405"/>
    <n v="29771"/>
    <n v="67176"/>
    <s v="No"/>
    <s v="Green"/>
    <d v="2022-09-01T00:00:00"/>
    <d v="2022-06-18T00:00:00"/>
    <d v="2022-06-18T00:00:00"/>
    <d v="2022-12-31T00:00:00"/>
    <d v="2023-03-31T00:00:00"/>
    <m/>
    <m/>
    <n v="473.01"/>
    <n v="29771"/>
    <n v="29771"/>
    <n v="-29298"/>
    <s v="Red"/>
    <n v="0"/>
    <s v="Other"/>
    <n v="29771"/>
    <m/>
    <m/>
    <m/>
    <m/>
    <m/>
    <m/>
    <m/>
    <m/>
    <m/>
    <m/>
    <m/>
    <s v="2.2.23 TN - Delay due limited working hours _x000d__x000a_6.30.22.DLC: Inputted initial forecast"/>
    <d v="2023-02-02T00:00:00"/>
    <m/>
    <s v="Nguyen, Tong"/>
    <m/>
    <s v="South"/>
    <s v="Pipelines and Terminals"/>
    <s v="Operating Infrastructure"/>
    <m/>
    <s v="North Carolina"/>
    <s v="BSEVS - SELMA TERMINAL"/>
    <m/>
    <n v="30244"/>
    <m/>
    <m/>
    <m/>
    <n v="36932"/>
    <m/>
    <s v="Clark, Chris"/>
    <s v="Clark, Chris B"/>
    <m/>
    <m/>
    <n v="1"/>
    <n v="43966"/>
    <m/>
    <s v="Clark, David"/>
    <s v="Independent"/>
    <s v="Aqua"/>
    <d v="2022-06-10T00:00:00"/>
    <x v="1"/>
  </r>
  <r>
    <s v="Selma (BSEVS) Tank  41 - OOS API 653 + Seal Insp &amp; Refurb"/>
    <s v="Item"/>
    <s v="Open"/>
    <s v="MCAP"/>
    <s v="BSEVS00E2301"/>
    <s v="Maintenance Framework"/>
    <m/>
    <s v="Matthews, Clayton"/>
    <s v="South"/>
    <s v="3. Active"/>
    <s v="Defined"/>
    <s v="Tanks"/>
    <m/>
    <n v="329796"/>
    <m/>
    <n v="329796"/>
    <n v="329796"/>
    <n v="0"/>
    <s v="Green"/>
    <n v="329796"/>
    <m/>
    <n v="329796"/>
    <n v="0"/>
    <m/>
    <m/>
    <n v="167000"/>
    <m/>
    <m/>
    <n v="167000"/>
    <s v="Phase"/>
    <n v="167000"/>
    <m/>
    <n v="329796"/>
    <n v="329796"/>
    <s v="No"/>
    <s v="Green"/>
    <d v="2023-10-01T00:00:00"/>
    <d v="2023-02-14T00:00:00"/>
    <d v="2023-02-14T00:00:00"/>
    <d v="2023-12-31T00:00:00"/>
    <d v="2023-12-31T00:00:00"/>
    <m/>
    <m/>
    <m/>
    <m/>
    <m/>
    <m/>
    <m/>
    <m/>
    <m/>
    <m/>
    <m/>
    <m/>
    <m/>
    <m/>
    <m/>
    <m/>
    <m/>
    <n v="82449"/>
    <n v="164898"/>
    <n v="82449"/>
    <m/>
    <m/>
    <m/>
    <m/>
    <s v="Landeros, Melisa"/>
    <m/>
    <s v="South"/>
    <s v="Pipelines and Terminals"/>
    <s v="Integrity"/>
    <m/>
    <s v="North Carolina"/>
    <s v="BSEVS - SELMA TERMINAL"/>
    <m/>
    <n v="0"/>
    <m/>
    <m/>
    <n v="329796"/>
    <m/>
    <m/>
    <s v="Stine, Carlton"/>
    <s v="Stine, Carlton"/>
    <m/>
    <m/>
    <n v="1"/>
    <n v="44879"/>
    <m/>
    <s v="Administrator, System"/>
    <s v="Independent"/>
    <s v="Aqua"/>
    <d v="2022-08-17T00:00:00"/>
    <x v="7"/>
  </r>
  <r>
    <s v="Selma API 570 INSP 2022"/>
    <s v="Item"/>
    <s v="Open"/>
    <s v="MEXP"/>
    <s v="BSEVS00E2201"/>
    <s v="Maintenance Framework"/>
    <n v="2003584"/>
    <s v="Logan, Sam"/>
    <s v="ECS Pipes and Terminals"/>
    <s v="6. Operational"/>
    <s v="Drawdown"/>
    <s v="Facility Integrity"/>
    <n v="-2800"/>
    <m/>
    <m/>
    <n v="-2800"/>
    <m/>
    <n v="-2800"/>
    <s v="Red"/>
    <m/>
    <m/>
    <m/>
    <n v="-2800"/>
    <m/>
    <m/>
    <n v="23000"/>
    <m/>
    <m/>
    <n v="23000"/>
    <s v="Full"/>
    <n v="23000"/>
    <n v="19535"/>
    <m/>
    <n v="19535"/>
    <s v="No"/>
    <s v="Green"/>
    <d v="2022-11-01T00:00:00"/>
    <d v="2022-07-21T00:00:00"/>
    <d v="2022-07-21T00:00:00"/>
    <d v="2022-12-31T00:00:00"/>
    <d v="2022-12-31T00:00:00"/>
    <m/>
    <m/>
    <n v="-2800"/>
    <m/>
    <m/>
    <n v="-2800"/>
    <s v="Red"/>
    <m/>
    <m/>
    <m/>
    <m/>
    <m/>
    <m/>
    <m/>
    <m/>
    <m/>
    <m/>
    <m/>
    <m/>
    <m/>
    <m/>
    <s v="10/28/22 - Vendor Project delay"/>
    <d v="2022-10-28T00:00:00"/>
    <m/>
    <s v="Nguyen, Tong"/>
    <m/>
    <s v="South"/>
    <s v="Pipelines and Terminals"/>
    <s v="Station/Terminal"/>
    <m/>
    <s v="Southeast Terminals"/>
    <m/>
    <m/>
    <n v="-2800"/>
    <m/>
    <m/>
    <m/>
    <n v="22335"/>
    <m/>
    <s v="Aiken, Elaine"/>
    <s v="Aiken, Elaine"/>
    <m/>
    <m/>
    <n v="1"/>
    <n v="44137"/>
    <m/>
    <s v="Meitzler, Antoinette"/>
    <s v="Independent"/>
    <s v="Aqua"/>
    <d v="2022-07-14T00:00:00"/>
    <x v="5"/>
  </r>
  <r>
    <s v="Server Lifecycle &amp; Growth Program 2022"/>
    <s v="Item"/>
    <s v="Open"/>
    <s v="MCAP"/>
    <s v="1348172M2203"/>
    <s v="Exempt"/>
    <n v="1957546"/>
    <s v="Geier, John"/>
    <s v="IT"/>
    <s v="6. Operational"/>
    <s v="Defined"/>
    <s v="Information Technology"/>
    <n v="1593"/>
    <m/>
    <n v="5200"/>
    <n v="1592.88"/>
    <m/>
    <n v="1593"/>
    <s v="Red"/>
    <m/>
    <m/>
    <m/>
    <n v="1593"/>
    <m/>
    <m/>
    <n v="260000"/>
    <m/>
    <m/>
    <n v="260000"/>
    <s v="Full"/>
    <n v="260000"/>
    <n v="203815"/>
    <n v="5200"/>
    <n v="209015"/>
    <s v="No"/>
    <s v="Green"/>
    <d v="2022-04-01T00:00:00"/>
    <d v="2022-03-31T00:00:00"/>
    <d v="2022-03-31T00:00:00"/>
    <d v="2022-12-31T00:00:00"/>
    <d v="2022-11-30T00:00:00"/>
    <m/>
    <m/>
    <n v="1592.88"/>
    <m/>
    <m/>
    <n v="1593"/>
    <s v="Red"/>
    <n v="0"/>
    <s v="Supply Chain"/>
    <m/>
    <m/>
    <m/>
    <m/>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2.12.21.DLC: Reduced May by $63,500 to offset overage in &quot;Backup Lifecycle Refresh 2021&quot; 2/4/22 - Forecast updated for this project._x000d__x000a__x000d__x000a_1/3/22 - Forecast updated for this project."/>
    <s v="IT"/>
    <m/>
    <s v="Corporate"/>
    <s v="Corporate"/>
    <s v="IT"/>
    <m/>
    <s v="Information Systems"/>
    <s v="Corporate"/>
    <m/>
    <n v="1593"/>
    <m/>
    <m/>
    <m/>
    <n v="202222"/>
    <m/>
    <s v="Kasdano, Lauren"/>
    <s v="Sinatore, Kathleen J."/>
    <m/>
    <m/>
    <n v="1"/>
    <n v="41697"/>
    <m/>
    <s v="Administrator, System"/>
    <s v="Independent"/>
    <s v="Aqua"/>
    <d v="2021-08-20T00:00:00"/>
    <x v="3"/>
  </r>
  <r>
    <s v="Server Lifecycle &amp; Growth Program 2023"/>
    <s v="Item"/>
    <s v="Open"/>
    <s v="MCAP"/>
    <m/>
    <s v="Exempt"/>
    <m/>
    <s v="Geier, John"/>
    <m/>
    <s v="1. Proposed"/>
    <m/>
    <s v="Information Technology"/>
    <m/>
    <n v="250000"/>
    <m/>
    <n v="250000"/>
    <n v="250000"/>
    <n v="0"/>
    <s v="Green"/>
    <n v="250000"/>
    <m/>
    <n v="250000"/>
    <n v="0"/>
    <m/>
    <m/>
    <m/>
    <m/>
    <m/>
    <m/>
    <m/>
    <m/>
    <m/>
    <n v="250000"/>
    <n v="250000"/>
    <s v="No"/>
    <s v="Green"/>
    <d v="2023-03-01T00:00:00"/>
    <m/>
    <m/>
    <m/>
    <d v="2023-08-31T00:00:00"/>
    <m/>
    <m/>
    <m/>
    <m/>
    <m/>
    <m/>
    <m/>
    <m/>
    <m/>
    <m/>
    <n v="225000"/>
    <n v="5000"/>
    <n v="5000"/>
    <n v="5000"/>
    <n v="5000"/>
    <n v="5000"/>
    <m/>
    <m/>
    <m/>
    <m/>
    <m/>
    <m/>
    <m/>
    <m/>
    <m/>
    <m/>
    <s v="Corporate"/>
    <s v="Corporate"/>
    <s v="IT"/>
    <m/>
    <s v="Information Systems"/>
    <s v="Corporate"/>
    <m/>
    <n v="225000"/>
    <n v="15000"/>
    <n v="10000"/>
    <m/>
    <m/>
    <m/>
    <s v="Kasdano, Lauren"/>
    <m/>
    <m/>
    <m/>
    <n v="1"/>
    <n v="45473"/>
    <m/>
    <s v="Administrator, System"/>
    <s v="Independent"/>
    <s v="Aqua"/>
    <d v="2022-08-29T00:00:00"/>
    <x v="3"/>
  </r>
  <r>
    <s v="SharePoint Transformation"/>
    <s v="Item"/>
    <s v="Open"/>
    <s v="MCAP"/>
    <s v="1348180M2201"/>
    <s v="Exempt"/>
    <n v="2002758"/>
    <s v="Sridhar, Malini"/>
    <s v="IT"/>
    <s v="3. Active"/>
    <s v="Defined"/>
    <s v="IT Enterprise"/>
    <n v="54707"/>
    <n v="525919"/>
    <n v="89899"/>
    <n v="580625.68000000005"/>
    <n v="567807"/>
    <n v="12819"/>
    <s v="Yellow"/>
    <n v="567807"/>
    <m/>
    <n v="567807"/>
    <n v="12819"/>
    <m/>
    <m/>
    <n v="1104000"/>
    <m/>
    <m/>
    <n v="1104000"/>
    <s v="Full"/>
    <n v="1104000"/>
    <n v="502891"/>
    <n v="615818"/>
    <n v="1118709"/>
    <s v="No"/>
    <s v="Green"/>
    <d v="2022-07-01T00:00:00"/>
    <d v="2022-07-12T00:00:00"/>
    <d v="2022-07-12T00:00:00"/>
    <d v="2023-08-31T00:00:00"/>
    <d v="2023-08-31T00:00:00"/>
    <m/>
    <m/>
    <n v="54706.68"/>
    <n v="70976"/>
    <n v="70976"/>
    <n v="-16269"/>
    <s v="Red"/>
    <n v="0"/>
    <m/>
    <n v="100064"/>
    <n v="70976"/>
    <n v="70976"/>
    <n v="70976"/>
    <n v="70976"/>
    <n v="70976"/>
    <n v="70975"/>
    <m/>
    <m/>
    <m/>
    <m/>
    <n v="89899"/>
    <s v="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2-02T00:00:00"/>
    <s v="2.12.22.DLC: Adjusted forecast per LK email on 2/11/21. Reduced forecast by $217,454 to cover overage for Houston Office Space Relocation. _x000d__x000a__x000d__x000a__x000d__x000a_ 2/1/22- Project on hold after meeting with Jaime Juan.  - DB_x000d__x000a__x000d__x000a_1/3/22 - Forecast has been updated but will change once we get all finalized quotes from our vendors and the timing of when equipment will come in. _x000d__x000a__x000d__x000a_11/05/2021:  Removed remaining forecast from 2021.//bo_x000d__x000a__x000d__x000a__x000d__x000a_9-9-21 - Adjusted Q4 forecast down by $100k per convo with Jaime Juan regarding start date. Added $100K to 2022. LK_x000d__x000a__x000d__x000a_7/22/21 - Will be borrowing $25k from the SharePoint Online Migration to cover the River Rouge UC Install emergent project. Limited MCAP funds available at this point, so needed to pull from a different program._x000d__x000a__x000d__x000a_6/09/2021:  Shifted forecasted to start in August.  Need to confirm forecast and dates.//bo"/>
    <s v="IT"/>
    <m/>
    <s v="Corporate"/>
    <s v="Corporate"/>
    <s v="IT"/>
    <m/>
    <s v="Information Systems"/>
    <s v="Corporate"/>
    <m/>
    <n v="225747"/>
    <n v="212928"/>
    <n v="141951"/>
    <m/>
    <n v="448185"/>
    <m/>
    <s v="Kasdano, Lauren"/>
    <s v="Virupakshi, Sudhakar"/>
    <m/>
    <m/>
    <n v="1"/>
    <n v="38294"/>
    <m/>
    <s v="Administrator, System"/>
    <s v="Independent"/>
    <s v="Aqua"/>
    <d v="2020-08-24T00:00:00"/>
    <x v="3"/>
  </r>
  <r>
    <s v="SheetCutter Software Purchase"/>
    <s v="Item"/>
    <s v="Open"/>
    <s v="MCAP"/>
    <s v="1348173M2107"/>
    <s v="Exempt"/>
    <n v="1910831"/>
    <s v="Kralik, Ron"/>
    <s v="IT"/>
    <s v="3. Active"/>
    <s v="Emergent"/>
    <s v="IT Operations"/>
    <n v="86"/>
    <m/>
    <n v="2249"/>
    <n v="86.31"/>
    <m/>
    <n v="86"/>
    <s v="Red"/>
    <m/>
    <m/>
    <m/>
    <n v="86"/>
    <m/>
    <m/>
    <n v="27000"/>
    <m/>
    <m/>
    <n v="27000"/>
    <s v="Full"/>
    <n v="27000"/>
    <n v="18797"/>
    <n v="2249"/>
    <n v="21046"/>
    <s v="No"/>
    <s v="Green"/>
    <d v="2021-12-01T00:00:00"/>
    <d v="2021-11-30T00:00:00"/>
    <d v="2021-11-30T00:00:00"/>
    <d v="2022-02-28T00:00:00"/>
    <d v="2022-09-30T00:00:00"/>
    <m/>
    <m/>
    <n v="86.31"/>
    <m/>
    <m/>
    <n v="86"/>
    <s v="Red"/>
    <m/>
    <m/>
    <m/>
    <m/>
    <m/>
    <m/>
    <m/>
    <m/>
    <m/>
    <m/>
    <m/>
    <m/>
    <m/>
    <n v="2249"/>
    <s v="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2-07T00:00:00"/>
    <s v="2/7/22: Minor changes to 1Q2022 forecast._x000d__x000a__x000d__x000a_1/7/22: No change to forecast_x000d__x000a__x000d__x000a_-12/09/2021:  added $2k BACK to CY+1 Forecast.//bo_x000d__x000a__x000d__x000a_-12/08/2021:  Removed 2022 CY+1 Forecast for $2k for now./bo_x000d__x000a__x000d__x000a_12/6/21: Initial forecast entered 12/6."/>
    <s v="IT"/>
    <m/>
    <s v="Corporate"/>
    <s v="Corporate"/>
    <s v="IT"/>
    <m/>
    <s v="Information Systems"/>
    <s v="Corporate"/>
    <m/>
    <n v="86"/>
    <m/>
    <m/>
    <m/>
    <n v="791"/>
    <m/>
    <s v="Kasdano, Lauren"/>
    <s v="Shook, Mark B."/>
    <m/>
    <m/>
    <n v="1"/>
    <n v="42498"/>
    <m/>
    <s v="Perry, Betty"/>
    <s v="Independent"/>
    <s v="Aqua"/>
    <d v="2021-11-23T00:00:00"/>
    <x v="3"/>
  </r>
  <r>
    <s v="Si160BP Rectifier Pole Replacement"/>
    <s v="Item"/>
    <s v="Candidate"/>
    <s v="MCAP"/>
    <m/>
    <s v="Exempt"/>
    <m/>
    <s v="Gabriel, Jeff"/>
    <m/>
    <s v="2. Pending AFE"/>
    <m/>
    <s v="Cathodic Protection"/>
    <m/>
    <n v="7000"/>
    <m/>
    <n v="7000"/>
    <n v="7000"/>
    <n v="0"/>
    <s v="Green"/>
    <n v="7000"/>
    <m/>
    <n v="7000"/>
    <n v="0"/>
    <m/>
    <m/>
    <m/>
    <m/>
    <m/>
    <m/>
    <m/>
    <m/>
    <m/>
    <n v="7000"/>
    <n v="7000"/>
    <s v="No"/>
    <s v="Green"/>
    <d v="2023-04-01T00:00:00"/>
    <m/>
    <m/>
    <m/>
    <d v="2023-04-30T00:00:00"/>
    <m/>
    <m/>
    <m/>
    <m/>
    <m/>
    <m/>
    <m/>
    <m/>
    <m/>
    <m/>
    <m/>
    <n v="7000"/>
    <m/>
    <m/>
    <m/>
    <m/>
    <m/>
    <m/>
    <m/>
    <m/>
    <m/>
    <m/>
    <m/>
    <m/>
    <m/>
    <m/>
    <s v="West"/>
    <s v="Pipelines and Terminals"/>
    <s v="Integrity"/>
    <m/>
    <s v="Central-Illinois"/>
    <s v="SI - SIBLEY STATION"/>
    <m/>
    <n v="0"/>
    <n v="7000"/>
    <m/>
    <m/>
    <m/>
    <m/>
    <s v="Geib, Rob"/>
    <m/>
    <m/>
    <m/>
    <n v="1"/>
    <n v="44168"/>
    <m/>
    <s v="Guest, ProSight"/>
    <s v="Independent"/>
    <s v="Aqua"/>
    <d v="2022-07-18T00:00:00"/>
    <x v="5"/>
  </r>
  <r>
    <s v="Si160BP Test Station and Vent Upgrade"/>
    <s v="Item"/>
    <s v="Open"/>
    <s v="MCAP"/>
    <s v="SI160BPM2201"/>
    <s v="Exempt"/>
    <n v="2004023"/>
    <s v="Gabriel, Jeff"/>
    <s v="West"/>
    <s v="6. Operational"/>
    <s v="Defined"/>
    <s v="Cathodic Protection"/>
    <n v="736"/>
    <m/>
    <m/>
    <n v="736.29"/>
    <m/>
    <n v="736"/>
    <s v="Red"/>
    <m/>
    <m/>
    <m/>
    <n v="736"/>
    <m/>
    <m/>
    <n v="35000"/>
    <m/>
    <n v="8000"/>
    <n v="43000"/>
    <s v="Full"/>
    <n v="43000"/>
    <n v="26491"/>
    <m/>
    <n v="26491"/>
    <s v="No"/>
    <s v="Green"/>
    <d v="2022-10-01T00:00:00"/>
    <d v="2022-07-25T00:00:00"/>
    <d v="2022-07-25T00:00:00"/>
    <d v="2022-12-31T00:00:00"/>
    <d v="2022-10-30T00:00:00"/>
    <m/>
    <m/>
    <n v="736.29"/>
    <m/>
    <m/>
    <n v="736"/>
    <s v="Red"/>
    <n v="0"/>
    <m/>
    <m/>
    <m/>
    <m/>
    <m/>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m/>
    <s v="Hill, Elizabeth"/>
    <m/>
    <s v="West"/>
    <s v="Pipelines and Terminals"/>
    <s v="Integrity"/>
    <m/>
    <s v="Central-Illinois"/>
    <s v="SI160BP - SIBLEY TO BRADELY"/>
    <m/>
    <n v="736"/>
    <m/>
    <m/>
    <m/>
    <n v="25755"/>
    <m/>
    <s v="Geib, Rob"/>
    <s v="Geib, Robert"/>
    <m/>
    <m/>
    <n v="1"/>
    <n v="40848"/>
    <m/>
    <s v="Guest, ProSight"/>
    <s v="Independent"/>
    <s v="Aqua"/>
    <d v="2021-07-29T00:00:00"/>
    <x v="1"/>
  </r>
  <r>
    <s v="Sinking Spring Gate Installation Controls"/>
    <s v="Item"/>
    <s v="Open"/>
    <s v="MCAP"/>
    <m/>
    <s v="Maintenance Framework"/>
    <m/>
    <s v="Pepe, David"/>
    <m/>
    <s v="1. Proposed"/>
    <m/>
    <s v="East"/>
    <m/>
    <n v="25000"/>
    <m/>
    <n v="25000"/>
    <n v="25000"/>
    <n v="0"/>
    <s v="Green"/>
    <n v="25000"/>
    <m/>
    <n v="25000"/>
    <n v="0"/>
    <m/>
    <m/>
    <m/>
    <m/>
    <m/>
    <m/>
    <m/>
    <m/>
    <m/>
    <n v="25000"/>
    <n v="25000"/>
    <s v="No"/>
    <s v="Green"/>
    <d v="2023-05-01T00:00:00"/>
    <m/>
    <m/>
    <m/>
    <d v="2023-05-31T00:00:00"/>
    <m/>
    <m/>
    <m/>
    <m/>
    <m/>
    <m/>
    <m/>
    <m/>
    <m/>
    <m/>
    <m/>
    <m/>
    <n v="25000"/>
    <m/>
    <m/>
    <m/>
    <m/>
    <m/>
    <m/>
    <m/>
    <m/>
    <m/>
    <m/>
    <m/>
    <m/>
    <m/>
    <s v="East"/>
    <s v="Pipelines and Terminals"/>
    <s v="Operating Infrastructure"/>
    <m/>
    <s v="Mechanicsburg"/>
    <s v="SN - SINKING SPRING TERMINAL"/>
    <m/>
    <n v="0"/>
    <n v="25000"/>
    <m/>
    <m/>
    <m/>
    <m/>
    <s v="Orischak, Bob"/>
    <m/>
    <m/>
    <m/>
    <n v="1"/>
    <n v="24580"/>
    <m/>
    <s v="Administrator, System"/>
    <s v="Independent"/>
    <s v="Aqua"/>
    <d v="2017-07-27T00:00:00"/>
    <x v="1"/>
  </r>
  <r>
    <s v="Sinking Spring PD Meter Replacement"/>
    <s v="Item"/>
    <s v="Open"/>
    <s v="MCAP"/>
    <s v="SN00000M2002"/>
    <s v="Exempt"/>
    <n v="1743980"/>
    <s v="Pepe, David"/>
    <s v="East"/>
    <s v="3. Active"/>
    <s v="Defined"/>
    <s v="Measurement &amp; Quality Control"/>
    <n v="12349"/>
    <n v="300000"/>
    <m/>
    <n v="312349.34000000003"/>
    <m/>
    <n v="312349"/>
    <s v="Red"/>
    <m/>
    <m/>
    <m/>
    <n v="312349"/>
    <m/>
    <m/>
    <n v="131000"/>
    <n v="323000"/>
    <m/>
    <n v="454000"/>
    <s v="Phase"/>
    <n v="2048789"/>
    <n v="742533"/>
    <n v="1393000"/>
    <n v="2135533"/>
    <s v="No"/>
    <s v="Green"/>
    <d v="2020-08-01T00:00:00"/>
    <d v="2020-08-10T00:00:00"/>
    <d v="2020-08-10T00:00:00"/>
    <d v="2021-12-30T00:00:00"/>
    <d v="2023-08-31T00:00:00"/>
    <m/>
    <m/>
    <n v="12349.34"/>
    <n v="50000"/>
    <n v="50000"/>
    <n v="-37651"/>
    <s v="Red"/>
    <n v="0"/>
    <s v="Buckeye/Customer Schedule"/>
    <m/>
    <m/>
    <m/>
    <m/>
    <m/>
    <m/>
    <n v="100000"/>
    <n v="200000"/>
    <m/>
    <m/>
    <m/>
    <m/>
    <s v="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2-03T00:00:00"/>
    <s v="1/3/22 Reached out to contractor no more invoicing shall hit from Kiely.  Prover order and will be delivered in May will need to update forecast. ek5507_x000d__x000a__x000d__x000a_9/3/21  accrual made for Kiely, quoted obtained for prover and will be issuing po for it this month.  Waiting on corporate eng approval of design. ek5507_x000d__x000a__x000d__x000a_6/2/21 Accrual made for Kiely, Working on quotes for prover and material for phase II afe.  ek 5507_x000d__x000a__x000d__x000a_12/3/2020 Accrual made for Kiely and Meter ordered.  Will be ordering other material this month.  EK5507_x000d__x000a__x000d__x000a_11/4/2020  Prints completed and meeting with Mechanicsburg team the week of nov 9th to go over. ONce that is completed will send to corporate eng for review. EK5507_x000d__x000a__x000d__x000a_10/2/2020 Accrual made for Kiley for work completed on eng to date.  Print should be completed sometime in Oct. EK5507_x000d__x000a__x000d__x000a_8/5/2020 Phase I afe submitted.EK5507_x000d__x000a__x000d__x000a_7/1/2020 Currently working on phase I afe, contractor has started eng design. ek5507_x000d__x000a__x000d__x000a_6/1/2020 Got the approval from Bill Serra to go with a small volume prover.  Eng design is currently underway and working on Phase I AFE to purchase equipment. EK5507_x000d__x000a__x000d__x000a_3/27/2020 Spoke to Bill Serra and was decided to do eng and purchase meter this year.  Construction and remainder of material will be purchased in 2021.The 2021 forecast is an estimate based off a class 3 estimate +-30% from 2018 from Steve Zimmerman. Estimation has been uploaded into oppm.EK5507"/>
    <s v="Sautter, Maureen"/>
    <m/>
    <s v="East"/>
    <s v="Pipelines and Terminals"/>
    <s v="Operating Infrastructure"/>
    <m/>
    <s v="Mechanicsburg"/>
    <s v="SN - SINKING SPRING TERMINAL"/>
    <m/>
    <n v="12349"/>
    <m/>
    <n v="300000"/>
    <m/>
    <n v="630914"/>
    <n v="1093000"/>
    <s v="Hopkins, Christa"/>
    <s v="Hopkins, Christa"/>
    <s v="N/A"/>
    <m/>
    <n v="1"/>
    <n v="21001"/>
    <m/>
    <s v="Guest, ProSight"/>
    <s v="Independent"/>
    <s v="Aqua"/>
    <d v="2016-09-05T00:00:00"/>
    <x v="1"/>
  </r>
  <r>
    <s v="SolarWinds Segregation Project"/>
    <s v="Item"/>
    <s v="Open"/>
    <s v="MCAP"/>
    <s v="1348179M2204"/>
    <s v="Exempt"/>
    <n v="2023223"/>
    <s v="Geier, John"/>
    <s v="IT"/>
    <s v="3. Active"/>
    <s v="Emergent"/>
    <s v="Information Technology"/>
    <n v="16198"/>
    <n v="2000"/>
    <n v="16113"/>
    <n v="18197.72"/>
    <m/>
    <n v="18198"/>
    <s v="Red"/>
    <m/>
    <m/>
    <m/>
    <n v="18198"/>
    <m/>
    <m/>
    <n v="190000"/>
    <m/>
    <m/>
    <n v="190000"/>
    <s v="Full"/>
    <n v="190000"/>
    <n v="149518"/>
    <n v="18113"/>
    <n v="167631"/>
    <s v="No"/>
    <s v="Green"/>
    <d v="2022-10-01T00:00:00"/>
    <d v="2022-09-21T00:00:00"/>
    <d v="2022-09-21T00:00:00"/>
    <d v="2022-12-23T00:00:00"/>
    <d v="2023-03-31T00:00:00"/>
    <m/>
    <m/>
    <n v="16197.72"/>
    <n v="25000"/>
    <n v="25000"/>
    <n v="-8802"/>
    <s v="Red"/>
    <n v="0"/>
    <m/>
    <n v="1000"/>
    <n v="1000"/>
    <m/>
    <m/>
    <m/>
    <m/>
    <m/>
    <m/>
    <m/>
    <m/>
    <m/>
    <n v="16113"/>
    <s v="2/09/23:  &quot;Approved Contingency&quot; field shows $187,709.  AFE approved at $16,113.  Made update.//bo_x000d__x000a_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2-09T00:00:00"/>
    <m/>
    <s v="IT"/>
    <m/>
    <s v="Corporate"/>
    <s v="Corporate"/>
    <s v="IT"/>
    <m/>
    <s v="Corporate"/>
    <s v="Corporate"/>
    <m/>
    <n v="18198"/>
    <m/>
    <m/>
    <m/>
    <n v="133321"/>
    <m/>
    <s v="Kasdano, Lauren"/>
    <s v="Gehringer, Todd"/>
    <m/>
    <m/>
    <n v="1"/>
    <n v="45863"/>
    <m/>
    <s v="Meitzler, Antoinette"/>
    <s v="Independent"/>
    <s v="Aqua"/>
    <d v="2022-09-19T00:00:00"/>
    <x v="3"/>
  </r>
  <r>
    <s v="South Region OGI {FLIR} Camera"/>
    <s v="Item"/>
    <s v="Open"/>
    <s v="MCAP"/>
    <s v="BTXPP00M2219"/>
    <s v="Maintenance Framework"/>
    <n v="2022552"/>
    <s v="Garcia, Monica"/>
    <s v="South"/>
    <s v="7. Closed"/>
    <s v="Drawdown"/>
    <s v="South"/>
    <n v="0"/>
    <n v="1"/>
    <m/>
    <n v="1"/>
    <m/>
    <n v="1"/>
    <s v="Red"/>
    <m/>
    <m/>
    <m/>
    <n v="1"/>
    <m/>
    <m/>
    <n v="107000"/>
    <m/>
    <n v="13000"/>
    <n v="107000"/>
    <s v="Full"/>
    <n v="120000"/>
    <n v="120024"/>
    <n v="1"/>
    <n v="120025"/>
    <s v="No"/>
    <s v="Green"/>
    <d v="2022-09-01T00:00:00"/>
    <d v="2022-09-13T00:00:00"/>
    <d v="2022-09-13T00:00:00"/>
    <d v="2022-12-31T00:00:00"/>
    <d v="2022-11-03T00:00:00"/>
    <m/>
    <m/>
    <m/>
    <m/>
    <m/>
    <m/>
    <m/>
    <n v="0"/>
    <m/>
    <m/>
    <m/>
    <m/>
    <m/>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m/>
    <s v="Landeros, Melisa"/>
    <m/>
    <s v="South"/>
    <s v="Pipelines and Terminals"/>
    <s v="Operating Infrastructure"/>
    <m/>
    <s v="Corpus Christi"/>
    <s v="BTXPP - Buckeye Texas Processing"/>
    <m/>
    <n v="0"/>
    <m/>
    <m/>
    <n v="1"/>
    <n v="120024"/>
    <m/>
    <s v="Johnson, AJ"/>
    <s v="Johnson, AJ"/>
    <m/>
    <m/>
    <n v="1"/>
    <n v="45555"/>
    <m/>
    <s v="Administrator, System"/>
    <s v="Independent"/>
    <s v="Aqua"/>
    <d v="2022-08-29T00:00:00"/>
    <x v="1"/>
  </r>
  <r>
    <s v="South St. Louis (BETSS) facility Gate Repairs"/>
    <s v="Item"/>
    <s v="Open"/>
    <s v="MEXP"/>
    <s v="BETSS00E2206"/>
    <s v="Maintenance Framework"/>
    <n v="2013321"/>
    <s v="Scannell, Adam"/>
    <s v="West"/>
    <s v="6. Operational"/>
    <s v="Drawdown"/>
    <s v="West"/>
    <n v="0"/>
    <m/>
    <m/>
    <n v="0.22"/>
    <m/>
    <n v="0"/>
    <s v="Red"/>
    <m/>
    <m/>
    <m/>
    <n v="0"/>
    <m/>
    <m/>
    <n v="9800"/>
    <m/>
    <m/>
    <n v="9800"/>
    <s v="Full"/>
    <n v="9800"/>
    <n v="9862"/>
    <m/>
    <n v="9862"/>
    <s v="No"/>
    <s v="Green"/>
    <d v="2022-11-01T00:00:00"/>
    <d v="2022-08-25T00:00:00"/>
    <d v="2022-08-25T00:00:00"/>
    <d v="2022-09-30T00:00:00"/>
    <d v="2022-11-30T00:00:00"/>
    <m/>
    <m/>
    <n v="0.22"/>
    <m/>
    <m/>
    <n v="0"/>
    <s v="Red"/>
    <n v="0"/>
    <m/>
    <m/>
    <m/>
    <m/>
    <m/>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m/>
    <s v="Hill, Elizabeth"/>
    <m/>
    <s v="West"/>
    <s v="Pipelines and Terminals"/>
    <s v="Station/Terminal"/>
    <m/>
    <s v="St. Louis"/>
    <s v="BETSS - BET ST LOUIS SOUTH TERMINAL"/>
    <m/>
    <n v="0"/>
    <m/>
    <m/>
    <m/>
    <n v="9862"/>
    <m/>
    <s v="Gardner, Travis"/>
    <s v="Gardner, Travis W."/>
    <s v="N/A"/>
    <m/>
    <n v="1"/>
    <n v="45263"/>
    <m/>
    <s v="Gardner, Travis"/>
    <s v="JDE Child"/>
    <s v="Burnt Orange"/>
    <d v="2022-08-25T00:00:00"/>
    <x v="1"/>
  </r>
  <r>
    <s v="South Williamsport Phase 1 Insulated Piping Inspection"/>
    <s v="Item"/>
    <s v="Open"/>
    <s v="MEXP"/>
    <m/>
    <s v="Maintenance Framework"/>
    <m/>
    <s v="Aiken, Elaine"/>
    <m/>
    <s v="1. Proposed"/>
    <m/>
    <s v="Facility Integrity"/>
    <m/>
    <n v="8000"/>
    <m/>
    <n v="8000"/>
    <n v="8000"/>
    <n v="0"/>
    <s v="Green"/>
    <n v="8000"/>
    <m/>
    <n v="8000"/>
    <n v="0"/>
    <m/>
    <m/>
    <m/>
    <m/>
    <m/>
    <m/>
    <m/>
    <m/>
    <m/>
    <n v="8000"/>
    <n v="8000"/>
    <s v="No"/>
    <s v="Green"/>
    <d v="2023-08-01T00:00:00"/>
    <m/>
    <m/>
    <m/>
    <d v="2023-08-31T00:00:00"/>
    <m/>
    <m/>
    <m/>
    <m/>
    <m/>
    <m/>
    <m/>
    <m/>
    <m/>
    <m/>
    <m/>
    <m/>
    <m/>
    <m/>
    <m/>
    <n v="8000"/>
    <m/>
    <m/>
    <m/>
    <m/>
    <m/>
    <m/>
    <m/>
    <m/>
    <m/>
    <m/>
    <s v="East"/>
    <s v="Pipelines and Terminals"/>
    <s v="Station/Terminal"/>
    <m/>
    <s v="Macungie Terminal"/>
    <s v="BESAM - BES SOUTH WILLIAMSPORT FH 4"/>
    <m/>
    <n v="0"/>
    <m/>
    <n v="8000"/>
    <m/>
    <m/>
    <m/>
    <s v="Aiken, Elaine"/>
    <m/>
    <m/>
    <m/>
    <n v="1"/>
    <n v="41183"/>
    <m/>
    <s v="Administrator, System"/>
    <s v="Independent"/>
    <s v="Aqua"/>
    <d v="2021-08-09T00:00:00"/>
    <x v="5"/>
  </r>
  <r>
    <s v="South Williamsport Terminal - Replace Obsolete Refrigeration VRU"/>
    <s v="Item"/>
    <s v="Open"/>
    <s v="MCAP"/>
    <s v="BETAM00M2101"/>
    <s v="Exempt"/>
    <n v="1902005"/>
    <s v="Schumacher, Chelsea"/>
    <s v="HSSE"/>
    <s v="7. Closed"/>
    <s v="Defined"/>
    <s v="Vapor Management"/>
    <n v="2399"/>
    <m/>
    <m/>
    <n v="2398.9"/>
    <m/>
    <n v="2399"/>
    <s v="Red"/>
    <m/>
    <m/>
    <m/>
    <n v="2399"/>
    <m/>
    <m/>
    <n v="298000"/>
    <m/>
    <n v="64000"/>
    <n v="298000"/>
    <s v="Supplemental"/>
    <n v="362000"/>
    <n v="362127"/>
    <m/>
    <n v="362127"/>
    <s v="No"/>
    <s v="Green"/>
    <d v="2021-10-01T00:00:00"/>
    <d v="2021-10-13T00:00:00"/>
    <d v="2021-10-13T00:00:00"/>
    <d v="2021-12-10T00:00:00"/>
    <d v="2022-07-29T00:00:00"/>
    <m/>
    <m/>
    <n v="2398.9"/>
    <m/>
    <m/>
    <n v="2399"/>
    <s v="Red"/>
    <n v="0"/>
    <s v="Other"/>
    <m/>
    <m/>
    <m/>
    <m/>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2/9/2022 - Forecast pushed out... still waiting on final approved air permit._x000d__x000a__x000d__x000a__x000d__x000a_12/12/21 - Project will get pushed to 2022 because of delay in air permit approval._x000d__x000a__x000d__x000a_10-5-2020_x000d__x000a_Updated Q2 2021 forecast. CS"/>
    <s v="Schultz, Amy"/>
    <m/>
    <s v="East"/>
    <s v="Pipelines and Terminals"/>
    <s v="Operating Infrastructure"/>
    <m/>
    <s v="Macungie Terminal"/>
    <s v="BETAM - BET SOUTH WILLIAMSPORT"/>
    <m/>
    <n v="2399"/>
    <m/>
    <m/>
    <m/>
    <n v="243259"/>
    <m/>
    <s v="Karl, Marissa"/>
    <s v="Orischak, Bob"/>
    <s v="N/A"/>
    <m/>
    <n v="1"/>
    <n v="23839"/>
    <m/>
    <s v="Guest, ProSight"/>
    <s v="Independent"/>
    <s v="Aqua"/>
    <d v="2017-07-12T00:00:00"/>
    <x v="1"/>
  </r>
  <r>
    <s v="Spartanburg API 570 Inspection"/>
    <s v="Item"/>
    <s v="Open"/>
    <s v="MEXP"/>
    <m/>
    <s v="Maintenance Framework"/>
    <m/>
    <s v="Aiken, Elaine"/>
    <m/>
    <s v="1. Proposed"/>
    <m/>
    <s v="Facility Integrity"/>
    <m/>
    <n v="96000"/>
    <m/>
    <n v="96000"/>
    <n v="96000"/>
    <n v="0"/>
    <s v="Green"/>
    <n v="96000"/>
    <m/>
    <n v="96000"/>
    <n v="0"/>
    <m/>
    <m/>
    <m/>
    <m/>
    <m/>
    <m/>
    <m/>
    <m/>
    <m/>
    <n v="96000"/>
    <n v="96000"/>
    <s v="No"/>
    <s v="Green"/>
    <d v="2023-03-01T00:00:00"/>
    <m/>
    <m/>
    <m/>
    <d v="2023-03-31T00:00:00"/>
    <m/>
    <m/>
    <m/>
    <m/>
    <m/>
    <m/>
    <m/>
    <m/>
    <m/>
    <m/>
    <n v="96000"/>
    <m/>
    <m/>
    <m/>
    <m/>
    <m/>
    <m/>
    <m/>
    <m/>
    <m/>
    <m/>
    <m/>
    <m/>
    <m/>
    <m/>
    <m/>
    <s v="South"/>
    <s v="Pipelines and Terminals"/>
    <s v="Station/Terminal"/>
    <m/>
    <s v="South Carolina"/>
    <s v="BETNU - BET SPARTANBURG"/>
    <m/>
    <n v="96000"/>
    <m/>
    <m/>
    <m/>
    <m/>
    <m/>
    <s v="Aiken, Elaine"/>
    <m/>
    <m/>
    <m/>
    <n v="1"/>
    <n v="45001"/>
    <m/>
    <s v="Administrator, System"/>
    <s v="Independent"/>
    <s v="Aqua"/>
    <d v="2022-08-17T00:00:00"/>
    <x v="5"/>
  </r>
  <r>
    <s v="Spartanburg Dike Drain Valve Installation"/>
    <s v="Item"/>
    <s v="Candidate"/>
    <s v="MCAP"/>
    <m/>
    <s v="Maintenance Framework"/>
    <m/>
    <s v="Campbell, William"/>
    <m/>
    <s v="1. Proposed"/>
    <m/>
    <s v="Secondary Containment"/>
    <m/>
    <n v="75000"/>
    <m/>
    <n v="75000"/>
    <n v="75000"/>
    <n v="0"/>
    <s v="Green"/>
    <n v="75000"/>
    <m/>
    <n v="75000"/>
    <n v="0"/>
    <m/>
    <m/>
    <m/>
    <m/>
    <m/>
    <m/>
    <m/>
    <m/>
    <m/>
    <n v="75000"/>
    <n v="75000"/>
    <s v="No"/>
    <s v="Green"/>
    <d v="2023-04-01T00:00:00"/>
    <m/>
    <m/>
    <m/>
    <d v="2023-05-31T00:00:00"/>
    <m/>
    <m/>
    <m/>
    <m/>
    <m/>
    <m/>
    <m/>
    <m/>
    <m/>
    <m/>
    <m/>
    <n v="25000"/>
    <n v="50000"/>
    <m/>
    <m/>
    <m/>
    <m/>
    <m/>
    <m/>
    <m/>
    <m/>
    <m/>
    <m/>
    <m/>
    <m/>
    <m/>
    <s v="South"/>
    <s v="Pipelines and Terminals"/>
    <s v="Operating Infrastructure"/>
    <m/>
    <s v="South Carolina"/>
    <s v="BETNU - BET SPARTANBURG"/>
    <m/>
    <n v="0"/>
    <n v="75000"/>
    <m/>
    <m/>
    <m/>
    <m/>
    <s v="Clark, Dave"/>
    <m/>
    <m/>
    <m/>
    <n v="1"/>
    <n v="45824"/>
    <m/>
    <s v="Clark, David"/>
    <s v="Independent"/>
    <s v="Aqua"/>
    <d v="2022-09-12T00:00:00"/>
    <x v="1"/>
  </r>
  <r>
    <s v="Springfield Terminal Air Compressor Replacement"/>
    <s v="Item"/>
    <s v="Open"/>
    <s v="MCAP"/>
    <s v="BETXS00M2201"/>
    <s v="Maintenance Framework"/>
    <n v="2052898"/>
    <s v="Orischak, Bob"/>
    <s v="East"/>
    <s v="3. Active"/>
    <s v="Drawdown"/>
    <s v="East"/>
    <m/>
    <n v="35000"/>
    <m/>
    <n v="35000"/>
    <m/>
    <n v="35000"/>
    <s v="Red"/>
    <m/>
    <m/>
    <m/>
    <n v="35000"/>
    <m/>
    <m/>
    <n v="32000"/>
    <m/>
    <m/>
    <n v="32000"/>
    <s v="Full"/>
    <n v="32000"/>
    <m/>
    <n v="35000"/>
    <n v="35000"/>
    <s v="No"/>
    <s v="Green"/>
    <d v="2023-03-01T00:00:00"/>
    <d v="2022-12-16T00:00:00"/>
    <d v="2022-12-16T00:00:00"/>
    <d v="2023-01-31T00:00:00"/>
    <d v="2023-01-20T00:00:00"/>
    <m/>
    <m/>
    <m/>
    <n v="35000"/>
    <n v="35000"/>
    <n v="-35000"/>
    <s v="Red"/>
    <m/>
    <s v="Contractor/Vendor Issue"/>
    <m/>
    <n v="35000"/>
    <m/>
    <m/>
    <m/>
    <m/>
    <m/>
    <m/>
    <m/>
    <m/>
    <m/>
    <m/>
    <s v="1/31/2023 RLO - Air compressor has been delayed and may not come in for 45 more days. _x000d__x000a_1/3/2023 RLO - Project just approved at end of December. Work expected to be complete by end of January"/>
    <d v="2023-01-31T00:00:00"/>
    <m/>
    <s v="Sautter, Maureen"/>
    <m/>
    <s v="East"/>
    <s v="Pipelines and Terminals"/>
    <s v="Operating Infrastructure"/>
    <m/>
    <s v="Jet Lines"/>
    <s v="BETXS - BET SPRINGFIELD TERMINAL"/>
    <m/>
    <n v="35000"/>
    <m/>
    <m/>
    <m/>
    <m/>
    <m/>
    <s v="Orischak, Bob"/>
    <s v="Wing, Stephen W."/>
    <m/>
    <m/>
    <n v="1"/>
    <n v="46343"/>
    <m/>
    <s v="Orischak, Bob"/>
    <s v="Independent"/>
    <s v="Aqua"/>
    <d v="2022-12-09T00:00:00"/>
    <x v="4"/>
  </r>
  <r>
    <s v="Springfield Terminal API 570 Inspection"/>
    <s v="Item"/>
    <s v="Open"/>
    <s v="MEXP"/>
    <m/>
    <s v="Maintenance Framework"/>
    <m/>
    <s v="Aiken, Elaine"/>
    <m/>
    <s v="1. Proposed"/>
    <m/>
    <s v="Facility Integrity"/>
    <m/>
    <n v="29000"/>
    <m/>
    <n v="29000"/>
    <n v="29000"/>
    <n v="0"/>
    <s v="Green"/>
    <n v="29000"/>
    <m/>
    <n v="29000"/>
    <n v="0"/>
    <m/>
    <m/>
    <m/>
    <m/>
    <m/>
    <m/>
    <m/>
    <m/>
    <m/>
    <n v="29000"/>
    <n v="29000"/>
    <s v="No"/>
    <s v="Green"/>
    <d v="2023-07-01T00:00:00"/>
    <m/>
    <m/>
    <m/>
    <d v="2023-07-31T00:00:00"/>
    <m/>
    <m/>
    <m/>
    <m/>
    <m/>
    <m/>
    <m/>
    <m/>
    <m/>
    <m/>
    <m/>
    <m/>
    <m/>
    <m/>
    <n v="29000"/>
    <m/>
    <m/>
    <m/>
    <m/>
    <m/>
    <m/>
    <m/>
    <m/>
    <m/>
    <m/>
    <m/>
    <s v="East"/>
    <s v="Pipelines and Terminals"/>
    <s v="Station/Terminal"/>
    <m/>
    <s v="Jet Lines"/>
    <s v="BETXS - BET SPRINGFIELD TERMINAL"/>
    <m/>
    <n v="0"/>
    <m/>
    <n v="29000"/>
    <m/>
    <m/>
    <m/>
    <s v="Aiken, Elaine"/>
    <m/>
    <m/>
    <m/>
    <n v="1"/>
    <n v="45037"/>
    <m/>
    <s v="Administrator, System"/>
    <s v="Independent"/>
    <s v="Aqua"/>
    <d v="2022-08-17T00:00:00"/>
    <x v="5"/>
  </r>
  <r>
    <s v="St Charles (BSEVO) Tank  1224 - In-service AIFR Inspection"/>
    <s v="Item"/>
    <s v="Open"/>
    <s v="MEXP"/>
    <m/>
    <s v="Maintenance Framework"/>
    <m/>
    <s v="Roth, Aaron"/>
    <s v="West"/>
    <s v="2. Pending AFE"/>
    <s v="Defined"/>
    <s v="Tanks"/>
    <m/>
    <n v="155000"/>
    <m/>
    <n v="155000"/>
    <n v="155000"/>
    <n v="0"/>
    <s v="Green"/>
    <n v="155000"/>
    <m/>
    <n v="155000"/>
    <n v="0"/>
    <m/>
    <m/>
    <n v="19367"/>
    <m/>
    <m/>
    <m/>
    <s v="Full"/>
    <n v="19367"/>
    <m/>
    <n v="155000"/>
    <n v="155000"/>
    <s v="No"/>
    <s v="Green"/>
    <d v="2023-05-01T00:00:00"/>
    <m/>
    <m/>
    <d v="2023-12-31T00:00:00"/>
    <d v="2023-12-31T00:00:00"/>
    <m/>
    <m/>
    <m/>
    <m/>
    <m/>
    <m/>
    <m/>
    <m/>
    <m/>
    <m/>
    <m/>
    <m/>
    <n v="55000"/>
    <m/>
    <m/>
    <m/>
    <n v="100000"/>
    <m/>
    <m/>
    <m/>
    <m/>
    <s v="2.1 - AIFR seal inspection in may or june, TBD"/>
    <d v="2023-02-01T00:00:00"/>
    <m/>
    <s v="Hill, Elizabeth"/>
    <m/>
    <s v="West"/>
    <s v="Pipelines and Terminals"/>
    <s v="Tank Integrity"/>
    <m/>
    <s v="St. Louis"/>
    <s v="BSEVO - ST CHARLES TERMINAL"/>
    <m/>
    <n v="0"/>
    <n v="55000"/>
    <n v="100000"/>
    <m/>
    <m/>
    <m/>
    <s v="Stine, Carlton"/>
    <s v="Stine, Carlton"/>
    <m/>
    <m/>
    <n v="1"/>
    <n v="44881"/>
    <m/>
    <s v="Administrator, System"/>
    <s v="Independent"/>
    <s v="Aqua"/>
    <d v="2022-08-17T00:00:00"/>
    <x v="7"/>
  </r>
  <r>
    <s v="St Charles (BSEVO) Tank  310 - OOS Internal"/>
    <s v="Item"/>
    <s v="Open"/>
    <s v="MCAP"/>
    <s v="BSEVO00M2302"/>
    <s v="Maintenance Framework"/>
    <m/>
    <s v="Roth, Aaron"/>
    <s v="West"/>
    <s v="3. Active"/>
    <s v="Defined"/>
    <s v="Tanks"/>
    <m/>
    <n v="102417"/>
    <m/>
    <n v="102417"/>
    <n v="102417"/>
    <n v="0"/>
    <s v="Green"/>
    <n v="102417"/>
    <m/>
    <n v="102417"/>
    <n v="0"/>
    <m/>
    <m/>
    <n v="279804"/>
    <m/>
    <m/>
    <n v="279804"/>
    <s v="Phase"/>
    <n v="279804"/>
    <m/>
    <n v="102417"/>
    <n v="102417"/>
    <s v="No"/>
    <s v="Green"/>
    <d v="2023-10-01T00:00:00"/>
    <d v="2023-02-06T00:00:00"/>
    <d v="2023-02-06T00:00:00"/>
    <d v="2023-12-31T00:00:00"/>
    <d v="2023-11-30T00:00:00"/>
    <m/>
    <m/>
    <m/>
    <m/>
    <m/>
    <m/>
    <m/>
    <m/>
    <m/>
    <m/>
    <m/>
    <m/>
    <m/>
    <m/>
    <m/>
    <m/>
    <m/>
    <n v="52417"/>
    <n v="50000"/>
    <m/>
    <m/>
    <s v="2.1 - do in Oct"/>
    <d v="2023-02-01T00:00:00"/>
    <m/>
    <s v="Hill, Elizabeth"/>
    <m/>
    <s v="West"/>
    <s v="Pipelines and Terminals"/>
    <s v="Integrity"/>
    <m/>
    <s v="St. Louis"/>
    <s v="BSEVO - ST CHARLES TERMINAL"/>
    <m/>
    <n v="0"/>
    <m/>
    <m/>
    <n v="102417"/>
    <m/>
    <m/>
    <s v="Stine, Carlton"/>
    <s v="Stine, Carlton"/>
    <m/>
    <m/>
    <n v="1"/>
    <n v="44882"/>
    <m/>
    <s v="Administrator, System"/>
    <s v="Independent"/>
    <s v="Aqua"/>
    <d v="2022-08-17T00:00:00"/>
    <x v="7"/>
  </r>
  <r>
    <s v="St Charles (BSEVO) Tank  6020 - OOS Internal"/>
    <s v="Item"/>
    <s v="Open"/>
    <s v="MCAP"/>
    <s v="BSEVO00M2301"/>
    <s v="Maintenance Framework"/>
    <m/>
    <s v="Roth, Aaron"/>
    <s v="West"/>
    <s v="3. Active"/>
    <s v="Defined"/>
    <s v="Tanks"/>
    <m/>
    <n v="232553"/>
    <m/>
    <n v="232553"/>
    <n v="232553"/>
    <n v="0"/>
    <s v="Green"/>
    <n v="232553"/>
    <m/>
    <n v="232553"/>
    <n v="0"/>
    <m/>
    <m/>
    <n v="267237"/>
    <m/>
    <m/>
    <n v="267237"/>
    <s v="Phase"/>
    <n v="267237"/>
    <m/>
    <n v="232553"/>
    <n v="232553"/>
    <s v="No"/>
    <s v="Green"/>
    <d v="2023-09-01T00:00:00"/>
    <d v="2023-02-06T00:00:00"/>
    <d v="2023-02-06T00:00:00"/>
    <d v="2023-12-31T00:00:00"/>
    <d v="2023-08-31T00:00:00"/>
    <m/>
    <m/>
    <m/>
    <m/>
    <m/>
    <m/>
    <m/>
    <m/>
    <m/>
    <m/>
    <m/>
    <m/>
    <m/>
    <m/>
    <m/>
    <m/>
    <n v="32553"/>
    <n v="100000"/>
    <n v="100000"/>
    <m/>
    <m/>
    <s v="2.1- start sept."/>
    <d v="2023-02-01T00:00:00"/>
    <m/>
    <s v="Hill, Elizabeth"/>
    <m/>
    <s v="West"/>
    <s v="Pipelines and Terminals"/>
    <s v="Integrity"/>
    <m/>
    <s v="St. Louis"/>
    <s v="BSEVO - ST CHARLES TERMINAL"/>
    <m/>
    <n v="0"/>
    <m/>
    <n v="32553"/>
    <n v="200000"/>
    <m/>
    <m/>
    <s v="Stine, Carlton"/>
    <s v="Stine, Carlton"/>
    <m/>
    <m/>
    <n v="1"/>
    <n v="44880"/>
    <m/>
    <s v="Administrator, System"/>
    <s v="Independent"/>
    <s v="Aqua"/>
    <d v="2022-08-17T00:00:00"/>
    <x v="7"/>
  </r>
  <r>
    <s v="St Charles Tank 6021 Pump"/>
    <s v="Item"/>
    <s v="Open"/>
    <s v="MCAP"/>
    <s v="BSEVO00M2203"/>
    <s v="Maintenance Framework"/>
    <n v="2023402"/>
    <s v="Scannell, Adam"/>
    <s v="West"/>
    <s v="3. Active"/>
    <s v="Drawdown"/>
    <s v="Rotating Equipment"/>
    <n v="3814"/>
    <m/>
    <m/>
    <n v="3814.44"/>
    <m/>
    <n v="3814"/>
    <s v="Red"/>
    <m/>
    <m/>
    <m/>
    <n v="3814"/>
    <m/>
    <m/>
    <n v="70000"/>
    <m/>
    <m/>
    <n v="70000"/>
    <s v="Full"/>
    <n v="70000"/>
    <n v="55435"/>
    <m/>
    <n v="55435"/>
    <s v="No"/>
    <s v="Green"/>
    <d v="2022-12-01T00:00:00"/>
    <d v="2022-09-23T00:00:00"/>
    <d v="2022-09-23T00:00:00"/>
    <d v="2022-12-31T00:00:00"/>
    <d v="2023-01-31T00:00:00"/>
    <m/>
    <m/>
    <n v="3814.44"/>
    <m/>
    <m/>
    <n v="3814"/>
    <s v="Red"/>
    <n v="0"/>
    <m/>
    <m/>
    <m/>
    <m/>
    <m/>
    <m/>
    <m/>
    <m/>
    <m/>
    <m/>
    <m/>
    <m/>
    <m/>
    <s v="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1-04T00:00:00"/>
    <m/>
    <s v="Hill, Elizabeth"/>
    <m/>
    <s v="West"/>
    <s v="Pipelines and Terminals"/>
    <s v="Operating Infrastructure"/>
    <m/>
    <s v="St. Louis"/>
    <s v="BSEVO - ST CHARLES TERMINAL"/>
    <m/>
    <n v="3814"/>
    <m/>
    <m/>
    <m/>
    <n v="51620"/>
    <m/>
    <s v="Posipanko, Dan"/>
    <s v="Decker, Paul"/>
    <m/>
    <m/>
    <n v="1"/>
    <n v="45887"/>
    <m/>
    <s v="Clark, David"/>
    <s v="Independent"/>
    <s v="Aqua"/>
    <d v="2022-09-21T00:00:00"/>
    <x v="1"/>
  </r>
  <r>
    <s v="St Charles Terminal (BSEVO) Tank 791 Out of Service Corrosion Inspection and Seal Upgrade"/>
    <s v="Item"/>
    <s v="Open"/>
    <s v="MCAP"/>
    <s v="BSEVO00M2201"/>
    <s v="Maintenance Framework"/>
    <n v="1989970"/>
    <s v="Roth, Aaron"/>
    <s v="West"/>
    <s v="6. Operational"/>
    <s v="Emergent"/>
    <s v="Tanks"/>
    <n v="-5030"/>
    <m/>
    <m/>
    <n v="-5029.9799999999996"/>
    <m/>
    <n v="-5030"/>
    <s v="Red"/>
    <m/>
    <m/>
    <m/>
    <n v="-5030"/>
    <m/>
    <m/>
    <n v="350000"/>
    <m/>
    <m/>
    <n v="350000"/>
    <s v="Phase"/>
    <n v="350000"/>
    <n v="544542"/>
    <m/>
    <n v="544542"/>
    <s v="No"/>
    <s v="Green"/>
    <d v="2022-06-01T00:00:00"/>
    <d v="2022-06-10T00:00:00"/>
    <d v="2022-06-10T00:00:00"/>
    <d v="2022-08-30T00:00:00"/>
    <d v="2022-10-31T00:00:00"/>
    <m/>
    <m/>
    <n v="-5029.9799999999996"/>
    <m/>
    <m/>
    <n v="-5030"/>
    <s v="Red"/>
    <n v="0"/>
    <m/>
    <m/>
    <m/>
    <m/>
    <m/>
    <m/>
    <m/>
    <m/>
    <m/>
    <m/>
    <m/>
    <m/>
    <m/>
    <s v="10.31 - done"/>
    <d v="2022-10-31T00:00:00"/>
    <m/>
    <s v="Hill, Elizabeth"/>
    <m/>
    <s v="West"/>
    <s v="Pipelines and Terminals"/>
    <s v="Integrity"/>
    <m/>
    <s v="St. Louis"/>
    <m/>
    <m/>
    <n v="-5030"/>
    <m/>
    <m/>
    <m/>
    <n v="549572"/>
    <m/>
    <s v="Stine, Carlton"/>
    <s v="Stine, Carlton"/>
    <m/>
    <m/>
    <n v="1"/>
    <n v="43878"/>
    <m/>
    <s v="Stine, Carlton"/>
    <s v="Independent"/>
    <s v="Aqua"/>
    <d v="2022-06-03T00:00:00"/>
    <x v="7"/>
  </r>
  <r>
    <s v="St Louis South - Mooring Dolphin 1 and 2 replacement and cell repairs"/>
    <s v="Item"/>
    <s v="Open"/>
    <s v="MCAP"/>
    <s v="BETSS00M2101"/>
    <s v="Maintenance Framework"/>
    <n v="1900731"/>
    <s v="White, Stephen"/>
    <s v="ECS Pipes and Terminals"/>
    <s v="3. Active"/>
    <s v="Defined"/>
    <s v="Marine"/>
    <n v="7261"/>
    <n v="1045000"/>
    <m/>
    <n v="1052261.44"/>
    <n v="700000"/>
    <n v="352261"/>
    <s v="Red"/>
    <n v="700000"/>
    <m/>
    <n v="700000"/>
    <n v="352261"/>
    <m/>
    <m/>
    <n v="78000"/>
    <m/>
    <m/>
    <n v="78000"/>
    <s v="Phase"/>
    <n v="78000"/>
    <n v="264394"/>
    <n v="1045000"/>
    <n v="1309394"/>
    <s v="No"/>
    <s v="Green"/>
    <d v="2021-11-01T00:00:00"/>
    <d v="2021-10-04T00:00:00"/>
    <d v="2021-10-04T00:00:00"/>
    <d v="2021-12-31T00:00:00"/>
    <d v="2023-11-30T00:00:00"/>
    <m/>
    <m/>
    <n v="7261.44"/>
    <m/>
    <m/>
    <n v="7261"/>
    <s v="Red"/>
    <n v="0"/>
    <m/>
    <n v="30000"/>
    <n v="15000"/>
    <n v="50000"/>
    <n v="150000"/>
    <n v="100000"/>
    <m/>
    <m/>
    <n v="200000"/>
    <n v="250000"/>
    <n v="250000"/>
    <m/>
    <m/>
    <s v="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 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2-08T00:00:00"/>
    <s v="02/03/22 DNM- Accrual posted _x000d__x000a__x000d__x000a__x000d__x000a_01/03/22 DNM Accruals posted. _x000d__x000a__x000d__x000a_12/2/21 DNM-Accruals posted_x000d__x000a__x000d__x000a_10/25/2021 DNM- Financials updated for 2021 Design/Permitting effort with 2022 Spend Plan established for acquiring materials and field installation based low historically lower river stages in the fall."/>
    <s v="Nguyen, Tong"/>
    <m/>
    <s v="West"/>
    <s v="Pipelines and Terminals"/>
    <s v="Operating Infrastructure"/>
    <m/>
    <s v="St. Louis"/>
    <s v="BETSS - BET ST LOUIS SOUTH TERMINAL"/>
    <m/>
    <n v="52261"/>
    <n v="300000"/>
    <n v="200000"/>
    <n v="500000"/>
    <n v="200242"/>
    <m/>
    <s v="Spari, Markella"/>
    <s v="Decker, Paul"/>
    <m/>
    <m/>
    <n v="1"/>
    <n v="41940"/>
    <m/>
    <s v="Administrator, System"/>
    <s v="Independent"/>
    <s v="Aqua"/>
    <d v="2021-08-23T00:00:00"/>
    <x v="8"/>
  </r>
  <r>
    <s v="St Louis South Circuit 2 Phase 2 Insulated Piping Inspection"/>
    <s v="Item"/>
    <s v="Open"/>
    <s v="MEXP"/>
    <s v="BETSS00E2204"/>
    <s v="Maintenance Framework"/>
    <n v="1980269"/>
    <s v="Scannell, Adam"/>
    <s v="West"/>
    <s v="6. Operational"/>
    <s v="Defined"/>
    <s v="Facility Integrity"/>
    <n v="734"/>
    <m/>
    <m/>
    <n v="734.04"/>
    <m/>
    <n v="734"/>
    <s v="Red"/>
    <m/>
    <m/>
    <m/>
    <n v="734"/>
    <m/>
    <m/>
    <n v="58000"/>
    <m/>
    <m/>
    <n v="58000"/>
    <s v="Phase"/>
    <n v="58000"/>
    <n v="41450"/>
    <m/>
    <n v="41450"/>
    <s v="No"/>
    <s v="Green"/>
    <d v="2022-09-01T00:00:00"/>
    <d v="2022-05-11T00:00:00"/>
    <d v="2022-05-11T00:00:00"/>
    <d v="2022-12-31T00:00:00"/>
    <d v="2022-09-30T00:00:00"/>
    <m/>
    <m/>
    <n v="734.04"/>
    <m/>
    <m/>
    <n v="734"/>
    <s v="Red"/>
    <n v="0"/>
    <m/>
    <m/>
    <m/>
    <m/>
    <m/>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m/>
    <s v="Hill, Elizabeth"/>
    <m/>
    <s v="West"/>
    <s v="Pipelines and Terminals"/>
    <s v="Station/Terminal"/>
    <m/>
    <s v="St. Louis"/>
    <s v="BETSS - BET ST LOUIS SOUTH TERMINAL"/>
    <m/>
    <n v="734"/>
    <m/>
    <m/>
    <m/>
    <n v="40716"/>
    <m/>
    <s v="Aiken, Elaine"/>
    <s v="Aiken, Elaine"/>
    <m/>
    <m/>
    <n v="1"/>
    <n v="41179"/>
    <m/>
    <s v="Administrator, System"/>
    <s v="Independent"/>
    <s v="Aqua"/>
    <d v="2021-08-09T00:00:00"/>
    <x v="12"/>
  </r>
  <r>
    <s v="St Lucia - Dry Cargo Dock - Concrete structural repairs"/>
    <s v="Item"/>
    <s v="Open"/>
    <s v="MCAP"/>
    <s v="BSLQL00M2202"/>
    <s v="Maintenance Framework"/>
    <n v="1915386"/>
    <s v="Hernandez, Andres"/>
    <s v="East"/>
    <s v="6. Operational"/>
    <s v="Defined"/>
    <s v="Marine"/>
    <n v="2431"/>
    <m/>
    <m/>
    <n v="2431.4299999999998"/>
    <m/>
    <n v="2431"/>
    <s v="Red"/>
    <m/>
    <m/>
    <m/>
    <n v="2431"/>
    <m/>
    <m/>
    <n v="607000"/>
    <m/>
    <m/>
    <n v="607000"/>
    <s v="Phase"/>
    <n v="607000"/>
    <n v="633577"/>
    <m/>
    <n v="633577"/>
    <s v="No"/>
    <s v="Green"/>
    <d v="2022-02-01T00:00:00"/>
    <d v="2021-12-02T00:00:00"/>
    <d v="2021-12-02T00:00:00"/>
    <d v="2022-09-28T00:00:00"/>
    <d v="2022-12-22T00:00:00"/>
    <m/>
    <m/>
    <n v="2431.4299999999998"/>
    <m/>
    <m/>
    <n v="2431"/>
    <s v="Red"/>
    <n v="0"/>
    <m/>
    <m/>
    <m/>
    <m/>
    <m/>
    <m/>
    <m/>
    <m/>
    <m/>
    <m/>
    <m/>
    <m/>
    <m/>
    <s v="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2-11-26T00:00:00"/>
    <m/>
    <s v="Coverley, Colleen"/>
    <m/>
    <s v="East"/>
    <s v="Pipelines and Terminals"/>
    <s v="Operating Infrastructure"/>
    <m/>
    <s v="St. Lucia"/>
    <s v="BSLQL - BUCKEYE ST. LUCIA LIMITED"/>
    <m/>
    <n v="2431"/>
    <m/>
    <m/>
    <m/>
    <n v="631146"/>
    <m/>
    <s v="Spari, Markella"/>
    <s v="Mirandi, Angela"/>
    <m/>
    <m/>
    <n v="1"/>
    <n v="41942"/>
    <m/>
    <s v="Administrator, System"/>
    <s v="Independent"/>
    <s v="Aqua"/>
    <d v="2021-08-23T00:00:00"/>
    <x v="8"/>
  </r>
  <r>
    <s v="St Lucia (BSLQL) Tank 1013 OOS Corrosion Inspection and Refurb"/>
    <s v="Item"/>
    <s v="Open"/>
    <s v="MCAP"/>
    <s v="BSLQL00M2206"/>
    <s v="Maintenance Framework"/>
    <n v="1915763"/>
    <s v="Campbell, Jamie"/>
    <s v="East"/>
    <s v="3. Active"/>
    <s v="Defined"/>
    <s v="Tanks"/>
    <n v="127269"/>
    <n v="298088"/>
    <m/>
    <n v="425356.97"/>
    <m/>
    <n v="425357"/>
    <s v="Red"/>
    <m/>
    <m/>
    <m/>
    <n v="425357"/>
    <m/>
    <m/>
    <n v="319000"/>
    <n v="882000"/>
    <m/>
    <n v="1201000"/>
    <s v="Full"/>
    <n v="1201000"/>
    <n v="902912"/>
    <n v="298088"/>
    <n v="1201000"/>
    <s v="No"/>
    <s v="Green"/>
    <d v="2022-04-01T00:00:00"/>
    <d v="2021-12-08T00:00:00"/>
    <d v="2021-12-08T00:00:00"/>
    <d v="2022-06-30T00:00:00"/>
    <d v="2023-02-28T00:00:00"/>
    <m/>
    <m/>
    <n v="127268.97"/>
    <n v="100000"/>
    <n v="100000"/>
    <n v="27269"/>
    <s v="Red"/>
    <n v="0"/>
    <s v="WorkAhead of Schedule"/>
    <n v="100000"/>
    <n v="163148"/>
    <n v="34940"/>
    <m/>
    <m/>
    <m/>
    <m/>
    <m/>
    <m/>
    <m/>
    <m/>
    <m/>
    <s v="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_x000a__x000d__x000a__x000d__x000a__x000d__x000a_8/1/2022 Tank bottom coating removal is 65% completed. Process is slow due shipment of abrasive material arriving late. _x000d__x000a__x000d__x000a__x000d__x000a_7/4/2022 The tank bottom coating is in progress of being removed by the local coating team. The process is slow due the small crew 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 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2-12T00:00:00"/>
    <m/>
    <s v="Coverley, Colleen"/>
    <m/>
    <s v="East"/>
    <s v="Pipelines and Terminals"/>
    <s v="Integrity"/>
    <m/>
    <s v="St. Lucia"/>
    <s v="BSLQL - BUCKEYE ST. LUCIA LIMITED"/>
    <m/>
    <n v="390417"/>
    <n v="34940"/>
    <m/>
    <m/>
    <n v="775643"/>
    <m/>
    <s v="Stine, Carlton"/>
    <s v="Stine, Carlton"/>
    <m/>
    <m/>
    <n v="1"/>
    <n v="41334"/>
    <m/>
    <s v="Administrator, System"/>
    <s v="Independent"/>
    <s v="Aqua"/>
    <d v="2021-08-09T00:00:00"/>
    <x v="7"/>
  </r>
  <r>
    <s v="St Lucia 2020 Jet Rodder Sewer Cleaning Pump"/>
    <s v="Item"/>
    <s v="Open"/>
    <s v="MCAP"/>
    <s v="BSLQL00M2210"/>
    <s v="Maintenance Framework"/>
    <n v="2045710"/>
    <s v="Wildgoose, Oneil"/>
    <s v="East"/>
    <s v="6. Operational"/>
    <s v="Defined"/>
    <s v="East"/>
    <n v="0"/>
    <m/>
    <m/>
    <n v="0"/>
    <n v="55000"/>
    <n v="-55000"/>
    <s v="Red"/>
    <n v="55000"/>
    <m/>
    <n v="55000"/>
    <n v="-55000"/>
    <m/>
    <m/>
    <n v="64000"/>
    <m/>
    <m/>
    <n v="64000"/>
    <s v="Full"/>
    <n v="64000"/>
    <n v="69223"/>
    <m/>
    <n v="69223"/>
    <s v="No"/>
    <s v="Green"/>
    <d v="2022-11-01T00:00:00"/>
    <d v="2022-11-22T00:00:00"/>
    <d v="2022-11-22T00:00:00"/>
    <d v="2022-12-31T00:00:00"/>
    <d v="2022-12-31T00:00:00"/>
    <m/>
    <m/>
    <m/>
    <m/>
    <m/>
    <m/>
    <m/>
    <n v="0"/>
    <m/>
    <m/>
    <m/>
    <m/>
    <m/>
    <m/>
    <m/>
    <m/>
    <m/>
    <m/>
    <m/>
    <m/>
    <m/>
    <s v="2/10/2023 - Still awaiting Jed rodder delivery_x000d__x000a_2/3/2023 - All project cost are in and project is operational._x000d__x000a_12/07/22- Jett Roder has been purchased from the manufacture."/>
    <d v="2023-02-10T00:00:00"/>
    <m/>
    <s v="Coverley, Colleen"/>
    <m/>
    <s v="East"/>
    <s v="Pipelines and Terminals"/>
    <s v="Operating Infrastructure"/>
    <m/>
    <s v="St. Lucia"/>
    <s v="BSLQL - BUCKEYE ST. LUCIA LIMITED"/>
    <m/>
    <n v="0"/>
    <m/>
    <m/>
    <m/>
    <n v="69223"/>
    <m/>
    <s v="Orischak, Bob"/>
    <s v="Orischak, Bob"/>
    <m/>
    <m/>
    <n v="1"/>
    <n v="34700"/>
    <m/>
    <s v="Guest, ProSight"/>
    <s v="Independent"/>
    <s v="Aqua"/>
    <d v="2019-08-29T00:00:00"/>
    <x v="1"/>
  </r>
  <r>
    <s v="ST LUCIA 2022 PURCHASE OF A SIDE BY SIDE VEHICLE"/>
    <s v="Item"/>
    <s v="Open"/>
    <s v="MCAP"/>
    <s v="BSLQL00M2209"/>
    <s v="Maintenance Framework"/>
    <n v="2045712"/>
    <s v="Wildgoose, Oneil"/>
    <s v="East"/>
    <s v="7. Closed"/>
    <s v="Defined"/>
    <s v="East"/>
    <m/>
    <m/>
    <m/>
    <n v="0"/>
    <n v="30000"/>
    <n v="-30000"/>
    <s v="Red"/>
    <n v="30000"/>
    <m/>
    <n v="30000"/>
    <n v="-30000"/>
    <m/>
    <m/>
    <n v="36000"/>
    <m/>
    <m/>
    <n v="36000"/>
    <s v="Full"/>
    <n v="36000"/>
    <n v="36409"/>
    <m/>
    <n v="36409"/>
    <s v="No"/>
    <s v="Green"/>
    <d v="2022-11-01T00:00:00"/>
    <d v="2022-11-22T00:00:00"/>
    <d v="2022-11-22T00:00:00"/>
    <d v="2022-12-31T00:00:00"/>
    <d v="2022-12-31T00:00:00"/>
    <m/>
    <m/>
    <m/>
    <m/>
    <m/>
    <m/>
    <m/>
    <m/>
    <m/>
    <m/>
    <m/>
    <m/>
    <m/>
    <m/>
    <m/>
    <m/>
    <m/>
    <m/>
    <m/>
    <m/>
    <m/>
    <s v="02/10/2023 - Sid by side received by the terminal_x000d__x000a__x000d__x000a__x000d__x000a_12/29/22 KDB: Removed $30k forecasted in Jan '23.  There is no additional spend."/>
    <d v="2023-02-10T00:00:00"/>
    <m/>
    <s v="Coverley, Colleen"/>
    <m/>
    <s v="East"/>
    <s v="Pipelines and Terminals"/>
    <s v="Operating Infrastructure"/>
    <m/>
    <s v="St. Lucia"/>
    <s v="BSLQL - BUCKEYE ST. LUCIA LIMITED"/>
    <m/>
    <n v="0"/>
    <m/>
    <m/>
    <m/>
    <n v="36409"/>
    <m/>
    <s v="Orischak, Bob"/>
    <s v="Orischak, Bob"/>
    <m/>
    <m/>
    <n v="1"/>
    <n v="41627"/>
    <m/>
    <s v="Guest, ProSight"/>
    <s v="Independent"/>
    <s v="Aqua"/>
    <d v="2021-08-19T00:00:00"/>
    <x v="1"/>
  </r>
  <r>
    <s v="St Lucia 2023 Environmental Cleaning Bay"/>
    <s v="Item"/>
    <s v="Open"/>
    <s v="MCAP"/>
    <s v="BSLQL00M2303"/>
    <s v="Maintenance Framework"/>
    <n v="2083844"/>
    <s v="Wildgoose, Oneil"/>
    <s v="East"/>
    <s v="3. Active"/>
    <s v="Defined"/>
    <s v="East"/>
    <m/>
    <n v="120460"/>
    <m/>
    <n v="120460"/>
    <n v="110000"/>
    <n v="10460"/>
    <s v="Yellow"/>
    <n v="110000"/>
    <n v="10460"/>
    <n v="120460"/>
    <n v="0"/>
    <m/>
    <m/>
    <n v="120460"/>
    <m/>
    <m/>
    <n v="120460"/>
    <s v="Full"/>
    <n v="120460"/>
    <m/>
    <n v="120460"/>
    <n v="120460"/>
    <s v="No"/>
    <s v="Green"/>
    <d v="2023-02-01T00:00:00"/>
    <d v="2023-02-03T00:00:00"/>
    <d v="2023-02-03T00:00:00"/>
    <d v="2023-05-30T00:00:00"/>
    <d v="2023-03-31T00:00:00"/>
    <m/>
    <m/>
    <m/>
    <m/>
    <m/>
    <m/>
    <m/>
    <m/>
    <m/>
    <n v="35500"/>
    <n v="40000"/>
    <n v="34500"/>
    <n v="10460"/>
    <m/>
    <m/>
    <m/>
    <m/>
    <m/>
    <m/>
    <m/>
    <m/>
    <s v="2/10/2023 - AFE approved, initial drawings and layout in progress._x000d__x000a_2/3/2023 - AFE being routed for approval."/>
    <d v="2023-02-10T00:00:00"/>
    <m/>
    <s v="Coverley, Colleen"/>
    <m/>
    <s v="East"/>
    <s v="Pipelines and Terminals"/>
    <s v="Operating Infrastructure"/>
    <m/>
    <s v="St. Lucia"/>
    <s v="BSLQL - BUCKEYE ST. LUCIA LIMITED"/>
    <m/>
    <n v="75500"/>
    <n v="44960"/>
    <m/>
    <m/>
    <m/>
    <m/>
    <s v="Orischak, Bob"/>
    <s v="Votta, Joseph T."/>
    <m/>
    <m/>
    <n v="1"/>
    <n v="44294"/>
    <m/>
    <s v="Guest, ProSight"/>
    <s v="Independent"/>
    <s v="Aqua"/>
    <d v="2022-07-27T00:00:00"/>
    <x v="1"/>
  </r>
  <r>
    <s v="St Lucia 2023 Fire Water Refurbishment Project"/>
    <s v="Item"/>
    <s v="Open"/>
    <s v="MCAP"/>
    <s v="BSLQL00M2301"/>
    <s v="Maintenance Framework"/>
    <n v="2082831"/>
    <s v="Wildgoose, Oneil"/>
    <s v="East"/>
    <s v="3. Active"/>
    <s v="Defined"/>
    <s v="Fire Protection"/>
    <m/>
    <n v="234580"/>
    <m/>
    <n v="234580"/>
    <n v="204000"/>
    <n v="30580"/>
    <s v="Red"/>
    <n v="204000"/>
    <n v="30580"/>
    <n v="234580"/>
    <n v="0"/>
    <m/>
    <m/>
    <n v="234580"/>
    <m/>
    <m/>
    <n v="234580"/>
    <s v="Full"/>
    <n v="234580"/>
    <m/>
    <n v="234580"/>
    <n v="234580"/>
    <s v="No"/>
    <s v="Green"/>
    <d v="2023-02-01T00:00:00"/>
    <d v="2023-01-31T00:00:00"/>
    <d v="2023-01-31T00:00:00"/>
    <d v="2023-12-31T00:00:00"/>
    <d v="2023-12-31T00:00:00"/>
    <m/>
    <m/>
    <m/>
    <m/>
    <m/>
    <m/>
    <m/>
    <m/>
    <m/>
    <n v="81580"/>
    <n v="17000"/>
    <n v="17000"/>
    <n v="17000"/>
    <n v="17000"/>
    <n v="17000"/>
    <n v="17000"/>
    <n v="17000"/>
    <n v="17000"/>
    <n v="17000"/>
    <m/>
    <m/>
    <s v="2/10/2023 - Forecast for February utilized for material purchases and labor. Material has been ordered and onsight work commencing_x000d__x000a__x000d__x000a__x000d__x000a_2/3/2023 - Forecasted adjusted per PM."/>
    <d v="2023-02-10T00:00:00"/>
    <m/>
    <s v="Coverley, Colleen"/>
    <m/>
    <s v="East"/>
    <s v="Pipelines and Terminals"/>
    <s v="Operating Infrastructure"/>
    <m/>
    <s v="St. Lucia"/>
    <s v="BSLQL - BUCKEYE ST. LUCIA LIMITED"/>
    <m/>
    <n v="98580"/>
    <n v="51000"/>
    <n v="51000"/>
    <n v="34000"/>
    <m/>
    <m/>
    <s v="Jakubowski, Gregory"/>
    <s v="Votta, Joseph T."/>
    <m/>
    <m/>
    <n v="1"/>
    <n v="44295"/>
    <m/>
    <s v="Guest, ProSight"/>
    <s v="Independent"/>
    <s v="Aqua"/>
    <d v="2022-07-27T00:00:00"/>
    <x v="1"/>
  </r>
  <r>
    <s v="St Lucia 2023 Marine Crane tower repairs and crane install"/>
    <s v="Item"/>
    <s v="Candidate"/>
    <s v="MEXP"/>
    <m/>
    <s v="Project Framework"/>
    <m/>
    <s v="Hernandez, Andres"/>
    <m/>
    <s v="1. Proposed"/>
    <m/>
    <s v="Marine"/>
    <m/>
    <n v="431275"/>
    <m/>
    <n v="431275"/>
    <n v="431275"/>
    <n v="0"/>
    <s v="Green"/>
    <n v="431275"/>
    <m/>
    <n v="431275"/>
    <n v="0"/>
    <m/>
    <m/>
    <m/>
    <m/>
    <m/>
    <m/>
    <m/>
    <m/>
    <m/>
    <n v="431275"/>
    <n v="431275"/>
    <s v="No"/>
    <s v="Green"/>
    <d v="2023-04-01T00:00:00"/>
    <m/>
    <m/>
    <m/>
    <d v="2023-08-31T00:00:00"/>
    <m/>
    <m/>
    <m/>
    <m/>
    <m/>
    <m/>
    <m/>
    <m/>
    <m/>
    <m/>
    <m/>
    <n v="50000"/>
    <n v="60000"/>
    <n v="50000"/>
    <n v="45000"/>
    <n v="193275"/>
    <n v="33000"/>
    <m/>
    <m/>
    <m/>
    <m/>
    <s v="2/8/23. Waiting for structural analysis to submit AFE."/>
    <d v="2023-02-08T00:00:00"/>
    <m/>
    <m/>
    <m/>
    <s v="East"/>
    <s v="Pipelines and Terminals"/>
    <s v="Station/Terminal"/>
    <m/>
    <s v="St. Lucia"/>
    <s v="BSLQL - BUCKEYE ST. LUCIA LIMITED"/>
    <m/>
    <n v="0"/>
    <n v="160000"/>
    <n v="271275"/>
    <m/>
    <m/>
    <m/>
    <s v="Spari, Markella"/>
    <m/>
    <m/>
    <m/>
    <n v="1"/>
    <n v="44426"/>
    <m/>
    <s v="Guest, ProSight"/>
    <s v="Independent"/>
    <s v="Aqua"/>
    <d v="2022-08-04T00:00:00"/>
    <x v="8"/>
  </r>
  <r>
    <s v="St Lucia 2023 Rebuilt of Generator Engines"/>
    <s v="Item"/>
    <s v="Open"/>
    <s v="MEXP"/>
    <s v="BSLQL00E2302"/>
    <s v="Maintenance Framework"/>
    <n v="2084409"/>
    <s v="Wildgoose, Oneil"/>
    <s v="East"/>
    <s v="3. Active"/>
    <s v="Defined"/>
    <s v="East"/>
    <m/>
    <n v="110000"/>
    <m/>
    <n v="110000"/>
    <n v="110000"/>
    <n v="0"/>
    <s v="Green"/>
    <n v="110000"/>
    <m/>
    <n v="110000"/>
    <n v="0"/>
    <m/>
    <m/>
    <n v="120000"/>
    <m/>
    <m/>
    <n v="120000"/>
    <s v="Full"/>
    <n v="120000"/>
    <m/>
    <n v="110000"/>
    <n v="110000"/>
    <s v="No"/>
    <s v="Green"/>
    <d v="2023-04-01T00:00:00"/>
    <d v="2023-02-03T00:00:00"/>
    <d v="2023-02-03T00:00:00"/>
    <d v="2023-05-09T00:00:00"/>
    <d v="2023-08-31T00:00:00"/>
    <m/>
    <m/>
    <m/>
    <m/>
    <m/>
    <m/>
    <m/>
    <m/>
    <m/>
    <m/>
    <m/>
    <n v="40000"/>
    <n v="25000"/>
    <m/>
    <n v="25000"/>
    <n v="20000"/>
    <m/>
    <m/>
    <m/>
    <m/>
    <m/>
    <s v="2/3/2023- AFE being routed for approval."/>
    <d v="2023-02-03T00:00:00"/>
    <m/>
    <s v="Coverley, Colleen"/>
    <m/>
    <s v="East"/>
    <s v="Pipelines and Terminals"/>
    <s v="Station/Terminal"/>
    <m/>
    <s v="St. Lucia"/>
    <s v="BSLQL - BUCKEYE ST. LUCIA LIMITED"/>
    <m/>
    <n v="0"/>
    <n v="65000"/>
    <n v="45000"/>
    <m/>
    <m/>
    <m/>
    <s v="Orischak, Bob"/>
    <s v="Votta, Joseph T."/>
    <m/>
    <m/>
    <n v="1"/>
    <n v="44293"/>
    <m/>
    <s v="Guest, ProSight"/>
    <s v="Independent"/>
    <s v="Aqua"/>
    <d v="2022-07-27T00:00:00"/>
    <x v="1"/>
  </r>
  <r>
    <s v="St Lucia Apparatus Repair and Testing"/>
    <s v="Item"/>
    <s v="Open"/>
    <s v="MEXP"/>
    <s v="BSLQL00E2112"/>
    <s v="Maintenance Framework"/>
    <n v="1915855"/>
    <s v="Wildgoose, Oneil"/>
    <s v="East"/>
    <s v="3. Active"/>
    <s v="Drawdown"/>
    <s v="Fire Protection"/>
    <m/>
    <n v="20000"/>
    <m/>
    <n v="20000"/>
    <m/>
    <n v="20000"/>
    <s v="Red"/>
    <m/>
    <m/>
    <m/>
    <n v="20000"/>
    <m/>
    <m/>
    <n v="20000"/>
    <m/>
    <m/>
    <n v="20000"/>
    <s v="Full"/>
    <n v="20000"/>
    <m/>
    <n v="20000"/>
    <n v="20000"/>
    <s v="No"/>
    <s v="Green"/>
    <d v="2023-02-01T00:00:00"/>
    <d v="2021-12-09T00:00:00"/>
    <d v="2021-12-09T00:00:00"/>
    <d v="2022-01-31T00:00:00"/>
    <d v="2023-03-01T00:00:00"/>
    <m/>
    <m/>
    <m/>
    <m/>
    <m/>
    <m/>
    <m/>
    <m/>
    <m/>
    <n v="20000"/>
    <m/>
    <m/>
    <m/>
    <m/>
    <m/>
    <m/>
    <m/>
    <m/>
    <m/>
    <m/>
    <m/>
    <s v="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2-03T00:00:00"/>
    <s v="18,000 to Haines to have them come to site to repair foam intake and test operation of truck  GJ 12/10/21"/>
    <s v="Coverley, Colleen"/>
    <m/>
    <s v="East"/>
    <s v="Pipelines and Terminals"/>
    <s v="Station/Terminal"/>
    <m/>
    <s v="St. Lucia"/>
    <s v="BSLQL - BUCKEYE ST. LUCIA LIMITED"/>
    <m/>
    <n v="20000"/>
    <m/>
    <m/>
    <m/>
    <m/>
    <m/>
    <s v="Jakubowski, Gregory"/>
    <s v="Jakubowski, Greg"/>
    <s v="N/A"/>
    <m/>
    <n v="1"/>
    <n v="42606"/>
    <m/>
    <s v="Meitzler, Antoinette"/>
    <s v="JDE Child"/>
    <s v="Burnt Orange"/>
    <d v="2021-12-09T00:00:00"/>
    <x v="1"/>
  </r>
  <r>
    <s v="St Lucia Limited (BSLQL) Tank  1030 - OOS API 653 Insp"/>
    <s v="Item"/>
    <s v="Open"/>
    <s v="MCAP"/>
    <s v="BSLQL00M2302"/>
    <s v="Maintenance Framework"/>
    <n v="2053009"/>
    <s v="Campbell, Jamie"/>
    <s v="East"/>
    <s v="3. Active"/>
    <s v="Defined"/>
    <s v="Tanks"/>
    <m/>
    <n v="360000"/>
    <m/>
    <n v="360000"/>
    <n v="360000"/>
    <n v="0"/>
    <s v="Green"/>
    <n v="360000"/>
    <m/>
    <n v="360000"/>
    <n v="0"/>
    <m/>
    <m/>
    <n v="378000"/>
    <m/>
    <m/>
    <n v="378000"/>
    <s v="Full"/>
    <n v="378000"/>
    <m/>
    <n v="360000"/>
    <n v="360000"/>
    <s v="No"/>
    <s v="Green"/>
    <d v="2023-06-01T00:00:00"/>
    <d v="2022-12-21T00:00:00"/>
    <d v="2022-12-21T00:00:00"/>
    <d v="2023-12-31T00:00:00"/>
    <d v="2023-08-31T00:00:00"/>
    <m/>
    <m/>
    <m/>
    <m/>
    <m/>
    <m/>
    <m/>
    <m/>
    <m/>
    <m/>
    <m/>
    <m/>
    <m/>
    <n v="60000"/>
    <n v="150000"/>
    <n v="150000"/>
    <m/>
    <m/>
    <m/>
    <m/>
    <m/>
    <s v="Tank is schedule to be removed from service in2nd quarter, as per last communication with Terminal and Commercial."/>
    <d v="2023-02-04T00:00:00"/>
    <m/>
    <s v="Coverley, Colleen"/>
    <m/>
    <s v="East"/>
    <s v="Pipelines and Terminals"/>
    <s v="Integrity"/>
    <m/>
    <s v="St. Lucia"/>
    <s v="BSLQL - BUCKEYE ST. LUCIA LIMITED"/>
    <m/>
    <n v="0"/>
    <n v="60000"/>
    <n v="300000"/>
    <m/>
    <m/>
    <m/>
    <s v="Stine, Carlton"/>
    <s v="Stine, Carlton"/>
    <m/>
    <m/>
    <n v="1"/>
    <n v="44883"/>
    <m/>
    <s v="Administrator, System"/>
    <s v="Independent"/>
    <s v="Aqua"/>
    <d v="2022-08-17T00:00:00"/>
    <x v="7"/>
  </r>
  <r>
    <s v="St Lucia Limited (BSLQL) Tank 1033 – OOS Corr Insp &amp; Refurb"/>
    <s v="Item"/>
    <s v="Open"/>
    <s v="MCAP"/>
    <s v="BSLQL00M2205"/>
    <s v="Maintenance Framework"/>
    <n v="1915706"/>
    <s v="Campbell, Jamie"/>
    <s v="East"/>
    <s v="6. Operational"/>
    <s v="Defined"/>
    <s v="Tanks"/>
    <n v="-41938"/>
    <m/>
    <m/>
    <n v="-41938"/>
    <m/>
    <n v="-41938"/>
    <s v="Red"/>
    <m/>
    <m/>
    <m/>
    <n v="-41938"/>
    <m/>
    <m/>
    <n v="185000"/>
    <m/>
    <m/>
    <n v="185000"/>
    <s v="Phase"/>
    <n v="185000"/>
    <n v="205474"/>
    <m/>
    <n v="205474"/>
    <s v="No"/>
    <s v="Green"/>
    <d v="2022-02-01T00:00:00"/>
    <d v="2021-12-06T00:00:00"/>
    <d v="2021-12-06T00:00:00"/>
    <d v="2022-06-30T00:00:00"/>
    <d v="2022-07-31T00:00:00"/>
    <m/>
    <m/>
    <n v="-41938"/>
    <m/>
    <m/>
    <n v="-41938"/>
    <s v="Red"/>
    <n v="0"/>
    <s v="Other"/>
    <m/>
    <m/>
    <m/>
    <m/>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2/7/2022-CES-Tank will not be ready in February. Updating forecast and need to follow up with supply chain on awarding tank inspections."/>
    <s v="Coverley, Colleen"/>
    <m/>
    <s v="East"/>
    <s v="Pipelines and Terminals"/>
    <s v="Integrity"/>
    <m/>
    <s v="St. Lucia"/>
    <s v="BSLQL - BUCKEYE ST. LUCIA LIMITED"/>
    <m/>
    <n v="-41938"/>
    <m/>
    <m/>
    <m/>
    <n v="247412"/>
    <m/>
    <s v="Stine, Carlton"/>
    <s v="Stine, Carlton"/>
    <m/>
    <m/>
    <n v="1"/>
    <n v="41340"/>
    <m/>
    <s v="Administrator, System"/>
    <s v="Independent"/>
    <s v="Aqua"/>
    <d v="2021-08-09T00:00:00"/>
    <x v="7"/>
  </r>
  <r>
    <s v="St Lucia Terminal Atmospheric Corrosion Inspections 2022"/>
    <s v="Item"/>
    <s v="Open"/>
    <s v="MEXP"/>
    <s v="BSLQL00E2203"/>
    <s v="Maintenance Framework"/>
    <n v="1938856"/>
    <s v="Gable, Rob"/>
    <s v="East"/>
    <s v="6. Operational"/>
    <s v="Defined"/>
    <s v="Cathodic Protection"/>
    <n v="13159"/>
    <m/>
    <m/>
    <n v="13158.65"/>
    <m/>
    <n v="13159"/>
    <s v="Red"/>
    <m/>
    <m/>
    <m/>
    <n v="13159"/>
    <m/>
    <m/>
    <n v="32000"/>
    <m/>
    <n v="8346"/>
    <n v="40346"/>
    <s v="Full"/>
    <n v="40346"/>
    <n v="40346"/>
    <m/>
    <n v="40346"/>
    <s v="No"/>
    <s v="Green"/>
    <d v="2022-06-01T00:00:00"/>
    <d v="2022-01-20T00:00:00"/>
    <d v="2022-01-20T00:00:00"/>
    <d v="2022-10-15T00:00:00"/>
    <d v="2022-12-31T00:00:00"/>
    <m/>
    <m/>
    <n v="13158.65"/>
    <m/>
    <m/>
    <n v="13159"/>
    <s v="Red"/>
    <n v="0"/>
    <m/>
    <m/>
    <m/>
    <m/>
    <m/>
    <m/>
    <m/>
    <m/>
    <m/>
    <m/>
    <m/>
    <m/>
    <m/>
    <s v="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2-02T00:00:00"/>
    <m/>
    <s v="Sautter, Maureen"/>
    <m/>
    <s v="East"/>
    <s v="Pipelines and Terminals"/>
    <s v="Corrosion"/>
    <m/>
    <s v="St. Lucia"/>
    <s v="BSLQL - BUCKEYE ST. LUCIA LIMITED"/>
    <m/>
    <n v="13159"/>
    <m/>
    <m/>
    <m/>
    <n v="27187"/>
    <m/>
    <s v="Geib, Rob"/>
    <s v="Geib, Robert"/>
    <m/>
    <m/>
    <n v="1"/>
    <n v="42620"/>
    <m/>
    <s v="Guest, ProSight"/>
    <s v="Independent"/>
    <s v="Aqua"/>
    <d v="2021-12-15T00:00:00"/>
    <x v="12"/>
  </r>
  <r>
    <s v="St. Charles - (BSEVO) New Security Cameras &amp; NVR"/>
    <s v="Item"/>
    <s v="Open"/>
    <s v="MCAP"/>
    <s v="BSEVO00M2202"/>
    <s v="Maintenance Framework"/>
    <n v="1991135"/>
    <s v="Logan, Sam"/>
    <s v="ECS Pipes and Terminals"/>
    <s v="3. Active"/>
    <s v="Defined"/>
    <s v="Security &amp; Cameras"/>
    <n v="237"/>
    <n v="34557"/>
    <m/>
    <n v="34794.44"/>
    <n v="33200"/>
    <n v="1594"/>
    <s v="Yellow"/>
    <n v="33200"/>
    <m/>
    <n v="33200"/>
    <n v="1594"/>
    <m/>
    <m/>
    <n v="33000"/>
    <n v="36000"/>
    <m/>
    <n v="69000"/>
    <s v="Full"/>
    <n v="69000"/>
    <n v="20991"/>
    <n v="34557"/>
    <n v="55548"/>
    <s v="No"/>
    <s v="Green"/>
    <d v="2022-09-01T00:00:00"/>
    <d v="2022-06-18T00:00:00"/>
    <d v="2022-06-18T00:00:00"/>
    <d v="2022-12-31T00:00:00"/>
    <d v="2023-03-31T00:00:00"/>
    <m/>
    <m/>
    <n v="237.44"/>
    <m/>
    <m/>
    <n v="237"/>
    <s v="Red"/>
    <n v="0"/>
    <m/>
    <m/>
    <n v="34557"/>
    <m/>
    <m/>
    <m/>
    <m/>
    <m/>
    <m/>
    <m/>
    <m/>
    <m/>
    <m/>
    <s v="6.30.22.DLC: Inputted initial forecast"/>
    <d v="2022-06-30T00:00:00"/>
    <m/>
    <s v="Nguyen, Tong"/>
    <m/>
    <s v="West"/>
    <s v="Pipelines and Terminals"/>
    <s v="Operating Infrastructure"/>
    <m/>
    <s v="St. Louis"/>
    <s v="BSEVO - ST CHARLES TERMINAL"/>
    <m/>
    <n v="34794"/>
    <m/>
    <m/>
    <m/>
    <n v="20753"/>
    <m/>
    <s v="Clark, Chris"/>
    <s v="Clark, Chris B"/>
    <m/>
    <m/>
    <n v="1"/>
    <n v="43967"/>
    <m/>
    <s v="Clark, David"/>
    <s v="Independent"/>
    <s v="Aqua"/>
    <d v="2022-06-10T00:00:00"/>
    <x v="1"/>
  </r>
  <r>
    <s v="St. Lucia Limited (BSLQL) 2022  Rebuilding of Generator #2"/>
    <s v="Item"/>
    <s v="Open"/>
    <s v="MEXP"/>
    <s v="BSLQL00E2205"/>
    <s v="Maintenance Framework"/>
    <n v="1956010"/>
    <s v="Wildgoose, Oneil"/>
    <s v="East"/>
    <s v="7. Closed"/>
    <s v="Defined"/>
    <s v="Electrical"/>
    <n v="2666"/>
    <m/>
    <m/>
    <n v="2665.52"/>
    <m/>
    <n v="2666"/>
    <s v="Red"/>
    <m/>
    <m/>
    <m/>
    <n v="2666"/>
    <m/>
    <m/>
    <n v="121000"/>
    <m/>
    <m/>
    <n v="121000"/>
    <s v="Full"/>
    <n v="121000"/>
    <n v="139823"/>
    <m/>
    <n v="139823"/>
    <s v="No"/>
    <s v="Green"/>
    <d v="2022-05-01T00:00:00"/>
    <d v="2022-03-14T00:00:00"/>
    <d v="2022-03-14T00:00:00"/>
    <d v="2022-06-30T00:00:00"/>
    <d v="2022-12-27T00:00:00"/>
    <m/>
    <m/>
    <n v="2665.52"/>
    <m/>
    <m/>
    <n v="2666"/>
    <s v="Red"/>
    <n v="0"/>
    <m/>
    <m/>
    <m/>
    <m/>
    <m/>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m/>
    <s v="Coverley, Colleen"/>
    <m/>
    <s v="East"/>
    <s v="Pipelines and Terminals"/>
    <s v="Station/Terminal"/>
    <m/>
    <s v="St. Lucia"/>
    <s v="BSLQL - BUCKEYE ST. LUCIA LIMITED"/>
    <m/>
    <n v="2666"/>
    <m/>
    <m/>
    <m/>
    <n v="137157"/>
    <m/>
    <s v="Ashley, Robert"/>
    <s v="Davalos, Glenda"/>
    <m/>
    <m/>
    <n v="1"/>
    <n v="41616"/>
    <m/>
    <s v="Guest, ProSight"/>
    <s v="Independent"/>
    <s v="Aqua"/>
    <d v="2021-08-19T00:00:00"/>
    <x v="1"/>
  </r>
  <r>
    <s v="Stratus Dual Node - Top (10) SItes by Truck Rack Volume"/>
    <s v="Item"/>
    <s v="Open"/>
    <s v="MCAP"/>
    <m/>
    <s v="Exempt"/>
    <m/>
    <s v="Gingras, Stephan"/>
    <m/>
    <s v="1. Proposed"/>
    <m/>
    <s v="IT Operations"/>
    <m/>
    <n v="78880"/>
    <m/>
    <n v="78880"/>
    <n v="78800"/>
    <n v="80"/>
    <s v="Yellow"/>
    <n v="78800"/>
    <m/>
    <n v="78800"/>
    <n v="80"/>
    <m/>
    <m/>
    <m/>
    <m/>
    <m/>
    <m/>
    <m/>
    <m/>
    <m/>
    <n v="78880"/>
    <n v="78880"/>
    <s v="No"/>
    <s v="Green"/>
    <d v="2023-03-01T00:00:00"/>
    <m/>
    <m/>
    <m/>
    <d v="2023-07-31T00:00:00"/>
    <m/>
    <m/>
    <m/>
    <m/>
    <m/>
    <m/>
    <m/>
    <m/>
    <m/>
    <m/>
    <n v="15760"/>
    <n v="15760"/>
    <n v="15760"/>
    <n v="15760"/>
    <n v="15840"/>
    <m/>
    <m/>
    <m/>
    <m/>
    <m/>
    <m/>
    <m/>
    <m/>
    <m/>
    <m/>
    <m/>
    <s v="Corporate"/>
    <s v="Corporate"/>
    <s v="IT"/>
    <m/>
    <s v="Information Systems"/>
    <s v="Corporate"/>
    <m/>
    <n v="15760"/>
    <n v="47280"/>
    <n v="15840"/>
    <m/>
    <m/>
    <m/>
    <s v="Kasdano, Lauren"/>
    <m/>
    <m/>
    <m/>
    <n v="1"/>
    <n v="45503"/>
    <m/>
    <s v="Administrator, System"/>
    <s v="Independent"/>
    <s v="Aqua"/>
    <d v="2022-08-29T00:00:00"/>
    <x v="3"/>
  </r>
  <r>
    <s v="Structural Integrity Engineering Assessments"/>
    <s v="Item"/>
    <s v="Open"/>
    <s v="MEXP"/>
    <s v="1348250E2218"/>
    <s v="Maintenance Framework"/>
    <n v="1957039"/>
    <s v="Spari, Markella"/>
    <s v="Engineering and Design"/>
    <s v="3. Active"/>
    <s v="Defined"/>
    <s v="Marine"/>
    <n v="26805"/>
    <m/>
    <m/>
    <n v="26805"/>
    <m/>
    <n v="26805"/>
    <s v="Red"/>
    <m/>
    <m/>
    <m/>
    <n v="26805"/>
    <m/>
    <m/>
    <n v="160000"/>
    <m/>
    <m/>
    <n v="160000"/>
    <s v="Phase"/>
    <n v="160000"/>
    <n v="745090"/>
    <m/>
    <n v="745090"/>
    <s v="No"/>
    <s v="Green"/>
    <d v="2022-06-01T00:00:00"/>
    <d v="2022-03-25T00:00:00"/>
    <d v="2022-03-25T00:00:00"/>
    <d v="2022-12-31T00:00:00"/>
    <d v="2022-12-31T00:00:00"/>
    <m/>
    <m/>
    <n v="26805"/>
    <n v="50000"/>
    <n v="50000"/>
    <n v="-23195"/>
    <s v="Red"/>
    <n v="0"/>
    <m/>
    <m/>
    <m/>
    <m/>
    <m/>
    <m/>
    <m/>
    <m/>
    <m/>
    <m/>
    <m/>
    <m/>
    <m/>
    <s v="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1-10T00:00:00"/>
    <m/>
    <s v="Holt, Camellia"/>
    <m/>
    <s v="Corporate  - Pipes and Terminals"/>
    <s v="Pipelines and Terminals"/>
    <s v="Station/Terminal"/>
    <m/>
    <s v="Corporate"/>
    <s v="Corporate"/>
    <m/>
    <n v="26805"/>
    <m/>
    <m/>
    <m/>
    <n v="718285"/>
    <m/>
    <s v="Spari, Markella"/>
    <s v="Mirandi, Angela"/>
    <m/>
    <m/>
    <n v="1"/>
    <n v="41969"/>
    <m/>
    <s v="Administrator, System"/>
    <s v="Independent"/>
    <s v="Aqua"/>
    <d v="2021-08-23T00:00:00"/>
    <x v="8"/>
  </r>
  <r>
    <s v="STXFI - Site Stabilization study to prevent silt and sediment discharge"/>
    <s v="Item"/>
    <s v="Open"/>
    <s v="MEXP"/>
    <m/>
    <s v="Maintenance Framework"/>
    <m/>
    <s v="Burke, Joshua"/>
    <m/>
    <s v="1. Proposed"/>
    <m/>
    <s v="South"/>
    <m/>
    <n v="100000"/>
    <m/>
    <n v="100000"/>
    <n v="100000"/>
    <n v="0"/>
    <s v="Green"/>
    <n v="100000"/>
    <m/>
    <n v="100000"/>
    <n v="0"/>
    <m/>
    <m/>
    <m/>
    <m/>
    <m/>
    <m/>
    <m/>
    <m/>
    <m/>
    <n v="100000"/>
    <n v="100000"/>
    <s v="No"/>
    <s v="Green"/>
    <d v="2023-04-01T00:00:00"/>
    <m/>
    <m/>
    <m/>
    <d v="2023-07-31T00:00:00"/>
    <m/>
    <m/>
    <m/>
    <m/>
    <m/>
    <m/>
    <m/>
    <m/>
    <m/>
    <m/>
    <m/>
    <n v="50000"/>
    <m/>
    <m/>
    <n v="50000"/>
    <m/>
    <m/>
    <m/>
    <m/>
    <m/>
    <m/>
    <s v="2.1.23 JHB - Funding intended for STG, not field services. Met with environmental group to discuss scope. Scope options in development."/>
    <d v="2023-02-01T00:00:00"/>
    <m/>
    <m/>
    <m/>
    <s v="South"/>
    <s v="Pipelines and Terminals"/>
    <s v="Station/Terminal"/>
    <m/>
    <s v="Corpus Christi"/>
    <s v="BTXFI - Buckeye Texas Field Services"/>
    <m/>
    <n v="0"/>
    <n v="50000"/>
    <n v="50000"/>
    <m/>
    <m/>
    <m/>
    <s v="Johnson, AJ"/>
    <m/>
    <m/>
    <m/>
    <n v="1"/>
    <n v="45199"/>
    <m/>
    <s v="Administrator, System"/>
    <s v="Independent"/>
    <s v="Aqua"/>
    <d v="2022-08-23T00:00:00"/>
    <x v="1"/>
  </r>
  <r>
    <s v="STXXI - DMPA Assessment and Maintenance Plan"/>
    <s v="Item"/>
    <s v="Open"/>
    <s v="MCAP"/>
    <m/>
    <s v="Maintenance Framework"/>
    <m/>
    <s v="Burke, Joshua"/>
    <m/>
    <s v="1. Proposed"/>
    <m/>
    <s v="Storm Water Management"/>
    <m/>
    <n v="375000"/>
    <m/>
    <n v="375000"/>
    <n v="375000"/>
    <n v="0"/>
    <s v="Green"/>
    <n v="375000"/>
    <m/>
    <n v="375000"/>
    <n v="0"/>
    <m/>
    <m/>
    <m/>
    <m/>
    <m/>
    <m/>
    <m/>
    <m/>
    <m/>
    <n v="375000"/>
    <n v="375000"/>
    <s v="No"/>
    <s v="Green"/>
    <d v="2023-02-01T00:00:00"/>
    <m/>
    <m/>
    <m/>
    <d v="2023-08-31T00:00:00"/>
    <n v="16"/>
    <s v="Red"/>
    <m/>
    <m/>
    <m/>
    <m/>
    <m/>
    <m/>
    <m/>
    <n v="50000"/>
    <m/>
    <m/>
    <n v="50000"/>
    <m/>
    <n v="150000"/>
    <n v="125000"/>
    <m/>
    <m/>
    <m/>
    <m/>
    <m/>
    <s v="2.16.23 JHB - FEB forecast inaccurate - will move dollars to April once month closes. _x000d__x000a__x000d__x000a__x000d__x000a_2.1.23 JHB - Scope development meeting held. Engaging HDR to develop proposal for next engineering steps."/>
    <d v="2023-02-16T00:00:00"/>
    <m/>
    <m/>
    <m/>
    <s v="South"/>
    <s v="Pipelines and Terminals"/>
    <s v="South Texas Gateway"/>
    <m/>
    <s v="Corpus Christi"/>
    <s v="STXXI - Ingleside"/>
    <m/>
    <n v="50000"/>
    <n v="50000"/>
    <n v="275000"/>
    <m/>
    <m/>
    <m/>
    <s v="Bonenberger, Mark"/>
    <m/>
    <m/>
    <m/>
    <n v="1"/>
    <n v="45198"/>
    <m/>
    <s v="Administrator, System"/>
    <s v="Independent"/>
    <s v="Aqua"/>
    <d v="2022-08-23T00:00:00"/>
    <x v="1"/>
  </r>
  <r>
    <s v="STXXI - Electrical Clean up"/>
    <s v="Item"/>
    <s v="Open"/>
    <s v="MEXP"/>
    <s v="STXXI00E2202"/>
    <s v="Maintenance Framework"/>
    <n v="1989697"/>
    <s v="Brazzil, Cade"/>
    <s v="ECS Pipes and Terminals"/>
    <s v="4. On-Hold"/>
    <s v="Drawdown"/>
    <s v="South"/>
    <n v="0"/>
    <n v="295000"/>
    <m/>
    <n v="295000"/>
    <n v="200000"/>
    <n v="95000"/>
    <s v="Red"/>
    <n v="200000"/>
    <m/>
    <n v="200000"/>
    <n v="95000"/>
    <m/>
    <m/>
    <n v="100000"/>
    <m/>
    <m/>
    <n v="100000"/>
    <s v="Phase"/>
    <n v="100000"/>
    <n v="34291"/>
    <n v="295000"/>
    <n v="329291"/>
    <s v="No"/>
    <s v="Green"/>
    <d v="2022-07-01T00:00:00"/>
    <d v="2022-06-07T00:00:00"/>
    <d v="2022-06-07T00:00:00"/>
    <d v="2022-09-30T00:00:00"/>
    <d v="2023-04-30T00:00:00"/>
    <m/>
    <m/>
    <m/>
    <m/>
    <m/>
    <m/>
    <m/>
    <n v="0"/>
    <m/>
    <n v="5000"/>
    <n v="55000"/>
    <n v="55000"/>
    <n v="125000"/>
    <n v="55000"/>
    <m/>
    <m/>
    <m/>
    <m/>
    <m/>
    <m/>
    <m/>
    <s v="1/19/23 Team approved to proceed with rust mitigation on switchgear only. _x000d__x000a__x000d__x000a__x000d__x000a_1/15/23 MV SWGR 6000 faulted, resulting site wide outage. See report for findings_x000d__x000a_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1-27T00:00:00"/>
    <m/>
    <s v="Nguyen, Tong"/>
    <m/>
    <s v="South"/>
    <s v="Pipelines and Terminals"/>
    <s v="South Texas Gateway"/>
    <m/>
    <s v="Corpus Christi"/>
    <s v="STXXI - Ingleside"/>
    <m/>
    <n v="60000"/>
    <n v="235000"/>
    <m/>
    <m/>
    <n v="34291"/>
    <m/>
    <s v="Johnson, AJ"/>
    <s v="Asiedu, Saka"/>
    <m/>
    <m/>
    <n v="1"/>
    <n v="43866"/>
    <m/>
    <s v="Guest, ProSight"/>
    <s v="Independent"/>
    <s v="Aqua"/>
    <d v="2022-05-31T00:00:00"/>
    <x v="1"/>
  </r>
  <r>
    <s v="STXXI – API 570 Inspection"/>
    <s v="Item"/>
    <s v="Open"/>
    <s v="MEXP"/>
    <s v="STXXI00E2203"/>
    <s v="Maintenance Framework"/>
    <n v="2002983"/>
    <s v="Burke, Joshua"/>
    <s v="South"/>
    <s v="6. Operational"/>
    <s v="Emergent"/>
    <s v="Facility Integrity"/>
    <n v="-3434"/>
    <m/>
    <m/>
    <n v="-3434.18"/>
    <m/>
    <n v="-3434"/>
    <s v="Red"/>
    <m/>
    <m/>
    <m/>
    <n v="-3434"/>
    <m/>
    <m/>
    <n v="300000"/>
    <m/>
    <m/>
    <n v="300000"/>
    <s v="Interim"/>
    <n v="300000"/>
    <n v="303545"/>
    <m/>
    <n v="303545"/>
    <s v="No"/>
    <s v="Green"/>
    <d v="2022-07-01T00:00:00"/>
    <d v="2022-10-28T00:00:00"/>
    <d v="2022-10-28T00:00:00"/>
    <d v="2022-09-15T00:00:00"/>
    <d v="2022-10-31T00:00:00"/>
    <m/>
    <m/>
    <n v="-3434.18"/>
    <m/>
    <m/>
    <n v="-3434"/>
    <s v="Red"/>
    <n v="0"/>
    <m/>
    <m/>
    <m/>
    <m/>
    <m/>
    <m/>
    <m/>
    <m/>
    <m/>
    <m/>
    <m/>
    <m/>
    <m/>
    <s v="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2-02T00:00:00"/>
    <m/>
    <s v="Landeros, Melisa"/>
    <m/>
    <s v="South"/>
    <s v="Pipelines and Terminals"/>
    <s v="South Texas Gateway"/>
    <m/>
    <s v="Corpus Christi"/>
    <s v="STXXI - Ingleside"/>
    <m/>
    <n v="-3434"/>
    <m/>
    <m/>
    <m/>
    <n v="306979"/>
    <m/>
    <s v="Aiken, Elaine"/>
    <s v="Asiedu, Saka"/>
    <m/>
    <m/>
    <n v="1"/>
    <n v="44107"/>
    <m/>
    <s v="Guest, ProSight"/>
    <s v="Independent"/>
    <s v="Aqua"/>
    <d v="2022-07-12T00:00:00"/>
    <x v="5"/>
  </r>
  <r>
    <s v="STXXI Boom Reels"/>
    <s v="Item"/>
    <s v="Open"/>
    <s v="MCAP"/>
    <s v="STXXI00M2204"/>
    <s v="Maintenance Framework"/>
    <n v="2023840"/>
    <s v="Garcia, Monica"/>
    <s v="South"/>
    <s v="3. Active"/>
    <s v="Emergent"/>
    <s v="South"/>
    <n v="3554"/>
    <n v="205000"/>
    <m/>
    <n v="208553.79"/>
    <n v="60000"/>
    <n v="148554"/>
    <s v="Red"/>
    <n v="60000"/>
    <m/>
    <n v="60000"/>
    <n v="148554"/>
    <m/>
    <m/>
    <n v="103000"/>
    <m/>
    <m/>
    <n v="103000"/>
    <s v="Phase"/>
    <n v="103000"/>
    <n v="97170"/>
    <n v="205000"/>
    <n v="302170"/>
    <s v="No"/>
    <s v="Green"/>
    <d v="2022-11-01T00:00:00"/>
    <d v="2022-09-28T00:00:00"/>
    <d v="2022-09-28T00:00:00"/>
    <d v="2023-02-17T00:00:00"/>
    <d v="2023-06-30T00:00:00"/>
    <m/>
    <m/>
    <n v="3553.79"/>
    <m/>
    <m/>
    <n v="3554"/>
    <s v="Red"/>
    <n v="0"/>
    <m/>
    <m/>
    <n v="10000"/>
    <n v="35000"/>
    <n v="60000"/>
    <n v="100000"/>
    <m/>
    <m/>
    <m/>
    <m/>
    <m/>
    <m/>
    <m/>
    <s v="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2-02T00:00:00"/>
    <m/>
    <s v="Landeros, Melisa"/>
    <m/>
    <s v="South"/>
    <s v="Pipelines and Terminals"/>
    <s v="South Texas Gateway"/>
    <m/>
    <s v="Corpus Christi"/>
    <s v="STXXI - Ingleside"/>
    <m/>
    <n v="13554"/>
    <n v="195000"/>
    <m/>
    <m/>
    <n v="93616"/>
    <m/>
    <s v="Johnson, AJ"/>
    <s v="Gee, Ryan"/>
    <m/>
    <m/>
    <n v="1"/>
    <n v="45538"/>
    <m/>
    <s v="Administrator, System"/>
    <s v="Independent"/>
    <s v="Aqua"/>
    <d v="2022-08-29T00:00:00"/>
    <x v="8"/>
  </r>
  <r>
    <s v="STXXI Gateway Dredging"/>
    <s v="Item"/>
    <s v="Open"/>
    <s v="MEXP"/>
    <s v="STXXI00E2102"/>
    <s v="Project Framework"/>
    <n v="1888592"/>
    <s v="Burke, Joshua"/>
    <s v="South"/>
    <s v="6. Operational"/>
    <s v="Defined"/>
    <s v="Marine"/>
    <n v="-4150"/>
    <m/>
    <m/>
    <n v="-4150"/>
    <m/>
    <n v="-4150"/>
    <s v="Red"/>
    <m/>
    <m/>
    <m/>
    <n v="-4150"/>
    <m/>
    <m/>
    <n v="39000"/>
    <m/>
    <m/>
    <n v="39000"/>
    <s v="Full"/>
    <n v="39000"/>
    <n v="7609"/>
    <m/>
    <n v="7609"/>
    <s v="No"/>
    <s v="Green"/>
    <d v="2021-10-01T00:00:00"/>
    <d v="2021-09-22T00:00:00"/>
    <d v="2021-09-22T00:00:00"/>
    <d v="2022-01-31T00:00:00"/>
    <d v="2022-03-11T00:00:00"/>
    <m/>
    <m/>
    <n v="-4150"/>
    <m/>
    <m/>
    <n v="-4150"/>
    <s v="Red"/>
    <n v="0"/>
    <m/>
    <m/>
    <m/>
    <m/>
    <m/>
    <m/>
    <m/>
    <m/>
    <m/>
    <m/>
    <m/>
    <m/>
    <m/>
    <s v="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2-12-02T00:00:00"/>
    <s v="2.1.22 JHB - Accrue $16k to TBS._x000d__x000a__x000d__x000a__x000d__x000a_1.4.22 JHB - added $7k to February to account for permit pursuit occurring later than original forecasted. _x000d__x000a__x000d__x000a_1.3.22 JHB - Accrue $7k to TB Smith_x000d__x000a__x000d__x000a_12.3.21 JHB - added $20k to January to account for DMPA inspection &amp; evaluation._x000d__x000a__x000d__x000a_12.2.21 JHB - Accrue $4k to TB Smith._x000d__x000a__x000d__x000a_11.18.21 JHB - Partial November spend won't be realized due to delays. $5k forecast pushed to January to account for this._x000d__x000a__x000d__x000a_11.1.21 JHB - October dollars pushed to November/December due to delayed start. Accrue $1k to TB Smith."/>
    <s v="Landeros, Melisa"/>
    <m/>
    <s v="South"/>
    <s v="Pipelines and Terminals"/>
    <s v="South Texas Gateway"/>
    <m/>
    <s v="Corpus Christi"/>
    <s v="STXXI - Ingleside"/>
    <m/>
    <n v="-4150"/>
    <m/>
    <m/>
    <m/>
    <n v="4759"/>
    <m/>
    <s v="Spari, Markella"/>
    <s v="Martin, David N."/>
    <m/>
    <m/>
    <n v="1"/>
    <n v="42146"/>
    <m/>
    <s v="Clark, David"/>
    <s v="Independent"/>
    <s v="Aqua"/>
    <d v="2021-09-14T00:00:00"/>
    <x v="8"/>
  </r>
  <r>
    <s v="STXXI Gateway Triennial Atmospheric Inspection"/>
    <s v="Item"/>
    <s v="Candidate"/>
    <s v="MEXP"/>
    <m/>
    <s v="Maintenance Framework"/>
    <m/>
    <s v="Wirfs, Mike"/>
    <s v="South"/>
    <s v="1. Proposed"/>
    <s v="Defined"/>
    <s v="Atmospheric Corrosion"/>
    <m/>
    <n v="56000"/>
    <m/>
    <n v="56000"/>
    <n v="56000"/>
    <n v="0"/>
    <s v="Green"/>
    <n v="56000"/>
    <m/>
    <n v="56000"/>
    <n v="0"/>
    <m/>
    <m/>
    <m/>
    <m/>
    <m/>
    <m/>
    <m/>
    <m/>
    <m/>
    <n v="56000"/>
    <n v="56000"/>
    <s v="No"/>
    <s v="Green"/>
    <d v="2023-04-01T00:00:00"/>
    <m/>
    <m/>
    <m/>
    <d v="2023-03-31T00:00:00"/>
    <m/>
    <m/>
    <m/>
    <m/>
    <m/>
    <m/>
    <m/>
    <m/>
    <m/>
    <m/>
    <m/>
    <n v="56000"/>
    <m/>
    <m/>
    <m/>
    <m/>
    <m/>
    <m/>
    <m/>
    <m/>
    <m/>
    <m/>
    <m/>
    <m/>
    <m/>
    <m/>
    <s v="South"/>
    <s v="Pipelines and Terminals"/>
    <s v="South Texas Gateway"/>
    <m/>
    <s v="Corpus Christi"/>
    <s v="STXXI - Ingleside"/>
    <m/>
    <n v="0"/>
    <n v="56000"/>
    <m/>
    <m/>
    <m/>
    <m/>
    <s v="Geib, Rob"/>
    <m/>
    <m/>
    <m/>
    <n v="1"/>
    <n v="40595"/>
    <m/>
    <s v="Guest, ProSight"/>
    <s v="Independent"/>
    <s v="Aqua"/>
    <d v="2021-07-21T00:00:00"/>
    <x v="5"/>
  </r>
  <r>
    <s v="STXXI Install H2S Detectors at Docks"/>
    <s v="Item"/>
    <s v="Open"/>
    <s v="MCAP"/>
    <m/>
    <s v="Maintenance Framework"/>
    <m/>
    <s v="Garcia, Monica"/>
    <m/>
    <s v="1. Proposed"/>
    <m/>
    <s v="Instrumentation &amp; Controls"/>
    <m/>
    <n v="15000"/>
    <m/>
    <n v="15000"/>
    <n v="15000"/>
    <n v="0"/>
    <s v="Green"/>
    <n v="15000"/>
    <m/>
    <n v="15000"/>
    <n v="0"/>
    <m/>
    <m/>
    <m/>
    <m/>
    <m/>
    <m/>
    <m/>
    <m/>
    <m/>
    <n v="15000"/>
    <n v="15000"/>
    <s v="No"/>
    <s v="Green"/>
    <d v="2023-06-01T00:00:00"/>
    <m/>
    <m/>
    <m/>
    <d v="2023-06-30T00:00:00"/>
    <m/>
    <m/>
    <m/>
    <m/>
    <m/>
    <m/>
    <m/>
    <m/>
    <m/>
    <m/>
    <m/>
    <m/>
    <m/>
    <n v="15000"/>
    <m/>
    <m/>
    <m/>
    <m/>
    <m/>
    <m/>
    <m/>
    <s v="2/2/23 MLG: Scope development tentatively scheduled for mid-to late February."/>
    <d v="2023-02-02T00:00:00"/>
    <m/>
    <m/>
    <m/>
    <s v="South"/>
    <s v="Pipelines and Terminals"/>
    <s v="South Texas Gateway"/>
    <m/>
    <s v="Corpus Christi"/>
    <s v="STXXI - Ingleside"/>
    <m/>
    <n v="0"/>
    <n v="15000"/>
    <m/>
    <m/>
    <m/>
    <m/>
    <s v="Forsey, Frank"/>
    <m/>
    <m/>
    <m/>
    <n v="1"/>
    <n v="45537"/>
    <m/>
    <s v="Administrator, System"/>
    <s v="Independent"/>
    <s v="Aqua"/>
    <d v="2022-08-29T00:00:00"/>
    <x v="1"/>
  </r>
  <r>
    <s v="STXXI Stormwater Stabilization"/>
    <s v="Item"/>
    <s v="Open"/>
    <s v="MCAP"/>
    <s v="STXXI00M2203"/>
    <s v="Maintenance Framework"/>
    <n v="2022467"/>
    <s v="Burke, Joshua"/>
    <s v="South"/>
    <s v="6. Operational"/>
    <s v="Defined"/>
    <s v="Storm Water Management"/>
    <n v="-5999"/>
    <m/>
    <m/>
    <n v="-5999.12"/>
    <m/>
    <n v="-5999"/>
    <s v="Red"/>
    <m/>
    <m/>
    <m/>
    <n v="-5999"/>
    <m/>
    <m/>
    <n v="60000"/>
    <m/>
    <m/>
    <n v="60000"/>
    <s v="Full"/>
    <n v="60000"/>
    <n v="42181"/>
    <m/>
    <n v="42181"/>
    <s v="No"/>
    <s v="Green"/>
    <d v="2022-11-01T00:00:00"/>
    <d v="2022-09-12T00:00:00"/>
    <d v="2022-09-12T00:00:00"/>
    <d v="2022-10-31T00:00:00"/>
    <d v="2022-12-31T00:00:00"/>
    <m/>
    <m/>
    <n v="-5999.12"/>
    <m/>
    <m/>
    <n v="-5999"/>
    <s v="Red"/>
    <n v="0"/>
    <s v="Unused Contingency"/>
    <m/>
    <m/>
    <m/>
    <m/>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2-02T00:00:00"/>
    <s v="Quote for targeted vegetation instead of all rock/gravel."/>
    <s v="Landeros, Melisa"/>
    <m/>
    <s v="South"/>
    <s v="Pipelines and Terminals"/>
    <s v="South Texas Gateway"/>
    <m/>
    <s v="Corpus Christi"/>
    <s v="STXXI - Ingleside"/>
    <m/>
    <n v="-5999"/>
    <m/>
    <m/>
    <m/>
    <n v="48181"/>
    <m/>
    <s v="Bonenberger, Mark"/>
    <s v="Johnson, AJ"/>
    <m/>
    <m/>
    <n v="1"/>
    <n v="41929"/>
    <m/>
    <s v="Administrator, System"/>
    <s v="Independent"/>
    <s v="Aqua"/>
    <d v="2021-08-23T00:00:00"/>
    <x v="1"/>
  </r>
  <r>
    <s v="Sugar Creek - Overhead FRP Installation and Coating - Phase 2 - 2023"/>
    <s v="Item"/>
    <s v="Candidate"/>
    <s v="MCAP"/>
    <m/>
    <s v="Maintenance Framework"/>
    <m/>
    <s v="Scott, Cory"/>
    <m/>
    <s v="2. Pending AFE"/>
    <m/>
    <s v="Atmospheric Corrosion"/>
    <m/>
    <n v="170000"/>
    <m/>
    <n v="170000"/>
    <n v="170000"/>
    <n v="0"/>
    <s v="Green"/>
    <n v="170000"/>
    <m/>
    <n v="170000"/>
    <n v="0"/>
    <m/>
    <m/>
    <m/>
    <m/>
    <m/>
    <m/>
    <m/>
    <m/>
    <m/>
    <n v="170000"/>
    <n v="170000"/>
    <s v="No"/>
    <s v="Green"/>
    <d v="2023-08-01T00:00:00"/>
    <m/>
    <m/>
    <m/>
    <d v="2023-08-31T00:00:00"/>
    <m/>
    <m/>
    <m/>
    <m/>
    <m/>
    <m/>
    <m/>
    <m/>
    <m/>
    <m/>
    <m/>
    <m/>
    <m/>
    <m/>
    <m/>
    <n v="170000"/>
    <m/>
    <m/>
    <m/>
    <m/>
    <m/>
    <m/>
    <m/>
    <m/>
    <m/>
    <m/>
    <s v="West"/>
    <s v="Pipelines and Terminals"/>
    <s v="Integrity"/>
    <m/>
    <s v="Sugar Creek"/>
    <s v="BTTUG - BTT SUGAR CREEK"/>
    <m/>
    <n v="0"/>
    <m/>
    <n v="170000"/>
    <m/>
    <m/>
    <m/>
    <s v="Geib, Rob"/>
    <m/>
    <m/>
    <m/>
    <n v="1"/>
    <n v="44048"/>
    <m/>
    <s v="Guest, ProSight"/>
    <s v="Independent"/>
    <s v="Aqua"/>
    <d v="2022-06-29T00:00:00"/>
    <x v="5"/>
  </r>
  <r>
    <s v="Sugar Creek - Pump Station Raceway Conduit"/>
    <s v="Item"/>
    <s v="Open"/>
    <s v="MCAP"/>
    <s v="BTTUG00M2205"/>
    <s v="Maintenance Framework"/>
    <n v="2037802"/>
    <s v="Scott, Cory"/>
    <s v="West"/>
    <s v="6. Operational"/>
    <s v="Drawdown"/>
    <s v="Electrical"/>
    <n v="5662"/>
    <m/>
    <m/>
    <n v="5662.3"/>
    <m/>
    <n v="5662"/>
    <s v="Red"/>
    <m/>
    <m/>
    <m/>
    <n v="5662"/>
    <m/>
    <m/>
    <n v="48000"/>
    <m/>
    <m/>
    <n v="48000"/>
    <s v="Full"/>
    <n v="48000"/>
    <n v="44078"/>
    <m/>
    <n v="44078"/>
    <s v="No"/>
    <s v="Green"/>
    <d v="2022-11-01T00:00:00"/>
    <d v="2022-10-24T00:00:00"/>
    <d v="2022-10-24T00:00:00"/>
    <d v="2022-11-22T00:00:00"/>
    <d v="2022-11-21T00:00:00"/>
    <m/>
    <m/>
    <n v="5662.3"/>
    <m/>
    <m/>
    <n v="5662"/>
    <s v="Red"/>
    <n v="0"/>
    <s v="Forecasting"/>
    <m/>
    <m/>
    <m/>
    <m/>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m/>
    <s v="Hill, Elizabeth"/>
    <m/>
    <s v="West"/>
    <s v="Pipelines and Terminals"/>
    <s v="Operating Infrastructure"/>
    <m/>
    <s v="Sugar Creek"/>
    <s v="BTTUG - BTT SUGAR CREEK"/>
    <m/>
    <n v="5662"/>
    <m/>
    <m/>
    <m/>
    <n v="38416"/>
    <m/>
    <s v="Ashley, Robert"/>
    <s v="Smith, Todd W."/>
    <m/>
    <m/>
    <n v="1"/>
    <n v="46088"/>
    <m/>
    <s v="Guest, ProSight"/>
    <s v="Independent"/>
    <s v="Aqua"/>
    <d v="2022-10-18T00:00:00"/>
    <x v="4"/>
  </r>
  <r>
    <s v="Sugar Creek - Utility Transformer Replacements"/>
    <s v="Item"/>
    <s v="Open"/>
    <s v="MCAP"/>
    <s v="BTTUG00M2305"/>
    <s v="Maintenance Framework"/>
    <n v="2084687"/>
    <s v="Scott, Cory"/>
    <s v="West"/>
    <s v="3. Active"/>
    <s v="Defined"/>
    <s v="Electrical"/>
    <m/>
    <n v="43000"/>
    <m/>
    <n v="43000"/>
    <n v="40000"/>
    <n v="3000"/>
    <s v="Yellow"/>
    <n v="40000"/>
    <m/>
    <n v="40000"/>
    <n v="3000"/>
    <m/>
    <m/>
    <n v="42731"/>
    <m/>
    <m/>
    <n v="42731"/>
    <s v="Full"/>
    <n v="42731"/>
    <m/>
    <n v="43000"/>
    <n v="43000"/>
    <s v="No"/>
    <s v="Green"/>
    <d v="2023-03-01T00:00:00"/>
    <d v="2023-02-14T00:00:00"/>
    <d v="2023-02-14T00:00:00"/>
    <d v="2023-03-24T00:00:00"/>
    <d v="2023-03-31T00:00:00"/>
    <m/>
    <m/>
    <m/>
    <m/>
    <m/>
    <m/>
    <m/>
    <m/>
    <m/>
    <m/>
    <n v="43000"/>
    <m/>
    <m/>
    <m/>
    <m/>
    <m/>
    <m/>
    <m/>
    <m/>
    <m/>
    <m/>
    <s v="2/2/2023 -"/>
    <d v="2023-02-02T00:00:00"/>
    <m/>
    <s v="Hill, Elizabeth"/>
    <m/>
    <s v="West"/>
    <s v="Pipelines and Terminals"/>
    <s v="Operating Infrastructure"/>
    <m/>
    <s v="Sugar Creek"/>
    <s v="BTTUG - BTT SUGAR CREEK"/>
    <m/>
    <n v="43000"/>
    <m/>
    <m/>
    <m/>
    <m/>
    <m/>
    <s v="Ashley, Robert"/>
    <s v="Ashley, Robert"/>
    <m/>
    <m/>
    <n v="1"/>
    <n v="44282"/>
    <m/>
    <s v="Guest, ProSight"/>
    <s v="Independent"/>
    <s v="Aqua"/>
    <d v="2022-07-27T00:00:00"/>
    <x v="1"/>
  </r>
  <r>
    <s v="Sugar Creek (BTTUG) - Secondary containment improvements"/>
    <s v="Item"/>
    <s v="Candidate"/>
    <s v="MEXP"/>
    <m/>
    <s v="Maintenance Framework"/>
    <m/>
    <s v="Scott, Cory"/>
    <m/>
    <s v="2. Pending AFE"/>
    <m/>
    <s v="Secondary Containment"/>
    <m/>
    <n v="82000"/>
    <m/>
    <n v="82000"/>
    <n v="82000"/>
    <n v="0"/>
    <s v="Green"/>
    <n v="82000"/>
    <m/>
    <n v="82000"/>
    <n v="0"/>
    <m/>
    <m/>
    <m/>
    <m/>
    <m/>
    <m/>
    <m/>
    <m/>
    <m/>
    <n v="82000"/>
    <n v="82000"/>
    <s v="No"/>
    <s v="Green"/>
    <d v="2023-07-01T00:00:00"/>
    <m/>
    <m/>
    <m/>
    <d v="2023-08-31T00:00:00"/>
    <m/>
    <m/>
    <m/>
    <m/>
    <m/>
    <m/>
    <m/>
    <m/>
    <m/>
    <m/>
    <m/>
    <m/>
    <m/>
    <m/>
    <n v="10000"/>
    <n v="72000"/>
    <m/>
    <m/>
    <m/>
    <m/>
    <m/>
    <m/>
    <m/>
    <m/>
    <m/>
    <m/>
    <s v="West"/>
    <s v="Pipelines and Terminals"/>
    <s v="Station/Terminal"/>
    <m/>
    <s v="Sugar Creek"/>
    <s v="BTTUG - BTT SUGAR CREEK"/>
    <m/>
    <n v="0"/>
    <m/>
    <n v="82000"/>
    <m/>
    <m/>
    <m/>
    <s v="Clark, Dave"/>
    <m/>
    <m/>
    <m/>
    <n v="1"/>
    <n v="45322"/>
    <m/>
    <s v="Spari, Markella"/>
    <s v="Independent"/>
    <s v="Aqua"/>
    <d v="2022-08-25T00:00:00"/>
    <x v="1"/>
  </r>
  <r>
    <s v="Sugar Creek &amp; Ottumwa 101 Tapping Machine Purchase"/>
    <s v="Item"/>
    <s v="Open"/>
    <s v="MCAP"/>
    <s v="UG00000M2301"/>
    <s v="Exempt"/>
    <n v="2075095"/>
    <s v="Gardner, Travis"/>
    <s v="West"/>
    <s v="3. Active"/>
    <s v="Drawdown"/>
    <s v="West"/>
    <m/>
    <n v="16000"/>
    <m/>
    <n v="16000"/>
    <m/>
    <n v="16000"/>
    <s v="Red"/>
    <m/>
    <m/>
    <m/>
    <n v="16000"/>
    <m/>
    <m/>
    <n v="16284"/>
    <m/>
    <m/>
    <n v="16284"/>
    <s v="Full"/>
    <n v="16284"/>
    <m/>
    <n v="16000"/>
    <n v="16000"/>
    <s v="No"/>
    <s v="Green"/>
    <d v="2023-02-01T00:00:00"/>
    <d v="2023-01-13T00:00:00"/>
    <d v="2023-01-13T00:00:00"/>
    <d v="2023-02-25T00:00:00"/>
    <d v="2023-02-25T00:00:00"/>
    <m/>
    <m/>
    <m/>
    <m/>
    <m/>
    <m/>
    <m/>
    <m/>
    <m/>
    <n v="16000"/>
    <m/>
    <m/>
    <m/>
    <m/>
    <m/>
    <m/>
    <m/>
    <m/>
    <m/>
    <m/>
    <m/>
    <s v="2/2/2023 - PO's have been issued.  ETA for delivery is February."/>
    <d v="2023-02-02T00:00:00"/>
    <m/>
    <s v="Hill, Elizabeth"/>
    <m/>
    <s v="West"/>
    <s v="Pipelines and Terminals"/>
    <s v="Operating Infrastructure"/>
    <m/>
    <s v="Sugar Creek"/>
    <s v="UG - SUGAR CREEK"/>
    <m/>
    <n v="16000"/>
    <m/>
    <m/>
    <m/>
    <m/>
    <m/>
    <s v="Gardner, Travis"/>
    <s v="Gardner, Travis W."/>
    <m/>
    <m/>
    <n v="1"/>
    <n v="46439"/>
    <m/>
    <s v="Gardner, Travis"/>
    <s v="Independent"/>
    <s v="Aqua"/>
    <d v="2023-01-06T00:00:00"/>
    <x v="4"/>
  </r>
  <r>
    <s v="Sugar Creek Incoming Relief Valve Replacement"/>
    <s v="Item"/>
    <s v="Open"/>
    <s v="MCAP"/>
    <s v="BTTUG00M2301"/>
    <s v="Project Framework"/>
    <n v="2074147"/>
    <s v="Scott, Cory"/>
    <s v="West"/>
    <s v="3. Active"/>
    <s v="Defined"/>
    <s v="Transient/Surge Mitigation"/>
    <n v="14536"/>
    <n v="1500"/>
    <m/>
    <n v="16035.88"/>
    <n v="25000"/>
    <n v="-8964"/>
    <s v="Red"/>
    <n v="25000"/>
    <m/>
    <n v="25000"/>
    <n v="-8964"/>
    <m/>
    <m/>
    <n v="17227"/>
    <m/>
    <m/>
    <n v="17227"/>
    <s v="Full"/>
    <n v="17227"/>
    <n v="14536"/>
    <n v="1500"/>
    <n v="16036"/>
    <s v="No"/>
    <s v="Green"/>
    <d v="2023-01-01T00:00:00"/>
    <d v="2023-01-05T00:00:00"/>
    <d v="2023-01-05T00:00:00"/>
    <d v="2023-01-24T00:00:00"/>
    <d v="2023-07-31T00:00:00"/>
    <m/>
    <m/>
    <n v="14535.88"/>
    <m/>
    <m/>
    <n v="14536"/>
    <s v="Red"/>
    <n v="0"/>
    <m/>
    <m/>
    <m/>
    <n v="1500"/>
    <m/>
    <m/>
    <m/>
    <m/>
    <m/>
    <m/>
    <m/>
    <m/>
    <m/>
    <s v="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1-31T00:00:00"/>
    <m/>
    <s v="Hill, Elizabeth"/>
    <m/>
    <s v="West"/>
    <s v="Pipelines and Terminals"/>
    <s v="Operating Infrastructure"/>
    <m/>
    <s v="Sugar Creek"/>
    <s v="BTTUG - BTT SUGAR CREEK"/>
    <m/>
    <n v="14536"/>
    <n v="1500"/>
    <m/>
    <m/>
    <m/>
    <m/>
    <s v="DiPillo, Evan"/>
    <s v="Smith, Todd W."/>
    <m/>
    <m/>
    <n v="1"/>
    <n v="44105"/>
    <m/>
    <s v="Guest, ProSight"/>
    <s v="Independent"/>
    <s v="Aqua"/>
    <d v="2022-07-11T00:00:00"/>
    <x v="1"/>
  </r>
  <r>
    <s v="Sugar Creek Overhead FRP installation"/>
    <s v="Item"/>
    <s v="Open"/>
    <s v="MCAP"/>
    <s v="BTTUG00M2203"/>
    <s v="Exempt"/>
    <m/>
    <s v="Scott, Cory"/>
    <s v="West"/>
    <s v="5. Deferred"/>
    <s v="Defined"/>
    <s v="Atmospheric Corrosion"/>
    <m/>
    <n v="202000"/>
    <m/>
    <n v="202000"/>
    <m/>
    <n v="202000"/>
    <s v="Red"/>
    <m/>
    <m/>
    <m/>
    <n v="202000"/>
    <m/>
    <m/>
    <n v="202000"/>
    <m/>
    <m/>
    <m/>
    <s v="Full"/>
    <n v="202000"/>
    <m/>
    <n v="202000"/>
    <n v="202000"/>
    <s v="No"/>
    <s v="Green"/>
    <d v="2023-08-01T00:00:00"/>
    <m/>
    <m/>
    <d v="2022-08-26T00:00:00"/>
    <d v="2023-08-31T00:00:00"/>
    <m/>
    <m/>
    <m/>
    <m/>
    <m/>
    <m/>
    <m/>
    <m/>
    <m/>
    <m/>
    <m/>
    <m/>
    <m/>
    <m/>
    <m/>
    <n v="202000"/>
    <m/>
    <m/>
    <m/>
    <m/>
    <m/>
    <s v="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2-06-16T00:00:00"/>
    <m/>
    <s v="Hill, Elizabeth"/>
    <m/>
    <s v="West"/>
    <s v="Pipelines and Terminals"/>
    <s v="Integrity"/>
    <m/>
    <s v="Sugar Creek"/>
    <s v="BTTUG - BTT SUGAR CREEK"/>
    <m/>
    <n v="0"/>
    <m/>
    <n v="202000"/>
    <m/>
    <m/>
    <m/>
    <s v="Geib, Rob"/>
    <s v="Smith, Todd W."/>
    <m/>
    <m/>
    <n v="1"/>
    <n v="41145"/>
    <m/>
    <s v="Guest, ProSight"/>
    <s v="Independent"/>
    <s v="Aqua"/>
    <d v="2021-08-09T00:00:00"/>
    <x v="1"/>
  </r>
  <r>
    <s v="Sugar Creek Terminal (BTTUG) Tank  331 - OOS API 653 Insp"/>
    <s v="Item"/>
    <s v="Open"/>
    <s v="MCAP"/>
    <s v="BTTUG00M2302"/>
    <s v="Maintenance Framework"/>
    <m/>
    <s v="Roknich, Hunter"/>
    <s v="West"/>
    <s v="3. Active"/>
    <s v="Defined"/>
    <s v="Tanks"/>
    <m/>
    <n v="493383"/>
    <m/>
    <n v="493383"/>
    <n v="493383"/>
    <n v="0"/>
    <s v="Green"/>
    <n v="493383"/>
    <m/>
    <n v="493383"/>
    <n v="0"/>
    <m/>
    <m/>
    <n v="210500"/>
    <m/>
    <m/>
    <n v="210500"/>
    <s v="Phase"/>
    <n v="210500"/>
    <m/>
    <n v="493383"/>
    <n v="493383"/>
    <s v="No"/>
    <s v="Green"/>
    <d v="2023-06-01T00:00:00"/>
    <d v="2023-02-06T00:00:00"/>
    <d v="2023-02-06T00:00:00"/>
    <d v="2023-12-31T00:00:00"/>
    <d v="2023-08-31T00:00:00"/>
    <m/>
    <m/>
    <m/>
    <m/>
    <m/>
    <m/>
    <m/>
    <m/>
    <m/>
    <m/>
    <m/>
    <m/>
    <m/>
    <n v="70000"/>
    <n v="150000"/>
    <n v="150000"/>
    <n v="123383"/>
    <m/>
    <m/>
    <m/>
    <m/>
    <s v="10.28.22 - start June"/>
    <d v="2022-10-28T00:00:00"/>
    <m/>
    <s v="Hill, Elizabeth"/>
    <m/>
    <s v="West"/>
    <s v="Pipelines and Terminals"/>
    <s v="Integrity"/>
    <m/>
    <s v="Sugar Creek"/>
    <s v="BTTUG - BTT SUGAR CREEK"/>
    <m/>
    <n v="0"/>
    <n v="70000"/>
    <n v="423383"/>
    <m/>
    <m/>
    <m/>
    <s v="Stine, Carlton"/>
    <s v="Stine, Carlton"/>
    <m/>
    <m/>
    <n v="1"/>
    <n v="44884"/>
    <m/>
    <s v="Administrator, System"/>
    <s v="Independent"/>
    <s v="Aqua"/>
    <d v="2022-08-17T00:00:00"/>
    <x v="7"/>
  </r>
  <r>
    <s v="Sugar Creek Terminal (BTTUG) Tank  335 - OOS API 653 Insp"/>
    <s v="Item"/>
    <s v="Open"/>
    <s v="MCAP"/>
    <s v="BTTUG00M2304"/>
    <s v="Maintenance Framework"/>
    <m/>
    <s v="Roknich, Hunter"/>
    <s v="West"/>
    <s v="3. Active"/>
    <s v="Defined"/>
    <s v="Tanks"/>
    <m/>
    <n v="493383"/>
    <m/>
    <n v="493383"/>
    <n v="493383"/>
    <n v="0"/>
    <s v="Green"/>
    <n v="493383"/>
    <m/>
    <n v="493383"/>
    <n v="0"/>
    <m/>
    <m/>
    <n v="210500"/>
    <m/>
    <m/>
    <n v="210500"/>
    <s v="Phase"/>
    <n v="210500"/>
    <m/>
    <n v="493383"/>
    <n v="493383"/>
    <s v="No"/>
    <s v="Green"/>
    <d v="2023-08-01T00:00:00"/>
    <d v="2023-02-06T00:00:00"/>
    <d v="2023-02-06T00:00:00"/>
    <d v="2023-12-31T00:00:00"/>
    <d v="2023-10-31T00:00:00"/>
    <m/>
    <m/>
    <m/>
    <m/>
    <m/>
    <m/>
    <m/>
    <m/>
    <m/>
    <m/>
    <m/>
    <m/>
    <m/>
    <m/>
    <m/>
    <n v="19383"/>
    <n v="250000"/>
    <n v="224000"/>
    <m/>
    <m/>
    <m/>
    <m/>
    <m/>
    <m/>
    <m/>
    <m/>
    <s v="West"/>
    <s v="Pipelines and Terminals"/>
    <s v="Integrity"/>
    <m/>
    <s v="Sugar Creek"/>
    <s v="BTTUG - BTT SUGAR CREEK"/>
    <m/>
    <n v="0"/>
    <m/>
    <n v="269383"/>
    <n v="224000"/>
    <m/>
    <m/>
    <s v="Stine, Carlton"/>
    <s v="Stine, Carlton"/>
    <m/>
    <m/>
    <n v="1"/>
    <n v="44885"/>
    <m/>
    <s v="Administrator, System"/>
    <s v="Independent"/>
    <s v="Aqua"/>
    <d v="2022-08-17T00:00:00"/>
    <x v="7"/>
  </r>
  <r>
    <s v="Sugar Creek Terminal (BTTUG) Tank  339 - OOS API 653 Insp"/>
    <s v="Item"/>
    <s v="Open"/>
    <s v="MCAP"/>
    <s v="BTTUG00M2303"/>
    <s v="Maintenance Framework"/>
    <m/>
    <s v="Roknich, Hunter"/>
    <s v="West"/>
    <s v="3. Active"/>
    <s v="Defined"/>
    <s v="Tanks"/>
    <m/>
    <n v="340000"/>
    <m/>
    <n v="340000"/>
    <n v="320663"/>
    <n v="19337"/>
    <s v="Yellow"/>
    <n v="320663"/>
    <m/>
    <n v="320663"/>
    <n v="19337"/>
    <m/>
    <m/>
    <n v="200015"/>
    <m/>
    <m/>
    <n v="200015"/>
    <s v="Phase"/>
    <n v="200015"/>
    <m/>
    <n v="340000"/>
    <n v="340000"/>
    <s v="No"/>
    <s v="Green"/>
    <d v="2023-06-01T00:00:00"/>
    <d v="2023-02-06T00:00:00"/>
    <d v="2023-02-06T00:00:00"/>
    <d v="2023-12-31T00:00:00"/>
    <d v="2023-09-30T00:00:00"/>
    <m/>
    <m/>
    <m/>
    <m/>
    <m/>
    <m/>
    <m/>
    <m/>
    <m/>
    <m/>
    <m/>
    <m/>
    <m/>
    <n v="40000"/>
    <n v="150000"/>
    <n v="100000"/>
    <n v="50000"/>
    <m/>
    <m/>
    <m/>
    <m/>
    <s v="10.28.22 - start june or july"/>
    <d v="2022-10-28T00:00:00"/>
    <m/>
    <s v="Hill, Elizabeth"/>
    <m/>
    <s v="West"/>
    <s v="Pipelines and Terminals"/>
    <s v="Integrity"/>
    <m/>
    <s v="Sugar Creek"/>
    <s v="BTTUG - BTT SUGAR CREEK"/>
    <m/>
    <n v="0"/>
    <n v="40000"/>
    <n v="300000"/>
    <m/>
    <m/>
    <m/>
    <s v="Stine, Carlton"/>
    <s v="Stine, Carlton"/>
    <m/>
    <m/>
    <n v="1"/>
    <n v="44886"/>
    <m/>
    <s v="Administrator, System"/>
    <s v="Independent"/>
    <s v="Aqua"/>
    <d v="2022-08-17T00:00:00"/>
    <x v="7"/>
  </r>
  <r>
    <s v="Sugar Creek Terminal (BTTUG) Tank 338 – OOS Corr Insp &amp; Refurb"/>
    <s v="Item"/>
    <s v="Open"/>
    <s v="MCAP"/>
    <s v="BTTUG00M2201"/>
    <s v="Maintenance Framework"/>
    <n v="1938069"/>
    <s v="Roth, Aaron"/>
    <s v="West"/>
    <s v="6. Operational"/>
    <s v="Defined"/>
    <s v="Tanks"/>
    <n v="16779"/>
    <m/>
    <m/>
    <n v="16779.2"/>
    <n v="95000"/>
    <n v="-78221"/>
    <s v="Red"/>
    <n v="95000"/>
    <m/>
    <n v="95000"/>
    <n v="-78221"/>
    <m/>
    <m/>
    <n v="472000"/>
    <n v="33000"/>
    <m/>
    <n v="505000"/>
    <s v="Full"/>
    <n v="505000"/>
    <n v="487020"/>
    <m/>
    <n v="487020"/>
    <s v="No"/>
    <s v="Green"/>
    <d v="2022-05-01T00:00:00"/>
    <d v="2022-01-11T00:00:00"/>
    <d v="2022-01-11T00:00:00"/>
    <d v="2022-12-31T00:00:00"/>
    <d v="2022-12-31T00:00:00"/>
    <m/>
    <m/>
    <n v="16779.2"/>
    <n v="5000"/>
    <n v="5000"/>
    <n v="11779"/>
    <s v="Red"/>
    <n v="0"/>
    <m/>
    <m/>
    <m/>
    <m/>
    <m/>
    <m/>
    <m/>
    <m/>
    <m/>
    <m/>
    <m/>
    <m/>
    <m/>
    <s v="1.3 - ready for RTS. still need legs set."/>
    <d v="2023-01-03T00:00:00"/>
    <s v="2.2.22 - Start OOS in Oct. I may pull up schedule to august if 340's bottom needs to be replaced."/>
    <s v="Hill, Elizabeth"/>
    <m/>
    <s v="West"/>
    <s v="Pipelines and Terminals"/>
    <s v="Integrity"/>
    <m/>
    <s v="Sugar Creek"/>
    <s v="BTTUG - BTT SUGAR CREEK"/>
    <m/>
    <n v="16779"/>
    <m/>
    <m/>
    <m/>
    <n v="470241"/>
    <m/>
    <s v="Stine, Carlton"/>
    <s v="Stine, Carlton"/>
    <m/>
    <m/>
    <n v="1"/>
    <n v="41341"/>
    <m/>
    <s v="Administrator, System"/>
    <s v="Independent"/>
    <s v="Aqua"/>
    <d v="2021-08-09T00:00:00"/>
    <x v="7"/>
  </r>
  <r>
    <s v="Sugar Creek Terminal (BTTUG) Tank 340 – OOS Corr Insp &amp; Refurb"/>
    <s v="Item"/>
    <s v="Open"/>
    <s v="MCAP"/>
    <s v="BTTUG00M2202"/>
    <s v="Maintenance Framework"/>
    <n v="1938070"/>
    <s v="Roth, Aaron"/>
    <s v="West"/>
    <s v="6. Operational"/>
    <s v="Defined"/>
    <s v="Tanks"/>
    <n v="3630"/>
    <m/>
    <m/>
    <n v="3629.9"/>
    <m/>
    <n v="3630"/>
    <s v="Red"/>
    <m/>
    <m/>
    <m/>
    <n v="3630"/>
    <m/>
    <m/>
    <n v="485000"/>
    <m/>
    <m/>
    <n v="485000"/>
    <s v="Phase"/>
    <n v="485000"/>
    <n v="268008"/>
    <m/>
    <n v="268008"/>
    <s v="No"/>
    <s v="Green"/>
    <d v="2022-05-01T00:00:00"/>
    <d v="2022-01-11T00:00:00"/>
    <d v="2022-01-11T00:00:00"/>
    <d v="2022-01-03T00:00:00"/>
    <d v="2022-09-30T00:00:00"/>
    <m/>
    <m/>
    <n v="3629.9"/>
    <m/>
    <m/>
    <n v="3630"/>
    <s v="Red"/>
    <n v="0"/>
    <m/>
    <m/>
    <m/>
    <m/>
    <m/>
    <m/>
    <m/>
    <m/>
    <m/>
    <m/>
    <m/>
    <m/>
    <m/>
    <s v="12.9 - paint touchups along with tk 338 this month. VAR - didn't happen last month."/>
    <d v="2022-12-09T00:00:00"/>
    <s v="2.2.22 - start in may. anticipating major repairs"/>
    <s v="Pastorius, Bonnie"/>
    <m/>
    <s v="West"/>
    <s v="Pipelines and Terminals"/>
    <s v="Integrity"/>
    <m/>
    <s v="Sugar Creek"/>
    <s v="BTTUG - BTT SUGAR CREEK"/>
    <m/>
    <n v="3630"/>
    <m/>
    <m/>
    <m/>
    <n v="264378"/>
    <m/>
    <s v="Stine, Carlton"/>
    <s v="Stine, Carlton"/>
    <m/>
    <m/>
    <n v="1"/>
    <n v="41342"/>
    <m/>
    <s v="Administrator, System"/>
    <s v="Independent"/>
    <s v="Aqua"/>
    <d v="2021-08-09T00:00:00"/>
    <x v="7"/>
  </r>
  <r>
    <s v="Sugar Creek Terminal API 570 Inspection"/>
    <s v="Item"/>
    <s v="Open"/>
    <s v="MEXP"/>
    <m/>
    <s v="Exempt"/>
    <m/>
    <s v="Aiken, Elaine"/>
    <s v="Asset Integrity"/>
    <s v="2. Pending AFE"/>
    <m/>
    <s v="Facility Integrity"/>
    <m/>
    <n v="59000"/>
    <m/>
    <n v="59000"/>
    <n v="59000"/>
    <n v="0"/>
    <s v="Green"/>
    <n v="59000"/>
    <m/>
    <n v="59000"/>
    <n v="0"/>
    <m/>
    <m/>
    <m/>
    <m/>
    <m/>
    <m/>
    <m/>
    <m/>
    <m/>
    <n v="59000"/>
    <n v="59000"/>
    <s v="No"/>
    <s v="Green"/>
    <d v="2023-09-01T00:00:00"/>
    <m/>
    <m/>
    <m/>
    <d v="2023-09-30T00:00:00"/>
    <m/>
    <m/>
    <m/>
    <m/>
    <m/>
    <m/>
    <m/>
    <m/>
    <m/>
    <m/>
    <m/>
    <m/>
    <m/>
    <m/>
    <m/>
    <m/>
    <n v="59000"/>
    <m/>
    <m/>
    <m/>
    <m/>
    <m/>
    <m/>
    <m/>
    <m/>
    <m/>
    <s v="West"/>
    <s v="Pipelines and Terminals"/>
    <s v="Station/Terminal"/>
    <m/>
    <s v="Sugar Creek"/>
    <s v="BTTUG - BTT SUGAR CREEK"/>
    <m/>
    <n v="0"/>
    <m/>
    <n v="59000"/>
    <m/>
    <m/>
    <m/>
    <s v="Aiken, Elaine"/>
    <m/>
    <m/>
    <m/>
    <n v="1"/>
    <n v="45006"/>
    <m/>
    <s v="Administrator, System"/>
    <s v="Independent"/>
    <s v="Aqua"/>
    <d v="2022-08-17T00:00:00"/>
    <x v="5"/>
  </r>
  <r>
    <s v="Sugar Creek Terminal Tank 110 NFPA Internal Inspection"/>
    <s v="Item"/>
    <s v="Open"/>
    <s v="MEXP"/>
    <s v="BTTUG00E2201"/>
    <s v="Maintenance Framework"/>
    <n v="1936955"/>
    <s v="Roth, Aaron"/>
    <s v="West"/>
    <s v="7. Closed"/>
    <s v="Defined"/>
    <s v="Tanks"/>
    <n v="11900"/>
    <m/>
    <m/>
    <n v="11900"/>
    <m/>
    <n v="11900"/>
    <s v="Red"/>
    <m/>
    <m/>
    <m/>
    <n v="11900"/>
    <m/>
    <m/>
    <n v="12000"/>
    <m/>
    <m/>
    <n v="12000"/>
    <s v="Phase"/>
    <n v="12000"/>
    <n v="11900"/>
    <m/>
    <n v="11900"/>
    <s v="No"/>
    <s v="Green"/>
    <d v="2022-07-01T00:00:00"/>
    <d v="2021-12-31T00:00:00"/>
    <d v="2021-12-31T00:00:00"/>
    <d v="2022-12-31T00:00:00"/>
    <d v="2022-09-30T00:00:00"/>
    <m/>
    <m/>
    <n v="11900"/>
    <m/>
    <m/>
    <n v="11900"/>
    <s v="Red"/>
    <n v="0"/>
    <m/>
    <m/>
    <m/>
    <m/>
    <m/>
    <m/>
    <m/>
    <m/>
    <m/>
    <m/>
    <m/>
    <m/>
    <m/>
    <s v="12/22/22 - PO and WO closed - ready to be closed by accounting._x000d__x000a__x000d__x000a__x000d__x000a_9.29.22 - done july 7"/>
    <d v="2022-12-22T00:00:00"/>
    <s v="2.2.22 - Perform inspection sometime Q3."/>
    <s v="Hill, Elizabeth"/>
    <m/>
    <s v="West"/>
    <s v="Pipelines and Terminals"/>
    <s v="Tank Integrity"/>
    <m/>
    <s v="Sugar Creek"/>
    <s v="BTTUG - BTT SUGAR CREEK"/>
    <m/>
    <n v="11900"/>
    <m/>
    <m/>
    <m/>
    <n v="0"/>
    <m/>
    <s v="Stine, Carlton"/>
    <s v="Stine, Carlton"/>
    <m/>
    <m/>
    <n v="1"/>
    <n v="41343"/>
    <m/>
    <s v="Administrator, System"/>
    <s v="Independent"/>
    <s v="Aqua"/>
    <d v="2021-08-09T00:00:00"/>
    <x v="7"/>
  </r>
  <r>
    <s v="Sugar Creek VRU Release Prevention"/>
    <s v="Item"/>
    <s v="Open"/>
    <s v="MCAP"/>
    <m/>
    <s v="Maintenance Framework"/>
    <m/>
    <s v="Scannell, Adam"/>
    <m/>
    <s v="8. Canceled"/>
    <m/>
    <s v="Vapor Management"/>
    <m/>
    <n v="61002"/>
    <m/>
    <n v="61002"/>
    <n v="61000"/>
    <n v="2"/>
    <s v="Yellow"/>
    <n v="61000"/>
    <m/>
    <n v="61000"/>
    <n v="2"/>
    <m/>
    <m/>
    <m/>
    <m/>
    <m/>
    <m/>
    <m/>
    <m/>
    <m/>
    <n v="61002"/>
    <n v="61002"/>
    <s v="No"/>
    <s v="Green"/>
    <d v="2023-11-01T00:00:00"/>
    <m/>
    <m/>
    <m/>
    <d v="2023-03-31T00:00:00"/>
    <m/>
    <m/>
    <m/>
    <m/>
    <m/>
    <m/>
    <m/>
    <m/>
    <m/>
    <m/>
    <m/>
    <m/>
    <m/>
    <m/>
    <m/>
    <m/>
    <m/>
    <m/>
    <n v="61000"/>
    <n v="2"/>
    <m/>
    <s v="02/02.23 - This budget is being transferred to another site. From last conversation with Marissa Karl, she is making the determination of which site it will be."/>
    <d v="2023-02-02T00:00:00"/>
    <m/>
    <m/>
    <m/>
    <s v="West"/>
    <s v="Pipelines and Terminals"/>
    <s v="Operating Infrastructure"/>
    <m/>
    <s v="Sugar Creek"/>
    <s v="BTTUG - BTT SUGAR CREEK"/>
    <m/>
    <n v="0"/>
    <m/>
    <m/>
    <n v="61002"/>
    <m/>
    <m/>
    <s v="Karl, Marissa"/>
    <m/>
    <m/>
    <m/>
    <n v="1"/>
    <n v="44953"/>
    <m/>
    <s v="Administrator, System"/>
    <s v="Independent"/>
    <s v="Aqua"/>
    <d v="2022-08-17T00:00:00"/>
    <x v="1"/>
  </r>
  <r>
    <s v="Synthesis BOL Auto Load"/>
    <s v="Item"/>
    <s v="Open"/>
    <s v="MCAP"/>
    <s v="1348173M2206"/>
    <s v="Exempt"/>
    <n v="2036848"/>
    <s v="Pellum, Brianna"/>
    <s v="IT"/>
    <s v="3. Active"/>
    <s v="Defined"/>
    <s v="IT Operations"/>
    <n v="389"/>
    <n v="247980"/>
    <n v="25000"/>
    <n v="248369.48"/>
    <n v="151080"/>
    <n v="97289"/>
    <s v="Red"/>
    <n v="151080"/>
    <m/>
    <n v="151080"/>
    <n v="97289"/>
    <m/>
    <m/>
    <n v="362000"/>
    <m/>
    <m/>
    <n v="362000"/>
    <s v="Full"/>
    <n v="362000"/>
    <n v="61428"/>
    <n v="272980"/>
    <n v="334408"/>
    <s v="No"/>
    <s v="Green"/>
    <d v="2022-10-01T00:00:00"/>
    <d v="2022-10-13T00:00:00"/>
    <d v="2022-10-13T00:00:00"/>
    <d v="2023-06-30T00:00:00"/>
    <d v="2023-05-31T00:00:00"/>
    <m/>
    <m/>
    <n v="389.48"/>
    <n v="3054"/>
    <n v="3054"/>
    <n v="-2665"/>
    <s v="Red"/>
    <n v="0"/>
    <m/>
    <n v="3159"/>
    <n v="60929"/>
    <n v="121089"/>
    <n v="62803"/>
    <m/>
    <m/>
    <m/>
    <m/>
    <m/>
    <m/>
    <m/>
    <n v="25000"/>
    <s v="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2-08T00:00:00"/>
    <m/>
    <s v="IT"/>
    <m/>
    <s v="Corporate"/>
    <s v="Corporate"/>
    <s v="IT"/>
    <m/>
    <s v="Information Systems"/>
    <s v="Corporate"/>
    <m/>
    <n v="64477"/>
    <n v="183892"/>
    <m/>
    <m/>
    <n v="61038"/>
    <m/>
    <s v="Kasdano, Lauren"/>
    <s v="Gardner, Dale"/>
    <m/>
    <m/>
    <n v="1"/>
    <n v="41699"/>
    <m/>
    <s v="Administrator, System"/>
    <s v="Independent"/>
    <s v="Aqua"/>
    <d v="2021-08-20T00:00:00"/>
    <x v="3"/>
  </r>
  <r>
    <s v="SYNTHESIS JOINT TARIFF AND CHARGE REC"/>
    <s v="Item"/>
    <s v="Open"/>
    <s v="MCAP"/>
    <s v="1348173M2202"/>
    <s v="Exempt"/>
    <n v="2011086"/>
    <s v="Pellum, Brianna"/>
    <s v="IT"/>
    <s v="3. Active"/>
    <s v="Emergent"/>
    <s v="IT Operations"/>
    <n v="4363"/>
    <n v="38340"/>
    <m/>
    <n v="42702.91"/>
    <n v="13312"/>
    <n v="29391"/>
    <s v="Red"/>
    <n v="13312"/>
    <m/>
    <n v="13312"/>
    <n v="29391"/>
    <m/>
    <m/>
    <n v="95000"/>
    <m/>
    <m/>
    <n v="95000"/>
    <s v="Full"/>
    <n v="95000"/>
    <n v="32926"/>
    <n v="38340"/>
    <n v="71266"/>
    <s v="No"/>
    <s v="Green"/>
    <d v="2022-08-01T00:00:00"/>
    <d v="2022-08-01T00:00:00"/>
    <d v="2022-08-01T00:00:00"/>
    <d v="2022-01-27T00:00:00"/>
    <d v="2023-04-28T00:00:00"/>
    <m/>
    <m/>
    <n v="4362.91"/>
    <n v="2877"/>
    <n v="2877"/>
    <n v="1486"/>
    <s v="Red"/>
    <n v="0"/>
    <m/>
    <n v="21163"/>
    <n v="3436"/>
    <n v="13741"/>
    <m/>
    <m/>
    <m/>
    <m/>
    <m/>
    <m/>
    <m/>
    <m/>
    <m/>
    <s v="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2-08T00:00:00"/>
    <m/>
    <s v="IT"/>
    <m/>
    <s v="Corporate"/>
    <s v="Corporate"/>
    <s v="IT"/>
    <m/>
    <s v="Information Systems"/>
    <s v="Corporate"/>
    <m/>
    <n v="28962"/>
    <n v="13741"/>
    <m/>
    <m/>
    <n v="28564"/>
    <m/>
    <s v="Kasdano, Lauren"/>
    <s v="Gardner, Dale"/>
    <m/>
    <m/>
    <n v="1"/>
    <n v="44288"/>
    <m/>
    <s v="Meitzler, Antoinette"/>
    <s v="Independent"/>
    <s v="Aqua"/>
    <d v="2022-07-27T00:00:00"/>
    <x v="3"/>
  </r>
  <r>
    <s v="Synthesis OTI Server Upgrade"/>
    <s v="Item"/>
    <s v="Open"/>
    <s v="MCAP"/>
    <s v="1348173M2203"/>
    <s v="Exempt"/>
    <n v="2022776"/>
    <s v="Pellum, Brianna"/>
    <s v="IT"/>
    <s v="6. Operational"/>
    <s v="Emergent"/>
    <s v="IT Operations"/>
    <n v="10578"/>
    <m/>
    <m/>
    <n v="10577.5"/>
    <m/>
    <n v="10578"/>
    <s v="Red"/>
    <m/>
    <m/>
    <m/>
    <n v="10578"/>
    <m/>
    <m/>
    <n v="25000"/>
    <m/>
    <m/>
    <n v="25000"/>
    <s v="Full"/>
    <n v="25000"/>
    <n v="21884"/>
    <m/>
    <n v="21884"/>
    <s v="No"/>
    <s v="Green"/>
    <d v="2022-09-01T00:00:00"/>
    <d v="2022-09-16T00:00:00"/>
    <d v="2022-09-16T00:00:00"/>
    <d v="2022-11-01T00:00:00"/>
    <d v="2023-01-31T00:00:00"/>
    <m/>
    <m/>
    <n v="10577.5"/>
    <m/>
    <m/>
    <n v="10578"/>
    <s v="Red"/>
    <m/>
    <m/>
    <m/>
    <m/>
    <m/>
    <m/>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m/>
    <s v="IT"/>
    <m/>
    <s v="Corporate"/>
    <s v="Pipelines and Terminals"/>
    <s v="IT"/>
    <m/>
    <s v="Corporate"/>
    <s v="Corporate"/>
    <m/>
    <n v="10578"/>
    <m/>
    <m/>
    <m/>
    <n v="11307"/>
    <m/>
    <s v="Kasdano, Lauren"/>
    <s v="Gardner, Dale"/>
    <m/>
    <m/>
    <n v="1"/>
    <n v="45827"/>
    <m/>
    <s v="Meitzler, Antoinette"/>
    <s v="Independent"/>
    <s v="Aqua"/>
    <d v="2022-09-13T00:00:00"/>
    <x v="3"/>
  </r>
  <r>
    <s v="Synthesis Server Upgrade to OS/SQL 2019"/>
    <s v="Item"/>
    <s v="Open"/>
    <s v="MCAP"/>
    <m/>
    <s v="Exempt"/>
    <m/>
    <s v="Pellum, Brianna"/>
    <m/>
    <s v="1. Proposed"/>
    <m/>
    <s v="IT Operations"/>
    <m/>
    <n v="100000"/>
    <m/>
    <n v="100000"/>
    <n v="100000"/>
    <n v="0"/>
    <s v="Green"/>
    <n v="100000"/>
    <m/>
    <n v="100000"/>
    <n v="0"/>
    <m/>
    <m/>
    <m/>
    <m/>
    <m/>
    <m/>
    <m/>
    <m/>
    <m/>
    <n v="100000"/>
    <n v="100000"/>
    <s v="No"/>
    <s v="Green"/>
    <d v="2023-04-01T00:00:00"/>
    <m/>
    <m/>
    <m/>
    <d v="2023-06-30T00:00:00"/>
    <m/>
    <m/>
    <m/>
    <m/>
    <m/>
    <m/>
    <m/>
    <m/>
    <m/>
    <m/>
    <n v="0"/>
    <n v="25000"/>
    <n v="25000"/>
    <n v="25000"/>
    <n v="25000"/>
    <m/>
    <m/>
    <m/>
    <m/>
    <m/>
    <m/>
    <m/>
    <m/>
    <m/>
    <m/>
    <m/>
    <s v="Corporate"/>
    <s v="Corporate"/>
    <s v="IT"/>
    <m/>
    <s v="Information Systems"/>
    <s v="Corporate"/>
    <m/>
    <n v="0"/>
    <n v="75000"/>
    <n v="25000"/>
    <m/>
    <m/>
    <m/>
    <s v="Kasdano, Lauren"/>
    <m/>
    <m/>
    <m/>
    <n v="1"/>
    <n v="45504"/>
    <m/>
    <s v="Administrator, System"/>
    <s v="Independent"/>
    <s v="Aqua"/>
    <d v="2022-08-29T00:00:00"/>
    <x v="3"/>
  </r>
  <r>
    <s v="Synthesis Terminal BOL Consolidation"/>
    <s v="Item"/>
    <s v="Open"/>
    <s v="MCAP"/>
    <m/>
    <s v="Exempt"/>
    <m/>
    <s v="Gingras, Stephan"/>
    <m/>
    <s v="1. Proposed"/>
    <m/>
    <s v="IT Operations"/>
    <m/>
    <n v="135000"/>
    <m/>
    <n v="135000"/>
    <n v="135000"/>
    <n v="0"/>
    <s v="Green"/>
    <n v="135000"/>
    <m/>
    <n v="135000"/>
    <n v="0"/>
    <m/>
    <m/>
    <m/>
    <m/>
    <m/>
    <m/>
    <m/>
    <m/>
    <m/>
    <n v="135000"/>
    <n v="135000"/>
    <s v="No"/>
    <s v="Green"/>
    <d v="2023-12-01T00:00:00"/>
    <m/>
    <m/>
    <m/>
    <d v="2023-12-31T00:00:00"/>
    <m/>
    <m/>
    <m/>
    <m/>
    <m/>
    <m/>
    <m/>
    <m/>
    <m/>
    <m/>
    <m/>
    <m/>
    <m/>
    <m/>
    <m/>
    <m/>
    <m/>
    <m/>
    <m/>
    <n v="135000"/>
    <m/>
    <m/>
    <m/>
    <m/>
    <m/>
    <m/>
    <s v="Corporate"/>
    <s v="Corporate"/>
    <s v="IT"/>
    <m/>
    <s v="Information Systems"/>
    <s v="Corporate"/>
    <m/>
    <n v="0"/>
    <m/>
    <m/>
    <n v="135000"/>
    <m/>
    <m/>
    <s v="Kasdano, Lauren"/>
    <m/>
    <m/>
    <m/>
    <n v="1"/>
    <n v="45505"/>
    <m/>
    <s v="Administrator, System"/>
    <s v="Independent"/>
    <s v="Aqua"/>
    <d v="2022-08-29T00:00:00"/>
    <x v="3"/>
  </r>
  <r>
    <s v="Syracuse Terminal JV Flash Tester Purchase 2023"/>
    <s v="Item"/>
    <s v="Candidate"/>
    <s v="MCAP"/>
    <m/>
    <s v="Maintenance Framework"/>
    <m/>
    <s v="Orischak, Bob"/>
    <m/>
    <s v="1. Proposed"/>
    <m/>
    <s v="East"/>
    <m/>
    <n v="20000"/>
    <m/>
    <n v="20000"/>
    <n v="20000"/>
    <n v="0"/>
    <s v="Green"/>
    <n v="20000"/>
    <m/>
    <n v="20000"/>
    <n v="0"/>
    <m/>
    <m/>
    <m/>
    <m/>
    <m/>
    <m/>
    <m/>
    <m/>
    <m/>
    <n v="20000"/>
    <n v="20000"/>
    <s v="No"/>
    <s v="Green"/>
    <d v="2023-05-01T00:00:00"/>
    <m/>
    <m/>
    <m/>
    <d v="2023-05-31T00:00:00"/>
    <m/>
    <m/>
    <m/>
    <m/>
    <m/>
    <m/>
    <m/>
    <m/>
    <m/>
    <m/>
    <m/>
    <m/>
    <n v="20000"/>
    <m/>
    <m/>
    <m/>
    <m/>
    <m/>
    <m/>
    <m/>
    <m/>
    <m/>
    <m/>
    <m/>
    <m/>
    <m/>
    <s v="East"/>
    <s v="Pipelines and Terminals"/>
    <s v="Operating Infrastructure"/>
    <m/>
    <s v="Auburn Terminals"/>
    <s v="BJVQS - BJV SYRACUSE JV TERMINAL"/>
    <m/>
    <n v="0"/>
    <n v="20000"/>
    <m/>
    <m/>
    <m/>
    <m/>
    <s v="Orischak, Bob"/>
    <m/>
    <m/>
    <m/>
    <n v="1"/>
    <n v="44326"/>
    <m/>
    <s v="Guest, ProSight"/>
    <s v="Independent"/>
    <s v="Aqua"/>
    <d v="2022-07-29T00:00:00"/>
    <x v="1"/>
  </r>
  <r>
    <s v="Syracuse Terminal JV PLC upgrades 2023"/>
    <s v="Item"/>
    <s v="Candidate"/>
    <s v="MCAP"/>
    <m/>
    <s v="Maintenance Framework"/>
    <m/>
    <s v="Orischak, Bob"/>
    <m/>
    <s v="1. Proposed"/>
    <m/>
    <s v="East"/>
    <m/>
    <n v="115000"/>
    <m/>
    <n v="115000"/>
    <n v="115000"/>
    <n v="0"/>
    <s v="Green"/>
    <n v="115000"/>
    <m/>
    <n v="115000"/>
    <n v="0"/>
    <m/>
    <m/>
    <m/>
    <m/>
    <m/>
    <m/>
    <m/>
    <m/>
    <m/>
    <n v="115000"/>
    <n v="115000"/>
    <s v="No"/>
    <s v="Green"/>
    <d v="2023-07-01T00:00:00"/>
    <m/>
    <m/>
    <m/>
    <d v="2023-07-31T00:00:00"/>
    <m/>
    <m/>
    <m/>
    <m/>
    <m/>
    <m/>
    <m/>
    <m/>
    <m/>
    <m/>
    <m/>
    <m/>
    <m/>
    <m/>
    <n v="115000"/>
    <m/>
    <m/>
    <m/>
    <m/>
    <m/>
    <m/>
    <m/>
    <m/>
    <m/>
    <m/>
    <m/>
    <s v="East"/>
    <s v="Pipelines and Terminals"/>
    <s v="Operating Infrastructure"/>
    <m/>
    <s v="Auburn Terminals"/>
    <s v="BJVQS - BJV SYRACUSE JV TERMINAL"/>
    <m/>
    <n v="0"/>
    <m/>
    <n v="115000"/>
    <m/>
    <m/>
    <m/>
    <s v="Orischak, Bob"/>
    <m/>
    <m/>
    <m/>
    <n v="1"/>
    <n v="44320"/>
    <m/>
    <s v="Guest, ProSight"/>
    <s v="Independent"/>
    <s v="Aqua"/>
    <d v="2022-07-29T00:00:00"/>
    <x v="1"/>
  </r>
  <r>
    <s v="Syracuse Terminal JV Remove and dispose of AFFF Foam 2023"/>
    <s v="Item"/>
    <s v="Candidate"/>
    <s v="MEXP"/>
    <m/>
    <s v="Maintenance Framework"/>
    <m/>
    <s v="Orischak, Bob"/>
    <m/>
    <s v="1. Proposed"/>
    <m/>
    <s v="East"/>
    <m/>
    <n v="50000"/>
    <m/>
    <n v="50000"/>
    <n v="50000"/>
    <n v="0"/>
    <s v="Green"/>
    <n v="50000"/>
    <m/>
    <n v="50000"/>
    <n v="0"/>
    <m/>
    <m/>
    <m/>
    <m/>
    <m/>
    <m/>
    <m/>
    <m/>
    <m/>
    <n v="50000"/>
    <n v="50000"/>
    <s v="No"/>
    <s v="Green"/>
    <d v="2023-08-01T00:00:00"/>
    <m/>
    <m/>
    <m/>
    <d v="2023-08-31T00:00:00"/>
    <m/>
    <m/>
    <m/>
    <m/>
    <m/>
    <m/>
    <m/>
    <m/>
    <m/>
    <m/>
    <m/>
    <m/>
    <m/>
    <m/>
    <m/>
    <n v="50000"/>
    <m/>
    <m/>
    <m/>
    <m/>
    <m/>
    <m/>
    <m/>
    <m/>
    <m/>
    <m/>
    <s v="East"/>
    <s v="Pipelines and Terminals"/>
    <s v="Station/Terminal"/>
    <m/>
    <s v="Auburn Terminals"/>
    <s v="BJVQS - BJV SYRACUSE JV TERMINAL"/>
    <m/>
    <n v="0"/>
    <m/>
    <n v="50000"/>
    <m/>
    <m/>
    <m/>
    <s v="Orischak, Bob"/>
    <m/>
    <m/>
    <m/>
    <n v="1"/>
    <n v="44322"/>
    <m/>
    <s v="Guest, ProSight"/>
    <s v="Independent"/>
    <s v="Aqua"/>
    <d v="2022-07-29T00:00:00"/>
    <x v="1"/>
  </r>
  <r>
    <s v="Syracuse Terminal JV VRU and VCU PLC Upgrade 2023"/>
    <s v="Item"/>
    <s v="Candidate"/>
    <s v="MCAP"/>
    <m/>
    <s v="Maintenance Framework"/>
    <m/>
    <s v="Orischak, Bob"/>
    <m/>
    <s v="1. Proposed"/>
    <m/>
    <s v="East"/>
    <m/>
    <n v="80000"/>
    <m/>
    <n v="80000"/>
    <n v="80000"/>
    <n v="0"/>
    <s v="Green"/>
    <n v="80000"/>
    <m/>
    <n v="80000"/>
    <n v="0"/>
    <m/>
    <m/>
    <m/>
    <m/>
    <m/>
    <m/>
    <m/>
    <m/>
    <m/>
    <n v="80000"/>
    <n v="80000"/>
    <s v="No"/>
    <s v="Green"/>
    <d v="2023-10-01T00:00:00"/>
    <m/>
    <m/>
    <m/>
    <d v="2023-10-31T00:00:00"/>
    <m/>
    <m/>
    <m/>
    <m/>
    <m/>
    <m/>
    <m/>
    <m/>
    <m/>
    <m/>
    <m/>
    <m/>
    <m/>
    <m/>
    <m/>
    <m/>
    <m/>
    <n v="80000"/>
    <m/>
    <m/>
    <m/>
    <m/>
    <m/>
    <m/>
    <m/>
    <m/>
    <s v="East"/>
    <s v="Pipelines and Terminals"/>
    <s v="Operating Infrastructure"/>
    <m/>
    <s v="Auburn Terminals"/>
    <s v="BJVQS - BJV SYRACUSE JV TERMINAL"/>
    <m/>
    <n v="0"/>
    <m/>
    <m/>
    <n v="80000"/>
    <m/>
    <m/>
    <s v="Orischak, Bob"/>
    <m/>
    <m/>
    <m/>
    <n v="1"/>
    <n v="44324"/>
    <m/>
    <s v="Guest, ProSight"/>
    <s v="Independent"/>
    <s v="Aqua"/>
    <d v="2022-07-29T00:00:00"/>
    <x v="1"/>
  </r>
  <r>
    <s v="TAA - OT Lab System"/>
    <s v="Item"/>
    <s v="Open"/>
    <s v="MCAP"/>
    <m/>
    <s v="Exempt"/>
    <m/>
    <s v="Garcia, Francisco"/>
    <m/>
    <s v="5. Deferred"/>
    <m/>
    <s v="IT Operations"/>
    <m/>
    <m/>
    <m/>
    <n v="0"/>
    <n v="150000"/>
    <n v="-150000"/>
    <s v="Red"/>
    <m/>
    <m/>
    <m/>
    <m/>
    <m/>
    <m/>
    <m/>
    <m/>
    <m/>
    <m/>
    <m/>
    <m/>
    <m/>
    <m/>
    <m/>
    <s v="No"/>
    <s v="Green"/>
    <m/>
    <m/>
    <m/>
    <m/>
    <d v="2023-10-31T00:00:00"/>
    <m/>
    <m/>
    <m/>
    <m/>
    <m/>
    <m/>
    <m/>
    <m/>
    <m/>
    <m/>
    <m/>
    <m/>
    <m/>
    <m/>
    <m/>
    <m/>
    <m/>
    <m/>
    <m/>
    <m/>
    <m/>
    <s v="?-10/31/22 - Deferred to 2024 per ELT cost reduction request.//bo"/>
    <d v="2022-10-31T00:00:00"/>
    <m/>
    <m/>
    <m/>
    <s v="Corporate"/>
    <s v="Corporate"/>
    <s v="IT"/>
    <m/>
    <s v="Information Systems"/>
    <s v="Corporate"/>
    <m/>
    <n v="0"/>
    <m/>
    <m/>
    <m/>
    <m/>
    <m/>
    <s v="Kasdano, Lauren"/>
    <m/>
    <m/>
    <m/>
    <n v="1"/>
    <n v="45491"/>
    <m/>
    <s v="Administrator, System"/>
    <s v="Independent"/>
    <s v="Aqua"/>
    <d v="2022-08-29T00:00:00"/>
    <x v="3"/>
  </r>
  <r>
    <s v="TAA OT Terminal Business Continuity"/>
    <s v="Item"/>
    <s v="Open"/>
    <s v="MCAP"/>
    <m/>
    <s v="Exempt"/>
    <m/>
    <s v="Gay, Elena"/>
    <m/>
    <s v="1. Proposed"/>
    <m/>
    <s v="IT Operations"/>
    <m/>
    <n v="320000"/>
    <m/>
    <n v="320000"/>
    <n v="320000"/>
    <n v="0"/>
    <s v="Green"/>
    <n v="320000"/>
    <m/>
    <n v="320000"/>
    <n v="0"/>
    <m/>
    <m/>
    <m/>
    <m/>
    <m/>
    <m/>
    <m/>
    <m/>
    <m/>
    <n v="620000"/>
    <n v="620000"/>
    <s v="No"/>
    <s v="Green"/>
    <d v="2023-08-01T00:00:00"/>
    <m/>
    <m/>
    <m/>
    <d v="2023-12-15T00:00:00"/>
    <m/>
    <m/>
    <m/>
    <m/>
    <m/>
    <m/>
    <m/>
    <m/>
    <m/>
    <m/>
    <m/>
    <m/>
    <m/>
    <m/>
    <m/>
    <n v="60000"/>
    <n v="70000"/>
    <n v="70000"/>
    <n v="60000"/>
    <n v="60000"/>
    <m/>
    <m/>
    <m/>
    <m/>
    <m/>
    <m/>
    <s v="Corporate"/>
    <s v="Corporate"/>
    <s v="IT"/>
    <m/>
    <s v="Information Systems"/>
    <s v="Corporate"/>
    <m/>
    <n v="0"/>
    <m/>
    <n v="130000"/>
    <n v="190000"/>
    <m/>
    <n v="300000"/>
    <s v="Kasdano, Lauren"/>
    <m/>
    <m/>
    <m/>
    <n v="1"/>
    <n v="45475"/>
    <m/>
    <s v="Administrator, System"/>
    <s v="Independent"/>
    <s v="Aqua"/>
    <d v="2022-08-29T00:00:00"/>
    <x v="3"/>
  </r>
  <r>
    <s v="TAA/OT Windows10 upgrades"/>
    <s v="Item"/>
    <s v="Open"/>
    <s v="MCAP"/>
    <m/>
    <s v="Exempt"/>
    <m/>
    <s v="Gay, Elena"/>
    <m/>
    <s v="1. Proposed"/>
    <m/>
    <s v="IT Operations"/>
    <m/>
    <n v="1013000"/>
    <m/>
    <n v="1013000"/>
    <n v="1013066"/>
    <n v="-66"/>
    <s v="Yellow"/>
    <n v="1013066"/>
    <m/>
    <n v="1013066"/>
    <n v="-66"/>
    <m/>
    <m/>
    <m/>
    <m/>
    <m/>
    <m/>
    <m/>
    <m/>
    <m/>
    <n v="1013000"/>
    <n v="1013000"/>
    <s v="No"/>
    <s v="Green"/>
    <d v="2023-04-01T00:00:00"/>
    <m/>
    <m/>
    <m/>
    <d v="2023-12-31T00:00:00"/>
    <m/>
    <m/>
    <m/>
    <m/>
    <m/>
    <m/>
    <m/>
    <m/>
    <m/>
    <m/>
    <m/>
    <n v="240000"/>
    <n v="15000"/>
    <n v="252000"/>
    <m/>
    <m/>
    <n v="253000"/>
    <m/>
    <m/>
    <n v="253000"/>
    <m/>
    <m/>
    <m/>
    <m/>
    <m/>
    <m/>
    <s v="Corporate"/>
    <s v="Corporate"/>
    <s v="IT"/>
    <m/>
    <s v="Information Systems"/>
    <s v="Corporate"/>
    <m/>
    <n v="0"/>
    <n v="507000"/>
    <n v="253000"/>
    <n v="253000"/>
    <m/>
    <m/>
    <s v="Kasdano, Lauren"/>
    <m/>
    <m/>
    <m/>
    <n v="1"/>
    <n v="45484"/>
    <m/>
    <s v="Administrator, System"/>
    <s v="Independent"/>
    <s v="Aqua"/>
    <d v="2022-08-29T00:00:00"/>
    <x v="3"/>
  </r>
  <r>
    <s v="Tampa Butane Rail (BETKX) LPG Tanks Onstream Inspections"/>
    <s v="Item"/>
    <s v="Open"/>
    <s v="MEXP"/>
    <m/>
    <s v="Maintenance Framework"/>
    <m/>
    <s v="Cole, Caitlyn"/>
    <s v="Asset Integrity"/>
    <s v="1. Proposed"/>
    <m/>
    <s v="Pressure Vessels"/>
    <m/>
    <n v="10000"/>
    <m/>
    <n v="10000"/>
    <n v="10000"/>
    <n v="0"/>
    <s v="Green"/>
    <n v="10000"/>
    <m/>
    <n v="10000"/>
    <n v="0"/>
    <m/>
    <m/>
    <m/>
    <m/>
    <m/>
    <m/>
    <m/>
    <m/>
    <m/>
    <n v="10000"/>
    <n v="10000"/>
    <s v="No"/>
    <s v="Green"/>
    <d v="2023-03-01T00:00:00"/>
    <m/>
    <m/>
    <m/>
    <d v="2023-03-31T00:00:00"/>
    <m/>
    <m/>
    <m/>
    <m/>
    <m/>
    <m/>
    <m/>
    <m/>
    <m/>
    <m/>
    <n v="10000"/>
    <m/>
    <m/>
    <m/>
    <m/>
    <m/>
    <m/>
    <m/>
    <m/>
    <m/>
    <m/>
    <m/>
    <m/>
    <m/>
    <m/>
    <m/>
    <s v="South"/>
    <s v="Pipelines and Terminals"/>
    <s v="Tank Integrity"/>
    <m/>
    <s v="Florida"/>
    <s v="BETTK - BET TAMPA"/>
    <m/>
    <n v="10000"/>
    <m/>
    <m/>
    <m/>
    <m/>
    <m/>
    <s v="Stine, Carlton"/>
    <m/>
    <m/>
    <m/>
    <n v="1"/>
    <n v="44746"/>
    <m/>
    <s v="Administrator, System"/>
    <s v="Independent"/>
    <s v="Aqua"/>
    <d v="2022-08-17T00:00:00"/>
    <x v="7"/>
  </r>
  <r>
    <s v="Tampa North - Dock loading platform and access trestle replacement"/>
    <s v="Item"/>
    <s v="Open"/>
    <s v="MCAP"/>
    <s v="BETQT00M2202"/>
    <s v="Project Framework"/>
    <n v="1970330"/>
    <s v="Martin, Dave"/>
    <s v="ECS Pipes and Terminals"/>
    <s v="3. Active"/>
    <s v="Defined"/>
    <s v="Marine"/>
    <n v="84282"/>
    <n v="1820000"/>
    <m/>
    <n v="1904282.26"/>
    <n v="2159999"/>
    <n v="-255717"/>
    <s v="Red"/>
    <n v="2159999"/>
    <m/>
    <n v="2159999"/>
    <n v="-255717"/>
    <m/>
    <m/>
    <n v="39000"/>
    <n v="99000"/>
    <m/>
    <n v="138000"/>
    <s v="Phase"/>
    <n v="138000"/>
    <n v="1634660"/>
    <n v="1820000"/>
    <n v="3454660"/>
    <s v="No"/>
    <s v="Green"/>
    <d v="2022-04-01T00:00:00"/>
    <d v="2022-04-04T00:00:00"/>
    <d v="2022-04-04T00:00:00"/>
    <d v="2022-06-01T00:00:00"/>
    <d v="2023-12-31T00:00:00"/>
    <m/>
    <m/>
    <n v="84282.26"/>
    <n v="50000"/>
    <n v="50000"/>
    <n v="34282"/>
    <s v="Red"/>
    <n v="0"/>
    <m/>
    <n v="25000"/>
    <n v="75000"/>
    <n v="100000"/>
    <n v="100000"/>
    <n v="150000"/>
    <n v="220000"/>
    <n v="250000"/>
    <n v="250000"/>
    <n v="250000"/>
    <n v="250000"/>
    <n v="150000"/>
    <m/>
    <s v="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 approved. nIstallation bid in 2023 Q2 with field construction in Q4 2023._x000d__x000a__x000d__x000a__x000d__x000a_7/8/22:PM developing project charter and BOD document for new platform, access trestle and 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2-03T00:00:00"/>
    <s v="2/1/2022 - EAC $1213k"/>
    <s v="Lockwood, Jo Dawn"/>
    <m/>
    <s v="South"/>
    <s v="Pipelines and Terminals"/>
    <s v="Operating Infrastructure"/>
    <m/>
    <s v="Florida"/>
    <s v="BETQT - BET TAMPA NORTH TERMINAL"/>
    <m/>
    <n v="184282"/>
    <n v="350000"/>
    <n v="720000"/>
    <n v="650000"/>
    <n v="1550378"/>
    <m/>
    <s v="Spari, Markella"/>
    <s v="Burke, Kevin"/>
    <m/>
    <m/>
    <n v="1"/>
    <n v="41944"/>
    <m/>
    <s v="Administrator, System"/>
    <s v="Independent"/>
    <s v="Aqua"/>
    <d v="2021-08-23T00:00:00"/>
    <x v="8"/>
  </r>
  <r>
    <s v="Tampa North - North Dolphin - Mooring bit replacement"/>
    <s v="Item"/>
    <s v="Open"/>
    <s v="MCAP"/>
    <m/>
    <s v="Project Framework"/>
    <m/>
    <s v="Campbell, William"/>
    <m/>
    <s v="1. Proposed"/>
    <m/>
    <s v="Marine"/>
    <m/>
    <n v="80000"/>
    <m/>
    <n v="80000"/>
    <n v="80000"/>
    <n v="0"/>
    <s v="Green"/>
    <n v="80000"/>
    <m/>
    <n v="80000"/>
    <n v="0"/>
    <m/>
    <m/>
    <m/>
    <m/>
    <m/>
    <m/>
    <m/>
    <m/>
    <m/>
    <n v="80000"/>
    <n v="80000"/>
    <s v="No"/>
    <s v="Green"/>
    <d v="2023-04-01T00:00:00"/>
    <m/>
    <m/>
    <m/>
    <d v="2023-05-31T00:00:00"/>
    <m/>
    <m/>
    <m/>
    <m/>
    <m/>
    <m/>
    <m/>
    <m/>
    <m/>
    <m/>
    <m/>
    <n v="40000"/>
    <n v="40000"/>
    <m/>
    <m/>
    <m/>
    <m/>
    <m/>
    <m/>
    <m/>
    <m/>
    <m/>
    <m/>
    <m/>
    <m/>
    <m/>
    <s v="South"/>
    <s v="Pipelines and Terminals"/>
    <s v="Operating Infrastructure"/>
    <m/>
    <s v="Florida"/>
    <s v="BETQT - BET TAMPA NORTH TERMINAL"/>
    <m/>
    <n v="0"/>
    <n v="80000"/>
    <m/>
    <m/>
    <m/>
    <m/>
    <s v="Spari, Markella"/>
    <m/>
    <m/>
    <m/>
    <n v="1"/>
    <n v="41947"/>
    <m/>
    <s v="Administrator, System"/>
    <s v="Independent"/>
    <s v="Aqua"/>
    <d v="2021-08-23T00:00:00"/>
    <x v="8"/>
  </r>
  <r>
    <s v="Tampa North - Ship Berth - Bollard replacement"/>
    <s v="Item"/>
    <s v="Open"/>
    <s v="MCAP"/>
    <s v="BETQT00M2204"/>
    <s v="Project Framework"/>
    <n v="2022476"/>
    <s v="Martin, Dave"/>
    <s v="ECS Pipes and Terminals"/>
    <s v="6. Operational"/>
    <s v="Defined"/>
    <s v="Marine"/>
    <n v="-18690"/>
    <m/>
    <m/>
    <n v="-18690.36"/>
    <m/>
    <n v="-18690"/>
    <s v="Red"/>
    <m/>
    <m/>
    <m/>
    <n v="-18690"/>
    <m/>
    <s v="CY Budget Estimate Incorrect"/>
    <n v="190000"/>
    <m/>
    <m/>
    <n v="190000"/>
    <s v="Full"/>
    <n v="190000"/>
    <n v="206055"/>
    <m/>
    <n v="206055"/>
    <s v="No"/>
    <s v="Green"/>
    <d v="2022-09-01T00:00:00"/>
    <d v="2022-09-12T00:00:00"/>
    <d v="2022-09-12T00:00:00"/>
    <d v="2022-12-22T00:00:00"/>
    <d v="2022-12-31T00:00:00"/>
    <m/>
    <m/>
    <n v="-18690.36"/>
    <n v="5000"/>
    <n v="5000"/>
    <n v="-23690"/>
    <s v="Red"/>
    <n v="0"/>
    <m/>
    <m/>
    <m/>
    <m/>
    <m/>
    <m/>
    <m/>
    <m/>
    <m/>
    <m/>
    <m/>
    <m/>
    <m/>
    <s v="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2-03T00:00:00"/>
    <s v="2/1/2022 - EAC $190k"/>
    <s v="Williams, Nikole"/>
    <m/>
    <s v="South"/>
    <s v="Pipelines and Terminals"/>
    <s v="Operating Infrastructure"/>
    <m/>
    <s v="Florida"/>
    <s v="BETQT - BET TAMPA NORTH TERMINAL"/>
    <m/>
    <n v="-18690"/>
    <m/>
    <m/>
    <m/>
    <n v="224745"/>
    <m/>
    <s v="Spari, Markella"/>
    <s v="Mirandi, Angela"/>
    <m/>
    <m/>
    <n v="1"/>
    <n v="41946"/>
    <m/>
    <s v="Administrator, System"/>
    <s v="Independent"/>
    <s v="Aqua"/>
    <d v="2021-08-23T00:00:00"/>
    <x v="8"/>
  </r>
  <r>
    <s v="Tampa North - South Dolphin - Mooring bit replacement"/>
    <s v="Item"/>
    <s v="Open"/>
    <s v="MCAP"/>
    <m/>
    <s v="Project Framework"/>
    <m/>
    <s v="Campbell, William"/>
    <m/>
    <s v="1. Proposed"/>
    <m/>
    <s v="Marine"/>
    <m/>
    <n v="80000"/>
    <m/>
    <n v="80000"/>
    <n v="80000"/>
    <n v="0"/>
    <s v="Green"/>
    <n v="80000"/>
    <m/>
    <n v="80000"/>
    <n v="0"/>
    <m/>
    <m/>
    <m/>
    <m/>
    <m/>
    <m/>
    <m/>
    <m/>
    <m/>
    <n v="80000"/>
    <n v="80000"/>
    <s v="No"/>
    <s v="Green"/>
    <d v="2023-04-01T00:00:00"/>
    <m/>
    <m/>
    <m/>
    <d v="2023-05-31T00:00:00"/>
    <m/>
    <m/>
    <m/>
    <m/>
    <m/>
    <m/>
    <m/>
    <m/>
    <m/>
    <m/>
    <m/>
    <n v="40000"/>
    <n v="40000"/>
    <m/>
    <m/>
    <m/>
    <m/>
    <m/>
    <m/>
    <m/>
    <m/>
    <m/>
    <m/>
    <m/>
    <m/>
    <m/>
    <s v="South"/>
    <s v="Pipelines and Terminals"/>
    <s v="Operating Infrastructure"/>
    <m/>
    <s v="Florida"/>
    <s v="BETQT - BET TAMPA NORTH TERMINAL"/>
    <m/>
    <n v="0"/>
    <n v="80000"/>
    <m/>
    <m/>
    <m/>
    <m/>
    <s v="Spari, Markella"/>
    <m/>
    <m/>
    <m/>
    <n v="1"/>
    <n v="41948"/>
    <m/>
    <s v="Administrator, System"/>
    <s v="Independent"/>
    <s v="Aqua"/>
    <d v="2021-08-23T00:00:00"/>
    <x v="8"/>
  </r>
  <r>
    <s v="TAMPA NORTH CAMERA UPGRADE"/>
    <s v="Item"/>
    <s v="Open"/>
    <s v="MCAP"/>
    <s v="BETQT00M2203"/>
    <s v="Maintenance Framework"/>
    <n v="2002652"/>
    <s v="Corman, Chris"/>
    <s v="South"/>
    <s v="7. Closed"/>
    <s v="Defined"/>
    <s v="Security &amp; Cameras"/>
    <n v="118"/>
    <m/>
    <m/>
    <n v="118.14"/>
    <m/>
    <n v="118"/>
    <s v="Red"/>
    <m/>
    <m/>
    <m/>
    <n v="118"/>
    <m/>
    <m/>
    <n v="79000"/>
    <m/>
    <m/>
    <n v="79000"/>
    <s v="Full"/>
    <n v="79000"/>
    <n v="64588"/>
    <m/>
    <n v="64588"/>
    <s v="No"/>
    <s v="Green"/>
    <d v="2022-07-01T00:00:00"/>
    <d v="2022-07-11T00:00:00"/>
    <d v="2022-07-11T00:00:00"/>
    <d v="2022-10-30T00:00:00"/>
    <d v="2022-10-30T00:00:00"/>
    <m/>
    <m/>
    <n v="118.14"/>
    <m/>
    <m/>
    <n v="118"/>
    <s v="Red"/>
    <n v="0"/>
    <m/>
    <m/>
    <m/>
    <m/>
    <m/>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m/>
    <s v="Landeros, Melisa"/>
    <m/>
    <s v="South"/>
    <s v="Pipelines and Terminals"/>
    <s v="Operating Infrastructure"/>
    <m/>
    <s v="Florida"/>
    <s v="BETQT - BET TAMPA NORTH TERMINAL"/>
    <m/>
    <n v="118"/>
    <m/>
    <m/>
    <m/>
    <n v="64469"/>
    <m/>
    <s v="Clark, Chris"/>
    <s v="Asiedu, Saka"/>
    <m/>
    <m/>
    <n v="1"/>
    <n v="37867"/>
    <m/>
    <s v="Guest, ProSight"/>
    <s v="Independent"/>
    <s v="Aqua"/>
    <d v="2020-08-13T00:00:00"/>
    <x v="1"/>
  </r>
  <r>
    <s v="Tampa North Concrete Replacement 2022"/>
    <s v="Item"/>
    <s v="Open"/>
    <s v="MCAP"/>
    <s v="BETQT00M2205"/>
    <s v="Maintenance Framework"/>
    <n v="2051077"/>
    <s v="Campbell, William"/>
    <s v="South"/>
    <s v="6. Operational"/>
    <s v="Drawdown"/>
    <s v="South"/>
    <n v="145007"/>
    <m/>
    <m/>
    <n v="145006.9"/>
    <m/>
    <n v="145007"/>
    <s v="Red"/>
    <m/>
    <m/>
    <m/>
    <n v="145007"/>
    <m/>
    <m/>
    <n v="287000"/>
    <m/>
    <m/>
    <n v="287000"/>
    <s v="Full"/>
    <n v="287000"/>
    <n v="290007"/>
    <m/>
    <n v="290007"/>
    <s v="No"/>
    <s v="Green"/>
    <d v="2022-12-01T00:00:00"/>
    <d v="2022-12-01T00:00:00"/>
    <d v="2022-12-01T00:00:00"/>
    <d v="2022-12-31T00:00:00"/>
    <d v="2023-02-01T00:00:00"/>
    <m/>
    <m/>
    <n v="145006.9"/>
    <n v="145000"/>
    <n v="145000"/>
    <n v="7"/>
    <s v="Yellow"/>
    <n v="0"/>
    <m/>
    <m/>
    <m/>
    <m/>
    <m/>
    <m/>
    <m/>
    <m/>
    <m/>
    <m/>
    <m/>
    <m/>
    <m/>
    <s v="2/1/23-Project complete, invoicing for security and electrical outstanding_x000d__x000a_1/4/23- Accrue $145k to Attaway. Project will complete in Jan 2023"/>
    <d v="2023-01-31T00:00:00"/>
    <m/>
    <s v="Lockwood, Jo Dawn"/>
    <m/>
    <s v="South"/>
    <s v="Pipelines and Terminals"/>
    <s v="Operating Infrastructure"/>
    <m/>
    <s v="Florida"/>
    <s v="BETQT - BET TAMPA NORTH TERMINAL"/>
    <m/>
    <n v="145007"/>
    <m/>
    <m/>
    <m/>
    <n v="145000"/>
    <m/>
    <s v="Johnson, AJ"/>
    <s v="Burke, Kevin"/>
    <m/>
    <m/>
    <n v="1"/>
    <n v="46267"/>
    <m/>
    <s v="Guest, ProSight"/>
    <s v="Independent"/>
    <s v="Aqua"/>
    <d v="2022-11-29T00:00:00"/>
    <x v="4"/>
  </r>
  <r>
    <s v="TAMPA NORTH TERMINAL PCW TANK CLEANING"/>
    <s v="Item"/>
    <s v="Candidate"/>
    <s v="MEXP"/>
    <m/>
    <s v="Exempt"/>
    <m/>
    <s v="Bryant, Ben"/>
    <s v="South"/>
    <s v="4. On-Hold"/>
    <s v="Defined"/>
    <s v="South"/>
    <m/>
    <n v="1"/>
    <m/>
    <n v="1"/>
    <m/>
    <n v="1"/>
    <s v="Red"/>
    <m/>
    <m/>
    <m/>
    <n v="1"/>
    <m/>
    <m/>
    <m/>
    <m/>
    <m/>
    <m/>
    <m/>
    <m/>
    <m/>
    <n v="1"/>
    <n v="1"/>
    <s v="No"/>
    <s v="Green"/>
    <d v="2023-12-01T00:00:00"/>
    <m/>
    <m/>
    <m/>
    <d v="2023-12-31T00:00:00"/>
    <m/>
    <m/>
    <m/>
    <m/>
    <m/>
    <m/>
    <m/>
    <m/>
    <m/>
    <m/>
    <m/>
    <m/>
    <m/>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s v="2/1/22  Project Postponed._x000d__x000a__x000d__x000a__x000d__x000a_1/3/22  Project postponed._x000d__x000a__x000d__x000a_2021-12-07 - Project postponed._x000d__x000a__x000d__x000a_4.27.21-DLC: Moved forecast to Aug - still developing scope"/>
    <m/>
    <m/>
    <s v="South"/>
    <s v="Pipelines and Terminals"/>
    <s v="Station/Terminal"/>
    <m/>
    <s v="Florida"/>
    <s v="BETQT - BET TAMPA NORTH TERMINAL"/>
    <m/>
    <n v="0"/>
    <m/>
    <m/>
    <n v="1"/>
    <m/>
    <m/>
    <s v="Johnson, AJ"/>
    <m/>
    <m/>
    <m/>
    <n v="1"/>
    <n v="37889"/>
    <m/>
    <s v="Guest, ProSight"/>
    <s v="Independent"/>
    <s v="Aqua"/>
    <d v="2020-08-13T00:00:00"/>
    <x v="1"/>
  </r>
  <r>
    <s v="Tampa South Terminal (BETTK) Tank  50 - In-Service Steel IFR Up Close Seal Inspection"/>
    <s v="Item"/>
    <s v="Open"/>
    <s v="MEXP"/>
    <s v="BETTK00E2301"/>
    <s v="Maintenance Framework"/>
    <m/>
    <s v="Matthews, Clayton"/>
    <s v="South"/>
    <s v="3. Active"/>
    <s v="Defined"/>
    <s v="Tanks"/>
    <m/>
    <n v="10000"/>
    <m/>
    <n v="10000"/>
    <n v="10000"/>
    <n v="0"/>
    <s v="Green"/>
    <n v="10000"/>
    <m/>
    <n v="10000"/>
    <n v="0"/>
    <m/>
    <m/>
    <n v="10000"/>
    <m/>
    <m/>
    <n v="10000"/>
    <s v="Phase"/>
    <n v="10000"/>
    <m/>
    <n v="10000"/>
    <n v="10000"/>
    <s v="No"/>
    <s v="Green"/>
    <d v="2023-04-01T00:00:00"/>
    <d v="2023-02-14T00:00:00"/>
    <d v="2023-02-14T00:00:00"/>
    <d v="2023-12-31T00:00:00"/>
    <d v="2023-12-31T00:00:00"/>
    <m/>
    <m/>
    <m/>
    <m/>
    <m/>
    <m/>
    <m/>
    <m/>
    <m/>
    <m/>
    <m/>
    <n v="10000"/>
    <m/>
    <m/>
    <m/>
    <m/>
    <m/>
    <m/>
    <m/>
    <m/>
    <m/>
    <m/>
    <m/>
    <m/>
    <s v="Landeros, Melisa"/>
    <m/>
    <s v="South"/>
    <s v="Pipelines and Terminals"/>
    <s v="Tank Integrity"/>
    <m/>
    <s v="Florida"/>
    <s v="BETTK - BET TAMPA"/>
    <m/>
    <n v="0"/>
    <n v="10000"/>
    <m/>
    <m/>
    <m/>
    <m/>
    <s v="Stine, Carlton"/>
    <s v="Stine, Carlton"/>
    <m/>
    <m/>
    <n v="1"/>
    <n v="44887"/>
    <m/>
    <s v="Administrator, System"/>
    <s v="Independent"/>
    <s v="Aqua"/>
    <d v="2022-08-17T00:00:00"/>
    <x v="7"/>
  </r>
  <r>
    <s v="Tampa South VCI Inhibitor Injection for Tank 34, 35, 36 Double Bottoms"/>
    <s v="Item"/>
    <s v="Open"/>
    <s v="MCAP"/>
    <s v="BETTK00M2205"/>
    <s v="Maintenance Framework"/>
    <n v="2024023"/>
    <s v="Wirfs, Mike"/>
    <s v="South"/>
    <s v="6. Operational"/>
    <s v="Defined"/>
    <s v="Atmospheric Corrosion"/>
    <n v="2426"/>
    <m/>
    <n v="0"/>
    <n v="2426.41"/>
    <m/>
    <n v="2426"/>
    <s v="Red"/>
    <m/>
    <m/>
    <m/>
    <n v="2426"/>
    <m/>
    <m/>
    <n v="71000"/>
    <m/>
    <m/>
    <n v="71000"/>
    <s v="Full"/>
    <n v="71000"/>
    <n v="66280"/>
    <n v="0"/>
    <n v="66280"/>
    <s v="No"/>
    <s v="Green"/>
    <d v="2022-12-01T00:00:00"/>
    <d v="2022-09-30T00:00:00"/>
    <d v="2022-09-30T00:00:00"/>
    <d v="2022-12-31T00:00:00"/>
    <d v="2022-12-31T00:00:00"/>
    <m/>
    <m/>
    <n v="2426.41"/>
    <m/>
    <m/>
    <n v="2426"/>
    <s v="Red"/>
    <n v="0"/>
    <m/>
    <m/>
    <m/>
    <m/>
    <m/>
    <m/>
    <m/>
    <m/>
    <m/>
    <m/>
    <m/>
    <m/>
    <n v="0"/>
    <s v="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2-01T00:00:00"/>
    <m/>
    <s v="Lockwood, Jo Dawn"/>
    <m/>
    <s v="South"/>
    <s v="Pipelines and Terminals"/>
    <s v="Integrity"/>
    <m/>
    <s v="Florida"/>
    <s v="BETTK - BET TAMPA"/>
    <m/>
    <n v="2426"/>
    <m/>
    <m/>
    <m/>
    <n v="63853"/>
    <m/>
    <s v="Geib, Rob"/>
    <s v="Johnson, AJ"/>
    <s v="N/A"/>
    <m/>
    <n v="1"/>
    <n v="31486"/>
    <m/>
    <s v="Guest, ProSight"/>
    <s v="Independent"/>
    <s v="Aqua"/>
    <d v="2018-08-29T00:00:00"/>
    <x v="5"/>
  </r>
  <r>
    <s v="TANK DIKE CASE END SEAL INSTALL BETNP"/>
    <s v="Item"/>
    <s v="Open"/>
    <s v="MEXP"/>
    <s v="BETNP00E2201"/>
    <s v="Maintenance Framework"/>
    <n v="1970001"/>
    <s v="Brown, Jeff"/>
    <s v="West"/>
    <s v="7. Closed"/>
    <s v="Drawdown"/>
    <s v="Atmospheric Corrosion"/>
    <n v="257"/>
    <m/>
    <m/>
    <n v="257.29000000000002"/>
    <m/>
    <n v="257"/>
    <s v="Red"/>
    <m/>
    <m/>
    <m/>
    <n v="257"/>
    <m/>
    <m/>
    <n v="17000"/>
    <m/>
    <m/>
    <n v="17000"/>
    <s v="Full"/>
    <n v="17000"/>
    <n v="17885"/>
    <m/>
    <n v="17885"/>
    <s v="No"/>
    <s v="Green"/>
    <d v="2022-04-01T00:00:00"/>
    <d v="2022-04-01T00:00:00"/>
    <d v="2022-04-01T00:00:00"/>
    <d v="2022-12-31T00:00:00"/>
    <d v="2022-06-30T00:00:00"/>
    <m/>
    <m/>
    <n v="257.29000000000002"/>
    <m/>
    <m/>
    <n v="257"/>
    <s v="Red"/>
    <m/>
    <m/>
    <m/>
    <m/>
    <m/>
    <m/>
    <m/>
    <m/>
    <m/>
    <m/>
    <m/>
    <m/>
    <m/>
    <m/>
    <s v="6/2/22- work completed.  ready to close.  5/2/2022 - materials purchased. work starting in May.  4/5/2022 - emergent drawdown project schedule for June."/>
    <d v="2022-06-02T00:00:00"/>
    <m/>
    <s v="Hill, Elizabeth"/>
    <m/>
    <s v="West"/>
    <s v="Pipelines and Terminals"/>
    <s v="Corrosion"/>
    <m/>
    <s v="Wayne Terminals"/>
    <s v="BETNP - BET NAPOLEON"/>
    <m/>
    <n v="257"/>
    <m/>
    <m/>
    <m/>
    <n v="17628"/>
    <m/>
    <s v="Geib, Rob"/>
    <s v="Shook, Mark B."/>
    <s v="N/A"/>
    <m/>
    <n v="1"/>
    <n v="43331"/>
    <m/>
    <s v="Schultz, Amy"/>
    <s v="JDE Child"/>
    <s v="Burnt Orange"/>
    <d v="2022-04-01T00:00:00"/>
    <x v="5"/>
  </r>
  <r>
    <s v="Tank Painting Budget Allocation"/>
    <s v="Item"/>
    <s v="Candidate"/>
    <s v="MCAP"/>
    <m/>
    <s v="Maintenance Framework"/>
    <m/>
    <s v="Cole, Caitlyn"/>
    <m/>
    <s v="1. Proposed"/>
    <m/>
    <s v="Tank Painting"/>
    <m/>
    <n v="1500000"/>
    <m/>
    <n v="1500000"/>
    <n v="2000000"/>
    <n v="-500000"/>
    <s v="Red"/>
    <n v="2000000"/>
    <m/>
    <n v="2000000"/>
    <n v="-500000"/>
    <m/>
    <m/>
    <m/>
    <m/>
    <m/>
    <m/>
    <m/>
    <m/>
    <m/>
    <n v="1500000"/>
    <n v="1500000"/>
    <s v="No"/>
    <s v="Green"/>
    <d v="2023-05-01T00:00:00"/>
    <m/>
    <m/>
    <m/>
    <d v="2023-10-31T00:00:00"/>
    <m/>
    <m/>
    <m/>
    <m/>
    <m/>
    <m/>
    <m/>
    <m/>
    <m/>
    <m/>
    <m/>
    <m/>
    <n v="500000"/>
    <m/>
    <n v="500000"/>
    <m/>
    <n v="500000"/>
    <m/>
    <m/>
    <m/>
    <m/>
    <s v="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1-25T00:00:00"/>
    <m/>
    <m/>
    <m/>
    <s v="Corporate  - Pipes and Terminals"/>
    <s v="Pipelines and Terminals"/>
    <s v="Integrity"/>
    <m/>
    <s v="Corporate"/>
    <s v="Corporate"/>
    <m/>
    <n v="0"/>
    <n v="500000"/>
    <n v="1000000"/>
    <m/>
    <m/>
    <m/>
    <s v="Cole, Caitlyn"/>
    <m/>
    <m/>
    <m/>
    <n v="1"/>
    <n v="45946"/>
    <m/>
    <s v="Clark, David"/>
    <s v="Independent"/>
    <s v="Aqua"/>
    <d v="2022-10-01T00:00:00"/>
    <x v="4"/>
  </r>
  <r>
    <s v="Taylor East - Piping Replacement"/>
    <s v="Item"/>
    <s v="Candidate"/>
    <s v="MCAP"/>
    <m/>
    <s v="Maintenance Framework"/>
    <m/>
    <s v="Roman, James"/>
    <m/>
    <s v="2. Pending AFE"/>
    <m/>
    <s v="Facility Integrity"/>
    <m/>
    <n v="50000"/>
    <m/>
    <n v="50000"/>
    <n v="50000"/>
    <n v="0"/>
    <s v="Green"/>
    <n v="50000"/>
    <m/>
    <n v="50000"/>
    <n v="0"/>
    <m/>
    <m/>
    <m/>
    <m/>
    <m/>
    <m/>
    <m/>
    <m/>
    <m/>
    <n v="210000"/>
    <n v="210000"/>
    <s v="No"/>
    <s v="Green"/>
    <d v="2023-07-01T00:00:00"/>
    <m/>
    <m/>
    <m/>
    <d v="2023-07-31T00:00:00"/>
    <m/>
    <m/>
    <m/>
    <m/>
    <m/>
    <m/>
    <m/>
    <m/>
    <m/>
    <m/>
    <m/>
    <m/>
    <m/>
    <m/>
    <n v="50000"/>
    <m/>
    <m/>
    <m/>
    <m/>
    <m/>
    <m/>
    <m/>
    <m/>
    <m/>
    <m/>
    <m/>
    <s v="West"/>
    <s v="Pipelines and Terminals"/>
    <s v="Integrity"/>
    <m/>
    <s v="Wayne Terminals"/>
    <s v="BETAD - BET TAYLOR EAST TERMINAL"/>
    <m/>
    <n v="0"/>
    <m/>
    <n v="50000"/>
    <m/>
    <m/>
    <m/>
    <s v="Aiken, Elaine"/>
    <m/>
    <m/>
    <m/>
    <n v="1"/>
    <n v="44514"/>
    <m/>
    <s v="Guest, ProSight"/>
    <s v="Independent"/>
    <s v="Aqua"/>
    <d v="2022-08-11T00:00:00"/>
    <x v="1"/>
  </r>
  <r>
    <s v="Taylor East Env-Eng Study for Installation of Outfall OWS Phase II"/>
    <s v="Item"/>
    <s v="Open"/>
    <s v="MCAP"/>
    <s v="BETAD00M2202"/>
    <s v="Maintenance Framework"/>
    <n v="2012377"/>
    <s v="Roknich, Hunter"/>
    <s v="West"/>
    <s v="3. Active"/>
    <s v="Defined"/>
    <s v="Storm Water Management"/>
    <n v="1178"/>
    <n v="118000"/>
    <m/>
    <n v="119178"/>
    <n v="118000"/>
    <n v="1178"/>
    <s v="Yellow"/>
    <n v="118000"/>
    <m/>
    <n v="118000"/>
    <n v="1178"/>
    <m/>
    <m/>
    <n v="73000"/>
    <m/>
    <m/>
    <n v="73000"/>
    <s v="Phase"/>
    <n v="73000"/>
    <n v="32178"/>
    <n v="118000"/>
    <n v="150178"/>
    <s v="No"/>
    <s v="Green"/>
    <d v="2022-12-01T00:00:00"/>
    <d v="2022-08-15T00:00:00"/>
    <d v="2022-08-15T00:00:00"/>
    <d v="2022-12-01T00:00:00"/>
    <d v="2023-05-31T00:00:00"/>
    <m/>
    <m/>
    <n v="1178"/>
    <m/>
    <m/>
    <n v="1178"/>
    <s v="Red"/>
    <n v="0"/>
    <m/>
    <m/>
    <m/>
    <m/>
    <m/>
    <n v="118000"/>
    <m/>
    <m/>
    <m/>
    <m/>
    <m/>
    <m/>
    <m/>
    <s v="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2-02T00:00:00"/>
    <m/>
    <s v="Hill, Elizabeth"/>
    <m/>
    <s v="West"/>
    <s v="Pipelines and Terminals"/>
    <s v="Operating Infrastructure"/>
    <m/>
    <s v="Wayne Terminals"/>
    <s v="BETAD - BET TAYLOR EAST TERMINAL"/>
    <m/>
    <n v="1178"/>
    <n v="118000"/>
    <m/>
    <m/>
    <n v="31000"/>
    <m/>
    <s v="Bonenberger, Mark"/>
    <s v="Gardner, Travis W."/>
    <m/>
    <m/>
    <n v="1"/>
    <n v="41370"/>
    <m/>
    <s v="Gardner, Travis"/>
    <s v="Independent"/>
    <s v="Aqua"/>
    <d v="2021-08-10T00:00:00"/>
    <x v="1"/>
  </r>
  <r>
    <s v="Taylor East Terminal - Tank Alarm System Replacement"/>
    <s v="Item"/>
    <s v="Open"/>
    <s v="MCAP"/>
    <s v="BETAD00M2203"/>
    <s v="Maintenance Framework"/>
    <n v="2011011"/>
    <s v="Gardner, Travis"/>
    <s v="West"/>
    <s v="6. Operational"/>
    <s v="Emergent"/>
    <s v="Instrumentation &amp; Controls"/>
    <n v="1658"/>
    <m/>
    <m/>
    <n v="1657.98"/>
    <m/>
    <n v="1658"/>
    <s v="Red"/>
    <m/>
    <m/>
    <m/>
    <n v="1658"/>
    <m/>
    <m/>
    <n v="46000"/>
    <m/>
    <m/>
    <n v="46000"/>
    <s v="Full"/>
    <n v="46000"/>
    <n v="40272"/>
    <m/>
    <n v="40272"/>
    <s v="No"/>
    <s v="Green"/>
    <d v="2022-09-01T00:00:00"/>
    <d v="2022-08-11T00:00:00"/>
    <d v="2022-08-11T00:00:00"/>
    <d v="2022-11-18T00:00:00"/>
    <d v="2022-11-18T00:00:00"/>
    <m/>
    <m/>
    <n v="1657.98"/>
    <m/>
    <m/>
    <n v="1658"/>
    <s v="Red"/>
    <m/>
    <m/>
    <m/>
    <m/>
    <m/>
    <m/>
    <m/>
    <m/>
    <m/>
    <m/>
    <m/>
    <m/>
    <m/>
    <m/>
    <s v="11/1/2022 - Work completed and installed by Techs for project savings.  10/3/2022 - equipment arrived work forecasted in November.  9/1/2022 - material to arrive 9/26.  Install in november due to back log of work."/>
    <d v="2022-11-01T00:00:00"/>
    <m/>
    <s v="Griest, Barbara"/>
    <m/>
    <s v="West"/>
    <s v="Pipelines and Terminals"/>
    <s v="Operating Infrastructure"/>
    <m/>
    <s v="Wayne Terminals"/>
    <s v="BETAD - BET TAYLOR EAST TERMINAL"/>
    <m/>
    <n v="1658"/>
    <m/>
    <m/>
    <m/>
    <n v="38614"/>
    <m/>
    <s v="Forsey, Frank"/>
    <s v="Gardner, Travis W."/>
    <m/>
    <m/>
    <n v="1"/>
    <n v="44412"/>
    <m/>
    <s v="Gardner, Travis"/>
    <s v="Independent"/>
    <s v="Aqua"/>
    <d v="2022-08-04T00:00:00"/>
    <x v="1"/>
  </r>
  <r>
    <s v="Taylor East Terminal Tank 3 Dike Repair and Pipe Moving"/>
    <s v="Item"/>
    <s v="Open"/>
    <s v="MEXP"/>
    <s v="BETAD00E2202"/>
    <s v="Maintenance Framework"/>
    <n v="2022090"/>
    <s v="Roman, James"/>
    <s v="West"/>
    <s v="3. Active"/>
    <s v="Drawdown"/>
    <s v="West"/>
    <n v="36"/>
    <n v="50000"/>
    <m/>
    <n v="50036.06"/>
    <n v="50000"/>
    <n v="36"/>
    <s v="Yellow"/>
    <n v="50000"/>
    <m/>
    <n v="50000"/>
    <n v="36"/>
    <m/>
    <m/>
    <n v="100000"/>
    <m/>
    <m/>
    <n v="100000"/>
    <s v="Full"/>
    <n v="100000"/>
    <n v="61184"/>
    <n v="50000"/>
    <n v="111184"/>
    <s v="No"/>
    <s v="Green"/>
    <d v="2022-09-01T00:00:00"/>
    <d v="2022-09-08T00:00:00"/>
    <d v="2022-09-08T00:00:00"/>
    <d v="2023-07-28T00:00:00"/>
    <d v="2023-06-30T00:00:00"/>
    <m/>
    <m/>
    <n v="36.06"/>
    <m/>
    <m/>
    <n v="36"/>
    <s v="Red"/>
    <n v="0"/>
    <s v="Other"/>
    <m/>
    <m/>
    <m/>
    <m/>
    <n v="50000"/>
    <m/>
    <m/>
    <m/>
    <m/>
    <m/>
    <m/>
    <m/>
    <s v="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2-01T00:00:00"/>
    <m/>
    <s v="Griest, Barbara"/>
    <m/>
    <s v="West"/>
    <s v="Pipelines and Terminals"/>
    <s v="Station/Terminal"/>
    <m/>
    <s v="Wayne Terminals"/>
    <s v="BETAD - BET TAYLOR EAST TERMINAL"/>
    <m/>
    <n v="36"/>
    <n v="50000"/>
    <m/>
    <m/>
    <n v="61148"/>
    <m/>
    <s v="Gardner, Travis"/>
    <s v="Spitz, Nicholas P."/>
    <s v="N/A"/>
    <m/>
    <n v="1"/>
    <n v="45759"/>
    <m/>
    <s v="Gardner, Travis"/>
    <s v="JDE Child"/>
    <s v="Burnt Orange"/>
    <d v="2022-09-08T00:00:00"/>
    <x v="1"/>
  </r>
  <r>
    <s v="Taylor Terminal Flash Tester Purchase"/>
    <s v="Item"/>
    <s v="Open"/>
    <s v="MCAP"/>
    <s v="BTTDB00M2203"/>
    <s v="Maintenance Framework"/>
    <n v="2051186"/>
    <s v="Gardner, Travis"/>
    <s v="West"/>
    <s v="6. Operational"/>
    <s v="Emergent"/>
    <s v="Measurement &amp; Quality Control"/>
    <n v="2609"/>
    <m/>
    <m/>
    <n v="2608.81"/>
    <m/>
    <n v="2609"/>
    <s v="Red"/>
    <m/>
    <m/>
    <m/>
    <n v="2609"/>
    <m/>
    <m/>
    <n v="33000"/>
    <m/>
    <m/>
    <n v="33000"/>
    <s v="Full"/>
    <n v="33000"/>
    <n v="28967"/>
    <m/>
    <n v="28967"/>
    <s v="No"/>
    <s v="Green"/>
    <d v="2022-12-01T00:00:00"/>
    <d v="2022-12-02T00:00:00"/>
    <d v="2022-12-02T00:00:00"/>
    <d v="2022-12-31T00:00:00"/>
    <d v="2022-12-30T00:00:00"/>
    <m/>
    <m/>
    <n v="2608.81"/>
    <m/>
    <m/>
    <n v="2609"/>
    <s v="Red"/>
    <m/>
    <m/>
    <m/>
    <m/>
    <m/>
    <m/>
    <m/>
    <m/>
    <m/>
    <m/>
    <m/>
    <m/>
    <m/>
    <m/>
    <s v="1/4/2023 - equipment received variance is contingency.  12/2/2022 - emergent project.  flash tester to arrive in December."/>
    <d v="2023-01-04T00:00:00"/>
    <s v="&lt;Cancelled per email from Christa Hopkins 4-16-21 - DLC&gt;"/>
    <s v="Griest, Barbara"/>
    <m/>
    <s v="West"/>
    <s v="Pipelines and Terminals"/>
    <s v="Operating Infrastructure"/>
    <m/>
    <s v="Wayne Terminals"/>
    <s v="BTTDB - BTT TAYLOR TERMINAL"/>
    <m/>
    <n v="2609"/>
    <m/>
    <m/>
    <m/>
    <n v="26358"/>
    <m/>
    <s v="Hopkins, Christa"/>
    <m/>
    <s v="N/A"/>
    <m/>
    <n v="1"/>
    <n v="30658"/>
    <m/>
    <s v="Hopkins, Christa"/>
    <s v="Independent"/>
    <s v="Aqua"/>
    <d v="2018-08-16T00:00:00"/>
    <x v="4"/>
  </r>
  <r>
    <s v="Taylor Terminal Release Metallurgical Failure Analysis"/>
    <s v="Item"/>
    <s v="Open"/>
    <s v="MEXP"/>
    <s v="BTTDB00E2102"/>
    <s v="Exempt"/>
    <n v="1909406"/>
    <s v="Aiken, Elaine"/>
    <s v="Asset Integrity"/>
    <s v="3. Active"/>
    <s v="Drawdown"/>
    <s v="Facility Integrity"/>
    <n v="-1"/>
    <m/>
    <m/>
    <n v="-0.75"/>
    <m/>
    <n v="-1"/>
    <s v="Red"/>
    <m/>
    <m/>
    <m/>
    <n v="-1"/>
    <m/>
    <m/>
    <n v="16100"/>
    <m/>
    <n v="12820"/>
    <n v="28920"/>
    <s v="Full"/>
    <n v="28920"/>
    <n v="28920"/>
    <m/>
    <n v="28920"/>
    <s v="No"/>
    <s v="Green"/>
    <d v="2021-12-01T00:00:00"/>
    <d v="2021-11-12T00:00:00"/>
    <d v="2021-11-12T00:00:00"/>
    <d v="2022-02-15T00:00:00"/>
    <d v="2022-02-15T00:00:00"/>
    <m/>
    <m/>
    <n v="-0.75"/>
    <m/>
    <m/>
    <n v="-1"/>
    <s v="Red"/>
    <n v="0"/>
    <s v="Forecasting"/>
    <m/>
    <m/>
    <m/>
    <m/>
    <m/>
    <m/>
    <m/>
    <m/>
    <m/>
    <m/>
    <m/>
    <m/>
    <m/>
    <m/>
    <s v="2021-12-08 - Lab work was started in December and is anticipated to be completed by end of month."/>
    <s v="Schultz, Amy"/>
    <m/>
    <s v="West"/>
    <s v="Pipelines and Terminals"/>
    <s v="Station/Terminal"/>
    <m/>
    <s v="Wayne Pipeline"/>
    <s v="BTTDB - BTT TAYLOR TERMINAL"/>
    <m/>
    <n v="-1"/>
    <m/>
    <m/>
    <m/>
    <n v="26262"/>
    <m/>
    <s v="Aiken, Elaine"/>
    <s v="Bassani, Joel D."/>
    <s v="N/A"/>
    <m/>
    <n v="1"/>
    <n v="42423"/>
    <m/>
    <s v="Aiken, Elaine"/>
    <s v="Independent"/>
    <s v="Aqua"/>
    <d v="2021-11-11T00:00:00"/>
    <x v="5"/>
  </r>
  <r>
    <s v="Taylor Terminal Tank 1 Pump Refurbishments"/>
    <s v="Item"/>
    <s v="Open"/>
    <s v="MCAP"/>
    <s v="BTTDB00M2202"/>
    <s v="Maintenance Framework"/>
    <s v="1946235 &amp; 1947125"/>
    <s v="Gardner, Travis"/>
    <s v="West"/>
    <s v="6. Operational"/>
    <s v="Drawdown"/>
    <s v="Rotating Equipment"/>
    <n v="110"/>
    <m/>
    <m/>
    <n v="110.01"/>
    <m/>
    <n v="110"/>
    <s v="Red"/>
    <m/>
    <m/>
    <m/>
    <n v="110"/>
    <m/>
    <m/>
    <n v="63000"/>
    <m/>
    <m/>
    <n v="63000"/>
    <s v="Full"/>
    <n v="63000"/>
    <n v="64640"/>
    <m/>
    <n v="64640"/>
    <s v="No"/>
    <s v="Green"/>
    <d v="2022-05-01T00:00:00"/>
    <d v="2022-04-14T00:00:00"/>
    <d v="2022-04-14T00:00:00"/>
    <d v="2022-05-27T00:00:00"/>
    <d v="2022-05-27T00:00:00"/>
    <m/>
    <m/>
    <n v="110.01"/>
    <m/>
    <m/>
    <n v="110"/>
    <s v="Red"/>
    <n v="0"/>
    <m/>
    <m/>
    <m/>
    <m/>
    <m/>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m/>
    <s v="Hill, Elizabeth"/>
    <m/>
    <s v="West"/>
    <s v="Pipelines and Terminals"/>
    <s v="Operating Infrastructure"/>
    <m/>
    <s v="Wayne Terminals"/>
    <s v="BTTDB - BTT TAYLOR TERMINAL"/>
    <m/>
    <n v="110"/>
    <m/>
    <m/>
    <m/>
    <n v="64530"/>
    <m/>
    <s v="Posipanko, Dan"/>
    <s v="Spitz, Nicholas P."/>
    <m/>
    <m/>
    <n v="1"/>
    <n v="43310"/>
    <m/>
    <s v="Gardner, Travis"/>
    <s v="Independent"/>
    <s v="Aqua"/>
    <d v="2022-04-01T00:00:00"/>
    <x v="1"/>
  </r>
  <r>
    <s v="TCD Replacement"/>
    <s v="Item"/>
    <s v="Open"/>
    <s v="MCAP"/>
    <s v="1348176M2101"/>
    <s v="Exempt"/>
    <n v="1903402"/>
    <s v="Geier, John"/>
    <s v="IT"/>
    <s v="3. Active"/>
    <s v="Defined"/>
    <s v="Information Technology"/>
    <n v="72943"/>
    <n v="629250"/>
    <m/>
    <n v="702193.47"/>
    <n v="701000"/>
    <n v="1193"/>
    <s v="Yellow"/>
    <n v="701000"/>
    <m/>
    <n v="701000"/>
    <n v="1193"/>
    <m/>
    <m/>
    <n v="62000"/>
    <n v="687000"/>
    <m/>
    <n v="749000"/>
    <s v="Phase"/>
    <n v="749000"/>
    <n v="325710"/>
    <n v="3069250"/>
    <n v="3394960"/>
    <s v="No"/>
    <s v="Green"/>
    <d v="2021-11-01T00:00:00"/>
    <d v="2021-10-29T00:00:00"/>
    <d v="2021-10-29T00:00:00"/>
    <d v="2021-12-31T00:00:00"/>
    <d v="2023-12-31T00:00:00"/>
    <m/>
    <m/>
    <n v="72943.47"/>
    <n v="71750"/>
    <n v="71750"/>
    <n v="1193"/>
    <s v="Yellow"/>
    <n v="0"/>
    <m/>
    <n v="71750"/>
    <n v="71750"/>
    <n v="71750"/>
    <n v="57000"/>
    <n v="57000"/>
    <n v="50000"/>
    <n v="50000"/>
    <n v="50000"/>
    <n v="50000"/>
    <n v="50000"/>
    <n v="50000"/>
    <m/>
    <s v="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  _x000d__x000a__x000d__x000a__x000d__x000a_6/3/22 - After speaking with Arseal, no equipment is forecasted coming in during June now.  The timing is tricky, but the equipment is now forecasted for late July or 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2-06T00:00:00"/>
    <s v="2/1/22 - The forecast has been updated and accruals posted for this project._x000d__x000a__x000d__x000a_1/3/22 - The forecast has been updated and accruals posted for this project.  _x000d__x000a__x000d__x000a_12/1/21 - This has been forecasted for all of 2021 and 2022.  The 2022 AFE has been submitted on 12/1 for this phase gate project. The 2022 AFE has been approved and the new total budget is $749,000.  _x000d__x000a__x000d__x000a_11/5/21 - The budget amount approved was 62,000.  The AFE has been submitted for 2021 and has been approved.  I have submitted for the PO to Ceceil and this has been generated.      _x000d__x000a__x000d__x000a__x000d__x000a_10/14/21: Per Chris Parker, 2022 budget will be reduced from $1.7M to $699K. LK_x000d__x000a__x000d__x000a_10/5 - We are finalizing the Project Charter and AFE and Business Case for this project and will be submitting the AFE this month for approval.  After meeting with Chris Parker and Jen McSweeney we have adjusted our AFE total down to $110,000 and this will be reflected in the forecast adjustments.  _x000d__x000a__x000d__x000a_9/6 - We are finalizing the Project Charter and AFE and Business Case for this project and will be submitting the AFE in Q4.  _x000d__x000a__x000d__x000a_8/5 - We are finalizing the Project Charter and AFE and Business Case for this project.  _x000d__x000a__x000d__x000a_7/12 - We will be borrowing $55k from this TCD Replacement budget to fund the Condition Based Safety App. LK_x000d__x000a__x000d__x000a_7/6 - No new financial updates at this time, project forecasted for Q4._x000d__x000a__x000d__x000a_6/3 - No new financial updates at this time, project forecasted for Q4._x000d__x000a__x000d__x000a_5/6 - The budget amount approved is 406K. This will not kick off till late Q3 at the earliest._x000d__x000a__x000d__x000a_4/7 - *We will borrow $49k from this project to fund the 2021 PSSR project which will now move to MCAP.*_x000d__x000a__x000d__x000a_4/2 - This is the TCD Replacement Project for 2021.  The budget amount approved is 450K. This will not kick off till late Q3 at the earliest.  _x000d__x000a__x000d__x000a_3/4 - This is the TCD Replacement Project for 2021. The budget amount approved is 450K.  This will not kick off till late Q3 at the earliest.  _x000d__x000a__x000d__x000a_10/19/2020 Update:  delayed the TCD start to Q4; increased Q4 budget to $450k from $429k.  Added $1,266,000 to 2024.//bo"/>
    <m/>
    <m/>
    <s v="Corporate"/>
    <s v="Corporate"/>
    <s v="IT"/>
    <m/>
    <s v="Information Systems"/>
    <s v="Corporate"/>
    <m/>
    <n v="216443"/>
    <n v="185750"/>
    <n v="150000"/>
    <n v="150000"/>
    <n v="201356"/>
    <n v="955000"/>
    <s v="Kasdano, Lauren"/>
    <s v="Sinatore, Kathleen J."/>
    <m/>
    <m/>
    <n v="1"/>
    <n v="38288"/>
    <m/>
    <s v="Administrator, System"/>
    <s v="Independent"/>
    <s v="Aqua"/>
    <d v="2020-08-24T00:00:00"/>
    <x v="3"/>
  </r>
  <r>
    <s v="Terminal Volume Accounting Automation Assessment"/>
    <s v="Item"/>
    <s v="Open"/>
    <s v="MCAP"/>
    <m/>
    <s v="Exempt"/>
    <m/>
    <s v="Gingras, Stephan"/>
    <m/>
    <s v="1. Proposed"/>
    <m/>
    <s v="IT Enterprise"/>
    <m/>
    <n v="50000"/>
    <m/>
    <n v="50000"/>
    <n v="50000"/>
    <n v="0"/>
    <s v="Green"/>
    <n v="50000"/>
    <m/>
    <n v="50000"/>
    <n v="0"/>
    <m/>
    <m/>
    <m/>
    <m/>
    <m/>
    <m/>
    <m/>
    <m/>
    <m/>
    <n v="50000"/>
    <n v="50000"/>
    <s v="No"/>
    <s v="Green"/>
    <d v="2023-04-01T00:00:00"/>
    <m/>
    <m/>
    <m/>
    <d v="2023-07-31T00:00:00"/>
    <m/>
    <m/>
    <m/>
    <m/>
    <m/>
    <m/>
    <m/>
    <m/>
    <m/>
    <m/>
    <m/>
    <n v="15000"/>
    <n v="15000"/>
    <n v="15000"/>
    <n v="5000"/>
    <m/>
    <m/>
    <m/>
    <m/>
    <m/>
    <m/>
    <m/>
    <m/>
    <m/>
    <m/>
    <m/>
    <s v="Corporate"/>
    <s v="Corporate"/>
    <s v="IT"/>
    <m/>
    <s v="Information Systems"/>
    <s v="Corporate"/>
    <m/>
    <n v="0"/>
    <n v="45000"/>
    <n v="5000"/>
    <m/>
    <m/>
    <m/>
    <s v="Kasdano, Lauren"/>
    <m/>
    <m/>
    <m/>
    <n v="1"/>
    <n v="45506"/>
    <m/>
    <s v="Administrator, System"/>
    <s v="Independent"/>
    <s v="Aqua"/>
    <d v="2022-08-29T00:00:00"/>
    <x v="3"/>
  </r>
  <r>
    <s v="Terminal Web Portal Upgrade or Replacement"/>
    <s v="Item"/>
    <s v="Open"/>
    <s v="MCAP"/>
    <m/>
    <s v="Exempt"/>
    <m/>
    <s v="Gingras, Stephan"/>
    <m/>
    <s v="1. Proposed"/>
    <m/>
    <s v="IT Operations"/>
    <m/>
    <n v="150000"/>
    <m/>
    <n v="150000"/>
    <n v="150000"/>
    <n v="0"/>
    <s v="Green"/>
    <n v="150000"/>
    <m/>
    <n v="150000"/>
    <n v="0"/>
    <m/>
    <m/>
    <m/>
    <m/>
    <m/>
    <m/>
    <m/>
    <m/>
    <m/>
    <n v="350000"/>
    <n v="350000"/>
    <s v="No"/>
    <s v="Green"/>
    <d v="2023-10-01T00:00:00"/>
    <m/>
    <m/>
    <m/>
    <d v="2023-09-30T00:00:00"/>
    <m/>
    <m/>
    <m/>
    <m/>
    <m/>
    <m/>
    <m/>
    <m/>
    <m/>
    <m/>
    <m/>
    <m/>
    <m/>
    <m/>
    <m/>
    <m/>
    <m/>
    <n v="50000"/>
    <n v="50000"/>
    <n v="50000"/>
    <m/>
    <s v="?-10/31/22 - Reduction in 2023 budget by $150k due to ELT budget reduction request.//bo"/>
    <d v="2022-10-31T00:00:00"/>
    <m/>
    <m/>
    <m/>
    <s v="Corporate"/>
    <s v="Corporate"/>
    <s v="IT"/>
    <m/>
    <s v="Information Systems"/>
    <s v="Corporate"/>
    <m/>
    <n v="0"/>
    <m/>
    <m/>
    <n v="150000"/>
    <m/>
    <n v="200000"/>
    <s v="Kasdano, Lauren"/>
    <m/>
    <m/>
    <m/>
    <n v="1"/>
    <n v="45481"/>
    <m/>
    <s v="Administrator, System"/>
    <s v="Independent"/>
    <s v="Aqua"/>
    <d v="2022-08-29T00:00:00"/>
    <x v="3"/>
  </r>
  <r>
    <s v="Texas Hub (BTXHF) - Tank 115-01_ OOS Insp &amp; Refurb"/>
    <s v="Item"/>
    <s v="Open"/>
    <s v="MCAP"/>
    <s v="BTXHF00M2203"/>
    <s v="Maintenance Framework"/>
    <n v="1937300"/>
    <s v="Matthews, Clayton"/>
    <s v="South"/>
    <s v="6. Operational"/>
    <s v="Defined"/>
    <s v="Tanks"/>
    <n v="31035"/>
    <m/>
    <m/>
    <n v="31034.91"/>
    <m/>
    <n v="31035"/>
    <s v="Red"/>
    <m/>
    <m/>
    <m/>
    <n v="31035"/>
    <m/>
    <m/>
    <n v="336000"/>
    <m/>
    <m/>
    <n v="336000"/>
    <s v="Phase"/>
    <n v="336000"/>
    <n v="409299"/>
    <m/>
    <n v="409299"/>
    <s v="No"/>
    <s v="Green"/>
    <d v="2022-05-01T00:00:00"/>
    <d v="2022-01-04T00:00:00"/>
    <d v="2022-01-04T00:00:00"/>
    <d v="2022-12-31T00:00:00"/>
    <d v="2022-10-01T00:00:00"/>
    <m/>
    <m/>
    <n v="31034.91"/>
    <n v="30000"/>
    <n v="30000"/>
    <n v="1035"/>
    <s v="Yellow"/>
    <n v="0"/>
    <m/>
    <m/>
    <m/>
    <m/>
    <m/>
    <m/>
    <m/>
    <m/>
    <m/>
    <m/>
    <m/>
    <m/>
    <m/>
    <s v="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2-03T00:00:00"/>
    <s v="10/7/2021 CAM Forecasting adjusted in accordance with outage dates and assumed actuals_x000d__x000a__x000d__x000a__x000d__x000a_8/23/21-Project will not happen in 2021 but is planned for 2022. Rolling forecast into drawdown. 8/3/21-CES-Project will occur in 2022. Funds being held on this as placeholder per K. Burke for pull in tank maintenance. Waiting on commercial input. Demand planning marked yes and project proposed. _x000d__x000a__x000d__x000a_7/8/21-CES-Money is being held on this project for possible substitution with another STX tank. Customer leaving multiple tanks later this year and tank schedule may be modified. 6/7/21 CAM Forecasting adjusted. Waiting for leadership decision on execution. _x000d__x000a__x000d__x000a_5/10/21-CES-Forecast adjusted per conversation with Clayton. AFE ready for submission. Project tentatively planned for June. 3/5/2021 - CAM- Forecast to $0 for Jan, Feb, March. Waiting for authorization to submit to system. _x000d__x000a__x000d__x000a_Forecast amounts were shifted to Q2 start._x000d__x000a__x000d__x000a_3/5/2021 - Forecast needs to be adjusted in January and February to $0."/>
    <s v="Landeros, Melisa"/>
    <m/>
    <s v="South"/>
    <s v="Pipelines and Terminals"/>
    <s v="Integrity"/>
    <m/>
    <s v="Corpus Christi"/>
    <s v="BTXHF - Buckeye Texas Hub"/>
    <m/>
    <n v="31035"/>
    <m/>
    <m/>
    <m/>
    <n v="378264"/>
    <m/>
    <s v="Stine, Carlton"/>
    <s v="Stine, Carlton"/>
    <m/>
    <m/>
    <n v="1"/>
    <n v="37895"/>
    <m/>
    <s v="Guest, ProSight"/>
    <s v="Independent"/>
    <s v="Aqua"/>
    <d v="2020-08-13T00:00:00"/>
    <x v="7"/>
  </r>
  <r>
    <s v="Texas Hub (BTXHF) 250 Series Tank Overflow Patching"/>
    <s v="Item"/>
    <s v="Open"/>
    <s v="MCAP"/>
    <s v="BTXHF00M2211"/>
    <s v="Maintenance Framework"/>
    <n v="2004171"/>
    <s v="Matthews, Clayton"/>
    <s v="South"/>
    <s v="6. Operational"/>
    <s v="Drawdown"/>
    <s v="Tanks"/>
    <n v="321"/>
    <m/>
    <m/>
    <n v="321.13"/>
    <m/>
    <n v="321"/>
    <s v="Red"/>
    <m/>
    <m/>
    <m/>
    <n v="321"/>
    <m/>
    <m/>
    <n v="199000"/>
    <m/>
    <m/>
    <n v="199000"/>
    <s v="Full"/>
    <n v="199000"/>
    <n v="220393"/>
    <m/>
    <n v="220393"/>
    <s v="Yes"/>
    <s v="Red"/>
    <d v="2022-07-01T00:00:00"/>
    <d v="2022-07-27T00:00:00"/>
    <d v="2022-07-27T00:00:00"/>
    <d v="2022-12-31T00:00:00"/>
    <d v="2022-09-30T00:00:00"/>
    <m/>
    <m/>
    <n v="321.13"/>
    <m/>
    <m/>
    <n v="321"/>
    <s v="Red"/>
    <n v="0"/>
    <m/>
    <m/>
    <m/>
    <m/>
    <m/>
    <m/>
    <m/>
    <m/>
    <m/>
    <m/>
    <m/>
    <m/>
    <m/>
    <s v="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1-05T00:00:00"/>
    <m/>
    <s v="Landeros, Melisa"/>
    <m/>
    <s v="South"/>
    <s v="Pipelines and Terminals"/>
    <s v="Integrity"/>
    <m/>
    <s v="Corpus Christi"/>
    <s v="BTXHF - Buckeye Texas Hub"/>
    <m/>
    <n v="321"/>
    <m/>
    <m/>
    <m/>
    <n v="220072"/>
    <m/>
    <s v="Stine, Carlton"/>
    <s v="Stine, Carlton"/>
    <m/>
    <m/>
    <n v="1"/>
    <n v="43831"/>
    <m/>
    <s v="Stine, Carlton"/>
    <s v="Independent"/>
    <s v="Aqua"/>
    <d v="2022-05-24T00:00:00"/>
    <x v="7"/>
  </r>
  <r>
    <s v="Texas Processing (BTXPP) - Tank 1002 IFR Insp &amp; Refurb"/>
    <s v="Item"/>
    <s v="Open"/>
    <s v="MCAP"/>
    <s v="BTXPP00M2207"/>
    <s v="Maintenance Framework"/>
    <n v="1980749"/>
    <s v="Matthews, Clayton"/>
    <s v="South"/>
    <s v="6. Operational"/>
    <s v="Defined"/>
    <s v="Tanks"/>
    <n v="1405"/>
    <m/>
    <m/>
    <n v="1404.81"/>
    <m/>
    <n v="1405"/>
    <s v="Red"/>
    <m/>
    <m/>
    <m/>
    <n v="1405"/>
    <m/>
    <m/>
    <n v="553000"/>
    <m/>
    <m/>
    <n v="553000"/>
    <s v="Full"/>
    <n v="553000"/>
    <n v="559175"/>
    <m/>
    <n v="559175"/>
    <s v="No"/>
    <s v="Green"/>
    <d v="2022-05-01T00:00:00"/>
    <d v="2022-05-27T00:00:00"/>
    <d v="2022-05-27T00:00:00"/>
    <d v="2022-07-29T00:00:00"/>
    <d v="2022-09-30T00:00:00"/>
    <m/>
    <m/>
    <n v="1404.81"/>
    <m/>
    <m/>
    <n v="1405"/>
    <s v="Red"/>
    <n v="0"/>
    <m/>
    <m/>
    <m/>
    <m/>
    <m/>
    <m/>
    <m/>
    <m/>
    <m/>
    <m/>
    <m/>
    <m/>
    <m/>
    <s v="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2-02T00:00:00"/>
    <m/>
    <s v="Landeros, Melisa"/>
    <m/>
    <s v="South"/>
    <s v="Pipelines and Terminals"/>
    <s v="Integrity"/>
    <m/>
    <s v="Corpus Christi"/>
    <s v="BTXPP - Buckeye Texas Processing"/>
    <m/>
    <n v="1405"/>
    <m/>
    <m/>
    <m/>
    <n v="557770"/>
    <m/>
    <s v="Stine, Carlton"/>
    <s v="Stine, Carlton"/>
    <m/>
    <m/>
    <n v="1"/>
    <n v="43379"/>
    <m/>
    <s v="Clark, David"/>
    <s v="Independent"/>
    <s v="Aqua"/>
    <d v="2022-04-08T00:00:00"/>
    <x v="7"/>
  </r>
  <r>
    <s v="Texas Processing (BTXPP) Tank 1005 IFR Cleaning and Seal Replacement"/>
    <s v="Item"/>
    <s v="Open"/>
    <s v="MCAP"/>
    <s v="BTXPP00M2215"/>
    <s v="Maintenance Framework"/>
    <n v="2002884"/>
    <s v="Matthews, Clayton"/>
    <s v="South"/>
    <s v="6. Operational"/>
    <s v="Drawdown"/>
    <s v="Tanks"/>
    <n v="10714"/>
    <m/>
    <m/>
    <n v="10713.69"/>
    <m/>
    <n v="10714"/>
    <s v="Red"/>
    <m/>
    <m/>
    <m/>
    <n v="10714"/>
    <m/>
    <m/>
    <n v="149000"/>
    <m/>
    <m/>
    <n v="149000"/>
    <s v="Full"/>
    <n v="149000"/>
    <n v="208999"/>
    <m/>
    <n v="208999"/>
    <s v="Yes"/>
    <s v="Red"/>
    <d v="2022-08-01T00:00:00"/>
    <d v="2022-08-11T00:00:00"/>
    <d v="2022-08-11T00:00:00"/>
    <d v="2022-09-15T00:00:00"/>
    <d v="2022-11-30T00:00:00"/>
    <m/>
    <m/>
    <n v="10713.69"/>
    <m/>
    <m/>
    <n v="10714"/>
    <s v="Red"/>
    <n v="0"/>
    <m/>
    <m/>
    <m/>
    <m/>
    <m/>
    <m/>
    <m/>
    <m/>
    <m/>
    <m/>
    <m/>
    <m/>
    <m/>
    <s v="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2-02T00:00:00"/>
    <m/>
    <s v="Landeros, Melisa"/>
    <m/>
    <s v="South"/>
    <s v="Pipelines and Terminals"/>
    <s v="Integrity"/>
    <m/>
    <s v="South Texas"/>
    <m/>
    <m/>
    <n v="10714"/>
    <m/>
    <m/>
    <m/>
    <n v="198285"/>
    <m/>
    <s v="Stine, Carlton"/>
    <s v="Stine, Carlton"/>
    <m/>
    <m/>
    <n v="1"/>
    <n v="44327"/>
    <m/>
    <s v="Stine, Carlton"/>
    <s v="Independent"/>
    <s v="Aqua"/>
    <d v="2022-07-29T00:00:00"/>
    <x v="7"/>
  </r>
  <r>
    <s v="Time Planning Solution (TPS)"/>
    <s v="Item"/>
    <s v="Open"/>
    <s v="MCAP"/>
    <s v="1348174M2201"/>
    <s v="Exempt"/>
    <n v="1957591"/>
    <s v="Splawn, Kimberly"/>
    <s v="IT"/>
    <s v="3. Active"/>
    <s v="Defined"/>
    <s v="IT Enterprise"/>
    <n v="2118"/>
    <n v="89071"/>
    <m/>
    <n v="91189.07"/>
    <n v="80371"/>
    <n v="10818"/>
    <s v="Red"/>
    <n v="80371"/>
    <m/>
    <n v="80371"/>
    <n v="10818"/>
    <m/>
    <m/>
    <n v="394000"/>
    <m/>
    <n v="79000"/>
    <n v="473000"/>
    <s v="Supplemental"/>
    <n v="473000"/>
    <n v="233716"/>
    <n v="89071"/>
    <n v="322787"/>
    <s v="No"/>
    <s v="Green"/>
    <d v="2022-05-01T00:00:00"/>
    <d v="2022-03-31T00:00:00"/>
    <d v="2022-03-31T00:00:00"/>
    <d v="2022-10-03T00:00:00"/>
    <d v="2023-04-28T00:00:00"/>
    <m/>
    <m/>
    <n v="2118.0700000000002"/>
    <n v="45579"/>
    <n v="45579"/>
    <n v="-43461"/>
    <s v="Red"/>
    <n v="0"/>
    <m/>
    <n v="31433"/>
    <n v="34019"/>
    <n v="23619"/>
    <m/>
    <m/>
    <m/>
    <m/>
    <m/>
    <m/>
    <m/>
    <m/>
    <m/>
    <s v="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2-07T00:00:00"/>
    <s v="2/8/2022 - Forecast moved to April start.  - KS_x000d__x000a__x000d__x000a_1/10/2022:  Moved forecast to begin in February. -KS_x000d__x000a__x000d__x000a_-12/10/2021:  Cash Flow will not start in December as forecasted.//bo_x000d__x000a__x000d__x000a_10/1/21: Adjusted forecast for 2022 to $300k. See full note in BW. LK 10/1/21_x000d__x000a__x000d__x000a_7/26/21: Moved full forecast of $250k to 2022. This project was originally approved for 2021 but will be re-proposed for 2022 and will run in parallel with the Time and Attendance implementation. LK_x000d__x000a__x000d__x000a_6/09/2021:  Shifted Forecast to end of Q3.  Removed PM for now (Lauren not in PM Option)."/>
    <s v="IT"/>
    <m/>
    <s v="Corporate"/>
    <s v="Corporate"/>
    <s v="IT"/>
    <m/>
    <s v="Information Systems"/>
    <s v="Corporate"/>
    <m/>
    <n v="67570"/>
    <n v="23619"/>
    <m/>
    <m/>
    <n v="231598"/>
    <m/>
    <s v="Kasdano, Lauren"/>
    <s v="Serra, William R."/>
    <m/>
    <m/>
    <n v="1"/>
    <n v="38295"/>
    <m/>
    <s v="Administrator, System"/>
    <s v="Independent"/>
    <s v="Aqua"/>
    <d v="2020-08-24T00:00:00"/>
    <x v="3"/>
  </r>
  <r>
    <s v="Tinicum Island Road"/>
    <s v="Item"/>
    <s v="Open"/>
    <s v="MEXP"/>
    <s v="JD734BHE2201"/>
    <s v="Maintenance Framework"/>
    <n v="2051657"/>
    <s v="Segraves, Scott"/>
    <s v="ECS Pipes and Terminals"/>
    <s v="3. Active"/>
    <s v="Emergent"/>
    <s v="East"/>
    <n v="18"/>
    <n v="712000"/>
    <m/>
    <n v="712018.14"/>
    <n v="800000"/>
    <n v="-87982"/>
    <s v="Red"/>
    <n v="800000"/>
    <m/>
    <n v="800000"/>
    <n v="-87982"/>
    <m/>
    <m/>
    <n v="897000"/>
    <m/>
    <m/>
    <n v="897000"/>
    <s v="Full"/>
    <n v="897000"/>
    <n v="84900"/>
    <n v="712000"/>
    <n v="796900"/>
    <s v="No"/>
    <s v="Green"/>
    <d v="2022-12-01T00:00:00"/>
    <d v="2022-12-06T00:00:00"/>
    <d v="2022-12-06T00:00:00"/>
    <d v="2023-03-17T00:00:00"/>
    <d v="2023-03-17T00:00:00"/>
    <m/>
    <m/>
    <n v="18.14"/>
    <n v="3000"/>
    <n v="3000"/>
    <n v="-2982"/>
    <s v="Red"/>
    <n v="0"/>
    <m/>
    <n v="3000"/>
    <n v="3000"/>
    <n v="3000"/>
    <n v="703000"/>
    <m/>
    <m/>
    <m/>
    <m/>
    <m/>
    <m/>
    <m/>
    <m/>
    <s v="2/2/2023 - SAS - Waiting on PHL Airport to send reimbursement agreement."/>
    <d v="2023-02-02T00:00:00"/>
    <m/>
    <s v="Williams, Nikole"/>
    <m/>
    <s v="East"/>
    <s v="Pipelines and Terminals"/>
    <s v="Station/Terminal"/>
    <m/>
    <s v="Booth"/>
    <s v="JD734BH - DELAWARE RIVER JCT TO BOOTH"/>
    <m/>
    <n v="6018"/>
    <n v="706000"/>
    <m/>
    <m/>
    <n v="84882"/>
    <m/>
    <s v="Orischak, Bob"/>
    <s v="Votta, Joseph T."/>
    <m/>
    <m/>
    <n v="1"/>
    <n v="45965"/>
    <m/>
    <s v="Clark, David"/>
    <s v="Independent"/>
    <s v="Aqua"/>
    <d v="2022-10-04T00:00:00"/>
    <x v="4"/>
  </r>
  <r>
    <s v="TMS7 Pilot"/>
    <s v="Item"/>
    <s v="Open"/>
    <s v="MCAP"/>
    <m/>
    <s v="Exempt"/>
    <m/>
    <s v="Gay, Elena"/>
    <m/>
    <s v="1. Proposed"/>
    <m/>
    <s v="IT Operations"/>
    <m/>
    <n v="75000"/>
    <m/>
    <n v="75000"/>
    <n v="75000"/>
    <n v="0"/>
    <s v="Green"/>
    <n v="75000"/>
    <m/>
    <n v="75000"/>
    <n v="0"/>
    <m/>
    <m/>
    <m/>
    <m/>
    <m/>
    <m/>
    <m/>
    <m/>
    <m/>
    <n v="75000"/>
    <n v="75000"/>
    <s v="No"/>
    <s v="Green"/>
    <d v="2023-10-01T00:00:00"/>
    <m/>
    <m/>
    <m/>
    <d v="2023-12-21T00:00:00"/>
    <m/>
    <m/>
    <m/>
    <m/>
    <m/>
    <m/>
    <m/>
    <m/>
    <m/>
    <m/>
    <m/>
    <m/>
    <m/>
    <m/>
    <m/>
    <m/>
    <m/>
    <n v="50000"/>
    <n v="25000"/>
    <m/>
    <m/>
    <m/>
    <m/>
    <m/>
    <m/>
    <m/>
    <s v="Corporate"/>
    <s v="Corporate"/>
    <s v="IT"/>
    <m/>
    <s v="Information Systems"/>
    <s v="Corporate"/>
    <m/>
    <n v="0"/>
    <m/>
    <m/>
    <n v="75000"/>
    <m/>
    <m/>
    <s v="Kasdano, Lauren"/>
    <m/>
    <m/>
    <m/>
    <n v="1"/>
    <n v="45507"/>
    <m/>
    <s v="Administrator, System"/>
    <s v="Independent"/>
    <s v="Aqua"/>
    <d v="2022-08-29T00:00:00"/>
    <x v="3"/>
  </r>
  <r>
    <s v="TOLEDO AREA 344 TEST STATION REPAIRS"/>
    <s v="Item"/>
    <s v="Open"/>
    <s v="MEXP"/>
    <s v="DS999A7E2301"/>
    <s v="Exempt"/>
    <m/>
    <s v="Brown, Jeff"/>
    <s v="West"/>
    <s v="2. Pending AFE"/>
    <s v="Defined"/>
    <s v="Cathodic Protection"/>
    <m/>
    <n v="18000"/>
    <m/>
    <n v="18000"/>
    <n v="18000"/>
    <n v="0"/>
    <s v="Green"/>
    <n v="18000"/>
    <m/>
    <n v="18000"/>
    <n v="0"/>
    <m/>
    <m/>
    <n v="19800"/>
    <m/>
    <m/>
    <m/>
    <s v="Full"/>
    <n v="19800"/>
    <m/>
    <n v="18000"/>
    <n v="18000"/>
    <s v="No"/>
    <s v="Green"/>
    <d v="2023-04-01T00:00:00"/>
    <m/>
    <m/>
    <d v="2023-06-30T00:00:00"/>
    <d v="2023-05-31T00:00:00"/>
    <m/>
    <m/>
    <m/>
    <m/>
    <m/>
    <m/>
    <m/>
    <m/>
    <m/>
    <m/>
    <m/>
    <n v="18000"/>
    <m/>
    <m/>
    <m/>
    <m/>
    <m/>
    <m/>
    <m/>
    <m/>
    <m/>
    <s v="02-03-23 - MNH - AFE is routed. EAC to be at $18K."/>
    <d v="2023-02-03T00:00:00"/>
    <m/>
    <s v="Griest, Barbara"/>
    <m/>
    <s v="West"/>
    <s v="Pipelines and Terminals"/>
    <s v="Corrosion"/>
    <m/>
    <s v="Toledo"/>
    <s v="DS - TOLEDO STATION"/>
    <m/>
    <n v="0"/>
    <n v="18000"/>
    <m/>
    <m/>
    <m/>
    <m/>
    <s v="Geib, Rob"/>
    <s v="Geib, Robert"/>
    <m/>
    <m/>
    <n v="1"/>
    <n v="45366"/>
    <m/>
    <s v="Gardner, Travis"/>
    <s v="Independent"/>
    <s v="Aqua"/>
    <d v="2022-08-26T00:00:00"/>
    <x v="5"/>
  </r>
  <r>
    <s v="Toledo meter replacements 17T and 211"/>
    <s v="Item"/>
    <s v="Candidate"/>
    <s v="MCAP"/>
    <m/>
    <s v="Maintenance Framework"/>
    <m/>
    <s v="Henfling, Mike"/>
    <m/>
    <s v="2. Pending AFE"/>
    <m/>
    <s v="Measurement &amp; Quality Control"/>
    <m/>
    <n v="140000"/>
    <m/>
    <n v="140000"/>
    <n v="140000"/>
    <n v="0"/>
    <s v="Green"/>
    <n v="140000"/>
    <m/>
    <n v="140000"/>
    <n v="0"/>
    <m/>
    <m/>
    <m/>
    <m/>
    <m/>
    <m/>
    <m/>
    <m/>
    <m/>
    <n v="140000"/>
    <n v="140000"/>
    <s v="No"/>
    <s v="Green"/>
    <d v="2023-08-01T00:00:00"/>
    <m/>
    <m/>
    <m/>
    <d v="2023-09-30T00:00:00"/>
    <m/>
    <m/>
    <m/>
    <m/>
    <m/>
    <m/>
    <m/>
    <m/>
    <m/>
    <m/>
    <m/>
    <m/>
    <m/>
    <m/>
    <m/>
    <n v="50000"/>
    <n v="90000"/>
    <m/>
    <m/>
    <m/>
    <m/>
    <s v="2-2-23 - Site visit held 1/17 - plan to replace meters with FMC .07% linearity.  Drop-in replacements for both - no mechanical work.  Requested updated quotes, will then submit AFE.  Note - wiring to meters was replaced in 2020."/>
    <d v="2023-02-02T00:00:00"/>
    <m/>
    <m/>
    <m/>
    <s v="West"/>
    <s v="Pipelines and Terminals"/>
    <s v="Operating Infrastructure"/>
    <m/>
    <s v="Toledo"/>
    <s v="DS - TOLEDO STATION"/>
    <m/>
    <n v="0"/>
    <m/>
    <n v="140000"/>
    <m/>
    <m/>
    <m/>
    <s v="Hopkins, Christa"/>
    <m/>
    <m/>
    <m/>
    <n v="1"/>
    <n v="44396"/>
    <m/>
    <s v="Guest, ProSight"/>
    <s v="Independent"/>
    <s v="Aqua"/>
    <d v="2022-08-03T00:00:00"/>
    <x v="1"/>
  </r>
  <r>
    <s v="Toledo Norco - Install Actuator"/>
    <s v="Item"/>
    <s v="Open"/>
    <s v="MCAP"/>
    <s v="TO00000M2201"/>
    <s v="Maintenance Framework"/>
    <n v="1979715"/>
    <s v="Parker, Brian"/>
    <s v="West"/>
    <s v="6. Operational"/>
    <s v="Defined"/>
    <s v="Valves"/>
    <n v="1003"/>
    <m/>
    <m/>
    <n v="1002.56"/>
    <m/>
    <n v="1003"/>
    <s v="Red"/>
    <m/>
    <m/>
    <m/>
    <n v="1003"/>
    <m/>
    <m/>
    <n v="17000"/>
    <m/>
    <m/>
    <n v="17000"/>
    <s v="Phase"/>
    <n v="17000"/>
    <n v="14399"/>
    <m/>
    <n v="14399"/>
    <s v="No"/>
    <s v="Green"/>
    <d v="2022-11-01T00:00:00"/>
    <d v="2022-05-04T00:00:00"/>
    <d v="2022-05-04T00:00:00"/>
    <d v="2022-10-31T00:00:00"/>
    <d v="2022-12-02T00:00:00"/>
    <m/>
    <m/>
    <n v="1002.56"/>
    <m/>
    <m/>
    <n v="1003"/>
    <s v="Red"/>
    <m/>
    <m/>
    <m/>
    <m/>
    <m/>
    <m/>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m/>
    <s v="Hill, Elizabeth"/>
    <m/>
    <s v="West"/>
    <s v="Pipelines and Terminals"/>
    <s v="Operating Infrastructure"/>
    <m/>
    <s v="Toledo"/>
    <s v="TO - TOLEDO NORCO"/>
    <m/>
    <n v="1003"/>
    <m/>
    <m/>
    <m/>
    <n v="13397"/>
    <m/>
    <s v="Oey, Alex"/>
    <s v="Gardner, Travis W."/>
    <s v="N/A"/>
    <m/>
    <n v="1"/>
    <n v="30305"/>
    <m/>
    <s v="Guest, ProSight"/>
    <s v="Independent"/>
    <s v="Aqua"/>
    <d v="2018-08-06T00:00:00"/>
    <x v="1"/>
  </r>
  <r>
    <s v="Toledo Norco 211 Control Valve Replacement"/>
    <s v="Item"/>
    <s v="Candidate"/>
    <s v="MCAP"/>
    <m/>
    <s v="Project Framework"/>
    <m/>
    <s v="Henfling, Mike"/>
    <m/>
    <s v="2. Pending AFE"/>
    <m/>
    <s v="Transient/Surge Mitigation"/>
    <m/>
    <n v="90000"/>
    <m/>
    <n v="90000"/>
    <n v="90000"/>
    <n v="0"/>
    <s v="Green"/>
    <n v="90000"/>
    <m/>
    <n v="90000"/>
    <n v="0"/>
    <m/>
    <m/>
    <m/>
    <m/>
    <m/>
    <m/>
    <m/>
    <m/>
    <m/>
    <n v="90000"/>
    <n v="90000"/>
    <s v="No"/>
    <s v="Green"/>
    <d v="2023-07-01T00:00:00"/>
    <m/>
    <m/>
    <m/>
    <d v="2023-08-31T00:00:00"/>
    <m/>
    <m/>
    <m/>
    <m/>
    <m/>
    <m/>
    <m/>
    <m/>
    <m/>
    <m/>
    <m/>
    <m/>
    <m/>
    <m/>
    <n v="45000"/>
    <n v="45000"/>
    <m/>
    <m/>
    <m/>
    <m/>
    <m/>
    <s v="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2-02T00:00:00"/>
    <m/>
    <m/>
    <m/>
    <s v="West"/>
    <s v="Pipelines and Terminals"/>
    <s v="Operating Infrastructure"/>
    <m/>
    <s v="Toledo"/>
    <s v="TO - TOLEDO NORCO"/>
    <m/>
    <n v="0"/>
    <m/>
    <n v="90000"/>
    <m/>
    <m/>
    <m/>
    <s v="DiPillo, Evan"/>
    <m/>
    <m/>
    <m/>
    <n v="1"/>
    <n v="43566"/>
    <m/>
    <s v="Guest, ProSight"/>
    <s v="Independent"/>
    <s v="Aqua"/>
    <d v="2022-04-29T00:00:00"/>
    <x v="1"/>
  </r>
  <r>
    <s v="Toledo Norco Lab replacement"/>
    <s v="Item"/>
    <s v="Open"/>
    <s v="MCAP"/>
    <s v="BETTO00M2201"/>
    <s v="Maintenance Framework"/>
    <n v="2013043"/>
    <s v="Arch, Stefan"/>
    <s v="West"/>
    <s v="3. Active"/>
    <s v="Defined"/>
    <s v="West"/>
    <n v="26532"/>
    <n v="60000"/>
    <m/>
    <n v="86532.3"/>
    <n v="82500"/>
    <n v="4032"/>
    <s v="Yellow"/>
    <n v="82500"/>
    <m/>
    <n v="82500"/>
    <n v="4032"/>
    <m/>
    <m/>
    <n v="127000"/>
    <m/>
    <m/>
    <n v="127000"/>
    <s v="Phase"/>
    <n v="127000"/>
    <n v="132998"/>
    <n v="60000"/>
    <n v="192998"/>
    <s v="No"/>
    <s v="Green"/>
    <d v="2022-08-01T00:00:00"/>
    <d v="2022-08-22T00:00:00"/>
    <d v="2022-08-22T00:00:00"/>
    <d v="2022-03-31T00:00:00"/>
    <d v="2023-04-30T00:00:00"/>
    <m/>
    <m/>
    <n v="26532.3"/>
    <n v="21000"/>
    <n v="21000"/>
    <n v="5532"/>
    <s v="Red"/>
    <n v="0"/>
    <m/>
    <n v="0"/>
    <n v="15000"/>
    <n v="45000"/>
    <m/>
    <m/>
    <m/>
    <m/>
    <m/>
    <m/>
    <m/>
    <m/>
    <m/>
    <s v="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2-01T00:00:00"/>
    <m/>
    <s v="Hill, Elizabeth"/>
    <m/>
    <s v="West"/>
    <s v="Pipelines and Terminals"/>
    <s v="Operating Infrastructure"/>
    <m/>
    <s v="Toledo"/>
    <s v="BETTO - BET TOLEDO TERMINAL"/>
    <m/>
    <n v="41532"/>
    <n v="45000"/>
    <m/>
    <m/>
    <n v="106466"/>
    <m/>
    <s v="Gardner, Travis"/>
    <s v="Gardner, Travis W."/>
    <s v="N/A"/>
    <m/>
    <n v="1"/>
    <n v="19766"/>
    <m/>
    <s v="Guest, ProSight"/>
    <s v="Independent"/>
    <s v="Aqua"/>
    <d v="2016-07-26T00:00:00"/>
    <x v="1"/>
  </r>
  <r>
    <s v="Toledo Norco replace trip hazards on sidewalk"/>
    <s v="Item"/>
    <s v="Candidate"/>
    <s v="MCAP"/>
    <m/>
    <s v="Exempt"/>
    <m/>
    <s v="Arch, Stefan"/>
    <m/>
    <s v="2. Pending AFE"/>
    <m/>
    <s v="West"/>
    <m/>
    <n v="25000"/>
    <m/>
    <n v="25000"/>
    <n v="25000"/>
    <n v="0"/>
    <s v="Green"/>
    <n v="25000"/>
    <m/>
    <n v="25000"/>
    <n v="0"/>
    <m/>
    <m/>
    <m/>
    <m/>
    <m/>
    <m/>
    <m/>
    <m/>
    <m/>
    <n v="25000"/>
    <n v="25000"/>
    <s v="No"/>
    <s v="Green"/>
    <d v="2023-06-01T00:00:00"/>
    <m/>
    <m/>
    <m/>
    <d v="2023-06-30T00:00:00"/>
    <m/>
    <m/>
    <m/>
    <m/>
    <m/>
    <m/>
    <m/>
    <m/>
    <m/>
    <m/>
    <m/>
    <m/>
    <m/>
    <n v="25000"/>
    <m/>
    <m/>
    <m/>
    <m/>
    <m/>
    <m/>
    <m/>
    <s v="2/1/2023 - Walked down project with Justin Lamb on 1/13/2023. Developing scope and will send for review. Minor project to replace sidewalk trip hazards at Norco. Planning to complete in summer."/>
    <d v="2023-02-01T00:00:00"/>
    <m/>
    <m/>
    <m/>
    <s v="West"/>
    <s v="Pipelines and Terminals"/>
    <s v="Operating Infrastructure"/>
    <m/>
    <s v="Toledo"/>
    <s v="TO - TOLEDO NORCO"/>
    <m/>
    <n v="0"/>
    <n v="25000"/>
    <m/>
    <m/>
    <m/>
    <m/>
    <s v="Gardner, Travis"/>
    <m/>
    <m/>
    <m/>
    <n v="1"/>
    <n v="37780"/>
    <m/>
    <s v="Guest, ProSight"/>
    <s v="Independent"/>
    <s v="Aqua"/>
    <d v="2020-08-12T00:00:00"/>
    <x v="1"/>
  </r>
  <r>
    <s v="Toledo Norco Security Cameras"/>
    <s v="Item"/>
    <s v="Candidate"/>
    <s v="MCAP"/>
    <m/>
    <s v="Maintenance Framework"/>
    <m/>
    <s v="Hassan, Mohammad"/>
    <m/>
    <s v="2. Pending AFE"/>
    <m/>
    <s v="Security &amp; Cameras"/>
    <m/>
    <n v="65000"/>
    <m/>
    <n v="65000"/>
    <n v="65000"/>
    <n v="0"/>
    <s v="Green"/>
    <n v="65000"/>
    <m/>
    <n v="65000"/>
    <n v="0"/>
    <m/>
    <m/>
    <m/>
    <m/>
    <m/>
    <m/>
    <m/>
    <m/>
    <m/>
    <n v="65000"/>
    <n v="65000"/>
    <s v="No"/>
    <s v="Green"/>
    <d v="2023-08-01T00:00:00"/>
    <m/>
    <m/>
    <m/>
    <d v="2023-09-30T00:00:00"/>
    <m/>
    <m/>
    <m/>
    <m/>
    <m/>
    <m/>
    <m/>
    <m/>
    <m/>
    <m/>
    <m/>
    <m/>
    <m/>
    <m/>
    <m/>
    <n v="30000"/>
    <n v="35000"/>
    <m/>
    <m/>
    <m/>
    <m/>
    <s v="02-01-2023 - MNH - Will start looking at scope of work this month._x000d__x000a__x000d__x000a__x000d__x000a_01-03-2023 - MNH - Will start looking at scope of work next month._x000d__x000a__x000d__x000a__x000d__x000a_12-1-2022 - MNH - Will start looking at scope of work in Q1 of 2023."/>
    <d v="2023-02-14T00:00:00"/>
    <m/>
    <m/>
    <m/>
    <s v="West"/>
    <s v="Pipelines and Terminals"/>
    <s v="Operating Infrastructure"/>
    <m/>
    <s v="Toledo"/>
    <s v="TO - TOLEDO NORCO"/>
    <m/>
    <n v="0"/>
    <m/>
    <n v="65000"/>
    <m/>
    <m/>
    <m/>
    <s v="Clark, Chris"/>
    <m/>
    <m/>
    <m/>
    <n v="1"/>
    <n v="33978"/>
    <m/>
    <s v="Guest, ProSight"/>
    <s v="Independent"/>
    <s v="Aqua"/>
    <d v="2019-08-13T00:00:00"/>
    <x v="1"/>
  </r>
  <r>
    <s v="Toledo Norco Station Inbound 303L Move Relief Downstream"/>
    <s v="Item"/>
    <s v="Candidate"/>
    <s v="MCAP"/>
    <m/>
    <s v="Maintenance Framework"/>
    <m/>
    <s v="Henfling, Mike"/>
    <m/>
    <s v="2. Pending AFE"/>
    <m/>
    <s v="Transient/Surge Mitigation"/>
    <m/>
    <n v="185000"/>
    <m/>
    <n v="185000"/>
    <n v="185000"/>
    <n v="0"/>
    <s v="Green"/>
    <n v="185000"/>
    <m/>
    <n v="185000"/>
    <n v="0"/>
    <m/>
    <m/>
    <m/>
    <m/>
    <m/>
    <m/>
    <m/>
    <m/>
    <m/>
    <n v="185000"/>
    <n v="185000"/>
    <s v="No"/>
    <s v="Green"/>
    <d v="2023-11-01T00:00:00"/>
    <m/>
    <m/>
    <m/>
    <d v="2023-08-31T00:00:00"/>
    <m/>
    <m/>
    <m/>
    <m/>
    <m/>
    <m/>
    <m/>
    <m/>
    <m/>
    <m/>
    <m/>
    <m/>
    <m/>
    <m/>
    <n v="0"/>
    <n v="0"/>
    <m/>
    <m/>
    <n v="50000"/>
    <n v="135000"/>
    <m/>
    <s v="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2-10T00:00:00"/>
    <m/>
    <m/>
    <m/>
    <s v="West"/>
    <s v="Pipelines and Terminals"/>
    <s v="Operating Infrastructure"/>
    <m/>
    <s v="Toledo"/>
    <s v="TO - TOLEDO NORCO"/>
    <m/>
    <n v="0"/>
    <m/>
    <n v="0"/>
    <n v="185000"/>
    <m/>
    <m/>
    <s v="DiPillo, Evan"/>
    <m/>
    <m/>
    <m/>
    <n v="1"/>
    <n v="45442"/>
    <m/>
    <s v="Gardner, Travis"/>
    <s v="Independent"/>
    <s v="Aqua"/>
    <d v="2022-08-26T00:00:00"/>
    <x v="1"/>
  </r>
  <r>
    <s v="Toledo NORCO Sulfur Analyzer Replacement"/>
    <s v="Item"/>
    <s v="Open"/>
    <s v="MCAP"/>
    <s v="TO00000M2203"/>
    <s v="Maintenance Framework"/>
    <n v="2036012"/>
    <s v="Parker, Brian"/>
    <s v="West"/>
    <s v="7. Closed"/>
    <s v="Drawdown"/>
    <s v="Measurement &amp; Quality Control"/>
    <n v="109"/>
    <m/>
    <m/>
    <n v="109.29"/>
    <m/>
    <n v="109"/>
    <s v="Red"/>
    <m/>
    <m/>
    <m/>
    <n v="109"/>
    <m/>
    <m/>
    <n v="68000"/>
    <m/>
    <n v="17000"/>
    <n v="68000"/>
    <s v="Full"/>
    <n v="85000"/>
    <n v="78665"/>
    <m/>
    <n v="78665"/>
    <s v="No"/>
    <s v="Green"/>
    <d v="2022-11-01T00:00:00"/>
    <d v="2022-10-04T00:00:00"/>
    <d v="2022-10-04T00:00:00"/>
    <d v="2022-11-18T00:00:00"/>
    <d v="2022-11-15T00:00:00"/>
    <m/>
    <m/>
    <n v="109.29"/>
    <m/>
    <m/>
    <n v="109"/>
    <s v="Red"/>
    <n v="0"/>
    <m/>
    <m/>
    <m/>
    <m/>
    <m/>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m/>
    <s v="Hill, Elizabeth"/>
    <m/>
    <s v="West"/>
    <s v="Pipelines and Terminals"/>
    <s v="Operating Infrastructure"/>
    <m/>
    <s v="Toledo"/>
    <s v="TO - TOLEDO NORCO"/>
    <m/>
    <n v="109"/>
    <m/>
    <m/>
    <m/>
    <n v="78556"/>
    <m/>
    <s v="Hopkins, Christa"/>
    <s v="Gardner, Travis W."/>
    <m/>
    <m/>
    <n v="1"/>
    <n v="44525"/>
    <m/>
    <s v="Guest, ProSight"/>
    <s v="Independent"/>
    <s v="Aqua"/>
    <d v="2022-08-11T00:00:00"/>
    <x v="1"/>
  </r>
  <r>
    <s v="Toledo Norco Tank Farm Tank Wiring"/>
    <s v="Item"/>
    <s v="Open"/>
    <s v="MCAP"/>
    <s v="TO00000M2202"/>
    <s v="Maintenance Framework"/>
    <n v="1947847"/>
    <s v="Hassan, Mohammad"/>
    <s v="West"/>
    <s v="6. Operational"/>
    <s v="Defined"/>
    <s v="Instrumentation &amp; Controls"/>
    <n v="20939"/>
    <n v="32000"/>
    <m/>
    <n v="52939.08"/>
    <n v="160000"/>
    <n v="-107061"/>
    <s v="Red"/>
    <n v="160000"/>
    <m/>
    <n v="160000"/>
    <n v="-107061"/>
    <m/>
    <m/>
    <n v="23000"/>
    <n v="248000"/>
    <m/>
    <n v="271000"/>
    <s v="Full"/>
    <n v="271000"/>
    <n v="240523"/>
    <n v="32000"/>
    <n v="272523"/>
    <s v="No"/>
    <s v="Green"/>
    <d v="2022-05-01T00:00:00"/>
    <d v="2022-05-24T00:00:00"/>
    <d v="2022-05-24T00:00:00"/>
    <d v="2022-09-16T00:00:00"/>
    <d v="2023-01-18T00:00:00"/>
    <m/>
    <m/>
    <n v="20939.080000000002"/>
    <n v="5000"/>
    <n v="5000"/>
    <n v="15939"/>
    <s v="Red"/>
    <n v="0"/>
    <s v="WorkAhead of Schedule"/>
    <m/>
    <m/>
    <m/>
    <m/>
    <n v="17000"/>
    <n v="15000"/>
    <m/>
    <m/>
    <m/>
    <m/>
    <m/>
    <m/>
    <s v="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 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_x000d__x000a__x000d__x000a__x000d__x000a_04-01-2022 - MNH - Will submit Phase 1 AFE this month._x000d__x000a__x000d__x000a_03-01-2022 - MNH - Initial site visit done. Will plan on getting Phase 1 AFE routed to get drawings completed in order to get bids from contractors._x000d__x000a__x000d__x000a_03-01-2022 - MNH - Initial site visit done. Will plan on getting Phase 1 AFE routed to get drawings completed in order to get bids from contractors._x000d__x000a__x000d__x000a_02-02-2022 - MNH - Will start working on SOW this month."/>
    <d v="2023-02-01T00:00:00"/>
    <s v="02-02-2022 - MNH - Will start working on SOW this month."/>
    <s v="Hill, Elizabeth"/>
    <m/>
    <s v="West"/>
    <s v="Pipelines and Terminals"/>
    <s v="Operating Infrastructure"/>
    <m/>
    <s v="Toledo"/>
    <s v="TO - TOLEDO NORCO"/>
    <m/>
    <n v="20939"/>
    <n v="17000"/>
    <n v="15000"/>
    <m/>
    <n v="219584"/>
    <m/>
    <s v="Forsey, Frank"/>
    <s v="Ashley, Robert"/>
    <m/>
    <m/>
    <n v="1"/>
    <n v="40901"/>
    <m/>
    <s v="Guest, ProSight"/>
    <s v="Independent"/>
    <s v="Aqua"/>
    <d v="2021-08-03T00:00:00"/>
    <x v="1"/>
  </r>
  <r>
    <s v="Toledo Norco Terminal (BETTO) External Tank Rivet Repair"/>
    <s v="Item"/>
    <s v="Open"/>
    <s v="MEXP"/>
    <s v="BETTO00E2201"/>
    <s v="Maintenance Framework"/>
    <n v="1954802"/>
    <s v="Arch, Stefan"/>
    <s v="West"/>
    <s v="6. Operational"/>
    <s v="Drawdown"/>
    <s v="Tanks"/>
    <n v="77"/>
    <m/>
    <m/>
    <n v="76.849999999999994"/>
    <m/>
    <n v="77"/>
    <s v="Red"/>
    <m/>
    <m/>
    <m/>
    <n v="77"/>
    <m/>
    <m/>
    <n v="20000"/>
    <m/>
    <m/>
    <n v="20000"/>
    <s v="Full"/>
    <n v="20000"/>
    <n v="20099"/>
    <m/>
    <n v="20099"/>
    <s v="No"/>
    <s v="Green"/>
    <d v="2022-04-01T00:00:00"/>
    <d v="2022-03-01T00:00:00"/>
    <d v="2022-03-01T00:00:00"/>
    <d v="2022-07-01T00:00:00"/>
    <d v="2022-05-20T00:00:00"/>
    <m/>
    <m/>
    <n v="76.849999999999994"/>
    <m/>
    <m/>
    <n v="77"/>
    <s v="Red"/>
    <n v="0"/>
    <m/>
    <m/>
    <m/>
    <m/>
    <m/>
    <m/>
    <m/>
    <m/>
    <m/>
    <m/>
    <m/>
    <m/>
    <m/>
    <s v="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2-01T00:00:00"/>
    <m/>
    <s v="Hill, Elizabeth"/>
    <m/>
    <s v="West"/>
    <s v="Pipelines and Terminals"/>
    <s v="Tank Integrity"/>
    <m/>
    <s v="Toledo"/>
    <s v="BETTO - BET TOLEDO TERMINAL"/>
    <m/>
    <n v="77"/>
    <m/>
    <m/>
    <m/>
    <n v="20023"/>
    <m/>
    <s v="Stine, Carlton"/>
    <s v="Stine, Carlton"/>
    <s v="N/A"/>
    <m/>
    <n v="1"/>
    <n v="43063"/>
    <m/>
    <s v="Stine, Carlton"/>
    <s v="JDE Child"/>
    <s v="Burnt Orange"/>
    <d v="2022-03-01T00:00:00"/>
    <x v="7"/>
  </r>
  <r>
    <s v="Toledo Station 150L (BP2) and Meter Run New Relief Valve Install"/>
    <s v="Item"/>
    <s v="Candidate"/>
    <s v="MCAP"/>
    <m/>
    <s v="Maintenance Framework"/>
    <m/>
    <s v="Roknich, Hunter"/>
    <m/>
    <s v="2. Pending AFE"/>
    <m/>
    <s v="Transient/Surge Mitigation"/>
    <m/>
    <n v="153000"/>
    <m/>
    <n v="153000"/>
    <n v="153000"/>
    <n v="0"/>
    <s v="Green"/>
    <n v="153000"/>
    <m/>
    <n v="153000"/>
    <n v="0"/>
    <m/>
    <m/>
    <m/>
    <m/>
    <m/>
    <m/>
    <m/>
    <m/>
    <m/>
    <n v="153000"/>
    <n v="153000"/>
    <s v="No"/>
    <s v="Green"/>
    <d v="2023-05-01T00:00:00"/>
    <m/>
    <m/>
    <m/>
    <d v="2023-08-31T00:00:00"/>
    <m/>
    <m/>
    <m/>
    <m/>
    <m/>
    <m/>
    <m/>
    <m/>
    <m/>
    <m/>
    <m/>
    <m/>
    <n v="6000"/>
    <n v="8000"/>
    <n v="135000"/>
    <n v="4000"/>
    <m/>
    <m/>
    <m/>
    <m/>
    <m/>
    <m/>
    <m/>
    <m/>
    <m/>
    <m/>
    <s v="West"/>
    <s v="Pipelines and Terminals"/>
    <s v="Operating Infrastructure"/>
    <m/>
    <s v="Toledo"/>
    <s v="TO - TOLEDO NORCO"/>
    <m/>
    <n v="0"/>
    <n v="14000"/>
    <n v="139000"/>
    <m/>
    <m/>
    <m/>
    <s v="DiPillo, Evan"/>
    <m/>
    <m/>
    <m/>
    <n v="1"/>
    <n v="44159"/>
    <m/>
    <s v="Gardner, Travis"/>
    <s v="Independent"/>
    <s v="Aqua"/>
    <d v="2022-07-15T00:00:00"/>
    <x v="1"/>
  </r>
  <r>
    <s v="Toledo Station 17T - New Control Valve Install"/>
    <s v="Item"/>
    <s v="Candidate"/>
    <s v="MCAP"/>
    <m/>
    <s v="Project Framework"/>
    <m/>
    <s v="Henfling, Mike"/>
    <m/>
    <s v="2. Pending AFE"/>
    <m/>
    <s v="Transient/Surge Mitigation"/>
    <m/>
    <n v="229000"/>
    <m/>
    <n v="229000"/>
    <n v="230000"/>
    <n v="-1000"/>
    <s v="Yellow"/>
    <n v="230000"/>
    <m/>
    <n v="230000"/>
    <n v="-1000"/>
    <m/>
    <m/>
    <m/>
    <m/>
    <m/>
    <m/>
    <m/>
    <m/>
    <m/>
    <n v="229000"/>
    <n v="229000"/>
    <s v="No"/>
    <s v="Green"/>
    <d v="2023-02-01T00:00:00"/>
    <m/>
    <m/>
    <m/>
    <d v="2023-07-31T00:00:00"/>
    <n v="16"/>
    <s v="Red"/>
    <m/>
    <m/>
    <m/>
    <m/>
    <m/>
    <m/>
    <m/>
    <n v="4000"/>
    <n v="47000"/>
    <n v="5000"/>
    <m/>
    <m/>
    <n v="173000"/>
    <m/>
    <m/>
    <m/>
    <m/>
    <m/>
    <m/>
    <s v="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2-02T00:00:00"/>
    <m/>
    <m/>
    <m/>
    <s v="West"/>
    <s v="Pipelines and Terminals"/>
    <s v="Operating Infrastructure"/>
    <m/>
    <s v="Toledo"/>
    <s v="DS - TOLEDO STATION"/>
    <m/>
    <n v="51000"/>
    <n v="5000"/>
    <n v="173000"/>
    <m/>
    <m/>
    <m/>
    <s v="DiPillo, Evan"/>
    <m/>
    <m/>
    <m/>
    <n v="1"/>
    <n v="44126"/>
    <m/>
    <s v="Gardner, Travis"/>
    <s v="Independent"/>
    <s v="Aqua"/>
    <d v="2022-07-13T00:00:00"/>
    <x v="1"/>
  </r>
  <r>
    <s v="Toledo Station control room roof mounted AC unit."/>
    <s v="Item"/>
    <s v="Candidate"/>
    <s v="MCAP"/>
    <m/>
    <s v="Exempt"/>
    <m/>
    <s v="Burns, Richard"/>
    <m/>
    <s v="2. Pending AFE"/>
    <m/>
    <s v="West"/>
    <m/>
    <n v="30000"/>
    <m/>
    <n v="30000"/>
    <n v="30000"/>
    <n v="0"/>
    <s v="Green"/>
    <n v="30000"/>
    <m/>
    <n v="30000"/>
    <n v="0"/>
    <m/>
    <m/>
    <m/>
    <m/>
    <m/>
    <m/>
    <m/>
    <m/>
    <m/>
    <n v="30000"/>
    <n v="30000"/>
    <s v="No"/>
    <s v="Green"/>
    <d v="2023-05-01T00:00:00"/>
    <m/>
    <m/>
    <m/>
    <d v="2023-05-31T00:00:00"/>
    <m/>
    <m/>
    <m/>
    <m/>
    <m/>
    <m/>
    <m/>
    <m/>
    <m/>
    <m/>
    <m/>
    <m/>
    <n v="30000"/>
    <m/>
    <m/>
    <m/>
    <m/>
    <m/>
    <m/>
    <m/>
    <m/>
    <m/>
    <m/>
    <m/>
    <m/>
    <m/>
    <s v="West"/>
    <s v="Pipelines and Terminals"/>
    <s v="Operating Infrastructure"/>
    <m/>
    <s v="Toledo"/>
    <s v="DS - TOLEDO STATION"/>
    <m/>
    <n v="0"/>
    <n v="30000"/>
    <m/>
    <m/>
    <m/>
    <m/>
    <s v="Gardner, Travis"/>
    <m/>
    <m/>
    <m/>
    <n v="1"/>
    <n v="37107"/>
    <m/>
    <s v="Guest, ProSight"/>
    <s v="Independent"/>
    <s v="Aqua"/>
    <d v="2020-07-15T00:00:00"/>
    <x v="1"/>
  </r>
  <r>
    <s v="Toledo Tankfarm Fence Replacement"/>
    <s v="Item"/>
    <s v="Open"/>
    <s v="MCAP"/>
    <s v="DS00000M2005"/>
    <s v="Exempt"/>
    <m/>
    <s v="Gardner, Travis"/>
    <s v="West"/>
    <s v="5. Deferred"/>
    <s v="Emergent"/>
    <s v="West"/>
    <n v="0"/>
    <n v="35000"/>
    <m/>
    <n v="35000"/>
    <m/>
    <n v="35000"/>
    <s v="Red"/>
    <m/>
    <m/>
    <m/>
    <n v="35000"/>
    <m/>
    <m/>
    <m/>
    <m/>
    <m/>
    <m/>
    <s v="Full"/>
    <m/>
    <m/>
    <n v="35000"/>
    <n v="35000"/>
    <s v="No"/>
    <s v="Green"/>
    <d v="2023-07-01T00:00:00"/>
    <m/>
    <m/>
    <d v="2020-10-01T00:00:00"/>
    <d v="2023-07-31T00:00:00"/>
    <m/>
    <m/>
    <m/>
    <m/>
    <m/>
    <m/>
    <m/>
    <n v="0"/>
    <m/>
    <m/>
    <m/>
    <m/>
    <m/>
    <m/>
    <n v="35000"/>
    <m/>
    <m/>
    <m/>
    <m/>
    <m/>
    <m/>
    <s v="09/10/2020 AFE has been rejected"/>
    <d v="2020-09-10T00:00:00"/>
    <m/>
    <s v="Pastorius, Bonnie"/>
    <m/>
    <s v="West"/>
    <s v="Pipelines and Terminals"/>
    <s v="Operating Infrastructure"/>
    <m/>
    <s v="Toledo"/>
    <s v="DS - TOLEDO STATION"/>
    <m/>
    <n v="0"/>
    <m/>
    <n v="35000"/>
    <m/>
    <m/>
    <m/>
    <s v="Gardner, Travis"/>
    <s v="Koehler, Steven M."/>
    <m/>
    <m/>
    <n v="1"/>
    <n v="38459"/>
    <m/>
    <s v="Kabaria, Erika"/>
    <s v="Independent"/>
    <s v="Aqua"/>
    <d v="2020-09-01T00:00:00"/>
    <x v="1"/>
  </r>
  <r>
    <s v="Toledo Technicians 475 field Communicator (2)"/>
    <s v="Item"/>
    <s v="Open"/>
    <s v="MCAP"/>
    <s v="DS00000M2204"/>
    <s v="Maintenance Framework"/>
    <n v="2022780"/>
    <s v="Gardner, Travis"/>
    <s v="West"/>
    <s v="6. Operational"/>
    <s v="Drawdown"/>
    <s v="West"/>
    <n v="2660"/>
    <m/>
    <m/>
    <n v="2660.11"/>
    <m/>
    <n v="2660"/>
    <s v="Red"/>
    <m/>
    <m/>
    <m/>
    <n v="2660"/>
    <m/>
    <m/>
    <n v="28000"/>
    <m/>
    <m/>
    <n v="28000"/>
    <s v="Full"/>
    <n v="28000"/>
    <n v="28160"/>
    <m/>
    <n v="28160"/>
    <s v="No"/>
    <s v="Green"/>
    <d v="2022-12-01T00:00:00"/>
    <d v="2022-09-16T00:00:00"/>
    <d v="2022-09-16T00:00:00"/>
    <d v="2022-12-31T00:00:00"/>
    <d v="2022-12-31T00:00:00"/>
    <m/>
    <m/>
    <n v="2660.11"/>
    <m/>
    <m/>
    <n v="2660"/>
    <s v="Red"/>
    <n v="0"/>
    <m/>
    <m/>
    <m/>
    <m/>
    <m/>
    <m/>
    <m/>
    <m/>
    <m/>
    <m/>
    <m/>
    <m/>
    <m/>
    <s v="1/4/2023 - Hart communicator recieved.  12/2/2022 - shipment date is still 12/9.  11/2/2022 - scheduled to ship on Dec. 9th from the factory.  10/3/2022 - PO created estimated arrival date is 12/23/2022."/>
    <d v="2023-01-04T00:00:00"/>
    <m/>
    <s v="Griest, Barbara"/>
    <m/>
    <s v="West"/>
    <s v="Pipelines and Terminals"/>
    <s v="Operating Infrastructure"/>
    <m/>
    <s v="Toledo"/>
    <s v="TO - TOLEDO NORCO"/>
    <m/>
    <n v="2660"/>
    <m/>
    <m/>
    <m/>
    <n v="25500"/>
    <m/>
    <s v="Gardner, Travis"/>
    <s v="Gardner, Travis W."/>
    <s v="N/A"/>
    <m/>
    <n v="1"/>
    <n v="19768"/>
    <m/>
    <s v="Guest, ProSight"/>
    <s v="Independent"/>
    <s v="Aqua"/>
    <d v="2016-07-26T00:00:00"/>
    <x v="1"/>
  </r>
  <r>
    <s v="Trenton Terminal 1 (BETHK) Tank  3 - OOS API 653 Insp"/>
    <s v="Item"/>
    <s v="Open"/>
    <s v="MCAP"/>
    <m/>
    <s v="Maintenance Framework"/>
    <m/>
    <s v="Marrocco, Alex"/>
    <m/>
    <s v="1. Proposed"/>
    <m/>
    <s v="Tanks"/>
    <m/>
    <n v="232381"/>
    <m/>
    <n v="232381"/>
    <n v="232381"/>
    <n v="0"/>
    <s v="Green"/>
    <n v="232381"/>
    <m/>
    <n v="232381"/>
    <n v="0"/>
    <m/>
    <m/>
    <m/>
    <m/>
    <m/>
    <m/>
    <m/>
    <m/>
    <m/>
    <n v="232381"/>
    <n v="232381"/>
    <s v="No"/>
    <s v="Green"/>
    <d v="2023-04-01T00:00:00"/>
    <m/>
    <m/>
    <m/>
    <d v="2023-06-30T00:00:00"/>
    <m/>
    <m/>
    <m/>
    <m/>
    <m/>
    <m/>
    <m/>
    <m/>
    <m/>
    <m/>
    <m/>
    <n v="32381"/>
    <n v="100000"/>
    <n v="100000"/>
    <m/>
    <m/>
    <m/>
    <m/>
    <m/>
    <m/>
    <m/>
    <m/>
    <m/>
    <m/>
    <m/>
    <m/>
    <s v="East"/>
    <s v="Pipelines and Terminals"/>
    <s v="Integrity"/>
    <m/>
    <s v="Pennsauken"/>
    <s v="BETHK - BET Trenton Terminal (formerly Duck Island I)"/>
    <m/>
    <n v="0"/>
    <n v="232381"/>
    <m/>
    <m/>
    <m/>
    <m/>
    <s v="Stine, Carlton"/>
    <m/>
    <m/>
    <m/>
    <n v="1"/>
    <n v="44890"/>
    <m/>
    <s v="Administrator, System"/>
    <s v="Independent"/>
    <s v="Aqua"/>
    <d v="2022-08-17T00:00:00"/>
    <x v="7"/>
  </r>
  <r>
    <s v="Trenton Terminal I API 570 Inspection"/>
    <s v="Item"/>
    <s v="Open"/>
    <s v="MEXP"/>
    <m/>
    <s v="Maintenance Framework"/>
    <m/>
    <s v="Aiken, Elaine"/>
    <m/>
    <s v="1. Proposed"/>
    <m/>
    <s v="Facility Integrity"/>
    <m/>
    <n v="24000"/>
    <m/>
    <n v="24000"/>
    <n v="24000"/>
    <n v="0"/>
    <s v="Green"/>
    <n v="24000"/>
    <m/>
    <n v="24000"/>
    <n v="0"/>
    <m/>
    <m/>
    <m/>
    <m/>
    <m/>
    <m/>
    <m/>
    <m/>
    <m/>
    <n v="24000"/>
    <n v="24000"/>
    <s v="No"/>
    <s v="Green"/>
    <d v="2023-09-01T00:00:00"/>
    <m/>
    <m/>
    <m/>
    <d v="2023-09-30T00:00:00"/>
    <m/>
    <m/>
    <m/>
    <m/>
    <m/>
    <m/>
    <m/>
    <m/>
    <m/>
    <m/>
    <m/>
    <m/>
    <m/>
    <m/>
    <m/>
    <m/>
    <n v="24000"/>
    <m/>
    <m/>
    <m/>
    <m/>
    <m/>
    <m/>
    <m/>
    <m/>
    <m/>
    <s v="East"/>
    <s v="Pipelines and Terminals"/>
    <s v="Station/Terminal"/>
    <m/>
    <s v="Pennsauken"/>
    <s v="BETHK - BET Trenton Terminal (formerly Duck Island I)"/>
    <m/>
    <n v="0"/>
    <m/>
    <n v="24000"/>
    <m/>
    <m/>
    <m/>
    <s v="Aiken, Elaine"/>
    <m/>
    <m/>
    <m/>
    <n v="1"/>
    <n v="45029"/>
    <m/>
    <s v="Administrator, System"/>
    <s v="Independent"/>
    <s v="Aqua"/>
    <d v="2022-08-17T00:00:00"/>
    <x v="5"/>
  </r>
  <r>
    <s v="TS and Anode Install at Reading RR Casings 734L and 740L"/>
    <s v="Item"/>
    <s v="Open"/>
    <s v="MCAP"/>
    <s v="JD734BHM2201"/>
    <s v="Maintenance Framework"/>
    <n v="1939348"/>
    <s v="Gable, Rob"/>
    <s v="East"/>
    <s v="3. Active"/>
    <s v="Defined"/>
    <s v="Cathodic Protection"/>
    <n v="78146"/>
    <n v="57000"/>
    <m/>
    <n v="135146.35999999999"/>
    <n v="48000"/>
    <n v="87146"/>
    <s v="Red"/>
    <n v="48000"/>
    <m/>
    <n v="48000"/>
    <n v="87146"/>
    <m/>
    <m/>
    <n v="230000"/>
    <m/>
    <m/>
    <n v="230000"/>
    <s v="Full"/>
    <n v="230000"/>
    <n v="138422"/>
    <n v="57000"/>
    <n v="195422"/>
    <s v="No"/>
    <s v="Green"/>
    <d v="2022-08-01T00:00:00"/>
    <d v="2022-01-21T00:00:00"/>
    <d v="2022-01-21T00:00:00"/>
    <d v="2022-10-15T00:00:00"/>
    <d v="2023-03-31T00:00:00"/>
    <m/>
    <m/>
    <n v="78146.36"/>
    <n v="75000"/>
    <n v="75000"/>
    <n v="3146"/>
    <s v="Yellow"/>
    <n v="0"/>
    <m/>
    <n v="47000"/>
    <n v="10000"/>
    <m/>
    <m/>
    <m/>
    <m/>
    <m/>
    <m/>
    <m/>
    <m/>
    <m/>
    <m/>
    <s v="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2-02T00:00:00"/>
    <m/>
    <s v="Sautter, Maureen"/>
    <m/>
    <s v="East"/>
    <s v="Pipelines and Terminals"/>
    <s v="Integrity"/>
    <m/>
    <s v="Booth"/>
    <s v="JD734BH - DELAWARE RIVER JCT TO BOOTH"/>
    <m/>
    <n v="135146"/>
    <m/>
    <m/>
    <m/>
    <n v="60276"/>
    <m/>
    <s v="Geib, Rob"/>
    <s v="Geib, Robert"/>
    <m/>
    <m/>
    <n v="1"/>
    <n v="42619"/>
    <m/>
    <s v="Guest, ProSight"/>
    <s v="Independent"/>
    <s v="Aqua"/>
    <d v="2021-12-15T00:00:00"/>
    <x v="5"/>
  </r>
  <r>
    <s v="Tuckerton (BETRG) - Secondary containment upgrades"/>
    <s v="Item"/>
    <s v="Open"/>
    <s v="MCAP"/>
    <m/>
    <s v="Maintenance Framework"/>
    <m/>
    <s v="Pepe, David"/>
    <m/>
    <s v="1. Proposed"/>
    <m/>
    <s v="Secondary Containment"/>
    <m/>
    <n v="60000"/>
    <m/>
    <n v="60000"/>
    <n v="60000"/>
    <n v="0"/>
    <s v="Green"/>
    <n v="60000"/>
    <m/>
    <n v="60000"/>
    <n v="0"/>
    <m/>
    <m/>
    <m/>
    <m/>
    <m/>
    <m/>
    <m/>
    <m/>
    <m/>
    <n v="60000"/>
    <n v="60000"/>
    <s v="No"/>
    <s v="Green"/>
    <d v="2023-06-01T00:00:00"/>
    <m/>
    <m/>
    <m/>
    <d v="2023-07-31T00:00:00"/>
    <m/>
    <m/>
    <m/>
    <m/>
    <m/>
    <m/>
    <m/>
    <m/>
    <m/>
    <m/>
    <m/>
    <m/>
    <m/>
    <n v="30000"/>
    <n v="30000"/>
    <m/>
    <m/>
    <m/>
    <m/>
    <m/>
    <m/>
    <m/>
    <m/>
    <m/>
    <m/>
    <m/>
    <s v="East"/>
    <s v="Pipelines and Terminals"/>
    <s v="Operating Infrastructure"/>
    <m/>
    <s v="Macungie Pipe"/>
    <s v="RG - TUCKERTON TERMINAL"/>
    <m/>
    <n v="0"/>
    <n v="30000"/>
    <n v="30000"/>
    <m/>
    <m/>
    <m/>
    <s v="Clark, Dave"/>
    <m/>
    <m/>
    <m/>
    <n v="1"/>
    <n v="45164"/>
    <m/>
    <s v="Administrator, System"/>
    <s v="Independent"/>
    <s v="Aqua"/>
    <d v="2022-08-23T00:00:00"/>
    <x v="1"/>
  </r>
  <r>
    <s v="Tuckerton Tank Dike Access Steps"/>
    <s v="Item"/>
    <s v="Candidate"/>
    <s v="MCAP"/>
    <m/>
    <s v="Maintenance Framework"/>
    <m/>
    <s v="Pepe, David"/>
    <m/>
    <s v="1. Proposed"/>
    <m/>
    <s v="Secondary Containment"/>
    <m/>
    <n v="75000"/>
    <m/>
    <n v="75000"/>
    <n v="75000"/>
    <n v="0"/>
    <s v="Green"/>
    <n v="75000"/>
    <m/>
    <n v="75000"/>
    <n v="0"/>
    <m/>
    <m/>
    <m/>
    <m/>
    <m/>
    <m/>
    <m/>
    <m/>
    <m/>
    <n v="75000"/>
    <n v="75000"/>
    <s v="No"/>
    <s v="Green"/>
    <d v="2023-06-01T00:00:00"/>
    <m/>
    <m/>
    <m/>
    <d v="2023-07-31T00:00:00"/>
    <m/>
    <m/>
    <m/>
    <m/>
    <m/>
    <m/>
    <m/>
    <m/>
    <m/>
    <m/>
    <m/>
    <m/>
    <m/>
    <n v="50000"/>
    <n v="25000"/>
    <m/>
    <m/>
    <m/>
    <m/>
    <m/>
    <m/>
    <s v="1/13/2023 DJP engaged Midstream to provide quote on developing the accessway design and permit drawings (if required)"/>
    <d v="2023-01-13T00:00:00"/>
    <m/>
    <m/>
    <m/>
    <s v="East"/>
    <s v="Pipelines and Terminals"/>
    <s v="Operating Infrastructure"/>
    <m/>
    <s v="Macungie Terminal"/>
    <s v="BETRG - BET TUCKERTON"/>
    <m/>
    <n v="0"/>
    <n v="50000"/>
    <n v="25000"/>
    <m/>
    <m/>
    <m/>
    <s v="Clark, Dave"/>
    <m/>
    <m/>
    <m/>
    <n v="1"/>
    <n v="44297"/>
    <m/>
    <s v="Guest, ProSight"/>
    <s v="Independent"/>
    <s v="Aqua"/>
    <d v="2022-07-28T00:00:00"/>
    <x v="1"/>
  </r>
  <r>
    <s v="Tuckerton Terminal Pumpback Pump Replacement"/>
    <s v="Item"/>
    <s v="Open"/>
    <s v="MCAP"/>
    <m/>
    <s v="Maintenance Framework"/>
    <m/>
    <s v="Orischak, Bob"/>
    <m/>
    <s v="1. Proposed"/>
    <m/>
    <s v="Rotating Equipment"/>
    <m/>
    <n v="39000"/>
    <m/>
    <n v="39000"/>
    <n v="39000"/>
    <n v="0"/>
    <s v="Green"/>
    <n v="39000"/>
    <m/>
    <n v="39000"/>
    <n v="0"/>
    <m/>
    <m/>
    <m/>
    <m/>
    <m/>
    <m/>
    <m/>
    <m/>
    <m/>
    <n v="39000"/>
    <n v="39000"/>
    <s v="No"/>
    <s v="Green"/>
    <d v="2023-06-01T00:00:00"/>
    <m/>
    <m/>
    <m/>
    <d v="2023-06-30T00:00:00"/>
    <m/>
    <m/>
    <m/>
    <m/>
    <m/>
    <m/>
    <m/>
    <m/>
    <m/>
    <m/>
    <m/>
    <m/>
    <m/>
    <n v="39000"/>
    <m/>
    <m/>
    <m/>
    <m/>
    <m/>
    <m/>
    <m/>
    <m/>
    <m/>
    <m/>
    <m/>
    <m/>
    <s v="East"/>
    <s v="Pipelines and Terminals"/>
    <s v="Operating Infrastructure"/>
    <m/>
    <s v="Macungie Terminal"/>
    <s v="BETRG - BET TUCKERTON"/>
    <m/>
    <n v="0"/>
    <n v="39000"/>
    <m/>
    <m/>
    <m/>
    <m/>
    <s v="Posipanko, Dan"/>
    <m/>
    <m/>
    <m/>
    <n v="1"/>
    <n v="24584"/>
    <m/>
    <s v="Administrator, System"/>
    <s v="Independent"/>
    <s v="Aqua"/>
    <d v="2017-07-27T00:00:00"/>
    <x v="1"/>
  </r>
  <r>
    <s v="Tuscola API 570 Inspection"/>
    <s v="Item"/>
    <s v="Open"/>
    <s v="MEXP"/>
    <m/>
    <s v="Exempt"/>
    <m/>
    <s v="Aiken, Elaine"/>
    <s v="Asset Integrity"/>
    <s v="2. Pending AFE"/>
    <m/>
    <s v="Facility Integrity"/>
    <m/>
    <n v="57000"/>
    <m/>
    <n v="57000"/>
    <n v="57000"/>
    <n v="0"/>
    <s v="Green"/>
    <n v="57000"/>
    <m/>
    <n v="57000"/>
    <n v="0"/>
    <m/>
    <m/>
    <m/>
    <m/>
    <m/>
    <m/>
    <m/>
    <m/>
    <m/>
    <n v="57000"/>
    <n v="57000"/>
    <s v="No"/>
    <s v="Green"/>
    <d v="2023-05-01T00:00:00"/>
    <m/>
    <m/>
    <m/>
    <d v="2023-05-31T00:00:00"/>
    <m/>
    <m/>
    <m/>
    <m/>
    <m/>
    <m/>
    <m/>
    <m/>
    <m/>
    <m/>
    <m/>
    <m/>
    <n v="57000"/>
    <m/>
    <m/>
    <m/>
    <m/>
    <m/>
    <m/>
    <m/>
    <m/>
    <m/>
    <m/>
    <m/>
    <m/>
    <m/>
    <s v="West"/>
    <s v="Pipelines and Terminals"/>
    <s v="Station/Terminal"/>
    <m/>
    <s v="Central-Illinois"/>
    <s v="BETBV - BET BARTONSVILLE TERMINAL"/>
    <m/>
    <n v="0"/>
    <n v="57000"/>
    <m/>
    <m/>
    <m/>
    <m/>
    <s v="Aiken, Elaine"/>
    <m/>
    <m/>
    <m/>
    <n v="1"/>
    <n v="45004"/>
    <m/>
    <s v="Administrator, System"/>
    <s v="Independent"/>
    <s v="Aqua"/>
    <d v="2022-08-17T00:00:00"/>
    <x v="5"/>
  </r>
  <r>
    <s v="Tuscola Insulated Pipe Phase 2 Inspection"/>
    <s v="Item"/>
    <s v="Open"/>
    <s v="MEXP"/>
    <m/>
    <s v="Exempt"/>
    <m/>
    <s v="Aiken, Elaine"/>
    <s v="Asset Integrity"/>
    <s v="2. Pending AFE"/>
    <m/>
    <s v="Facility Integrity"/>
    <m/>
    <n v="110000"/>
    <m/>
    <n v="110000"/>
    <n v="110000"/>
    <n v="0"/>
    <s v="Green"/>
    <n v="110000"/>
    <m/>
    <n v="110000"/>
    <n v="0"/>
    <m/>
    <m/>
    <m/>
    <m/>
    <m/>
    <m/>
    <m/>
    <m/>
    <m/>
    <n v="110000"/>
    <n v="110000"/>
    <s v="No"/>
    <s v="Green"/>
    <d v="2023-06-01T00:00:00"/>
    <m/>
    <m/>
    <m/>
    <d v="2023-07-31T00:00:00"/>
    <m/>
    <m/>
    <m/>
    <m/>
    <m/>
    <m/>
    <m/>
    <m/>
    <m/>
    <m/>
    <m/>
    <m/>
    <m/>
    <n v="50000"/>
    <n v="60000"/>
    <m/>
    <m/>
    <m/>
    <m/>
    <m/>
    <m/>
    <m/>
    <m/>
    <m/>
    <m/>
    <m/>
    <s v="West"/>
    <s v="Pipelines and Terminals"/>
    <s v="Station/Terminal"/>
    <m/>
    <s v="Central-Illinois"/>
    <s v="BDLTU - TUSCOLA - BDL"/>
    <m/>
    <n v="0"/>
    <n v="50000"/>
    <n v="60000"/>
    <m/>
    <m/>
    <m/>
    <s v="Aiken, Elaine"/>
    <m/>
    <m/>
    <m/>
    <n v="1"/>
    <n v="45062"/>
    <m/>
    <s v="Administrator, System"/>
    <s v="Independent"/>
    <s v="Aqua"/>
    <d v="2022-08-17T00:00:00"/>
    <x v="5"/>
  </r>
  <r>
    <s v="Tuscola Rail Rack Hose Handlers 2022"/>
    <s v="Item"/>
    <s v="Candidate"/>
    <s v="MCAP"/>
    <m/>
    <s v="Exempt"/>
    <m/>
    <s v="Smith, Kyle"/>
    <m/>
    <s v="2. Pending AFE"/>
    <m/>
    <s v="West"/>
    <m/>
    <n v="70000"/>
    <m/>
    <n v="70000"/>
    <n v="70000"/>
    <n v="0"/>
    <s v="Green"/>
    <n v="70000"/>
    <m/>
    <n v="70000"/>
    <n v="0"/>
    <m/>
    <m/>
    <m/>
    <m/>
    <m/>
    <m/>
    <m/>
    <m/>
    <m/>
    <n v="70000"/>
    <n v="70000"/>
    <s v="No"/>
    <s v="Green"/>
    <d v="2023-05-01T00:00:00"/>
    <m/>
    <m/>
    <m/>
    <d v="2023-06-30T00:00:00"/>
    <m/>
    <m/>
    <m/>
    <m/>
    <m/>
    <m/>
    <m/>
    <m/>
    <m/>
    <m/>
    <m/>
    <m/>
    <n v="35000"/>
    <n v="35000"/>
    <m/>
    <m/>
    <m/>
    <m/>
    <m/>
    <m/>
    <m/>
    <m/>
    <m/>
    <m/>
    <m/>
    <m/>
    <s v="West"/>
    <s v="Pipelines and Terminals"/>
    <s v="Operating Infrastructure"/>
    <m/>
    <s v="Central-Illinois"/>
    <s v="BDLTU - TUSCOLA - BDL"/>
    <m/>
    <n v="0"/>
    <n v="70000"/>
    <m/>
    <m/>
    <m/>
    <m/>
    <s v="Gardner, Travis"/>
    <m/>
    <m/>
    <m/>
    <n v="1"/>
    <n v="39703"/>
    <m/>
    <s v="Guest, ProSight"/>
    <s v="Independent"/>
    <s v="Aqua"/>
    <d v="2021-04-09T00:00:00"/>
    <x v="1"/>
  </r>
  <r>
    <s v="Tuscola Termination of Utilities"/>
    <s v="Item"/>
    <s v="Open"/>
    <s v="MCAP"/>
    <s v="BDLTU00M2201"/>
    <s v="Maintenance Framework"/>
    <n v="1889170"/>
    <s v="Parker, Brian"/>
    <s v="West"/>
    <s v="6. Operational"/>
    <s v="Emergent"/>
    <s v="West"/>
    <n v="143531"/>
    <n v="67043"/>
    <m/>
    <n v="210574"/>
    <n v="109000"/>
    <n v="101574"/>
    <s v="Red"/>
    <n v="109000"/>
    <m/>
    <n v="109000"/>
    <n v="101574"/>
    <m/>
    <m/>
    <n v="159000"/>
    <n v="2177000"/>
    <m/>
    <n v="2336000"/>
    <s v="Phase"/>
    <n v="2336000"/>
    <n v="2784795"/>
    <n v="67043"/>
    <n v="2851838"/>
    <s v="No"/>
    <s v="Green"/>
    <d v="2022-03-01T00:00:00"/>
    <d v="2022-03-17T00:00:00"/>
    <d v="2022-03-17T00:00:00"/>
    <d v="2022-08-31T00:00:00"/>
    <d v="2023-02-03T00:00:00"/>
    <m/>
    <m/>
    <n v="143531"/>
    <n v="66415"/>
    <n v="66415"/>
    <n v="77116"/>
    <s v="Red"/>
    <n v="0"/>
    <s v="Engineering or Scope Change"/>
    <n v="27800"/>
    <n v="10000"/>
    <n v="68746"/>
    <n v="-39503"/>
    <m/>
    <m/>
    <m/>
    <m/>
    <m/>
    <m/>
    <m/>
    <m/>
    <s v="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 approval for new heat trace and insulation of 2&quot; vapor line._x000d__x000a__x000d__x000a_11/1/22 - tank is up as of Oct 20th - Tarsco will be back on-site Nov 7th to start hydrotest with insulation installation to follow after successful hydrotest.  We have two temp. propane tanks feeding 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2-03T00:00:00"/>
    <m/>
    <s v="Hill, Elizabeth"/>
    <m/>
    <s v="West"/>
    <s v="Pipelines and Terminals"/>
    <s v="Operating Infrastructure"/>
    <m/>
    <s v="Central-Illinois"/>
    <s v="BDLTU - TUSCOLA - BDL"/>
    <m/>
    <n v="181331"/>
    <n v="29243"/>
    <m/>
    <m/>
    <n v="2641264"/>
    <m/>
    <s v="Gardner, Travis"/>
    <s v="Ownby, Daniel G."/>
    <m/>
    <m/>
    <n v="1"/>
    <n v="42477"/>
    <m/>
    <s v="Guest, ProSight"/>
    <s v="Independent"/>
    <s v="Aqua"/>
    <d v="2021-11-19T00:00:00"/>
    <x v="1"/>
  </r>
  <r>
    <s v="UB760AR Incoming Headgate"/>
    <s v="Item"/>
    <s v="Open"/>
    <s v="MCAP"/>
    <s v="UB760ARM2202"/>
    <s v="Exempt"/>
    <m/>
    <s v="Scott, Cory"/>
    <s v="West"/>
    <s v="5. Deferred"/>
    <s v="Defined"/>
    <s v="Atmospheric Corrosion"/>
    <m/>
    <n v="26000"/>
    <m/>
    <n v="26000"/>
    <n v="26000"/>
    <n v="0"/>
    <s v="Green"/>
    <n v="26000"/>
    <m/>
    <n v="26000"/>
    <n v="0"/>
    <m/>
    <m/>
    <n v="30000"/>
    <m/>
    <m/>
    <m/>
    <s v="Full"/>
    <n v="30000"/>
    <m/>
    <n v="26000"/>
    <n v="26000"/>
    <s v="No"/>
    <s v="Green"/>
    <d v="2023-05-01T00:00:00"/>
    <m/>
    <m/>
    <d v="2022-08-26T00:00:00"/>
    <d v="2023-09-30T00:00:00"/>
    <m/>
    <m/>
    <m/>
    <m/>
    <m/>
    <m/>
    <m/>
    <m/>
    <m/>
    <m/>
    <m/>
    <m/>
    <n v="26000"/>
    <m/>
    <m/>
    <m/>
    <m/>
    <m/>
    <m/>
    <m/>
    <m/>
    <s v="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2-06-16T00:00:00"/>
    <m/>
    <s v="Hill, Elizabeth"/>
    <m/>
    <s v="West"/>
    <s v="Pipelines and Terminals"/>
    <s v="Integrity"/>
    <m/>
    <s v="Eastern Iowa"/>
    <s v="UB760AR - DUBUQUE VLV - CEDER RAPIDS TER"/>
    <m/>
    <n v="0"/>
    <n v="26000"/>
    <m/>
    <m/>
    <m/>
    <m/>
    <s v="Geib, Rob"/>
    <s v="Smith, Todd W."/>
    <m/>
    <m/>
    <n v="1"/>
    <n v="41151"/>
    <m/>
    <s v="Guest, ProSight"/>
    <s v="Independent"/>
    <s v="Aqua"/>
    <d v="2021-08-09T00:00:00"/>
    <x v="5"/>
  </r>
  <r>
    <s v="UB760AR Shallow Pipe Remediation Cascade Township 16820+04"/>
    <s v="Item"/>
    <s v="Open"/>
    <s v="MCAP"/>
    <s v="UB760ARM2201"/>
    <s v="Project Framework"/>
    <n v="1956781"/>
    <s v="Bevevino, Jared"/>
    <s v="ECS Pipeline Integrity"/>
    <s v="3. Active"/>
    <s v="Drawdown"/>
    <s v="Shallow Pipe Remediation"/>
    <n v="35242"/>
    <n v="500000"/>
    <m/>
    <n v="535242.23999999999"/>
    <n v="2200000"/>
    <n v="-1664758"/>
    <s v="Red"/>
    <n v="2200000"/>
    <m/>
    <n v="2200000"/>
    <n v="-1664758"/>
    <m/>
    <m/>
    <n v="147000"/>
    <n v="2549000"/>
    <m/>
    <n v="2696000"/>
    <s v="Full"/>
    <n v="2696000"/>
    <n v="1318682"/>
    <n v="500000"/>
    <n v="1818682"/>
    <s v="No"/>
    <s v="Green"/>
    <d v="2022-03-01T00:00:00"/>
    <d v="2022-03-22T00:00:00"/>
    <d v="2022-03-22T00:00:00"/>
    <d v="2022-10-01T00:00:00"/>
    <d v="2023-06-30T00:00:00"/>
    <m/>
    <m/>
    <n v="35242.239999999998"/>
    <m/>
    <m/>
    <n v="35242"/>
    <s v="Red"/>
    <n v="0"/>
    <m/>
    <m/>
    <m/>
    <m/>
    <m/>
    <n v="200000"/>
    <n v="300000"/>
    <m/>
    <m/>
    <m/>
    <m/>
    <m/>
    <m/>
    <s v="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1-10T00:00:00"/>
    <m/>
    <s v="Williams, Nikole"/>
    <m/>
    <s v="West"/>
    <s v="Pipelines and Terminals"/>
    <s v="Integrity"/>
    <s v="Integrity"/>
    <s v="Eastern Iowa"/>
    <s v="UB760AR - DUBUQUE VLV - CEDER RAPIDS TER"/>
    <m/>
    <n v="35242"/>
    <n v="200000"/>
    <n v="300000"/>
    <m/>
    <n v="1283440"/>
    <m/>
    <s v="Hurley, Brian"/>
    <s v="Shook, Mark B."/>
    <m/>
    <m/>
    <n v="1"/>
    <n v="42899"/>
    <m/>
    <s v="Guest, ProSight"/>
    <s v="Independent"/>
    <s v="Aqua"/>
    <d v="2022-02-09T00:00:00"/>
    <x v="13"/>
  </r>
  <r>
    <s v="UB760AREP250A 2022 Exposure Repair"/>
    <s v="Item"/>
    <s v="Open"/>
    <s v="MCAP"/>
    <s v="UB760ARM2103"/>
    <s v="Project Framework"/>
    <n v="1909915"/>
    <s v="Bevevino, Jared"/>
    <s v="ECS Pipeline Integrity"/>
    <s v="3. Active"/>
    <s v="Defined"/>
    <s v="Exposure Remediation"/>
    <n v="71411"/>
    <n v="400000"/>
    <m/>
    <n v="471411.48"/>
    <n v="1550000"/>
    <n v="-1078589"/>
    <s v="Red"/>
    <n v="1550000"/>
    <m/>
    <n v="1550000"/>
    <n v="-1078589"/>
    <m/>
    <m/>
    <n v="150000"/>
    <n v="1984000"/>
    <m/>
    <n v="2134000"/>
    <s v="Full"/>
    <n v="2134000"/>
    <n v="1394418"/>
    <n v="400000"/>
    <n v="1794418"/>
    <s v="No"/>
    <s v="Green"/>
    <d v="2021-12-01T00:00:00"/>
    <d v="2022-03-04T00:00:00"/>
    <d v="2022-03-04T00:00:00"/>
    <d v="2021-12-31T00:00:00"/>
    <d v="2023-04-30T00:00:00"/>
    <m/>
    <m/>
    <n v="71411.48"/>
    <n v="50000"/>
    <n v="50000"/>
    <n v="21411"/>
    <s v="Red"/>
    <n v="0"/>
    <m/>
    <m/>
    <m/>
    <m/>
    <m/>
    <m/>
    <m/>
    <n v="400000"/>
    <m/>
    <m/>
    <m/>
    <m/>
    <m/>
    <s v="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1-10T00:00:00"/>
    <s v="2.10.21.DLC: Moved forecast from duplicate oppm entry"/>
    <s v="Williams, Nikole"/>
    <m/>
    <s v="West"/>
    <s v="Pipelines and Terminals"/>
    <s v="Integrity"/>
    <m/>
    <s v="Eastern Iowa"/>
    <s v="UB760AR - DUBUQUE VLV - CEDER RAPIDS TER"/>
    <m/>
    <n v="71411"/>
    <m/>
    <n v="400000"/>
    <m/>
    <n v="1315006"/>
    <m/>
    <s v="Hurley, Brian"/>
    <s v="Shook, Mark B."/>
    <m/>
    <m/>
    <n v="1"/>
    <n v="42448"/>
    <m/>
    <s v="Meitzler, Antoinette"/>
    <s v="Independent"/>
    <s v="Aqua"/>
    <d v="2021-11-15T00:00:00"/>
    <x v="13"/>
  </r>
  <r>
    <s v="UB760AREP284_UB760AREP284B Exposure Remediation"/>
    <s v="Item"/>
    <s v="Open"/>
    <s v="MCAP"/>
    <s v="UB760ARM2301"/>
    <s v="Project Framework"/>
    <n v="2075608"/>
    <s v="Taylor, Ryan"/>
    <s v="ECS Pipeline Integrity"/>
    <s v="2. Pending AFE"/>
    <m/>
    <s v="Exposure Remediation"/>
    <n v="10000"/>
    <n v="1350000"/>
    <m/>
    <n v="1360000"/>
    <m/>
    <n v="1360000"/>
    <s v="Red"/>
    <m/>
    <m/>
    <m/>
    <n v="1360000"/>
    <m/>
    <m/>
    <m/>
    <m/>
    <m/>
    <m/>
    <s v="Interim"/>
    <m/>
    <n v="10000"/>
    <n v="1350000"/>
    <n v="1360000"/>
    <s v="No"/>
    <s v="Green"/>
    <d v="2023-01-01T00:00:00"/>
    <m/>
    <m/>
    <m/>
    <d v="2023-11-30T00:00:00"/>
    <m/>
    <m/>
    <n v="10000"/>
    <n v="50000"/>
    <n v="50000"/>
    <n v="-40000"/>
    <s v="Red"/>
    <m/>
    <m/>
    <n v="15000"/>
    <n v="15000"/>
    <n v="30000"/>
    <n v="500000"/>
    <n v="470000"/>
    <n v="320000"/>
    <m/>
    <m/>
    <m/>
    <m/>
    <m/>
    <m/>
    <m/>
    <m/>
    <m/>
    <s v="Williams, Nikole"/>
    <m/>
    <s v="West"/>
    <s v="Pipelines and Terminals"/>
    <s v="Integrity"/>
    <m/>
    <s v="Eastern Iowa"/>
    <s v="UB760AR - DUBUQUE VLV - CEDER RAPIDS TER"/>
    <m/>
    <n v="40000"/>
    <n v="1000000"/>
    <n v="320000"/>
    <m/>
    <m/>
    <m/>
    <s v="Hurley, Brian"/>
    <s v="Shook, Mark B."/>
    <m/>
    <m/>
    <n v="1"/>
    <n v="46432"/>
    <m/>
    <s v="Guest, ProSight"/>
    <s v="Independent"/>
    <s v="Aqua"/>
    <d v="2023-01-05T00:00:00"/>
    <x v="4"/>
  </r>
  <r>
    <s v="UB760HH - Anomaly Digs From 2022 Tool Run"/>
    <s v="Item"/>
    <s v="Open"/>
    <s v="MCAP"/>
    <s v="AR760HHM2302"/>
    <s v="Maintenance Framework"/>
    <n v="2076599"/>
    <s v="Scott, Cory"/>
    <s v="West"/>
    <s v="3. Active"/>
    <s v="Defined"/>
    <s v="Pipeline Digs"/>
    <m/>
    <n v="85000"/>
    <m/>
    <n v="85000"/>
    <m/>
    <n v="85000"/>
    <s v="Red"/>
    <m/>
    <m/>
    <m/>
    <n v="85000"/>
    <m/>
    <m/>
    <n v="85474"/>
    <m/>
    <m/>
    <n v="85474"/>
    <s v="Full"/>
    <n v="85474"/>
    <m/>
    <n v="85000"/>
    <n v="85000"/>
    <s v="No"/>
    <s v="Green"/>
    <d v="2023-02-01T00:00:00"/>
    <d v="2023-01-22T00:00:00"/>
    <d v="2023-01-22T00:00:00"/>
    <d v="2023-02-25T00:00:00"/>
    <d v="2023-03-03T00:00:00"/>
    <m/>
    <m/>
    <m/>
    <m/>
    <m/>
    <m/>
    <m/>
    <m/>
    <m/>
    <n v="85000"/>
    <m/>
    <m/>
    <m/>
    <m/>
    <m/>
    <m/>
    <m/>
    <m/>
    <m/>
    <m/>
    <m/>
    <s v="2/2/2023 - Stake holder meeting held. _x000d__x000a_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2-02T00:00:00"/>
    <m/>
    <s v="Hill, Elizabeth"/>
    <m/>
    <s v="West"/>
    <s v="Pipelines and Terminals"/>
    <s v="Integrity"/>
    <m/>
    <s v="Eastern Iowa"/>
    <s v="AR760HH - CEDER RAPIDS TO HARPER STA"/>
    <m/>
    <n v="85000"/>
    <m/>
    <m/>
    <m/>
    <m/>
    <m/>
    <s v="Bartal, Nick"/>
    <s v="Smith, Todd W."/>
    <m/>
    <m/>
    <n v="1"/>
    <n v="46460"/>
    <m/>
    <s v="Guest, ProSight"/>
    <s v="Independent"/>
    <s v="Aqua"/>
    <d v="2023-01-13T00:00:00"/>
    <x v="4"/>
  </r>
  <r>
    <s v="UC762OI MP 52 Exposure Remediation"/>
    <s v="Item"/>
    <s v="Open"/>
    <s v="MCAP"/>
    <s v="UC762OIM2204"/>
    <s v="Project Framework"/>
    <n v="1955384"/>
    <s v="Bevevino, Jared"/>
    <s v="ECS Pipeline Integrity"/>
    <s v="6. Operational"/>
    <s v="Defined"/>
    <s v="Exposure Remediation"/>
    <n v="-3926"/>
    <m/>
    <m/>
    <n v="-3926.09"/>
    <m/>
    <n v="-3926"/>
    <s v="Red"/>
    <m/>
    <m/>
    <m/>
    <n v="-3926"/>
    <m/>
    <m/>
    <n v="1785000"/>
    <m/>
    <m/>
    <n v="1785000"/>
    <s v="Full"/>
    <n v="1785000"/>
    <n v="1488361"/>
    <m/>
    <n v="1488361"/>
    <s v="No"/>
    <s v="Green"/>
    <d v="2022-09-01T00:00:00"/>
    <d v="2022-09-06T00:00:00"/>
    <d v="2022-09-06T00:00:00"/>
    <d v="2022-10-15T00:00:00"/>
    <d v="2022-10-15T00:00:00"/>
    <m/>
    <m/>
    <n v="-3926.09"/>
    <m/>
    <m/>
    <n v="-3926"/>
    <s v="Red"/>
    <n v="0"/>
    <s v="Engineering or Scope Change"/>
    <m/>
    <m/>
    <m/>
    <m/>
    <m/>
    <m/>
    <m/>
    <m/>
    <m/>
    <m/>
    <m/>
    <m/>
    <s v="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1-10T00:00:00"/>
    <m/>
    <s v="Williams, Nikole"/>
    <m/>
    <s v="West"/>
    <s v="Pipelines and Terminals"/>
    <s v="Integrity"/>
    <m/>
    <s v="Sugar Creek"/>
    <s v="UC762OI - CRESTION STA TO DES MOINES TER"/>
    <m/>
    <n v="-3926"/>
    <m/>
    <m/>
    <m/>
    <n v="1492287"/>
    <m/>
    <s v="Hurley, Brian"/>
    <s v="Shook, Mark B."/>
    <m/>
    <m/>
    <n v="1"/>
    <n v="45224"/>
    <m/>
    <s v="Meitzler, Antoinette"/>
    <s v="Independent"/>
    <s v="Aqua"/>
    <d v="2022-08-23T00:00:00"/>
    <x v="2"/>
  </r>
  <r>
    <s v="UC762OI North Raccoon River BV Recoat"/>
    <s v="Item"/>
    <s v="Open"/>
    <s v="MEXP"/>
    <m/>
    <s v="Exempt"/>
    <m/>
    <s v="Scott, Cory"/>
    <s v="West"/>
    <s v="2. Pending AFE"/>
    <s v="Defined"/>
    <s v="Atmospheric Corrosion"/>
    <m/>
    <n v="10000"/>
    <m/>
    <n v="10000"/>
    <n v="10001"/>
    <n v="-1"/>
    <s v="Yellow"/>
    <n v="10001"/>
    <n v="10000"/>
    <n v="20001"/>
    <n v="-10001"/>
    <m/>
    <m/>
    <n v="19659"/>
    <m/>
    <m/>
    <m/>
    <s v="Full"/>
    <n v="19659"/>
    <m/>
    <n v="10000"/>
    <n v="10000"/>
    <s v="No"/>
    <s v="Green"/>
    <d v="2023-05-01T00:00:00"/>
    <m/>
    <m/>
    <d v="2023-05-24T00:00:00"/>
    <d v="2023-05-31T00:00:00"/>
    <m/>
    <m/>
    <m/>
    <m/>
    <m/>
    <m/>
    <m/>
    <m/>
    <m/>
    <m/>
    <m/>
    <m/>
    <n v="10000"/>
    <m/>
    <m/>
    <m/>
    <m/>
    <m/>
    <m/>
    <m/>
    <m/>
    <s v="1/24/2023 - AFE submitted for 20K."/>
    <d v="2023-01-24T00:00:00"/>
    <m/>
    <s v="Hill, Elizabeth"/>
    <m/>
    <s v="West"/>
    <s v="Pipelines and Terminals"/>
    <s v="Corrosion"/>
    <m/>
    <s v="Sugar Creek"/>
    <s v="UC762OI - CRESTION STA TO DES MOINES TER"/>
    <m/>
    <n v="0"/>
    <n v="10000"/>
    <m/>
    <m/>
    <m/>
    <m/>
    <s v="Geib, Rob"/>
    <s v="Smith, Todd W."/>
    <m/>
    <m/>
    <n v="1"/>
    <n v="45449"/>
    <m/>
    <s v="Guest, ProSight"/>
    <s v="Independent"/>
    <s v="Aqua"/>
    <d v="2022-08-26T00:00:00"/>
    <x v="5"/>
  </r>
  <r>
    <s v="UC762OI Spans-Exposures Captial Upgrade"/>
    <s v="Item"/>
    <s v="Open"/>
    <s v="MCAP"/>
    <s v="UC762OIM2203"/>
    <s v="Project Framework"/>
    <m/>
    <s v="Bevevino, Jared"/>
    <s v="ECS Pipeline Integrity"/>
    <s v="3. Active"/>
    <s v="Defined"/>
    <s v="Exposure Remediation"/>
    <n v="-18046"/>
    <m/>
    <m/>
    <n v="-18046.39"/>
    <m/>
    <n v="-18046"/>
    <s v="Red"/>
    <m/>
    <m/>
    <m/>
    <n v="-18046"/>
    <m/>
    <m/>
    <n v="648000"/>
    <n v="1137000"/>
    <m/>
    <n v="648000"/>
    <s v="Full"/>
    <n v="1785000"/>
    <n v="253878"/>
    <m/>
    <n v="253878"/>
    <s v="No"/>
    <s v="Green"/>
    <d v="2022-03-01T00:00:00"/>
    <d v="2022-04-12T00:00:00"/>
    <d v="2022-04-12T00:00:00"/>
    <d v="2022-04-01T00:00:00"/>
    <d v="2023-12-31T00:00:00"/>
    <m/>
    <m/>
    <n v="-18046.39"/>
    <m/>
    <m/>
    <n v="-18046"/>
    <s v="Red"/>
    <n v="0"/>
    <s v="Other"/>
    <m/>
    <m/>
    <m/>
    <m/>
    <m/>
    <m/>
    <m/>
    <m/>
    <m/>
    <m/>
    <m/>
    <m/>
    <s v="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1-10T00:00:00"/>
    <m/>
    <s v="Williams, Nikole"/>
    <m/>
    <s v="West"/>
    <s v="Pipelines and Terminals"/>
    <s v="Integrity"/>
    <m/>
    <s v="Sugar Creek"/>
    <s v="UC762OI - CRESTION STA TO DES MOINES TER"/>
    <m/>
    <n v="-18046"/>
    <m/>
    <m/>
    <m/>
    <n v="271924"/>
    <m/>
    <s v="Hurley, Brian"/>
    <s v="Guenther, Steve"/>
    <m/>
    <m/>
    <n v="1"/>
    <n v="43103"/>
    <m/>
    <s v="Meitzler, Antoinette"/>
    <s v="Independent"/>
    <s v="Aqua"/>
    <d v="2022-03-04T00:00:00"/>
    <x v="13"/>
  </r>
  <r>
    <s v="UC762OIEP75C/76A Exposure Remediation"/>
    <s v="Item"/>
    <s v="Open"/>
    <s v="MCAP"/>
    <s v="UC762OIM2201"/>
    <s v="Project Framework"/>
    <n v="1947077"/>
    <s v="Bevevino, Jared"/>
    <s v="ECS Pipeline Integrity"/>
    <s v="6. Operational"/>
    <s v="Defined"/>
    <s v="Exposure Remediation"/>
    <n v="3937"/>
    <m/>
    <m/>
    <n v="3936.89"/>
    <m/>
    <n v="3937"/>
    <s v="Red"/>
    <m/>
    <m/>
    <m/>
    <n v="3937"/>
    <m/>
    <m/>
    <n v="182000"/>
    <n v="1096000"/>
    <m/>
    <n v="1278000"/>
    <s v="Full"/>
    <n v="1278000"/>
    <n v="846551"/>
    <m/>
    <n v="846551"/>
    <s v="No"/>
    <s v="Green"/>
    <d v="2022-02-01T00:00:00"/>
    <d v="2022-02-25T00:00:00"/>
    <d v="2022-02-25T00:00:00"/>
    <d v="2022-10-01T00:00:00"/>
    <d v="2022-12-31T00:00:00"/>
    <m/>
    <m/>
    <n v="3936.89"/>
    <m/>
    <m/>
    <n v="3937"/>
    <s v="Red"/>
    <n v="0"/>
    <s v="Other"/>
    <m/>
    <m/>
    <m/>
    <m/>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m/>
    <s v="Williams, Nikole"/>
    <m/>
    <s v="West"/>
    <s v="Pipelines and Terminals"/>
    <s v="Integrity"/>
    <m/>
    <s v="Sugar Creek"/>
    <s v="UC762OI - CRESTION STA TO DES MOINES TER"/>
    <m/>
    <n v="3937"/>
    <m/>
    <m/>
    <m/>
    <n v="842614"/>
    <m/>
    <s v="Hurley, Brian"/>
    <s v="Shook, Mark B."/>
    <m/>
    <m/>
    <n v="1"/>
    <n v="41163"/>
    <m/>
    <s v="Administrator, System"/>
    <s v="Independent"/>
    <s v="Aqua"/>
    <d v="2021-08-09T00:00:00"/>
    <x v="13"/>
  </r>
  <r>
    <s v="UC762OIEP90C Exposure Remediation"/>
    <s v="Item"/>
    <s v="Open"/>
    <s v="MCAP"/>
    <s v="UC762OIM2202"/>
    <s v="Project Framework"/>
    <n v="1947078"/>
    <s v="Bevevino, Jared"/>
    <s v="ECS Pipeline Integrity"/>
    <s v="6. Operational"/>
    <s v="Defined"/>
    <s v="Exposure Remediation"/>
    <n v="-12444"/>
    <m/>
    <m/>
    <n v="-12444.08"/>
    <m/>
    <n v="-12444"/>
    <s v="Red"/>
    <m/>
    <m/>
    <m/>
    <n v="-12444"/>
    <m/>
    <m/>
    <n v="152000"/>
    <n v="1057000"/>
    <m/>
    <n v="1209000"/>
    <s v="Full"/>
    <n v="1209000"/>
    <n v="807661"/>
    <m/>
    <n v="807661"/>
    <s v="No"/>
    <s v="Green"/>
    <d v="2022-02-01T00:00:00"/>
    <d v="2022-03-04T00:00:00"/>
    <d v="2022-03-04T00:00:00"/>
    <d v="2022-10-01T00:00:00"/>
    <d v="2022-11-10T00:00:00"/>
    <m/>
    <m/>
    <n v="-12444.08"/>
    <m/>
    <m/>
    <n v="-12444"/>
    <s v="Red"/>
    <n v="0"/>
    <s v="Engineering or Scope Change"/>
    <m/>
    <m/>
    <m/>
    <m/>
    <m/>
    <m/>
    <m/>
    <m/>
    <m/>
    <m/>
    <m/>
    <m/>
    <s v="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1-10T00:00:00"/>
    <m/>
    <m/>
    <m/>
    <s v="West"/>
    <s v="Pipelines and Terminals"/>
    <s v="Integrity"/>
    <m/>
    <s v="Sugar Creek"/>
    <s v="UC762OI - CRESTION STA TO DES MOINES TER"/>
    <m/>
    <n v="-12444"/>
    <m/>
    <m/>
    <m/>
    <n v="820105"/>
    <m/>
    <s v="Hurley, Brian"/>
    <s v="Shook, Mark B."/>
    <m/>
    <m/>
    <n v="1"/>
    <n v="42710"/>
    <m/>
    <s v="Clark, David"/>
    <s v="Independent"/>
    <s v="Aqua"/>
    <d v="2022-01-06T00:00:00"/>
    <x v="13"/>
  </r>
  <r>
    <s v="UD761UR Spans-Exposures Capital Upgrade Engineering"/>
    <s v="Item"/>
    <s v="Open"/>
    <s v="MCAP"/>
    <s v="UD761URM2201"/>
    <s v="Project Framework"/>
    <s v="1946921,1946922,1946923,1946924,1946925,1946926, 1946927, 1946928"/>
    <s v="Taylor, Ryan"/>
    <s v="ECS Pipeline Integrity"/>
    <s v="6. Operational"/>
    <s v="Emergent"/>
    <s v="Exposure Remediation"/>
    <n v="283"/>
    <m/>
    <m/>
    <n v="283.25"/>
    <m/>
    <n v="283"/>
    <s v="Red"/>
    <m/>
    <m/>
    <m/>
    <n v="283"/>
    <m/>
    <m/>
    <n v="783000"/>
    <m/>
    <m/>
    <n v="783000"/>
    <s v="Full"/>
    <n v="783000"/>
    <n v="66892"/>
    <m/>
    <n v="66892"/>
    <s v="No"/>
    <s v="Green"/>
    <d v="2022-03-01T00:00:00"/>
    <d v="2022-02-15T00:00:00"/>
    <d v="2022-02-15T00:00:00"/>
    <d v="2022-04-01T00:00:00"/>
    <d v="2022-04-01T00:00:00"/>
    <m/>
    <m/>
    <n v="283.25"/>
    <m/>
    <m/>
    <n v="283"/>
    <s v="Red"/>
    <n v="0"/>
    <m/>
    <m/>
    <m/>
    <m/>
    <m/>
    <m/>
    <m/>
    <m/>
    <m/>
    <m/>
    <m/>
    <m/>
    <m/>
    <s v="4.7.22.NAW-Determined assessment report not needed at several sites"/>
    <d v="2022-04-07T00:00:00"/>
    <m/>
    <s v="Williams, Nikole"/>
    <m/>
    <s v="West"/>
    <s v="Pipelines and Terminals"/>
    <s v="Integrity"/>
    <m/>
    <s v="Sugar Creek"/>
    <s v="UD761UR - MUDDY CREEK TO BURLINGTION JCT"/>
    <m/>
    <n v="283"/>
    <m/>
    <m/>
    <m/>
    <n v="66608"/>
    <m/>
    <s v="Hurley, Brian"/>
    <s v="Guenther, Steve"/>
    <m/>
    <m/>
    <n v="1"/>
    <n v="42911"/>
    <m/>
    <s v="Meitzler, Antoinette"/>
    <s v="Independent"/>
    <s v="Aqua"/>
    <d v="2022-02-11T00:00:00"/>
    <x v="13"/>
  </r>
  <r>
    <s v="UDE761UREP71A Exposure Remediation"/>
    <s v="Item"/>
    <s v="Candidate"/>
    <s v="MCAP"/>
    <m/>
    <s v="Project Framework"/>
    <m/>
    <s v="Bevevino, Jared"/>
    <m/>
    <s v="2. Pending AFE"/>
    <m/>
    <s v="Exposure Remediation"/>
    <m/>
    <m/>
    <m/>
    <n v="0"/>
    <n v="1100000"/>
    <n v="-1100000"/>
    <s v="Red"/>
    <n v="1100000"/>
    <m/>
    <n v="1100000"/>
    <n v="-1100000"/>
    <m/>
    <m/>
    <m/>
    <m/>
    <m/>
    <m/>
    <m/>
    <m/>
    <m/>
    <m/>
    <m/>
    <s v="No"/>
    <s v="Green"/>
    <m/>
    <m/>
    <m/>
    <m/>
    <d v="2023-06-30T00:00:00"/>
    <m/>
    <m/>
    <m/>
    <m/>
    <m/>
    <m/>
    <m/>
    <m/>
    <m/>
    <m/>
    <m/>
    <m/>
    <m/>
    <m/>
    <m/>
    <m/>
    <m/>
    <m/>
    <m/>
    <m/>
    <m/>
    <s v="2/2/23 - BMH Project deferred $1100000 reallocated to other exposures"/>
    <d v="2023-02-02T00:00:00"/>
    <m/>
    <m/>
    <m/>
    <s v="West"/>
    <s v="Pipelines and Terminals"/>
    <s v="Integrity"/>
    <m/>
    <s v="Sugar Creek"/>
    <s v="UD761UR - MUDDY CREEK TO BURLINGTION JCT"/>
    <m/>
    <n v="0"/>
    <m/>
    <m/>
    <m/>
    <m/>
    <m/>
    <s v="Hurley, Brian"/>
    <m/>
    <m/>
    <m/>
    <n v="1"/>
    <n v="44551"/>
    <m/>
    <s v="Guest, ProSight"/>
    <s v="Independent"/>
    <s v="Aqua"/>
    <d v="2022-08-11T00:00:00"/>
    <x v="11"/>
  </r>
  <r>
    <s v="UG761UD Mecca Valve Site Recoat"/>
    <s v="Item"/>
    <s v="Open"/>
    <s v="MEXP"/>
    <s v="UG761UDE2301"/>
    <s v="Exempt"/>
    <m/>
    <s v="Scott, Cory"/>
    <s v="West"/>
    <s v="2. Pending AFE"/>
    <s v="Defined"/>
    <s v="Atmospheric Corrosion"/>
    <m/>
    <n v="17000"/>
    <m/>
    <n v="17000"/>
    <n v="11001"/>
    <n v="5999"/>
    <s v="Red"/>
    <n v="11001"/>
    <m/>
    <n v="11001"/>
    <n v="5999"/>
    <m/>
    <m/>
    <n v="16457"/>
    <m/>
    <m/>
    <m/>
    <s v="Full"/>
    <n v="16457"/>
    <m/>
    <n v="17000"/>
    <n v="17000"/>
    <s v="No"/>
    <s v="Green"/>
    <d v="2023-05-01T00:00:00"/>
    <m/>
    <m/>
    <d v="2023-05-31T00:00:00"/>
    <d v="2023-06-30T00:00:00"/>
    <m/>
    <m/>
    <m/>
    <m/>
    <m/>
    <m/>
    <m/>
    <m/>
    <m/>
    <m/>
    <m/>
    <m/>
    <n v="17000"/>
    <m/>
    <m/>
    <m/>
    <m/>
    <m/>
    <m/>
    <m/>
    <m/>
    <s v="1/24/2023 - AFE submitted. Vance estimated 11K then inspection was added resulting in 17k after everything with contingency."/>
    <d v="2023-01-24T00:00:00"/>
    <m/>
    <s v="Hill, Elizabeth"/>
    <m/>
    <s v="West"/>
    <s v="Pipelines and Terminals"/>
    <s v="Corrosion"/>
    <m/>
    <s v="Sugar Creek"/>
    <s v="UG761UD - SUGAR CREEK TERM - MUDDY CREEK"/>
    <m/>
    <n v="0"/>
    <n v="17000"/>
    <m/>
    <m/>
    <m/>
    <m/>
    <s v="Geib, Rob"/>
    <s v="Smith, Todd W."/>
    <m/>
    <m/>
    <n v="1"/>
    <n v="45450"/>
    <m/>
    <s v="Guest, ProSight"/>
    <s v="Independent"/>
    <s v="Aqua"/>
    <d v="2022-08-26T00:00:00"/>
    <x v="5"/>
  </r>
  <r>
    <s v="UG761UD Spans-Exposures Capital Upgrade Engineering"/>
    <s v="Item"/>
    <s v="Open"/>
    <s v="MCAP"/>
    <s v="UG761UDM2201"/>
    <s v="Project Framework"/>
    <s v="1946955, 1946956, 1946957, 1946958, 1946959, 1946960"/>
    <s v="Bevevino, Jared"/>
    <s v="ECS Pipeline Integrity"/>
    <s v="6. Operational"/>
    <s v="Emergent"/>
    <s v="Exposure Remediation"/>
    <n v="553"/>
    <m/>
    <m/>
    <n v="553.28"/>
    <m/>
    <n v="553"/>
    <s v="Red"/>
    <m/>
    <m/>
    <m/>
    <n v="553"/>
    <m/>
    <m/>
    <n v="427000"/>
    <m/>
    <m/>
    <n v="427000"/>
    <s v="Full"/>
    <n v="427000"/>
    <n v="311206"/>
    <m/>
    <n v="311206"/>
    <s v="No"/>
    <s v="Green"/>
    <d v="2022-05-01T00:00:00"/>
    <d v="2022-02-15T00:00:00"/>
    <d v="2022-02-15T00:00:00"/>
    <d v="2022-04-01T00:00:00"/>
    <d v="2022-04-01T00:00:00"/>
    <m/>
    <m/>
    <n v="553.28"/>
    <m/>
    <m/>
    <n v="553"/>
    <s v="Red"/>
    <n v="0"/>
    <s v="Forecasting"/>
    <m/>
    <m/>
    <m/>
    <m/>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m/>
    <s v="Williams, Nikole"/>
    <m/>
    <s v="West"/>
    <s v="Pipelines and Terminals"/>
    <s v="Integrity"/>
    <m/>
    <s v="Sugar Creek"/>
    <s v="UG761UD - SUGAR CREEK TERM - MUDDY CREEK"/>
    <m/>
    <n v="553"/>
    <m/>
    <m/>
    <m/>
    <n v="310653"/>
    <m/>
    <s v="Hurley, Brian"/>
    <s v="Guenther, Steve"/>
    <m/>
    <m/>
    <n v="1"/>
    <n v="42914"/>
    <m/>
    <s v="Meitzler, Antoinette"/>
    <s v="Independent"/>
    <s v="Aqua"/>
    <d v="2022-02-11T00:00:00"/>
    <x v="13"/>
  </r>
  <r>
    <s v="UKG Payroll Implementation BBH/STL:MCAP"/>
    <s v="Item"/>
    <s v="Open"/>
    <s v="MCAP"/>
    <m/>
    <s v="Exempt"/>
    <m/>
    <s v="Splawn, Kimberly"/>
    <m/>
    <s v="1. Proposed"/>
    <m/>
    <s v="IT Enterprise"/>
    <m/>
    <n v="125000"/>
    <m/>
    <n v="125000"/>
    <n v="250000"/>
    <n v="-125000"/>
    <s v="Red"/>
    <n v="250000"/>
    <m/>
    <n v="250000"/>
    <n v="-125000"/>
    <m/>
    <m/>
    <m/>
    <m/>
    <m/>
    <m/>
    <m/>
    <m/>
    <m/>
    <n v="250000"/>
    <n v="250000"/>
    <s v="No"/>
    <s v="Green"/>
    <d v="2023-08-01T00:00:00"/>
    <m/>
    <m/>
    <m/>
    <d v="2023-12-31T00:00:00"/>
    <m/>
    <m/>
    <m/>
    <m/>
    <m/>
    <m/>
    <m/>
    <m/>
    <m/>
    <m/>
    <m/>
    <m/>
    <m/>
    <m/>
    <m/>
    <n v="25000"/>
    <n v="25000"/>
    <n v="25000"/>
    <n v="25000"/>
    <n v="25000"/>
    <m/>
    <s v="Fore cash updated SG"/>
    <d v="2023-01-09T00:00:00"/>
    <m/>
    <m/>
    <m/>
    <s v="Corporate"/>
    <s v="Corporate"/>
    <s v="IT"/>
    <m/>
    <s v="Information Systems"/>
    <s v="Corporate"/>
    <m/>
    <n v="0"/>
    <m/>
    <n v="50000"/>
    <n v="75000"/>
    <m/>
    <n v="125000"/>
    <s v="Kasdano, Lauren"/>
    <m/>
    <m/>
    <m/>
    <n v="1"/>
    <n v="45915"/>
    <m/>
    <s v="Administrator, System"/>
    <s v="Independent"/>
    <m/>
    <d v="2022-09-26T00:00:00"/>
    <x v="4"/>
  </r>
  <r>
    <s v="Underground Tank Inspections Phase 1"/>
    <s v="Item"/>
    <s v="Open"/>
    <s v="MEXP"/>
    <s v="1348250E2239"/>
    <s v="Exempt"/>
    <n v="2022550"/>
    <s v="Aiken, Elaine"/>
    <s v="Asset Integrity"/>
    <s v="3. Active"/>
    <s v="Defined"/>
    <s v="Facility Integrity"/>
    <n v="10740"/>
    <m/>
    <m/>
    <n v="10740"/>
    <m/>
    <n v="10740"/>
    <s v="Red"/>
    <m/>
    <m/>
    <m/>
    <n v="10740"/>
    <m/>
    <m/>
    <n v="140000"/>
    <m/>
    <m/>
    <n v="140000"/>
    <s v="Full"/>
    <n v="140000"/>
    <n v="33525"/>
    <m/>
    <n v="33525"/>
    <s v="No"/>
    <s v="Green"/>
    <d v="2022-10-01T00:00:00"/>
    <d v="2022-09-13T00:00:00"/>
    <d v="2022-09-13T00:00:00"/>
    <d v="2022-12-31T00:00:00"/>
    <d v="2022-12-31T00:00:00"/>
    <m/>
    <m/>
    <n v="10740"/>
    <m/>
    <m/>
    <n v="10740"/>
    <s v="Red"/>
    <n v="0"/>
    <s v="Forecasting"/>
    <m/>
    <m/>
    <m/>
    <m/>
    <m/>
    <m/>
    <m/>
    <m/>
    <m/>
    <m/>
    <m/>
    <m/>
    <s v="11/2/22 - Waiting on invoice (AS)_x000d__x000a_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2-11-02T00:00:00"/>
    <m/>
    <s v="Schultz, Amy"/>
    <m/>
    <s v="Corporate  - Pipes and Terminals"/>
    <s v="Pipelines and Terminals"/>
    <s v="Station/Terminal"/>
    <m/>
    <s v="Corporate"/>
    <s v="Corporate"/>
    <m/>
    <n v="10740"/>
    <m/>
    <m/>
    <m/>
    <n v="22785"/>
    <m/>
    <s v="Aiken, Elaine"/>
    <s v="Shook, Mark B."/>
    <m/>
    <m/>
    <n v="1"/>
    <n v="41207"/>
    <m/>
    <s v="Administrator, System"/>
    <s v="Independent"/>
    <s v="Aqua"/>
    <d v="2021-08-09T00:00:00"/>
    <x v="5"/>
  </r>
  <r>
    <s v="Unit Pricing Welding Procedure and Qualification Review"/>
    <s v="Item"/>
    <s v="Open"/>
    <s v="MEXP"/>
    <s v="1348250E2208"/>
    <s v="Exempt"/>
    <n v="1910729"/>
    <s v="Cole, Caitlyn"/>
    <s v="Asset Integrity"/>
    <s v="3. Active"/>
    <s v="Defined"/>
    <s v="Tanks"/>
    <n v="4590"/>
    <m/>
    <m/>
    <n v="4590"/>
    <m/>
    <n v="4590"/>
    <s v="Red"/>
    <m/>
    <m/>
    <m/>
    <n v="4590"/>
    <m/>
    <m/>
    <n v="30000"/>
    <m/>
    <m/>
    <n v="30000"/>
    <s v="Full"/>
    <n v="30000"/>
    <n v="20910"/>
    <m/>
    <n v="20910"/>
    <s v="No"/>
    <s v="Green"/>
    <d v="2022-02-01T00:00:00"/>
    <d v="2021-11-29T00:00:00"/>
    <d v="2021-11-29T00:00:00"/>
    <d v="2022-06-30T00:00:00"/>
    <d v="2022-12-31T00:00:00"/>
    <m/>
    <m/>
    <n v="4590"/>
    <m/>
    <m/>
    <n v="4590"/>
    <s v="Red"/>
    <n v="0"/>
    <m/>
    <m/>
    <m/>
    <m/>
    <m/>
    <m/>
    <m/>
    <m/>
    <m/>
    <m/>
    <m/>
    <m/>
    <m/>
    <s v="1/5/2023 CNC - project is ongoing 3/7/22 - 50% allocation to 155 Buckeye Terminals and 50% allocation to 100 Buckeye Pipeline (AS)"/>
    <d v="2023-01-05T00:00:00"/>
    <m/>
    <s v="Schultz, Amy"/>
    <m/>
    <s v="Corporate  - Pipes and Terminals"/>
    <s v="Pipelines and Terminals"/>
    <s v="Tank Integrity"/>
    <m/>
    <s v="Corporate"/>
    <s v="Corporate"/>
    <m/>
    <n v="4590"/>
    <m/>
    <m/>
    <m/>
    <n v="16320"/>
    <m/>
    <s v="Stine, Carlton"/>
    <s v="Shook, Mark B."/>
    <m/>
    <m/>
    <n v="1"/>
    <n v="41084"/>
    <m/>
    <s v="Stine, Carlton"/>
    <s v="Independent"/>
    <s v="Aqua"/>
    <d v="2021-08-06T00:00:00"/>
    <x v="7"/>
  </r>
  <r>
    <s v="Unticketed Batch Replacement + CC Line Sheets + SODB"/>
    <s v="Item"/>
    <s v="Candidate"/>
    <s v="MCAP"/>
    <m/>
    <s v="Exempt"/>
    <m/>
    <s v="Gingras, Stephan"/>
    <m/>
    <s v="1. Proposed"/>
    <m/>
    <s v="IT Operations"/>
    <m/>
    <n v="315000"/>
    <m/>
    <n v="315000"/>
    <n v="315000"/>
    <n v="0"/>
    <s v="Green"/>
    <n v="315000"/>
    <m/>
    <n v="315000"/>
    <n v="0"/>
    <m/>
    <m/>
    <m/>
    <m/>
    <m/>
    <m/>
    <m/>
    <m/>
    <m/>
    <n v="315000"/>
    <n v="315000"/>
    <s v="No"/>
    <s v="Green"/>
    <d v="2023-03-01T00:00:00"/>
    <m/>
    <m/>
    <m/>
    <d v="2023-12-31T00:00:00"/>
    <m/>
    <m/>
    <m/>
    <m/>
    <m/>
    <m/>
    <m/>
    <m/>
    <m/>
    <m/>
    <n v="14000"/>
    <n v="33000"/>
    <n v="33000"/>
    <n v="33000"/>
    <n v="33000"/>
    <n v="33000"/>
    <n v="33000"/>
    <n v="37000"/>
    <n v="33000"/>
    <n v="33000"/>
    <m/>
    <s v="-10/31/22 - Cost Reduction by $85,000 per ELT reduction request.//bo"/>
    <d v="2022-10-31T00:00:00"/>
    <s v="-LK 8/31/2020 - Project was normal priority and not proposed as part of 2021 budgeting season. Marked as deferred as a potential candidate for 2022 and $100,000 removed from forecast."/>
    <m/>
    <m/>
    <s v="Corporate"/>
    <s v="Corporate"/>
    <s v="IT"/>
    <m/>
    <s v="Information Systems"/>
    <s v="Corporate"/>
    <m/>
    <n v="14000"/>
    <n v="99000"/>
    <n v="99000"/>
    <n v="103000"/>
    <m/>
    <m/>
    <s v="Kasdano, Lauren"/>
    <m/>
    <m/>
    <m/>
    <n v="1"/>
    <n v="34713"/>
    <m/>
    <s v="Guest, ProSight"/>
    <s v="Independent"/>
    <s v="Aqua"/>
    <d v="2019-08-29T00:00:00"/>
    <x v="3"/>
  </r>
  <r>
    <s v="UR762XX Spans-Exposures Captial Upgrade Engineering"/>
    <s v="Item"/>
    <s v="Open"/>
    <s v="MCAP"/>
    <s v="UR762XXM2201"/>
    <s v="Project Framework"/>
    <n v="1971062"/>
    <s v="Taylor, Ryan"/>
    <s v="ECS Pipeline Integrity"/>
    <s v="6. Operational"/>
    <s v="Defined"/>
    <s v="Exposure Remediation"/>
    <n v="525"/>
    <m/>
    <m/>
    <n v="524.92999999999995"/>
    <m/>
    <n v="525"/>
    <s v="Red"/>
    <m/>
    <m/>
    <m/>
    <n v="525"/>
    <m/>
    <m/>
    <n v="214000"/>
    <m/>
    <m/>
    <n v="214000"/>
    <s v="Phase"/>
    <n v="214000"/>
    <n v="14339"/>
    <m/>
    <n v="14339"/>
    <s v="No"/>
    <s v="Green"/>
    <d v="2022-12-01T00:00:00"/>
    <d v="2022-04-12T00:00:00"/>
    <d v="2022-04-12T00:00:00"/>
    <d v="2022-04-01T00:00:00"/>
    <d v="2022-04-01T00:00:00"/>
    <m/>
    <m/>
    <n v="524.92999999999995"/>
    <m/>
    <m/>
    <n v="525"/>
    <s v="Red"/>
    <n v="0"/>
    <s v="Other"/>
    <m/>
    <m/>
    <m/>
    <m/>
    <m/>
    <m/>
    <m/>
    <m/>
    <m/>
    <m/>
    <m/>
    <m/>
    <s v="1/10/23 NV- Final assessment charges hit"/>
    <d v="2023-01-10T00:00:00"/>
    <m/>
    <s v="Williams, Nikole"/>
    <m/>
    <s v="West"/>
    <s v="Pipelines and Terminals"/>
    <s v="Integrity"/>
    <m/>
    <s v="Sugar Creek"/>
    <s v="UR762XX - BURLINGTION JCT TO IA S/L"/>
    <m/>
    <n v="525"/>
    <m/>
    <m/>
    <m/>
    <n v="13814"/>
    <m/>
    <s v="Hurley, Brian"/>
    <s v="Guenther, Steve"/>
    <m/>
    <m/>
    <n v="1"/>
    <n v="43104"/>
    <m/>
    <s v="Meitzler, Antoinette"/>
    <s v="Independent"/>
    <s v="Aqua"/>
    <d v="2022-03-04T00:00:00"/>
    <x v="13"/>
  </r>
  <r>
    <s v="Urjanet Invoice Receipt Automation"/>
    <s v="Item"/>
    <s v="Open"/>
    <s v="MCAP"/>
    <s v="1348174M2206"/>
    <s v="Exempt"/>
    <n v="2044301"/>
    <s v="Kralik, Ron"/>
    <s v="IT"/>
    <s v="3. Active"/>
    <s v="Emergent"/>
    <s v="Information Technology"/>
    <n v="3156"/>
    <n v="49000"/>
    <n v="9451"/>
    <n v="52156.12"/>
    <m/>
    <n v="52156"/>
    <s v="Red"/>
    <m/>
    <m/>
    <m/>
    <n v="52156"/>
    <m/>
    <m/>
    <n v="122000"/>
    <m/>
    <m/>
    <n v="122000"/>
    <s v="Full"/>
    <n v="122000"/>
    <n v="52580"/>
    <n v="58451"/>
    <n v="111031"/>
    <s v="No"/>
    <s v="Green"/>
    <d v="2022-11-01T00:00:00"/>
    <d v="2022-11-08T00:00:00"/>
    <d v="2022-11-08T00:00:00"/>
    <d v="2023-03-24T00:00:00"/>
    <d v="2023-04-28T00:00:00"/>
    <m/>
    <m/>
    <n v="3156.12"/>
    <n v="14000"/>
    <n v="14000"/>
    <n v="-10844"/>
    <s v="Red"/>
    <n v="0"/>
    <s v="Forecasting"/>
    <n v="12500"/>
    <n v="12500"/>
    <n v="15000"/>
    <n v="9000"/>
    <m/>
    <m/>
    <m/>
    <m/>
    <m/>
    <m/>
    <m/>
    <n v="9451"/>
    <s v="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2-08T00:00:00"/>
    <m/>
    <s v="IT"/>
    <m/>
    <s v="Corporate"/>
    <s v="Pipelines and Terminals"/>
    <s v="IT"/>
    <m/>
    <s v="Corporate"/>
    <s v="Corporate"/>
    <m/>
    <n v="28156"/>
    <n v="24000"/>
    <m/>
    <m/>
    <n v="49424"/>
    <m/>
    <s v="Kasdano, Lauren"/>
    <s v="Kelly, Michael J."/>
    <m/>
    <m/>
    <n v="1"/>
    <n v="46114"/>
    <m/>
    <s v="Meitzler, Antoinette"/>
    <s v="Independent"/>
    <s v="Aqua"/>
    <d v="2022-10-24T00:00:00"/>
    <x v="4"/>
  </r>
  <r>
    <s v="UT534YT - Cutout of features in casing"/>
    <s v="Item"/>
    <s v="Open"/>
    <s v="MCAP"/>
    <m/>
    <s v="Maintenance Framework"/>
    <m/>
    <s v="Bost, Jason"/>
    <s v="West"/>
    <s v="2. Pending AFE"/>
    <s v="Defined"/>
    <s v="Pipeline Digs"/>
    <m/>
    <n v="900000"/>
    <m/>
    <n v="900000"/>
    <n v="900000"/>
    <n v="0"/>
    <s v="Green"/>
    <n v="900000"/>
    <m/>
    <n v="900000"/>
    <n v="0"/>
    <m/>
    <m/>
    <m/>
    <m/>
    <m/>
    <m/>
    <m/>
    <m/>
    <m/>
    <n v="900000"/>
    <n v="900000"/>
    <s v="No"/>
    <s v="Green"/>
    <d v="2023-06-01T00:00:00"/>
    <m/>
    <m/>
    <m/>
    <d v="2023-11-30T00:00:00"/>
    <m/>
    <m/>
    <m/>
    <m/>
    <m/>
    <m/>
    <m/>
    <m/>
    <m/>
    <m/>
    <m/>
    <m/>
    <m/>
    <n v="50000"/>
    <n v="150000"/>
    <n v="150000"/>
    <n v="150000"/>
    <n v="200000"/>
    <n v="200000"/>
    <m/>
    <m/>
    <s v="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1-31T00:00:00"/>
    <s v="1/3/22 - Spaced forecast out over multiple months to account for engineering invoices."/>
    <m/>
    <m/>
    <s v="West"/>
    <s v="Pipelines and Terminals"/>
    <s v="Integrity"/>
    <m/>
    <s v="Toledo"/>
    <s v="UT534YT - TOLEDO STA TO WEST TOLEDO TERM"/>
    <m/>
    <n v="0"/>
    <n v="50000"/>
    <n v="450000"/>
    <n v="400000"/>
    <m/>
    <m/>
    <s v="Bartal, Nick"/>
    <m/>
    <m/>
    <m/>
    <n v="1"/>
    <n v="40730"/>
    <m/>
    <s v="Administrator, System"/>
    <s v="Independent"/>
    <s v="Aqua"/>
    <d v="2021-07-23T00:00:00"/>
    <x v="14"/>
  </r>
  <r>
    <s v="UT534YT - DIG SHEETS (40)"/>
    <s v="Item"/>
    <s v="Open"/>
    <s v="MCAP"/>
    <s v="UT534YTM2101"/>
    <s v="Exempt"/>
    <n v="1845330"/>
    <s v="Bost, Jason"/>
    <s v="West"/>
    <s v="3. Active"/>
    <s v="Drawdown"/>
    <s v="Pipeline Digs"/>
    <n v="5686"/>
    <n v="138424"/>
    <m/>
    <n v="144110.01999999999"/>
    <m/>
    <n v="144110"/>
    <s v="Red"/>
    <m/>
    <m/>
    <m/>
    <n v="144110"/>
    <m/>
    <m/>
    <n v="1121000"/>
    <m/>
    <m/>
    <n v="1121000"/>
    <s v="Full"/>
    <n v="1121000"/>
    <n v="960531"/>
    <n v="138424"/>
    <n v="1098955"/>
    <s v="No"/>
    <s v="Green"/>
    <d v="2021-05-01T00:00:00"/>
    <d v="2021-06-15T00:00:00"/>
    <d v="2021-06-15T00:00:00"/>
    <d v="2021-09-17T00:00:00"/>
    <d v="2023-03-31T00:00:00"/>
    <m/>
    <m/>
    <n v="5686.02"/>
    <m/>
    <m/>
    <n v="5686"/>
    <s v="Red"/>
    <n v="0"/>
    <m/>
    <m/>
    <n v="138424"/>
    <m/>
    <m/>
    <m/>
    <m/>
    <m/>
    <m/>
    <m/>
    <m/>
    <m/>
    <m/>
    <s v="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2-01T00:00:00"/>
    <s v="2/2/22 - Variance is for invoice from CSX for permit fees. 1/3/22 - Variance is caused by railroad delay. Forecast adjusted for Q1 2022. 12/1/21 - Variance is caused by Railroad delay. Unable to begin until railroads schedule flagmen. Forecast shifted to Q1 2022.  11/1/21 - Variance is for Roberts invoice ($52,132) and ROW invoices. 10/1/21 - Variance is caused by delay in railroad permit approval for last 2 dig sites. Remaining forecasts adjusted accordingly.  9/1/21 - Variance is due to delay in receiving railroad permits. Forecast adjusted accordingly."/>
    <s v="Pastorius, Bonnie"/>
    <m/>
    <s v="West"/>
    <s v="Pipelines and Terminals"/>
    <s v="Integrity"/>
    <m/>
    <s v="Toledo"/>
    <s v="UT534YT - TOLEDO STA TO WEST TOLEDO TERM"/>
    <m/>
    <n v="144110"/>
    <m/>
    <m/>
    <m/>
    <n v="145151"/>
    <m/>
    <s v="Bartal, Nick"/>
    <s v="Bartal, Nick"/>
    <m/>
    <m/>
    <n v="1"/>
    <n v="39725"/>
    <m/>
    <s v="Administrator, System"/>
    <s v="Independent"/>
    <s v="Aqua"/>
    <d v="2021-04-13T00:00:00"/>
    <x v="9"/>
  </r>
  <r>
    <s v="Utica Terminal - Replace 2 Fire Hydrants at Loading Rack"/>
    <s v="Item"/>
    <s v="Candidate"/>
    <s v="MEXP"/>
    <m/>
    <s v="Maintenance Framework"/>
    <m/>
    <s v="Weirsky, Edward"/>
    <m/>
    <s v="1. Proposed"/>
    <m/>
    <s v="Fire Protection"/>
    <m/>
    <n v="25000"/>
    <m/>
    <n v="25000"/>
    <n v="25000"/>
    <n v="0"/>
    <s v="Green"/>
    <n v="25000"/>
    <m/>
    <n v="25000"/>
    <n v="0"/>
    <m/>
    <m/>
    <m/>
    <m/>
    <m/>
    <m/>
    <m/>
    <m/>
    <m/>
    <n v="25000"/>
    <n v="25000"/>
    <s v="No"/>
    <s v="Green"/>
    <d v="2023-05-01T00:00:00"/>
    <m/>
    <m/>
    <m/>
    <d v="2023-05-31T00:00:00"/>
    <m/>
    <m/>
    <m/>
    <m/>
    <m/>
    <m/>
    <m/>
    <m/>
    <m/>
    <m/>
    <m/>
    <m/>
    <n v="25000"/>
    <m/>
    <m/>
    <m/>
    <m/>
    <m/>
    <m/>
    <m/>
    <m/>
    <m/>
    <m/>
    <m/>
    <m/>
    <m/>
    <s v="East"/>
    <s v="Pipelines and Terminals"/>
    <s v="Station/Terminal"/>
    <m/>
    <s v="Auburn Terminals"/>
    <s v="BETCA - BET UTICA  TERMINAL"/>
    <m/>
    <n v="0"/>
    <n v="25000"/>
    <m/>
    <m/>
    <m/>
    <m/>
    <s v="Jakubowski, Gregory"/>
    <m/>
    <m/>
    <m/>
    <n v="1"/>
    <n v="44163"/>
    <m/>
    <s v="Guest, ProSight"/>
    <s v="Independent"/>
    <s v="Aqua"/>
    <d v="2022-07-18T00:00:00"/>
    <x v="1"/>
  </r>
  <r>
    <s v="Utica Terminal - Replace Louvers and Actuators on VCU"/>
    <s v="Item"/>
    <s v="Open"/>
    <s v="MCAP"/>
    <m/>
    <s v="Maintenance Framework"/>
    <m/>
    <s v="Mohr, David"/>
    <s v="East"/>
    <s v="2. Pending AFE"/>
    <m/>
    <s v="Vapor Management"/>
    <m/>
    <n v="22000"/>
    <m/>
    <n v="22000"/>
    <n v="22000"/>
    <n v="0"/>
    <s v="Green"/>
    <n v="22000"/>
    <m/>
    <n v="22000"/>
    <n v="0"/>
    <m/>
    <m/>
    <m/>
    <m/>
    <m/>
    <m/>
    <m/>
    <m/>
    <m/>
    <n v="22000"/>
    <n v="22000"/>
    <s v="No"/>
    <s v="Green"/>
    <d v="2023-05-01T00:00:00"/>
    <m/>
    <m/>
    <m/>
    <d v="2023-05-31T00:00:00"/>
    <m/>
    <m/>
    <m/>
    <m/>
    <m/>
    <m/>
    <m/>
    <m/>
    <m/>
    <m/>
    <m/>
    <m/>
    <n v="22000"/>
    <m/>
    <m/>
    <m/>
    <m/>
    <m/>
    <m/>
    <m/>
    <m/>
    <m/>
    <m/>
    <m/>
    <m/>
    <m/>
    <s v="East"/>
    <s v="Pipelines and Terminals"/>
    <s v="Operating Infrastructure"/>
    <m/>
    <s v="Auburn Terminals"/>
    <s v="BETCA - BET UTICA  TERMINAL"/>
    <m/>
    <n v="0"/>
    <n v="22000"/>
    <m/>
    <m/>
    <m/>
    <m/>
    <s v="Karl, Marissa"/>
    <m/>
    <m/>
    <m/>
    <n v="1"/>
    <n v="44330"/>
    <m/>
    <s v="Guest, ProSight"/>
    <s v="Independent"/>
    <s v="Aqua"/>
    <d v="2022-07-29T00:00:00"/>
    <x v="1"/>
  </r>
  <r>
    <s v="Utica Terminal (BETCA) Tank A-37  – OOS Corr + Seal Insp &amp; Refurb"/>
    <s v="Item"/>
    <s v="Open"/>
    <s v="MCAP"/>
    <s v="BETCA00M2201"/>
    <s v="Maintenance Framework"/>
    <n v="1937285"/>
    <s v="Yoder, Michael"/>
    <s v="East"/>
    <s v="6. Operational"/>
    <s v="Defined"/>
    <s v="Tanks"/>
    <n v="3263"/>
    <m/>
    <m/>
    <n v="3262.5"/>
    <m/>
    <n v="3263"/>
    <s v="Red"/>
    <m/>
    <m/>
    <m/>
    <n v="3263"/>
    <m/>
    <m/>
    <n v="176000"/>
    <n v="163000"/>
    <m/>
    <n v="339000"/>
    <s v="Full"/>
    <n v="339000"/>
    <n v="355150"/>
    <m/>
    <n v="355150"/>
    <s v="No"/>
    <s v="Green"/>
    <d v="2022-05-01T00:00:00"/>
    <d v="2022-01-04T00:00:00"/>
    <d v="2022-01-04T00:00:00"/>
    <d v="2022-12-31T00:00:00"/>
    <d v="2022-10-31T00:00:00"/>
    <m/>
    <m/>
    <n v="3262.5"/>
    <m/>
    <m/>
    <n v="3263"/>
    <s v="Red"/>
    <n v="0"/>
    <m/>
    <m/>
    <m/>
    <m/>
    <m/>
    <m/>
    <m/>
    <m/>
    <m/>
    <m/>
    <m/>
    <m/>
    <m/>
    <s v="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2-01T00:00:00"/>
    <m/>
    <s v="Sautter, Maureen"/>
    <m/>
    <s v="East"/>
    <s v="Pipelines and Terminals"/>
    <s v="Integrity"/>
    <m/>
    <s v="Auburn Terminals"/>
    <s v="BETCA - BET UTICA  TERMINAL"/>
    <m/>
    <n v="3263"/>
    <m/>
    <m/>
    <m/>
    <n v="351888"/>
    <m/>
    <s v="Stine, Carlton"/>
    <s v="Stine, Carlton"/>
    <m/>
    <m/>
    <n v="1"/>
    <n v="41348"/>
    <m/>
    <s v="Administrator, System"/>
    <s v="Independent"/>
    <s v="Aqua"/>
    <d v="2021-08-09T00:00:00"/>
    <x v="7"/>
  </r>
  <r>
    <s v="Utica Terminal Boiler Replacement"/>
    <s v="Item"/>
    <s v="Candidate"/>
    <s v="MCAP"/>
    <m/>
    <s v="Maintenance Framework"/>
    <m/>
    <s v="Wing, Hunter"/>
    <m/>
    <s v="1. Proposed"/>
    <m/>
    <s v="East"/>
    <m/>
    <n v="36000"/>
    <m/>
    <n v="36000"/>
    <n v="36000"/>
    <n v="0"/>
    <s v="Green"/>
    <n v="36000"/>
    <m/>
    <n v="36000"/>
    <n v="0"/>
    <m/>
    <m/>
    <m/>
    <m/>
    <m/>
    <m/>
    <m/>
    <m/>
    <m/>
    <n v="36000"/>
    <n v="36000"/>
    <s v="No"/>
    <s v="Green"/>
    <d v="2023-03-01T00:00:00"/>
    <m/>
    <m/>
    <m/>
    <d v="2023-02-28T00:00:00"/>
    <m/>
    <m/>
    <m/>
    <m/>
    <m/>
    <m/>
    <m/>
    <m/>
    <m/>
    <m/>
    <n v="36000"/>
    <m/>
    <m/>
    <m/>
    <m/>
    <m/>
    <m/>
    <m/>
    <m/>
    <m/>
    <m/>
    <s v="2.2.23 - Site Walkdown with operations was completed on 1.31.23. Operations was going to reach out to their HVAC contractor to get an updated quote. Expected to submit AFE and Work Plan in February"/>
    <d v="2023-02-02T00:00:00"/>
    <m/>
    <m/>
    <m/>
    <s v="East"/>
    <s v="Pipelines and Terminals"/>
    <s v="Operating Infrastructure"/>
    <m/>
    <s v="Auburn Terminals"/>
    <s v="BETCA - BET UTICA  TERMINAL"/>
    <m/>
    <n v="36000"/>
    <m/>
    <m/>
    <m/>
    <m/>
    <m/>
    <s v="Orischak, Bob"/>
    <m/>
    <m/>
    <m/>
    <n v="1"/>
    <n v="37333"/>
    <m/>
    <s v="Guest, ProSight"/>
    <s v="Independent"/>
    <s v="Aqua"/>
    <d v="2020-07-29T00:00:00"/>
    <x v="1"/>
  </r>
  <r>
    <s v="Utica Terminal Multiload Upgrade"/>
    <s v="Item"/>
    <s v="Open"/>
    <s v="MCAP"/>
    <s v="BETCA00M2202"/>
    <s v="Maintenance Framework"/>
    <n v="1945728"/>
    <s v="Harris, Mark"/>
    <s v="ECS Pipes and Terminals"/>
    <s v="3. Active"/>
    <s v="Defined"/>
    <s v="Truck Racks"/>
    <n v="1196"/>
    <n v="31485"/>
    <n v="47627"/>
    <n v="32680.83"/>
    <m/>
    <n v="32681"/>
    <s v="Red"/>
    <m/>
    <m/>
    <m/>
    <n v="32681"/>
    <m/>
    <m/>
    <n v="350000"/>
    <m/>
    <m/>
    <n v="350000"/>
    <s v="Full"/>
    <n v="350000"/>
    <n v="270888"/>
    <n v="79112"/>
    <n v="350000"/>
    <s v="No"/>
    <s v="Green"/>
    <d v="2022-03-01T00:00:00"/>
    <d v="2022-02-03T00:00:00"/>
    <d v="2022-02-03T00:00:00"/>
    <d v="2022-08-31T00:00:00"/>
    <d v="2023-05-15T00:00:00"/>
    <m/>
    <m/>
    <n v="1195.83"/>
    <m/>
    <m/>
    <n v="1196"/>
    <s v="Red"/>
    <n v="0"/>
    <m/>
    <m/>
    <n v="474"/>
    <n v="13198"/>
    <n v="13683"/>
    <n v="1099"/>
    <n v="1099"/>
    <n v="1099"/>
    <n v="833"/>
    <m/>
    <m/>
    <m/>
    <n v="47627"/>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2-09-13T00:00:00"/>
    <m/>
    <s v="Ruiz, Antonio"/>
    <m/>
    <s v="East"/>
    <s v="Pipelines and Terminals"/>
    <s v="Operating Infrastructure"/>
    <m/>
    <s v="Auburn Terminals"/>
    <s v="BETCA - BET UTICA  TERMINAL"/>
    <m/>
    <n v="1670"/>
    <n v="27980"/>
    <n v="3031"/>
    <m/>
    <n v="269692"/>
    <m/>
    <s v="Younce, Michael"/>
    <s v="Tracey, Steve"/>
    <s v="N/A"/>
    <m/>
    <n v="1"/>
    <n v="30724"/>
    <m/>
    <s v="Guest, ProSight"/>
    <s v="Independent"/>
    <s v="Aqua"/>
    <d v="2018-08-20T00:00:00"/>
    <x v="1"/>
  </r>
  <r>
    <s v="Vendor Remote Access Management"/>
    <s v="Item"/>
    <s v="Open"/>
    <s v="MCAP"/>
    <m/>
    <s v="Exempt"/>
    <m/>
    <s v="Geier, John"/>
    <s v="Corporate"/>
    <s v="1. Proposed"/>
    <s v="Defined"/>
    <s v="Information Technology"/>
    <m/>
    <n v="25000"/>
    <m/>
    <n v="25000"/>
    <n v="30000"/>
    <n v="-5000"/>
    <s v="Red"/>
    <n v="30000"/>
    <m/>
    <n v="30000"/>
    <n v="-5000"/>
    <m/>
    <m/>
    <m/>
    <m/>
    <m/>
    <m/>
    <s v="Full"/>
    <m/>
    <m/>
    <n v="25000"/>
    <n v="25000"/>
    <s v="No"/>
    <s v="Green"/>
    <d v="2023-02-01T00:00:00"/>
    <m/>
    <m/>
    <d v="2023-08-15T00:00:00"/>
    <d v="2023-07-31T00:00:00"/>
    <n v="16"/>
    <s v="Red"/>
    <m/>
    <n v="5000"/>
    <n v="5000"/>
    <n v="-5000"/>
    <s v="Red"/>
    <m/>
    <m/>
    <n v="5000"/>
    <n v="5000"/>
    <n v="5000"/>
    <n v="5000"/>
    <n v="5000"/>
    <m/>
    <m/>
    <m/>
    <m/>
    <m/>
    <m/>
    <m/>
    <s v="2/5/23 - Product is installed.  First vendor migration expected within the next 30 days // JG"/>
    <d v="2023-02-06T00:00:00"/>
    <m/>
    <m/>
    <m/>
    <s v="Corporate"/>
    <s v="Corporate"/>
    <s v="IT"/>
    <m/>
    <s v="Information Systems"/>
    <s v="Corporate"/>
    <m/>
    <n v="10000"/>
    <n v="15000"/>
    <m/>
    <m/>
    <m/>
    <m/>
    <s v="Kasdano, Lauren"/>
    <m/>
    <m/>
    <m/>
    <n v="1"/>
    <n v="45482"/>
    <m/>
    <s v="Administrator, System"/>
    <s v="Independent"/>
    <s v="Aqua"/>
    <d v="2022-08-29T00:00:00"/>
    <x v="3"/>
  </r>
  <r>
    <s v="Vestal (BETZL) - Secondary containment improvements"/>
    <s v="Item"/>
    <s v="Open"/>
    <s v="MEXP"/>
    <m/>
    <s v="Maintenance Framework"/>
    <m/>
    <s v="Pepe, David"/>
    <m/>
    <s v="1. Proposed"/>
    <m/>
    <s v="Secondary Containment"/>
    <m/>
    <n v="72000"/>
    <m/>
    <n v="72000"/>
    <n v="72000"/>
    <n v="0"/>
    <s v="Green"/>
    <n v="72000"/>
    <m/>
    <n v="72000"/>
    <n v="0"/>
    <m/>
    <m/>
    <m/>
    <m/>
    <m/>
    <m/>
    <m/>
    <m/>
    <m/>
    <n v="72000"/>
    <n v="72000"/>
    <s v="No"/>
    <s v="Green"/>
    <d v="2023-08-01T00:00:00"/>
    <m/>
    <m/>
    <m/>
    <d v="2023-10-31T00:00:00"/>
    <m/>
    <m/>
    <m/>
    <m/>
    <m/>
    <m/>
    <m/>
    <m/>
    <m/>
    <m/>
    <m/>
    <m/>
    <m/>
    <m/>
    <m/>
    <n v="22000"/>
    <n v="25000"/>
    <n v="25000"/>
    <m/>
    <m/>
    <m/>
    <m/>
    <m/>
    <m/>
    <m/>
    <m/>
    <s v="East"/>
    <s v="Pipelines and Terminals"/>
    <s v="Station/Terminal"/>
    <m/>
    <s v="Auburn Terminals"/>
    <s v="BETZL - BET VESTAL TERMINAL"/>
    <m/>
    <n v="0"/>
    <m/>
    <n v="47000"/>
    <n v="25000"/>
    <m/>
    <m/>
    <s v="Clark, Dave"/>
    <m/>
    <m/>
    <m/>
    <n v="1"/>
    <n v="45173"/>
    <m/>
    <s v="Administrator, System"/>
    <s v="Independent"/>
    <s v="Aqua"/>
    <d v="2022-08-23T00:00:00"/>
    <x v="1"/>
  </r>
  <r>
    <s v="Vestal (ZL) Tank  1 - OOS API 653 + Seal Insp &amp; Refurb"/>
    <s v="Item"/>
    <s v="Open"/>
    <s v="MCAP"/>
    <s v="ZL00000M2302"/>
    <s v="Maintenance Framework"/>
    <m/>
    <s v="Yoder, Michael"/>
    <s v="East"/>
    <s v="2. Pending AFE"/>
    <s v="Defined"/>
    <s v="Tanks"/>
    <m/>
    <n v="123013"/>
    <m/>
    <n v="123013"/>
    <n v="123013"/>
    <n v="0"/>
    <s v="Green"/>
    <n v="123013"/>
    <m/>
    <n v="123013"/>
    <n v="0"/>
    <m/>
    <m/>
    <n v="93200"/>
    <m/>
    <m/>
    <m/>
    <s v="Phase"/>
    <n v="93200"/>
    <m/>
    <n v="123013"/>
    <n v="123013"/>
    <s v="No"/>
    <s v="Green"/>
    <d v="2023-09-01T00:00:00"/>
    <m/>
    <m/>
    <d v="2023-12-31T00:00:00"/>
    <d v="2023-09-30T00:00:00"/>
    <m/>
    <m/>
    <m/>
    <m/>
    <m/>
    <m/>
    <m/>
    <m/>
    <m/>
    <m/>
    <m/>
    <m/>
    <m/>
    <m/>
    <m/>
    <m/>
    <n v="123013"/>
    <m/>
    <m/>
    <m/>
    <m/>
    <m/>
    <m/>
    <m/>
    <s v="Sautter, Maureen"/>
    <m/>
    <s v="East"/>
    <s v="Pipelines and Terminals"/>
    <s v="Integrity"/>
    <m/>
    <s v="Auburn Pipeline"/>
    <s v="ZL - VESTAL TERMINAL"/>
    <m/>
    <n v="0"/>
    <m/>
    <n v="123013"/>
    <m/>
    <m/>
    <m/>
    <s v="Stine, Carlton"/>
    <m/>
    <m/>
    <m/>
    <n v="1"/>
    <n v="44891"/>
    <m/>
    <s v="Administrator, System"/>
    <s v="Independent"/>
    <s v="Aqua"/>
    <d v="2022-08-17T00:00:00"/>
    <x v="7"/>
  </r>
  <r>
    <s v="Vestal Priority 3 API 570 Refurbishments"/>
    <s v="Item"/>
    <s v="Open"/>
    <s v="MCAP"/>
    <m/>
    <s v="Maintenance Framework"/>
    <m/>
    <s v="Mohr, David"/>
    <m/>
    <s v="1. Proposed"/>
    <m/>
    <s v="Facility Integrity"/>
    <m/>
    <n v="160000"/>
    <m/>
    <n v="160000"/>
    <n v="160000"/>
    <n v="0"/>
    <s v="Green"/>
    <n v="160000"/>
    <m/>
    <n v="160000"/>
    <n v="0"/>
    <m/>
    <m/>
    <m/>
    <m/>
    <m/>
    <m/>
    <m/>
    <m/>
    <m/>
    <n v="160000"/>
    <n v="160000"/>
    <s v="No"/>
    <s v="Green"/>
    <d v="2023-06-01T00:00:00"/>
    <m/>
    <m/>
    <m/>
    <d v="2023-08-31T00:00:00"/>
    <m/>
    <m/>
    <m/>
    <m/>
    <m/>
    <m/>
    <m/>
    <m/>
    <m/>
    <m/>
    <m/>
    <m/>
    <m/>
    <n v="75000"/>
    <n v="75000"/>
    <n v="10000"/>
    <m/>
    <m/>
    <m/>
    <m/>
    <m/>
    <s v="2/2/2023 Received inspection and tank information from the integrity group."/>
    <d v="2023-02-02T00:00:00"/>
    <m/>
    <m/>
    <m/>
    <s v="East"/>
    <s v="Pipelines and Terminals"/>
    <s v="Integrity"/>
    <m/>
    <s v="Auburn Terminals"/>
    <s v="BETZL - BET VESTAL TERMINAL"/>
    <m/>
    <n v="0"/>
    <n v="75000"/>
    <n v="85000"/>
    <m/>
    <m/>
    <m/>
    <s v="Aiken, Elaine"/>
    <m/>
    <m/>
    <m/>
    <n v="1"/>
    <n v="45052"/>
    <m/>
    <s v="Administrator, System"/>
    <s v="Independent"/>
    <s v="Aqua"/>
    <d v="2022-08-17T00:00:00"/>
    <x v="5"/>
  </r>
  <r>
    <s v="Vestal Rotork Operator Replacements"/>
    <s v="Item"/>
    <s v="Open"/>
    <s v="MCAP"/>
    <s v="ZL00000M2301"/>
    <s v="Maintenance Framework"/>
    <n v="2077114"/>
    <s v="Mohr, David"/>
    <s v="East"/>
    <s v="3. Active"/>
    <s v="Defined"/>
    <s v="Valves"/>
    <m/>
    <n v="75000"/>
    <m/>
    <n v="75000"/>
    <n v="75000"/>
    <n v="0"/>
    <s v="Green"/>
    <n v="75000"/>
    <m/>
    <n v="75000"/>
    <n v="0"/>
    <m/>
    <m/>
    <n v="77259"/>
    <m/>
    <m/>
    <n v="77259"/>
    <s v="Full"/>
    <n v="77259"/>
    <m/>
    <n v="75000"/>
    <n v="75000"/>
    <s v="No"/>
    <s v="Green"/>
    <d v="2023-07-01T00:00:00"/>
    <d v="2023-01-31T00:00:00"/>
    <d v="2023-01-31T00:00:00"/>
    <d v="2023-10-13T00:00:00"/>
    <d v="2023-04-30T00:00:00"/>
    <m/>
    <m/>
    <m/>
    <m/>
    <m/>
    <m/>
    <m/>
    <m/>
    <m/>
    <m/>
    <m/>
    <n v="0"/>
    <m/>
    <m/>
    <n v="75000"/>
    <m/>
    <m/>
    <m/>
    <m/>
    <m/>
    <m/>
    <s v="2/2/2023 - PO issued, 26 week lead time."/>
    <d v="2023-02-02T00:00:00"/>
    <m/>
    <s v="Sautter, Maureen"/>
    <m/>
    <s v="East"/>
    <s v="Pipelines and Terminals"/>
    <s v="Operating Infrastructure"/>
    <m/>
    <s v="Auburn Pipeline"/>
    <s v="ZL - VESTAL TERMINAL"/>
    <m/>
    <n v="0"/>
    <n v="0"/>
    <n v="75000"/>
    <m/>
    <m/>
    <m/>
    <s v="Oey, Alex"/>
    <s v="Tracey, Steve"/>
    <m/>
    <m/>
    <n v="1"/>
    <n v="44286"/>
    <m/>
    <s v="Guest, ProSight"/>
    <s v="Independent"/>
    <s v="Aqua"/>
    <d v="2022-07-27T00:00:00"/>
    <x v="1"/>
  </r>
  <r>
    <s v="Vestal Tank 17 Concrete Pad and Tank Replacement"/>
    <s v="Item"/>
    <s v="Candidate"/>
    <s v="MCAP"/>
    <m/>
    <s v="Maintenance Framework"/>
    <m/>
    <s v="Orischak, Bob"/>
    <s v="East"/>
    <s v="5. Deferred"/>
    <s v="Defined"/>
    <s v="Tanks"/>
    <m/>
    <n v="145000"/>
    <m/>
    <n v="145000"/>
    <n v="145000"/>
    <n v="0"/>
    <s v="Green"/>
    <n v="145000"/>
    <m/>
    <n v="145000"/>
    <n v="0"/>
    <m/>
    <m/>
    <m/>
    <m/>
    <m/>
    <m/>
    <m/>
    <m/>
    <m/>
    <n v="145000"/>
    <n v="145000"/>
    <s v="No"/>
    <s v="Green"/>
    <d v="2023-08-01T00:00:00"/>
    <m/>
    <m/>
    <m/>
    <d v="2023-08-31T00:00:00"/>
    <m/>
    <m/>
    <m/>
    <m/>
    <m/>
    <m/>
    <m/>
    <m/>
    <m/>
    <m/>
    <m/>
    <m/>
    <m/>
    <m/>
    <m/>
    <n v="145000"/>
    <m/>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2-01T00:00:00"/>
    <s v="3/3/21- This is not approved for 2021."/>
    <s v="Sautter, Maureen"/>
    <m/>
    <s v="East"/>
    <s v="Pipelines and Terminals"/>
    <s v="Integrity"/>
    <m/>
    <s v="Auburn Terminals"/>
    <s v="BETZL - BET VESTAL TERMINAL"/>
    <m/>
    <n v="0"/>
    <m/>
    <n v="145000"/>
    <m/>
    <m/>
    <m/>
    <s v="Stine, Carlton"/>
    <m/>
    <s v="N/A"/>
    <m/>
    <n v="1"/>
    <n v="25472"/>
    <m/>
    <s v="Guest, ProSight"/>
    <s v="Independent"/>
    <s v="Aqua"/>
    <d v="2017-09-01T00:00:00"/>
    <x v="7"/>
  </r>
  <r>
    <s v="VESTAL TANK 25726 ROOF DRAIN REPAIR"/>
    <s v="Item"/>
    <s v="Open"/>
    <s v="MEXP"/>
    <s v="BETZL00E2203"/>
    <s v="Maintenance Framework"/>
    <n v="2043799"/>
    <s v="Yoder, Michael"/>
    <s v="East"/>
    <s v="6. Operational"/>
    <s v="Emergent"/>
    <s v="Tanks"/>
    <n v="5413"/>
    <m/>
    <m/>
    <n v="5412.75"/>
    <m/>
    <n v="5413"/>
    <s v="Red"/>
    <m/>
    <m/>
    <m/>
    <n v="5413"/>
    <m/>
    <m/>
    <n v="90000"/>
    <m/>
    <m/>
    <n v="90000"/>
    <s v="Full"/>
    <n v="90000"/>
    <n v="91926"/>
    <m/>
    <n v="91926"/>
    <s v="No"/>
    <s v="Green"/>
    <d v="2022-11-01T00:00:00"/>
    <d v="2022-11-04T00:00:00"/>
    <d v="2022-11-04T00:00:00"/>
    <d v="2022-12-31T00:00:00"/>
    <d v="2022-12-31T00:00:00"/>
    <m/>
    <m/>
    <n v="5412.75"/>
    <m/>
    <m/>
    <n v="5413"/>
    <s v="Red"/>
    <n v="0"/>
    <m/>
    <m/>
    <m/>
    <m/>
    <m/>
    <m/>
    <m/>
    <m/>
    <m/>
    <m/>
    <m/>
    <m/>
    <m/>
    <s v="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2-01T00:00:00"/>
    <m/>
    <s v="Sautter, Maureen"/>
    <m/>
    <s v="East"/>
    <s v="Pipelines and Terminals"/>
    <s v="Tank Integrity"/>
    <m/>
    <s v="Auburn Terminals"/>
    <s v="BETZL - BET VESTAL TERMINAL"/>
    <m/>
    <n v="5413"/>
    <m/>
    <m/>
    <m/>
    <n v="86513"/>
    <m/>
    <s v="Stine, Carlton"/>
    <s v="Stine, Carlton"/>
    <m/>
    <m/>
    <n v="1"/>
    <n v="46129"/>
    <m/>
    <s v="Perry, Betty"/>
    <s v="Independent"/>
    <s v="Aqua"/>
    <d v="2022-10-27T00:00:00"/>
    <x v="4"/>
  </r>
  <r>
    <s v="VM930SH 2021 VMH Facility to Shell Jct ILI"/>
    <s v="Item"/>
    <s v="Open"/>
    <s v="MEXP"/>
    <s v="VM930SHE2201"/>
    <s v="Maintenance Framework"/>
    <n v="2022611"/>
    <s v="Corman, Chris"/>
    <s v="South"/>
    <s v="3. Active"/>
    <s v="Defined"/>
    <s v="Assessments"/>
    <n v="0"/>
    <n v="92000"/>
    <m/>
    <n v="92000"/>
    <m/>
    <n v="92000"/>
    <s v="Red"/>
    <m/>
    <m/>
    <m/>
    <n v="92000"/>
    <m/>
    <m/>
    <n v="92000"/>
    <m/>
    <m/>
    <n v="92000"/>
    <s v="Full"/>
    <n v="92000"/>
    <m/>
    <n v="92000"/>
    <n v="92000"/>
    <s v="No"/>
    <s v="Green"/>
    <d v="2023-02-01T00:00:00"/>
    <d v="2022-09-14T00:00:00"/>
    <d v="2022-09-14T00:00:00"/>
    <d v="2022-12-05T00:00:00"/>
    <d v="2023-02-28T00:00:00"/>
    <m/>
    <m/>
    <m/>
    <m/>
    <m/>
    <m/>
    <m/>
    <n v="0"/>
    <m/>
    <n v="92000"/>
    <m/>
    <m/>
    <m/>
    <m/>
    <m/>
    <m/>
    <m/>
    <m/>
    <m/>
    <m/>
    <m/>
    <s v="1/3/23- ILI was pushed to Feb 2023_x000d__x000a_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1-03T00:00:00"/>
    <s v="2/7/22 - No change at this time. 8/26/21 - Pushed forecast to Q1 2022 - flow capable of supporting tool run not expected until then._x000d__x000a__x000d__x000a_8/6/21 - No change. 6/2/2021 - Potentially in 2022_x000d__x000a__x000d__x000a_5/10/21 - No change. 4/8/21 - No change. 2/8/21 - No change"/>
    <s v="Lockwood, Jo Dawn"/>
    <m/>
    <s v="South"/>
    <s v="Pipelines and Terminals"/>
    <s v="Pipeline Integrity"/>
    <m/>
    <s v="Liberty"/>
    <s v="VM930SH - VMH JUNCTION TO SHELL 6"/>
    <m/>
    <n v="92000"/>
    <m/>
    <m/>
    <m/>
    <m/>
    <m/>
    <s v="Bartal, Nick"/>
    <s v="Asiedu, Saka"/>
    <m/>
    <m/>
    <n v="1"/>
    <n v="38236"/>
    <m/>
    <s v="Schultz, Amy"/>
    <s v="Independent"/>
    <s v="Aqua"/>
    <d v="2020-08-17T00:00:00"/>
    <x v="6"/>
  </r>
  <r>
    <s v="WA751RX MEXP Dig Flips"/>
    <s v="Item"/>
    <s v="Candidate"/>
    <s v="MEXP"/>
    <m/>
    <s v="Exempt"/>
    <n v="1620951"/>
    <s v="Bartal, Nick"/>
    <s v="Asset Integrity"/>
    <s v="1. Proposed"/>
    <s v="Drawdown"/>
    <s v="Pipeline Digs"/>
    <n v="0"/>
    <n v="1"/>
    <m/>
    <n v="1"/>
    <n v="1"/>
    <n v="0"/>
    <s v="Green"/>
    <n v="1"/>
    <m/>
    <n v="1"/>
    <n v="0"/>
    <m/>
    <m/>
    <m/>
    <m/>
    <m/>
    <m/>
    <m/>
    <m/>
    <m/>
    <n v="1"/>
    <n v="1"/>
    <s v="No"/>
    <s v="Green"/>
    <d v="2023-12-01T00:00:00"/>
    <m/>
    <m/>
    <d v="2020-11-30T00:00:00"/>
    <d v="2023-12-31T00:00:00"/>
    <m/>
    <m/>
    <m/>
    <m/>
    <m/>
    <m/>
    <m/>
    <n v="0"/>
    <m/>
    <m/>
    <m/>
    <m/>
    <m/>
    <m/>
    <m/>
    <m/>
    <m/>
    <m/>
    <m/>
    <n v="1"/>
    <m/>
    <m/>
    <m/>
    <m/>
    <m/>
    <m/>
    <s v="East"/>
    <s v="Pipelines and Terminals"/>
    <s v="Pipeline Integrity"/>
    <m/>
    <s v="Auburn Pipeline"/>
    <s v="WA751WX - WATERLOO TO WEEDSPORT JCT"/>
    <m/>
    <n v="0"/>
    <m/>
    <m/>
    <n v="1"/>
    <m/>
    <m/>
    <s v="Bartal, Nick"/>
    <s v="Bartal, Nick"/>
    <s v="N/A"/>
    <m/>
    <n v="1"/>
    <n v="38939"/>
    <m/>
    <s v="Bartal, Nick"/>
    <s v="Independent"/>
    <s v="Aqua"/>
    <d v="2020-10-29T00:00:00"/>
    <x v="9"/>
  </r>
  <r>
    <s v="Warren API 570 Inspection"/>
    <s v="Item"/>
    <s v="Open"/>
    <s v="MEXP"/>
    <m/>
    <s v="Exempt"/>
    <m/>
    <s v="Aiken, Elaine"/>
    <s v="Asset Integrity"/>
    <s v="2. Pending AFE"/>
    <m/>
    <s v="Facility Integrity"/>
    <m/>
    <n v="55000"/>
    <m/>
    <n v="55000"/>
    <n v="55000"/>
    <n v="0"/>
    <s v="Green"/>
    <n v="55000"/>
    <m/>
    <n v="55000"/>
    <n v="0"/>
    <m/>
    <m/>
    <m/>
    <m/>
    <m/>
    <m/>
    <m/>
    <m/>
    <m/>
    <n v="55000"/>
    <n v="55000"/>
    <s v="No"/>
    <s v="Green"/>
    <d v="2023-05-01T00:00:00"/>
    <m/>
    <m/>
    <m/>
    <d v="2023-05-31T00:00:00"/>
    <m/>
    <m/>
    <m/>
    <m/>
    <m/>
    <m/>
    <m/>
    <m/>
    <m/>
    <m/>
    <m/>
    <m/>
    <n v="55000"/>
    <m/>
    <m/>
    <m/>
    <m/>
    <m/>
    <m/>
    <m/>
    <m/>
    <m/>
    <m/>
    <m/>
    <m/>
    <m/>
    <s v="West"/>
    <s v="Pipelines and Terminals"/>
    <s v="Station/Terminal"/>
    <m/>
    <s v="North East Ohio"/>
    <s v="BETYO - BET WARREN"/>
    <m/>
    <n v="0"/>
    <n v="55000"/>
    <m/>
    <m/>
    <m/>
    <m/>
    <s v="Aiken, Elaine"/>
    <m/>
    <m/>
    <m/>
    <n v="1"/>
    <n v="45008"/>
    <m/>
    <s v="Administrator, System"/>
    <s v="Independent"/>
    <s v="Aqua"/>
    <d v="2022-08-17T00:00:00"/>
    <x v="5"/>
  </r>
  <r>
    <s v="Warren Terminal (BETYO) Tank  10 - OOS API 653 Insp"/>
    <s v="Item"/>
    <s v="Open"/>
    <s v="MCAP"/>
    <s v="BETYO00M2301"/>
    <s v="Maintenance Framework"/>
    <m/>
    <s v="Roknich, Hunter"/>
    <s v="West"/>
    <s v="3. Active"/>
    <s v="Defined"/>
    <s v="Tanks"/>
    <m/>
    <n v="107398"/>
    <m/>
    <n v="107398"/>
    <n v="107398"/>
    <n v="0"/>
    <s v="Green"/>
    <n v="107398"/>
    <m/>
    <n v="107398"/>
    <n v="0"/>
    <m/>
    <m/>
    <n v="97671"/>
    <m/>
    <m/>
    <n v="97671"/>
    <s v="Phase"/>
    <n v="97671"/>
    <m/>
    <n v="107398"/>
    <n v="107398"/>
    <s v="No"/>
    <s v="Green"/>
    <d v="2023-04-01T00:00:00"/>
    <d v="2023-02-06T00:00:00"/>
    <d v="2023-02-06T00:00:00"/>
    <d v="2023-12-31T00:00:00"/>
    <d v="2023-05-31T00:00:00"/>
    <m/>
    <m/>
    <m/>
    <m/>
    <m/>
    <m/>
    <m/>
    <m/>
    <m/>
    <m/>
    <m/>
    <n v="7398"/>
    <n v="100000"/>
    <m/>
    <m/>
    <m/>
    <m/>
    <m/>
    <m/>
    <m/>
    <m/>
    <m/>
    <m/>
    <m/>
    <s v="Hill, Elizabeth"/>
    <m/>
    <s v="West"/>
    <s v="Pipelines and Terminals"/>
    <s v="Integrity"/>
    <m/>
    <s v="North East Ohio"/>
    <s v="BETYO - BET WARREN"/>
    <m/>
    <n v="0"/>
    <n v="107398"/>
    <m/>
    <m/>
    <m/>
    <m/>
    <s v="Stine, Carlton"/>
    <s v="Stine, Carlton"/>
    <m/>
    <m/>
    <n v="1"/>
    <n v="44892"/>
    <m/>
    <s v="Administrator, System"/>
    <s v="Independent"/>
    <s v="Aqua"/>
    <d v="2022-08-17T00:00:00"/>
    <x v="7"/>
  </r>
  <r>
    <s v="Warren Terminal (BETYO) Tank  16 - OOS API 653 Insp"/>
    <s v="Item"/>
    <s v="Open"/>
    <s v="MCAP"/>
    <s v="BETYO00M2302"/>
    <s v="Maintenance Framework"/>
    <m/>
    <s v="Roknich, Hunter"/>
    <s v="West"/>
    <s v="3. Active"/>
    <s v="Defined"/>
    <s v="Tanks"/>
    <m/>
    <n v="20000"/>
    <m/>
    <n v="20000"/>
    <n v="20000"/>
    <n v="0"/>
    <s v="Green"/>
    <n v="20000"/>
    <m/>
    <n v="20000"/>
    <n v="0"/>
    <m/>
    <m/>
    <n v="23701"/>
    <m/>
    <m/>
    <n v="23701"/>
    <s v="Phase"/>
    <n v="23701"/>
    <m/>
    <n v="20000"/>
    <n v="20000"/>
    <s v="No"/>
    <s v="Green"/>
    <d v="2023-04-01T00:00:00"/>
    <d v="2023-02-06T00:00:00"/>
    <d v="2023-02-06T00:00:00"/>
    <d v="2023-12-31T00:00:00"/>
    <d v="2023-04-30T00:00:00"/>
    <m/>
    <m/>
    <m/>
    <m/>
    <m/>
    <m/>
    <m/>
    <m/>
    <m/>
    <m/>
    <m/>
    <n v="20000"/>
    <m/>
    <m/>
    <m/>
    <m/>
    <m/>
    <m/>
    <m/>
    <m/>
    <m/>
    <m/>
    <m/>
    <m/>
    <s v="Hill, Elizabeth"/>
    <m/>
    <s v="West"/>
    <s v="Pipelines and Terminals"/>
    <s v="Integrity"/>
    <m/>
    <s v="North East Ohio"/>
    <s v="BETYO - BET WARREN"/>
    <m/>
    <n v="0"/>
    <n v="20000"/>
    <m/>
    <m/>
    <m/>
    <m/>
    <s v="Stine, Carlton"/>
    <s v="Stine, Carlton"/>
    <m/>
    <m/>
    <n v="1"/>
    <n v="44893"/>
    <m/>
    <s v="Administrator, System"/>
    <s v="Independent"/>
    <s v="Aqua"/>
    <d v="2022-08-17T00:00:00"/>
    <x v="7"/>
  </r>
  <r>
    <s v="Waterway Evaluations of 2022 Navigable Waterway Inspections"/>
    <s v="Item"/>
    <s v="Open"/>
    <s v="MEXP"/>
    <s v="1348250E2237"/>
    <s v="Exempt"/>
    <n v="2013774"/>
    <s v="Karl, Marissa"/>
    <s v="Asset Integrity"/>
    <s v="3. Active"/>
    <s v="Defined"/>
    <s v="Navigable Waterway Inspection"/>
    <n v="33000"/>
    <m/>
    <m/>
    <n v="33000"/>
    <m/>
    <n v="33000"/>
    <s v="Red"/>
    <m/>
    <m/>
    <m/>
    <n v="33000"/>
    <m/>
    <m/>
    <n v="64000"/>
    <m/>
    <m/>
    <n v="64000"/>
    <s v="Full"/>
    <n v="64000"/>
    <n v="63250"/>
    <m/>
    <n v="63250"/>
    <s v="No"/>
    <s v="Green"/>
    <d v="2022-11-01T00:00:00"/>
    <d v="2022-08-26T00:00:00"/>
    <d v="2022-08-26T00:00:00"/>
    <d v="2022-12-31T00:00:00"/>
    <d v="2022-12-31T00:00:00"/>
    <m/>
    <m/>
    <n v="33000"/>
    <n v="33000"/>
    <n v="33000"/>
    <n v="0"/>
    <s v="Green"/>
    <n v="0"/>
    <s v="Other"/>
    <m/>
    <m/>
    <m/>
    <m/>
    <m/>
    <m/>
    <m/>
    <m/>
    <m/>
    <m/>
    <m/>
    <m/>
    <s v="2/2/23 - waiting on final invoicing (AS)_x000d__x000a__x000d__x000a_1/4/2023 - mrk - 44k variance due to pushing 33k into January. Work is underway and will wrap up in Jan._x000d__x000a_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2-02T00:00:00"/>
    <m/>
    <s v="Schultz, Amy"/>
    <m/>
    <s v="Corporate  - Pipes and Terminals"/>
    <s v="Pipelines and Terminals"/>
    <s v="Pipeline Integrity"/>
    <m/>
    <s v="Corporate"/>
    <s v="Corporate"/>
    <m/>
    <n v="33000"/>
    <m/>
    <m/>
    <m/>
    <n v="30250"/>
    <m/>
    <s v="Bassani, Joel"/>
    <s v="Shook, Mark B."/>
    <m/>
    <m/>
    <n v="1"/>
    <n v="40973"/>
    <m/>
    <s v="Administrator, System"/>
    <s v="Independent"/>
    <s v="Aqua"/>
    <d v="2021-08-04T00:00:00"/>
    <x v="18"/>
  </r>
  <r>
    <s v="Wayne Station 209L Panametrics Meter Replacement"/>
    <s v="Item"/>
    <s v="Open"/>
    <s v="MCAP"/>
    <s v="WW00000M2201"/>
    <s v="Maintenance Framework"/>
    <n v="1979450"/>
    <s v="Henfling, Mike"/>
    <s v="West"/>
    <s v="6. Operational"/>
    <s v="Defined"/>
    <s v="Leak Detection"/>
    <n v="2217"/>
    <m/>
    <n v="0"/>
    <n v="2217.13"/>
    <m/>
    <n v="2217"/>
    <s v="Red"/>
    <m/>
    <m/>
    <m/>
    <n v="2217"/>
    <m/>
    <m/>
    <n v="222000"/>
    <n v="153000"/>
    <m/>
    <n v="375000"/>
    <s v="Phase"/>
    <n v="375000"/>
    <n v="385631"/>
    <n v="0"/>
    <n v="385631"/>
    <s v="No"/>
    <s v="Green"/>
    <d v="2022-05-01T00:00:00"/>
    <d v="2022-05-02T00:00:00"/>
    <d v="2022-05-02T00:00:00"/>
    <d v="2022-10-01T00:00:00"/>
    <d v="2022-12-06T00:00:00"/>
    <m/>
    <m/>
    <n v="2217.13"/>
    <n v="1000"/>
    <n v="1000"/>
    <n v="1217"/>
    <s v="Red"/>
    <n v="0"/>
    <s v="Savings from AFE Estimate"/>
    <m/>
    <m/>
    <m/>
    <m/>
    <m/>
    <m/>
    <m/>
    <m/>
    <m/>
    <m/>
    <m/>
    <n v="0"/>
    <s v="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2-02T00:00:00"/>
    <s v="2-2-22 - No change to forecast."/>
    <s v="Hill, Elizabeth"/>
    <m/>
    <s v="West"/>
    <s v="Pipelines and Terminals"/>
    <s v="Integrity"/>
    <m/>
    <s v="Wayne Pipeline"/>
    <s v="WW - WAYNE STATION"/>
    <m/>
    <n v="2217"/>
    <m/>
    <m/>
    <m/>
    <n v="383414"/>
    <m/>
    <s v="Guenther, Steve"/>
    <s v="Yezik, James T., II"/>
    <m/>
    <m/>
    <n v="1"/>
    <n v="41974"/>
    <m/>
    <s v="Guest, ProSight"/>
    <s v="Independent"/>
    <s v="Aqua"/>
    <d v="2021-08-23T00:00:00"/>
    <x v="15"/>
  </r>
  <r>
    <s v="Wayne Station API 570 Inspection"/>
    <s v="Item"/>
    <s v="Open"/>
    <s v="MEXP"/>
    <m/>
    <s v="Exempt"/>
    <m/>
    <s v="Aiken, Elaine"/>
    <s v="Asset Integrity"/>
    <s v="2. Pending AFE"/>
    <m/>
    <s v="Facility Integrity"/>
    <m/>
    <n v="29000"/>
    <m/>
    <n v="29000"/>
    <n v="29000"/>
    <n v="0"/>
    <s v="Green"/>
    <n v="29000"/>
    <m/>
    <n v="29000"/>
    <n v="0"/>
    <m/>
    <m/>
    <m/>
    <m/>
    <m/>
    <m/>
    <m/>
    <m/>
    <m/>
    <n v="29000"/>
    <n v="29000"/>
    <s v="No"/>
    <s v="Green"/>
    <d v="2023-07-01T00:00:00"/>
    <m/>
    <m/>
    <m/>
    <d v="2023-07-31T00:00:00"/>
    <m/>
    <m/>
    <m/>
    <m/>
    <m/>
    <m/>
    <m/>
    <m/>
    <m/>
    <m/>
    <m/>
    <m/>
    <m/>
    <m/>
    <n v="29000"/>
    <m/>
    <m/>
    <m/>
    <m/>
    <m/>
    <m/>
    <m/>
    <m/>
    <m/>
    <m/>
    <m/>
    <s v="West"/>
    <s v="Pipelines and Terminals"/>
    <s v="Station/Terminal"/>
    <m/>
    <s v="Wayne Pipeline"/>
    <s v="WW - WAYNE STATION"/>
    <m/>
    <n v="0"/>
    <m/>
    <n v="29000"/>
    <m/>
    <m/>
    <m/>
    <s v="Aiken, Elaine"/>
    <m/>
    <m/>
    <m/>
    <n v="1"/>
    <n v="45020"/>
    <m/>
    <s v="Administrator, System"/>
    <s v="Independent"/>
    <s v="Aqua"/>
    <d v="2022-08-17T00:00:00"/>
    <x v="5"/>
  </r>
  <r>
    <s v="Wayne Station Replace WS209WW Scraper Bypass Valve"/>
    <s v="Item"/>
    <s v="Open"/>
    <s v="MCAP"/>
    <s v="WS209WWM2301"/>
    <s v="Exempt"/>
    <n v="2073940"/>
    <s v="Gardner, Travis"/>
    <s v="West"/>
    <s v="6. Operational"/>
    <s v="Emergent"/>
    <s v="Valves"/>
    <n v="17314"/>
    <m/>
    <m/>
    <n v="17313.53"/>
    <m/>
    <n v="17314"/>
    <s v="Red"/>
    <n v="21000"/>
    <m/>
    <n v="21000"/>
    <n v="-3686"/>
    <m/>
    <m/>
    <n v="30038"/>
    <m/>
    <m/>
    <n v="30038"/>
    <s v="Full"/>
    <n v="30038"/>
    <n v="17314"/>
    <m/>
    <n v="17314"/>
    <s v="No"/>
    <s v="Green"/>
    <d v="2023-01-01T00:00:00"/>
    <d v="2023-01-10T00:00:00"/>
    <d v="2023-01-10T00:00:00"/>
    <d v="2023-01-31T00:00:00"/>
    <d v="2023-01-20T00:00:00"/>
    <m/>
    <m/>
    <n v="17313.53"/>
    <n v="28000"/>
    <n v="28000"/>
    <n v="-10686"/>
    <s v="Red"/>
    <m/>
    <s v="Savings from AFE Estimate"/>
    <m/>
    <m/>
    <m/>
    <m/>
    <m/>
    <m/>
    <m/>
    <m/>
    <m/>
    <m/>
    <m/>
    <m/>
    <s v="2/3/2023 - work completed variance is savings.  1/31/2023 - emergent project funded from Dearborn Station Replace MOV's 2023."/>
    <d v="2023-02-03T00:00:00"/>
    <m/>
    <s v="Griest, Barbara"/>
    <m/>
    <s v="West"/>
    <s v="Pipelines and Terminals"/>
    <s v="Operating Infrastructure"/>
    <m/>
    <s v="Wayne Pipeline"/>
    <s v="WS209WW - WOODHAVEN TO WAYNE"/>
    <m/>
    <n v="17314"/>
    <m/>
    <m/>
    <m/>
    <m/>
    <m/>
    <s v="Oey, Alex"/>
    <s v="Gardner, Travis W."/>
    <m/>
    <m/>
    <n v="1"/>
    <n v="46435"/>
    <m/>
    <s v="Gardner, Travis"/>
    <s v="Independent"/>
    <s v="Aqua"/>
    <d v="2023-01-06T00:00:00"/>
    <x v="4"/>
  </r>
  <r>
    <s v="Wayne Unit 4 &amp; 6 Control Valve"/>
    <s v="Item"/>
    <s v="Candidate"/>
    <s v="MCAP"/>
    <m/>
    <s v="Maintenance Framework"/>
    <m/>
    <s v="Roknich, Hunter"/>
    <s v="West"/>
    <s v="2. Pending AFE"/>
    <s v="Defined"/>
    <s v="Valves"/>
    <m/>
    <n v="55000"/>
    <m/>
    <n v="55000"/>
    <n v="55000"/>
    <n v="0"/>
    <s v="Green"/>
    <n v="55000"/>
    <m/>
    <n v="55000"/>
    <n v="0"/>
    <m/>
    <m/>
    <m/>
    <m/>
    <m/>
    <m/>
    <m/>
    <m/>
    <m/>
    <n v="110000"/>
    <n v="110000"/>
    <s v="No"/>
    <s v="Green"/>
    <d v="2023-04-01T00:00:00"/>
    <m/>
    <m/>
    <m/>
    <d v="2023-04-30T00:00:00"/>
    <m/>
    <m/>
    <m/>
    <m/>
    <m/>
    <m/>
    <m/>
    <m/>
    <m/>
    <m/>
    <m/>
    <n v="55000"/>
    <m/>
    <m/>
    <m/>
    <m/>
    <m/>
    <m/>
    <m/>
    <m/>
    <m/>
    <s v="10/11/2022 - working with operations and HPC to get appropriate REXA actuator quote_x000d__x000a__x000d__x000a__x000d__x000a_8/2/2022 - reforecasted to 2023 and moved to DD.  Working with E&amp;D for analysis and HPC for quote on actuator."/>
    <d v="2022-10-11T00:00:00"/>
    <m/>
    <m/>
    <m/>
    <s v="West"/>
    <s v="Pipelines and Terminals"/>
    <s v="Operating Infrastructure"/>
    <m/>
    <s v="Wayne Pipeline"/>
    <s v="WW - WAYNE STATION"/>
    <m/>
    <n v="0"/>
    <n v="55000"/>
    <m/>
    <m/>
    <m/>
    <m/>
    <s v="Oey, Alex"/>
    <m/>
    <m/>
    <m/>
    <n v="1"/>
    <n v="37796"/>
    <m/>
    <s v="Guest, ProSight"/>
    <s v="Independent"/>
    <s v="Aqua"/>
    <d v="2020-08-12T00:00:00"/>
    <x v="1"/>
  </r>
  <r>
    <s v="WB - DOT COATING REPAIR"/>
    <s v="Item"/>
    <s v="Candidate"/>
    <s v="MEXP"/>
    <m/>
    <s v="Exempt"/>
    <m/>
    <s v="Brown, Jeff"/>
    <m/>
    <s v="2. Pending AFE"/>
    <m/>
    <s v="Atmospheric Corrosion"/>
    <m/>
    <n v="19000"/>
    <m/>
    <n v="19000"/>
    <n v="19000"/>
    <n v="0"/>
    <s v="Green"/>
    <n v="19000"/>
    <m/>
    <n v="19000"/>
    <n v="0"/>
    <m/>
    <m/>
    <m/>
    <m/>
    <m/>
    <m/>
    <m/>
    <m/>
    <m/>
    <n v="19000"/>
    <n v="19000"/>
    <s v="No"/>
    <s v="Green"/>
    <d v="2023-06-01T00:00:00"/>
    <m/>
    <m/>
    <m/>
    <d v="2023-04-30T00:00:00"/>
    <m/>
    <m/>
    <m/>
    <m/>
    <m/>
    <m/>
    <m/>
    <m/>
    <m/>
    <m/>
    <m/>
    <m/>
    <m/>
    <n v="19000"/>
    <m/>
    <m/>
    <m/>
    <m/>
    <m/>
    <m/>
    <m/>
    <m/>
    <m/>
    <m/>
    <m/>
    <m/>
    <s v="West"/>
    <s v="Pipelines and Terminals"/>
    <s v="Corrosion"/>
    <m/>
    <s v="Wayne Pipeline"/>
    <s v="WB - BAY CITY TERMINAL"/>
    <m/>
    <n v="0"/>
    <n v="19000"/>
    <m/>
    <m/>
    <m/>
    <m/>
    <s v="Geib, Rob"/>
    <m/>
    <m/>
    <m/>
    <n v="1"/>
    <n v="44442"/>
    <m/>
    <s v="Guest, ProSight"/>
    <s v="Independent"/>
    <s v="Aqua"/>
    <d v="2022-08-08T00:00:00"/>
    <x v="5"/>
  </r>
  <r>
    <s v="WD201WW - Digs from 2021 UCD ILI"/>
    <s v="Item"/>
    <s v="Open"/>
    <s v="MCAP"/>
    <s v="WD201WJM2201"/>
    <s v="Exempt"/>
    <n v="1990030"/>
    <s v="Roman, James"/>
    <s v="West"/>
    <s v="6. Operational"/>
    <s v="Defined"/>
    <s v="Pipeline Digs"/>
    <n v="2240"/>
    <m/>
    <n v="41472"/>
    <n v="2240.4899999999998"/>
    <m/>
    <n v="2240"/>
    <s v="Red"/>
    <m/>
    <m/>
    <m/>
    <n v="2240"/>
    <m/>
    <m/>
    <n v="489000"/>
    <m/>
    <m/>
    <n v="489000"/>
    <s v="Full"/>
    <n v="489000"/>
    <n v="458273"/>
    <n v="41472"/>
    <n v="499745"/>
    <s v="No"/>
    <s v="Green"/>
    <d v="2022-08-01T00:00:00"/>
    <d v="2022-08-18T00:00:00"/>
    <d v="2022-08-18T00:00:00"/>
    <d v="2022-10-15T00:00:00"/>
    <d v="2022-10-07T00:00:00"/>
    <m/>
    <m/>
    <n v="2240.4899999999998"/>
    <n v="2000"/>
    <n v="2000"/>
    <n v="240"/>
    <s v="Red"/>
    <n v="0"/>
    <s v="Other"/>
    <m/>
    <m/>
    <m/>
    <m/>
    <m/>
    <m/>
    <m/>
    <m/>
    <m/>
    <m/>
    <m/>
    <n v="41472"/>
    <s v="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2-01T00:00:00"/>
    <s v="2/9/22 Was informed today that digs will not be issued until second half of May.  So I removed $$ from March-May.  JR_x000d__x000a__x000d__x000a_2/1/22 Forecast by others.  I moved money out of February as no digs have been issued yet.  JR."/>
    <s v="Griest, Barbara"/>
    <m/>
    <s v="West"/>
    <s v="Pipelines and Terminals"/>
    <s v="Integrity"/>
    <m/>
    <s v="Wayne Pipeline"/>
    <s v="WD201WJ - DETROIT TO JOAN RD JCT 10IN"/>
    <m/>
    <n v="2240"/>
    <m/>
    <m/>
    <m/>
    <n v="456032"/>
    <m/>
    <s v="Bartal, Nick"/>
    <s v="Bartal, Nick"/>
    <m/>
    <m/>
    <n v="1"/>
    <n v="41021"/>
    <m/>
    <s v="Administrator, System"/>
    <s v="Independent"/>
    <s v="Aqua"/>
    <d v="2021-08-04T00:00:00"/>
    <x v="9"/>
  </r>
  <r>
    <s v="Website Redesign - Phase 2"/>
    <s v="Item"/>
    <s v="Open"/>
    <s v="MCAP"/>
    <s v="1348180M2202"/>
    <s v="Exempt"/>
    <n v="2044295"/>
    <s v="Reeves, Dottie"/>
    <s v="IT"/>
    <s v="3. Active"/>
    <s v="Emergent"/>
    <s v="IT Enterprise"/>
    <n v="23875"/>
    <n v="103550"/>
    <m/>
    <n v="127425.3"/>
    <m/>
    <n v="127425"/>
    <s v="Red"/>
    <m/>
    <m/>
    <m/>
    <n v="127425"/>
    <m/>
    <m/>
    <n v="225000"/>
    <m/>
    <m/>
    <n v="225000"/>
    <s v="Full"/>
    <n v="225000"/>
    <n v="96637"/>
    <n v="103550"/>
    <n v="200187"/>
    <s v="No"/>
    <s v="Green"/>
    <d v="2022-11-01T00:00:00"/>
    <d v="2022-11-07T00:00:00"/>
    <d v="2022-11-07T00:00:00"/>
    <d v="2022-04-01T00:00:00"/>
    <d v="2023-04-30T00:00:00"/>
    <m/>
    <m/>
    <n v="23875.3"/>
    <n v="63500"/>
    <n v="63500"/>
    <n v="-39625"/>
    <s v="Red"/>
    <n v="0"/>
    <s v="Forecasting"/>
    <n v="33850"/>
    <n v="34850"/>
    <n v="34850"/>
    <m/>
    <m/>
    <m/>
    <m/>
    <m/>
    <m/>
    <m/>
    <m/>
    <m/>
    <s v="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2-07T00:00:00"/>
    <m/>
    <s v="IT"/>
    <m/>
    <s v="Corporate"/>
    <s v="Corporate"/>
    <s v="IT"/>
    <m/>
    <s v="Corporate"/>
    <s v="Corporate"/>
    <m/>
    <n v="92575"/>
    <n v="34850"/>
    <m/>
    <m/>
    <n v="72762"/>
    <m/>
    <s v="Kasdano, Lauren"/>
    <s v="Gardner, Dale"/>
    <m/>
    <m/>
    <n v="1"/>
    <n v="46157"/>
    <m/>
    <s v="Meitzler, Antoinette"/>
    <s v="Independent"/>
    <s v="Aqua"/>
    <d v="2022-11-03T00:00:00"/>
    <x v="4"/>
  </r>
  <r>
    <s v="West Region 5 Gas Monitors Purchase 2022"/>
    <s v="Item"/>
    <s v="Open"/>
    <s v="MEXP"/>
    <s v="1348685E2204"/>
    <s v="Maintenance Framework"/>
    <n v="2004209"/>
    <s v="Gardner, Travis"/>
    <s v="West"/>
    <s v="3. Active"/>
    <s v="Emergent"/>
    <s v="West"/>
    <n v="31581"/>
    <n v="52325"/>
    <m/>
    <n v="83906.12"/>
    <m/>
    <n v="83906"/>
    <s v="Red"/>
    <m/>
    <m/>
    <m/>
    <n v="83906"/>
    <m/>
    <m/>
    <n v="279000"/>
    <m/>
    <m/>
    <n v="279000"/>
    <s v="Full"/>
    <n v="279000"/>
    <n v="239646"/>
    <n v="52325"/>
    <n v="291971"/>
    <s v="No"/>
    <s v="Green"/>
    <d v="2022-09-01T00:00:00"/>
    <d v="2022-07-28T00:00:00"/>
    <d v="2022-07-28T00:00:00"/>
    <d v="2022-09-30T00:00:00"/>
    <d v="2022-12-31T00:00:00"/>
    <m/>
    <m/>
    <n v="31581.119999999999"/>
    <m/>
    <m/>
    <n v="31581"/>
    <s v="Red"/>
    <n v="0"/>
    <s v="WorkAhead of Schedule"/>
    <m/>
    <n v="52325"/>
    <m/>
    <m/>
    <m/>
    <m/>
    <m/>
    <m/>
    <m/>
    <m/>
    <m/>
    <m/>
    <s v="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2-03T00:00:00"/>
    <m/>
    <s v="Griest, Barbara"/>
    <m/>
    <s v="West"/>
    <s v="Pipelines and Terminals"/>
    <s v="Station/Terminal"/>
    <m/>
    <s v="West District Work Team"/>
    <s v="20185 - WEST DISTRICT WORK TEAM"/>
    <m/>
    <n v="83906"/>
    <m/>
    <m/>
    <m/>
    <n v="208065"/>
    <m/>
    <s v="Gardner, Travis"/>
    <s v="Gardner, Travis W."/>
    <m/>
    <m/>
    <n v="1"/>
    <n v="44170"/>
    <m/>
    <s v="Gardner, Travis"/>
    <s v="Independent"/>
    <s v="Aqua"/>
    <d v="2022-07-18T00:00:00"/>
    <x v="1"/>
  </r>
  <r>
    <s v="West Toledo Driveway repairs"/>
    <s v="Item"/>
    <s v="Candidate"/>
    <s v="MCAP"/>
    <m/>
    <s v="Exempt"/>
    <m/>
    <s v="Henfling, Mike"/>
    <m/>
    <s v="2. Pending AFE"/>
    <m/>
    <s v="West"/>
    <m/>
    <n v="50000"/>
    <m/>
    <n v="50000"/>
    <n v="50000"/>
    <n v="0"/>
    <s v="Green"/>
    <n v="50000"/>
    <m/>
    <n v="50000"/>
    <n v="0"/>
    <m/>
    <m/>
    <m/>
    <m/>
    <m/>
    <m/>
    <m/>
    <m/>
    <m/>
    <n v="50000"/>
    <n v="50000"/>
    <s v="No"/>
    <s v="Green"/>
    <d v="2023-08-01T00:00:00"/>
    <m/>
    <m/>
    <m/>
    <d v="2023-08-31T00:00:00"/>
    <m/>
    <m/>
    <m/>
    <m/>
    <m/>
    <m/>
    <m/>
    <m/>
    <m/>
    <m/>
    <m/>
    <m/>
    <m/>
    <m/>
    <m/>
    <n v="50000"/>
    <m/>
    <m/>
    <m/>
    <m/>
    <m/>
    <s v="2-2-23 - Site visit held 1/17.  Initial plan for repairs identified.  Need to document and firm with Ops then request pricing.  Left forecast as-is for August._x000d__x000a_1-3-23 - Left forecast as-is."/>
    <d v="2023-02-02T00:00:00"/>
    <m/>
    <m/>
    <m/>
    <s v="West"/>
    <s v="Pipelines and Terminals"/>
    <s v="Operating Infrastructure"/>
    <m/>
    <s v="Toledo"/>
    <s v="BETYT - BET WEST TOLEDO"/>
    <m/>
    <n v="0"/>
    <m/>
    <n v="50000"/>
    <m/>
    <m/>
    <m/>
    <s v="Gardner, Travis"/>
    <m/>
    <m/>
    <m/>
    <n v="1"/>
    <n v="37782"/>
    <m/>
    <s v="Guest, ProSight"/>
    <s v="Independent"/>
    <s v="Aqua"/>
    <d v="2020-08-12T00:00:00"/>
    <x v="1"/>
  </r>
  <r>
    <s v="West Toledo Oil Water Separator Curb Replacement"/>
    <s v="Item"/>
    <s v="Candidate"/>
    <s v="MCAP"/>
    <m/>
    <s v="Maintenance Framework"/>
    <m/>
    <s v="Henfling, Mike"/>
    <s v="West"/>
    <s v="2. Pending AFE"/>
    <s v="Defined"/>
    <s v="Secondary Containment"/>
    <m/>
    <n v="75000"/>
    <m/>
    <n v="75000"/>
    <n v="75000"/>
    <n v="0"/>
    <s v="Green"/>
    <n v="75000"/>
    <m/>
    <n v="75000"/>
    <n v="0"/>
    <m/>
    <m/>
    <m/>
    <m/>
    <m/>
    <m/>
    <m/>
    <m/>
    <m/>
    <n v="75000"/>
    <n v="75000"/>
    <s v="No"/>
    <s v="Green"/>
    <d v="2023-04-01T00:00:00"/>
    <m/>
    <m/>
    <m/>
    <d v="2023-08-31T00:00:00"/>
    <m/>
    <m/>
    <m/>
    <m/>
    <m/>
    <m/>
    <m/>
    <m/>
    <m/>
    <m/>
    <m/>
    <n v="5000"/>
    <n v="30000"/>
    <m/>
    <m/>
    <n v="40000"/>
    <m/>
    <m/>
    <m/>
    <m/>
    <m/>
    <s v="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2-02T00:00:00"/>
    <s v="2-2-22 - No change to forecast."/>
    <m/>
    <m/>
    <s v="West"/>
    <s v="Pipelines and Terminals"/>
    <s v="Operating Infrastructure"/>
    <m/>
    <s v="Toledo"/>
    <s v="BETYT - BET WEST TOLEDO"/>
    <m/>
    <n v="0"/>
    <n v="35000"/>
    <n v="40000"/>
    <m/>
    <m/>
    <m/>
    <s v="Clark, Dave"/>
    <m/>
    <s v="N/A"/>
    <m/>
    <n v="1"/>
    <n v="19780"/>
    <m/>
    <s v="Guest, ProSight"/>
    <s v="Independent"/>
    <s v="Aqua"/>
    <d v="2016-07-26T00:00:00"/>
    <x v="1"/>
  </r>
  <r>
    <s v="West Toledo Tank Farm Step overs"/>
    <s v="Item"/>
    <s v="Open"/>
    <s v="MCAP"/>
    <s v="BETYT00M2202"/>
    <s v="Maintenance Framework"/>
    <n v="1991335"/>
    <s v="Arch, Stefan"/>
    <s v="West"/>
    <s v="6. Operational"/>
    <s v="Defined"/>
    <s v="West"/>
    <n v="562"/>
    <m/>
    <m/>
    <n v="562.37"/>
    <m/>
    <n v="562"/>
    <s v="Red"/>
    <m/>
    <m/>
    <m/>
    <n v="562"/>
    <m/>
    <m/>
    <n v="100000"/>
    <m/>
    <m/>
    <n v="100000"/>
    <s v="Phase"/>
    <n v="100000"/>
    <n v="77069"/>
    <m/>
    <n v="77069"/>
    <s v="No"/>
    <s v="Green"/>
    <d v="2022-06-01T00:00:00"/>
    <d v="2022-06-22T00:00:00"/>
    <d v="2022-06-22T00:00:00"/>
    <d v="2022-12-31T00:00:00"/>
    <d v="2022-12-29T00:00:00"/>
    <m/>
    <m/>
    <n v="562.37"/>
    <m/>
    <m/>
    <n v="562"/>
    <s v="Red"/>
    <n v="0"/>
    <m/>
    <m/>
    <m/>
    <m/>
    <m/>
    <m/>
    <m/>
    <m/>
    <m/>
    <m/>
    <m/>
    <m/>
    <m/>
    <s v="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 variance in June for ordering material ahead of schedule. Planning to receive crossovers in July and begin working on install. Forecasting for July includes receiving the material and beginning install. _x000d__x000a__x000d__x000a__x000d__x000a_6/1/2022 - Walkdown with contractors completed on 5/26. Bids are due back on 6/3. I 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2-01T00:00:00"/>
    <s v="1/28/2022 - Adjusted forecasting to reflect May/June timeframe."/>
    <s v="Hill, Elizabeth"/>
    <m/>
    <s v="West"/>
    <s v="Pipelines and Terminals"/>
    <s v="Operating Infrastructure"/>
    <m/>
    <s v="Toledo"/>
    <s v="BETYT - BET WEST TOLEDO"/>
    <m/>
    <n v="562"/>
    <m/>
    <m/>
    <m/>
    <n v="76507"/>
    <m/>
    <s v="Gardner, Travis"/>
    <s v="Gardner, Travis W."/>
    <m/>
    <m/>
    <n v="1"/>
    <n v="40902"/>
    <m/>
    <s v="Guest, ProSight"/>
    <s v="Independent"/>
    <s v="Aqua"/>
    <d v="2021-08-03T00:00:00"/>
    <x v="1"/>
  </r>
  <r>
    <s v="West Toledo Tank Farm Step Overs Phase II"/>
    <s v="Item"/>
    <s v="Candidate"/>
    <s v="MCAP"/>
    <m/>
    <s v="Exempt"/>
    <m/>
    <s v="Arch, Stefan"/>
    <m/>
    <s v="2. Pending AFE"/>
    <m/>
    <s v="West"/>
    <m/>
    <n v="115000"/>
    <m/>
    <n v="115000"/>
    <n v="115000"/>
    <n v="0"/>
    <s v="Green"/>
    <n v="115000"/>
    <m/>
    <n v="115000"/>
    <n v="0"/>
    <m/>
    <m/>
    <m/>
    <m/>
    <m/>
    <m/>
    <m/>
    <m/>
    <m/>
    <n v="115000"/>
    <n v="115000"/>
    <s v="No"/>
    <s v="Green"/>
    <d v="2023-04-01T00:00:00"/>
    <m/>
    <m/>
    <m/>
    <d v="2023-07-31T00:00:00"/>
    <m/>
    <m/>
    <m/>
    <m/>
    <m/>
    <m/>
    <m/>
    <m/>
    <m/>
    <m/>
    <m/>
    <n v="10000"/>
    <n v="15000"/>
    <n v="75000"/>
    <n v="15000"/>
    <m/>
    <m/>
    <m/>
    <m/>
    <m/>
    <m/>
    <s v="2/1/2023 - Phase II project for West Toledo Stair Improvements. Walked down with Operations on 1/12/2023. Planning to complete in spring/summer."/>
    <d v="2023-02-01T00:00:00"/>
    <m/>
    <m/>
    <m/>
    <s v="West"/>
    <s v="Pipelines and Terminals"/>
    <s v="Operating Infrastructure"/>
    <m/>
    <s v="Toledo"/>
    <s v="BETYT - BET WEST TOLEDO"/>
    <m/>
    <n v="0"/>
    <n v="100000"/>
    <n v="15000"/>
    <m/>
    <m/>
    <m/>
    <s v="Gardner, Travis"/>
    <m/>
    <m/>
    <m/>
    <n v="1"/>
    <n v="44397"/>
    <m/>
    <s v="Guest, ProSight"/>
    <s v="Independent"/>
    <s v="Aqua"/>
    <d v="2022-08-03T00:00:00"/>
    <x v="1"/>
  </r>
  <r>
    <s v="West Toledo Terminal FRP and U-bolt Installation"/>
    <s v="Item"/>
    <s v="Candidate"/>
    <s v="MCAP"/>
    <m/>
    <s v="Exempt"/>
    <m/>
    <s v="Brown, Jeff"/>
    <m/>
    <s v="2. Pending AFE"/>
    <m/>
    <s v="Atmospheric Corrosion"/>
    <m/>
    <n v="38000"/>
    <m/>
    <n v="38000"/>
    <n v="38000"/>
    <n v="0"/>
    <s v="Green"/>
    <n v="38000"/>
    <m/>
    <n v="38000"/>
    <n v="0"/>
    <m/>
    <m/>
    <m/>
    <m/>
    <m/>
    <m/>
    <m/>
    <m/>
    <m/>
    <n v="38000"/>
    <n v="38000"/>
    <s v="No"/>
    <s v="Green"/>
    <d v="2023-07-01T00:00:00"/>
    <m/>
    <m/>
    <m/>
    <d v="2023-08-31T00:00:00"/>
    <m/>
    <m/>
    <m/>
    <m/>
    <m/>
    <m/>
    <m/>
    <m/>
    <m/>
    <m/>
    <m/>
    <m/>
    <m/>
    <m/>
    <n v="10000"/>
    <n v="28000"/>
    <m/>
    <m/>
    <m/>
    <m/>
    <m/>
    <m/>
    <m/>
    <m/>
    <m/>
    <m/>
    <s v="West"/>
    <s v="Pipelines and Terminals"/>
    <s v="Integrity"/>
    <m/>
    <s v="Toledo"/>
    <s v="BETYT - BET WEST TOLEDO"/>
    <m/>
    <n v="0"/>
    <m/>
    <n v="38000"/>
    <m/>
    <m/>
    <m/>
    <s v="Geib, Rob"/>
    <m/>
    <m/>
    <m/>
    <n v="1"/>
    <n v="45361"/>
    <m/>
    <s v="Gardner, Travis"/>
    <s v="Independent"/>
    <s v="Aqua"/>
    <d v="2022-08-26T00:00:00"/>
    <x v="5"/>
  </r>
  <r>
    <s v="Wethersfield Atmospheric Refurbishment"/>
    <s v="Item"/>
    <s v="Open"/>
    <s v="MCAP"/>
    <s v="BETWE00M2202"/>
    <s v="Maintenance Framework"/>
    <n v="1939600"/>
    <s v="Occhi, Edward"/>
    <s v="East"/>
    <s v="7. Closed"/>
    <s v="Defined"/>
    <s v="Atmospheric Corrosion"/>
    <n v="388"/>
    <m/>
    <m/>
    <n v="388.08"/>
    <m/>
    <n v="388"/>
    <s v="Red"/>
    <m/>
    <m/>
    <m/>
    <n v="388"/>
    <m/>
    <m/>
    <n v="60000"/>
    <m/>
    <m/>
    <n v="60000"/>
    <s v="Full"/>
    <n v="60000"/>
    <n v="65546"/>
    <m/>
    <n v="65546"/>
    <s v="No"/>
    <s v="Green"/>
    <d v="2022-10-01T00:00:00"/>
    <d v="2022-01-27T00:00:00"/>
    <d v="2022-01-27T00:00:00"/>
    <d v="2022-12-31T00:00:00"/>
    <d v="2022-11-30T00:00:00"/>
    <m/>
    <m/>
    <n v="388.08"/>
    <m/>
    <m/>
    <n v="388"/>
    <s v="Red"/>
    <n v="0"/>
    <m/>
    <m/>
    <m/>
    <m/>
    <m/>
    <m/>
    <m/>
    <m/>
    <m/>
    <m/>
    <m/>
    <m/>
    <m/>
    <s v="2/2/2023 reclass submitted for  ct self assess $3,730.63 to BETWE00E2204._x000d__x000a_2/2/2023 ct self assess fee triggered supplement"/>
    <d v="2023-02-02T00:00:00"/>
    <m/>
    <s v="Walker, Carol"/>
    <m/>
    <s v="East"/>
    <s v="Pipelines and Terminals"/>
    <s v="Integrity"/>
    <m/>
    <s v="Jet Lines"/>
    <s v="BETWE - BET WETHERSFIELD TERMINAL"/>
    <m/>
    <n v="388"/>
    <m/>
    <m/>
    <m/>
    <n v="65158"/>
    <m/>
    <s v="Geib, Rob"/>
    <s v="Geib, Robert"/>
    <m/>
    <m/>
    <n v="1"/>
    <n v="41082"/>
    <m/>
    <s v="Guest, ProSight"/>
    <s v="Independent"/>
    <s v="Aqua"/>
    <d v="2021-08-06T00:00:00"/>
    <x v="12"/>
  </r>
  <r>
    <s v="Wethersfield Terminal (BETWE) Tank  4501 - OOS Seal Insp"/>
    <s v="Item"/>
    <s v="Open"/>
    <s v="MEXP"/>
    <m/>
    <s v="Maintenance Framework"/>
    <m/>
    <s v="Marrocco, Alex"/>
    <m/>
    <s v="1. Proposed"/>
    <m/>
    <s v="Tanks"/>
    <m/>
    <n v="96000"/>
    <m/>
    <n v="96000"/>
    <n v="96000"/>
    <n v="0"/>
    <s v="Green"/>
    <n v="96000"/>
    <m/>
    <n v="96000"/>
    <n v="0"/>
    <m/>
    <m/>
    <m/>
    <m/>
    <m/>
    <m/>
    <m/>
    <m/>
    <m/>
    <n v="96000"/>
    <n v="96000"/>
    <s v="No"/>
    <s v="Green"/>
    <d v="2023-09-01T00:00:00"/>
    <m/>
    <m/>
    <m/>
    <d v="2023-11-30T00:00:00"/>
    <m/>
    <m/>
    <m/>
    <m/>
    <m/>
    <m/>
    <m/>
    <m/>
    <m/>
    <m/>
    <m/>
    <m/>
    <m/>
    <m/>
    <m/>
    <m/>
    <n v="16000"/>
    <n v="80000"/>
    <m/>
    <m/>
    <m/>
    <m/>
    <m/>
    <m/>
    <m/>
    <m/>
    <s v="East"/>
    <s v="Pipelines and Terminals"/>
    <s v="Tank Integrity"/>
    <m/>
    <s v="Jet Lines"/>
    <s v="WE - WETHERSFIELD"/>
    <m/>
    <n v="0"/>
    <m/>
    <n v="16000"/>
    <n v="80000"/>
    <m/>
    <m/>
    <s v="Stine, Carlton"/>
    <m/>
    <m/>
    <m/>
    <n v="1"/>
    <n v="44894"/>
    <m/>
    <s v="Administrator, System"/>
    <s v="Independent"/>
    <s v="Aqua"/>
    <d v="2022-08-17T00:00:00"/>
    <x v="7"/>
  </r>
  <r>
    <s v="Wethersfield Triennial Atmospheric Terminal Surveys"/>
    <s v="Item"/>
    <s v="Open"/>
    <s v="MEXP"/>
    <s v="BETWE00E2204"/>
    <s v="Maintenance Framework"/>
    <n v="1939593"/>
    <s v="Occhi, Edward"/>
    <s v="East"/>
    <s v="7. Closed"/>
    <s v="Defined"/>
    <s v="Atmospheric Corrosion"/>
    <n v="3886"/>
    <m/>
    <m/>
    <n v="3885.63"/>
    <m/>
    <n v="3886"/>
    <s v="Red"/>
    <m/>
    <m/>
    <m/>
    <n v="3886"/>
    <m/>
    <m/>
    <n v="20000"/>
    <m/>
    <m/>
    <n v="20000"/>
    <s v="Full"/>
    <n v="20000"/>
    <n v="16258"/>
    <m/>
    <n v="16258"/>
    <s v="No"/>
    <s v="Green"/>
    <d v="2022-04-01T00:00:00"/>
    <d v="2022-01-27T00:00:00"/>
    <d v="2022-01-27T00:00:00"/>
    <d v="2022-12-31T00:00:00"/>
    <d v="2022-11-30T00:00:00"/>
    <m/>
    <m/>
    <n v="3885.63"/>
    <m/>
    <m/>
    <n v="3886"/>
    <s v="Red"/>
    <n v="0"/>
    <m/>
    <m/>
    <m/>
    <m/>
    <m/>
    <m/>
    <m/>
    <m/>
    <m/>
    <m/>
    <m/>
    <m/>
    <m/>
    <s v="2/2/2024 Reclasses submitted for $3,730 and $155 from BETWE00M2202 AND BETWE00E2203."/>
    <d v="2023-02-02T00:00:00"/>
    <m/>
    <s v="Walker, Carol"/>
    <m/>
    <s v="East"/>
    <s v="Pipelines and Terminals"/>
    <s v="Corrosion"/>
    <m/>
    <s v="Jet Lines"/>
    <s v="BETWE - BET WETHERSFIELD TERMINAL"/>
    <m/>
    <n v="3886"/>
    <m/>
    <m/>
    <m/>
    <n v="12372"/>
    <m/>
    <s v="Geib, Rob"/>
    <s v="Geib, Robert"/>
    <m/>
    <m/>
    <n v="1"/>
    <n v="40910"/>
    <m/>
    <s v="Guest, ProSight"/>
    <s v="Independent"/>
    <s v="Aqua"/>
    <d v="2021-08-03T00:00:00"/>
    <x v="5"/>
  </r>
  <r>
    <s v="WF - DOT COATING REPAIR"/>
    <s v="Item"/>
    <s v="Candidate"/>
    <s v="MEXP"/>
    <m/>
    <s v="Exempt"/>
    <m/>
    <s v="Brown, Jeff"/>
    <m/>
    <s v="2. Pending AFE"/>
    <m/>
    <s v="Atmospheric Corrosion"/>
    <m/>
    <n v="21000"/>
    <m/>
    <n v="21000"/>
    <n v="21000"/>
    <n v="0"/>
    <s v="Green"/>
    <n v="21000"/>
    <m/>
    <n v="21000"/>
    <n v="0"/>
    <m/>
    <m/>
    <m/>
    <m/>
    <m/>
    <m/>
    <m/>
    <m/>
    <m/>
    <n v="21000"/>
    <n v="21000"/>
    <s v="No"/>
    <s v="Green"/>
    <d v="2023-07-01T00:00:00"/>
    <m/>
    <m/>
    <m/>
    <d v="2023-07-31T00:00:00"/>
    <m/>
    <m/>
    <m/>
    <m/>
    <m/>
    <m/>
    <m/>
    <m/>
    <m/>
    <m/>
    <m/>
    <m/>
    <m/>
    <m/>
    <n v="21000"/>
    <m/>
    <m/>
    <m/>
    <m/>
    <m/>
    <m/>
    <m/>
    <m/>
    <m/>
    <m/>
    <m/>
    <s v="West"/>
    <s v="Pipelines and Terminals"/>
    <s v="Corrosion"/>
    <m/>
    <s v="Wayne Pipeline"/>
    <s v="WF - FLINT TERMINAL"/>
    <m/>
    <n v="0"/>
    <m/>
    <n v="21000"/>
    <m/>
    <m/>
    <m/>
    <s v="Geib, Rob"/>
    <m/>
    <m/>
    <m/>
    <n v="1"/>
    <n v="44441"/>
    <m/>
    <s v="Guest, ProSight"/>
    <s v="Independent"/>
    <s v="Aqua"/>
    <d v="2022-08-08T00:00:00"/>
    <x v="5"/>
  </r>
  <r>
    <s v="WF Flint Station line 207 / 208 Unit discharge valves"/>
    <s v="Item"/>
    <s v="Open"/>
    <s v="MCAP"/>
    <s v="WF00000M2201"/>
    <s v="Maintenance Framework"/>
    <n v="2013008"/>
    <s v="Roknich, Hunter"/>
    <s v="West"/>
    <s v="6. Operational"/>
    <s v="Defined"/>
    <s v="Valves"/>
    <n v="178"/>
    <m/>
    <m/>
    <n v="177.92"/>
    <m/>
    <n v="178"/>
    <s v="Red"/>
    <m/>
    <m/>
    <m/>
    <n v="178"/>
    <m/>
    <m/>
    <n v="16000"/>
    <m/>
    <m/>
    <n v="16000"/>
    <s v="Full"/>
    <n v="16000"/>
    <n v="13097"/>
    <m/>
    <n v="13097"/>
    <s v="No"/>
    <s v="Green"/>
    <d v="2022-10-01T00:00:00"/>
    <d v="2022-10-05T00:00:00"/>
    <d v="2022-10-05T00:00:00"/>
    <d v="2022-10-30T00:00:00"/>
    <d v="2022-10-11T00:00:00"/>
    <m/>
    <m/>
    <n v="177.92"/>
    <m/>
    <m/>
    <n v="178"/>
    <s v="Red"/>
    <m/>
    <m/>
    <m/>
    <m/>
    <m/>
    <m/>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m/>
    <s v="Griest, Barbara"/>
    <m/>
    <s v="West"/>
    <s v="Pipelines and Terminals"/>
    <s v="Operating Infrastructure"/>
    <m/>
    <s v="Wayne Pipeline"/>
    <s v="WF - FLINT TERMINAL"/>
    <m/>
    <n v="178"/>
    <m/>
    <m/>
    <m/>
    <n v="12919"/>
    <m/>
    <s v="Oey, Alex"/>
    <s v="Gardner, Travis W."/>
    <s v="N/A"/>
    <m/>
    <n v="1"/>
    <n v="31090"/>
    <m/>
    <s v="Guest, ProSight"/>
    <s v="Independent"/>
    <s v="Aqua"/>
    <d v="2018-08-28T00:00:00"/>
    <x v="1"/>
  </r>
  <r>
    <s v="WF208WB Cutout of F 38415 Temporary Replace"/>
    <s v="Item"/>
    <s v="Open"/>
    <s v="MCAP"/>
    <s v="WF208WBM2201"/>
    <s v="Maintenance Framework"/>
    <n v="1945669"/>
    <s v="Roman, James"/>
    <s v="West"/>
    <s v="6. Operational"/>
    <s v="Defined"/>
    <s v="Pipeline Digs"/>
    <n v="1440"/>
    <m/>
    <n v="81052"/>
    <n v="1439.95"/>
    <m/>
    <n v="1440"/>
    <s v="Red"/>
    <m/>
    <m/>
    <m/>
    <n v="1440"/>
    <m/>
    <m/>
    <n v="128000"/>
    <n v="860000"/>
    <m/>
    <n v="988000"/>
    <s v="Phase"/>
    <n v="988000"/>
    <n v="807422"/>
    <n v="81052"/>
    <n v="888474"/>
    <s v="No"/>
    <s v="Green"/>
    <d v="2022-04-01T00:00:00"/>
    <d v="2022-03-28T00:00:00"/>
    <d v="2022-03-28T00:00:00"/>
    <d v="2022-07-31T00:00:00"/>
    <d v="2022-07-31T00:00:00"/>
    <m/>
    <m/>
    <n v="1439.95"/>
    <m/>
    <m/>
    <n v="1440"/>
    <s v="Red"/>
    <n v="0"/>
    <m/>
    <m/>
    <m/>
    <m/>
    <m/>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2-11-01T00:00:00"/>
    <s v="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_x000d__x000a_2/7/22 - No change"/>
    <s v="Hill, Elizabeth"/>
    <m/>
    <s v="West"/>
    <s v="Pipelines and Terminals"/>
    <s v="Integrity"/>
    <m/>
    <s v="Wayne Pipeline"/>
    <s v="WF208WB - FLINT TO BAY CITY"/>
    <m/>
    <n v="1440"/>
    <m/>
    <m/>
    <m/>
    <n v="805982"/>
    <m/>
    <s v="Bartal, Nick"/>
    <s v="Bartal, Nick"/>
    <m/>
    <m/>
    <n v="1"/>
    <n v="34595"/>
    <m/>
    <s v="Bassani, Joel"/>
    <s v="Independent"/>
    <s v="Aqua"/>
    <d v="2019-08-27T00:00:00"/>
    <x v="14"/>
  </r>
  <r>
    <s v="Williamsport BES Terminal (BETAM) Tank  453 (001A) - OOS API 653, PADEP + Seal Insp &amp; Refurb"/>
    <s v="Item"/>
    <s v="Open"/>
    <s v="MCAP"/>
    <s v="BETAM00M2301"/>
    <s v="Maintenance Framework"/>
    <m/>
    <s v="Yoder, Michael"/>
    <s v="East"/>
    <s v="2. Pending AFE"/>
    <s v="Defined"/>
    <s v="Tanks"/>
    <m/>
    <n v="246492"/>
    <m/>
    <n v="246492"/>
    <n v="246492"/>
    <n v="0"/>
    <s v="Green"/>
    <n v="246492"/>
    <m/>
    <n v="246492"/>
    <n v="0"/>
    <m/>
    <m/>
    <n v="148200"/>
    <m/>
    <m/>
    <m/>
    <s v="Phase"/>
    <n v="148200"/>
    <m/>
    <n v="246492"/>
    <n v="246492"/>
    <s v="No"/>
    <s v="Green"/>
    <d v="2023-08-01T00:00:00"/>
    <m/>
    <m/>
    <d v="2023-12-31T00:00:00"/>
    <d v="2023-10-31T00:00:00"/>
    <m/>
    <m/>
    <m/>
    <m/>
    <m/>
    <m/>
    <m/>
    <m/>
    <m/>
    <m/>
    <m/>
    <m/>
    <m/>
    <m/>
    <m/>
    <n v="61623"/>
    <n v="123246"/>
    <n v="61623"/>
    <m/>
    <m/>
    <m/>
    <m/>
    <m/>
    <m/>
    <s v="Sautter, Maureen"/>
    <m/>
    <s v="East"/>
    <s v="Pipelines and Terminals"/>
    <s v="Integrity"/>
    <m/>
    <s v="Macungie Terminal"/>
    <s v="BETAM - BET SOUTH WILLIAMSPORT"/>
    <m/>
    <n v="0"/>
    <m/>
    <n v="184869"/>
    <n v="61623"/>
    <m/>
    <m/>
    <s v="Stine, Carlton"/>
    <s v="Stine, Carlton"/>
    <m/>
    <m/>
    <n v="1"/>
    <n v="44895"/>
    <m/>
    <s v="Administrator, System"/>
    <s v="Independent"/>
    <s v="Aqua"/>
    <d v="2022-08-17T00:00:00"/>
    <x v="7"/>
  </r>
  <r>
    <s v="Wilmington - Ship Berth - Chicksan Cable Replacement"/>
    <s v="Item"/>
    <s v="Open"/>
    <s v="MCAP"/>
    <m/>
    <s v="Project Framework"/>
    <m/>
    <s v="Magouirk, Josh"/>
    <m/>
    <s v="1. Proposed"/>
    <m/>
    <s v="Marine"/>
    <m/>
    <n v="67375"/>
    <m/>
    <n v="67375"/>
    <n v="67375"/>
    <n v="0"/>
    <s v="Green"/>
    <n v="67375"/>
    <m/>
    <n v="67375"/>
    <n v="0"/>
    <m/>
    <m/>
    <m/>
    <m/>
    <m/>
    <m/>
    <m/>
    <m/>
    <m/>
    <n v="67375"/>
    <n v="67375"/>
    <s v="No"/>
    <s v="Green"/>
    <d v="2023-08-01T00:00:00"/>
    <m/>
    <m/>
    <m/>
    <d v="2023-08-31T00:00:00"/>
    <m/>
    <m/>
    <m/>
    <m/>
    <m/>
    <m/>
    <m/>
    <m/>
    <m/>
    <m/>
    <m/>
    <m/>
    <m/>
    <m/>
    <m/>
    <n v="67375"/>
    <m/>
    <m/>
    <m/>
    <m/>
    <m/>
    <m/>
    <m/>
    <s v="Validate costs with Angela/necessity_x000d__x000a__x000d__x000a__x000d__x000a_Kevin B/J need to look at long term strategy/customer usage for Wilmington --&gt; can this push for 1-year while customer base/site is defined"/>
    <m/>
    <m/>
    <s v="South"/>
    <s v="Pipelines and Terminals"/>
    <s v="Operating Infrastructure"/>
    <m/>
    <s v="Southeast Terminals"/>
    <s v="BETQM - BET WILMINGTON TERMINAL"/>
    <m/>
    <n v="0"/>
    <m/>
    <n v="67375"/>
    <m/>
    <m/>
    <m/>
    <s v="Spari, Markella"/>
    <m/>
    <m/>
    <m/>
    <n v="1"/>
    <n v="41950"/>
    <m/>
    <s v="Administrator, System"/>
    <s v="Independent"/>
    <s v="Aqua"/>
    <d v="2021-08-23T00:00:00"/>
    <x v="8"/>
  </r>
  <r>
    <s v="Wilmington Terminal (BETQM) Tank 8902 - Seal Insp &amp; Refurb"/>
    <s v="Item"/>
    <s v="Open"/>
    <s v="MEXP"/>
    <s v="BETQM00E2201"/>
    <s v="Maintenance Framework"/>
    <n v="1936919"/>
    <s v="Bryant, Ben"/>
    <s v="South"/>
    <s v="6. Operational"/>
    <s v="Defined"/>
    <s v="Tanks"/>
    <n v="472"/>
    <m/>
    <m/>
    <n v="472.47"/>
    <m/>
    <n v="472"/>
    <s v="Red"/>
    <m/>
    <m/>
    <m/>
    <n v="472"/>
    <m/>
    <m/>
    <n v="166000"/>
    <n v="331000"/>
    <m/>
    <n v="166000"/>
    <s v="Phase"/>
    <n v="497000"/>
    <n v="45472"/>
    <m/>
    <n v="45472"/>
    <s v="No"/>
    <s v="Green"/>
    <d v="2022-07-01T00:00:00"/>
    <d v="2021-12-30T00:00:00"/>
    <d v="2021-12-30T00:00:00"/>
    <d v="2022-12-31T00:00:00"/>
    <d v="2022-12-31T00:00:00"/>
    <m/>
    <m/>
    <n v="472.47"/>
    <m/>
    <m/>
    <n v="472"/>
    <s v="Red"/>
    <n v="0"/>
    <m/>
    <m/>
    <m/>
    <m/>
    <m/>
    <m/>
    <m/>
    <m/>
    <m/>
    <m/>
    <m/>
    <m/>
    <m/>
    <s v="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2-01T00:00:00"/>
    <m/>
    <s v="Lockwood, Jo Dawn"/>
    <m/>
    <s v="South"/>
    <s v="Pipelines and Terminals"/>
    <s v="Tank Integrity"/>
    <m/>
    <s v="Southeast Terminals"/>
    <s v="BETQM - BET WILMINGTON TERMINAL"/>
    <m/>
    <n v="472"/>
    <m/>
    <m/>
    <m/>
    <n v="45000"/>
    <m/>
    <s v="Stine, Carlton"/>
    <s v="Jones, Kevin"/>
    <m/>
    <m/>
    <n v="1"/>
    <n v="41351"/>
    <m/>
    <s v="Administrator, System"/>
    <s v="Independent"/>
    <s v="Aqua"/>
    <d v="2021-08-09T00:00:00"/>
    <x v="7"/>
  </r>
  <r>
    <s v="Wilmington Terminal Tank 8902 OOS MCAP 2022 PH 2"/>
    <s v="Item"/>
    <s v="Open"/>
    <s v="MCAP"/>
    <s v="BETQM00M2201"/>
    <s v="Maintenance Framework"/>
    <n v="2051324"/>
    <s v="Bryant, Ben"/>
    <s v="South"/>
    <s v="6. Operational"/>
    <s v="Drawdown"/>
    <s v="Tanks"/>
    <n v="16657"/>
    <m/>
    <m/>
    <n v="16656.54"/>
    <m/>
    <n v="16657"/>
    <s v="Red"/>
    <m/>
    <m/>
    <m/>
    <n v="16657"/>
    <m/>
    <m/>
    <n v="533000"/>
    <m/>
    <m/>
    <n v="533000"/>
    <s v="Full"/>
    <n v="533000"/>
    <n v="454986"/>
    <m/>
    <n v="454986"/>
    <s v="No"/>
    <s v="Green"/>
    <d v="2022-12-01T00:00:00"/>
    <d v="2022-12-03T00:00:00"/>
    <d v="2022-12-03T00:00:00"/>
    <d v="2022-12-31T00:00:00"/>
    <d v="2022-12-30T00:00:00"/>
    <m/>
    <m/>
    <n v="16656.54"/>
    <m/>
    <m/>
    <n v="16657"/>
    <s v="Red"/>
    <n v="0"/>
    <m/>
    <m/>
    <m/>
    <m/>
    <m/>
    <m/>
    <m/>
    <m/>
    <m/>
    <m/>
    <m/>
    <m/>
    <m/>
    <s v="12/9/22-CES-This project represents a reclass from MEXP to MCAP."/>
    <d v="2022-12-09T00:00:00"/>
    <m/>
    <s v="Lockwood, Jo Dawn"/>
    <m/>
    <s v="South"/>
    <s v="Pipelines and Terminals"/>
    <s v="Integrity"/>
    <m/>
    <s v="North Carolina"/>
    <s v="BETQM - BET WILMINGTON TERMINAL"/>
    <m/>
    <n v="16657"/>
    <m/>
    <m/>
    <m/>
    <n v="438330"/>
    <m/>
    <s v="Stine, Carlton"/>
    <s v="Shook, Mark B."/>
    <m/>
    <m/>
    <n v="1"/>
    <n v="46252"/>
    <m/>
    <s v="Guest, ProSight"/>
    <s v="Independent"/>
    <s v="Aqua"/>
    <d v="2022-11-21T00:00:00"/>
    <x v="4"/>
  </r>
  <r>
    <s v="Wilmington Verify OOS 6 Oil line is drained and purged"/>
    <s v="Item"/>
    <s v="Open"/>
    <s v="MEXP"/>
    <m/>
    <s v="Maintenance Framework"/>
    <m/>
    <s v="Magouirk, Josh"/>
    <m/>
    <s v="1. Proposed"/>
    <m/>
    <s v="Facility Integrity"/>
    <m/>
    <n v="15000"/>
    <m/>
    <n v="15000"/>
    <n v="15000"/>
    <n v="0"/>
    <s v="Green"/>
    <n v="15000"/>
    <m/>
    <n v="15000"/>
    <n v="0"/>
    <m/>
    <m/>
    <m/>
    <m/>
    <m/>
    <m/>
    <m/>
    <m/>
    <m/>
    <n v="15000"/>
    <n v="15000"/>
    <s v="No"/>
    <s v="Green"/>
    <d v="2023-04-01T00:00:00"/>
    <m/>
    <m/>
    <m/>
    <d v="2023-04-30T00:00:00"/>
    <m/>
    <m/>
    <m/>
    <m/>
    <m/>
    <m/>
    <m/>
    <m/>
    <m/>
    <m/>
    <m/>
    <n v="15000"/>
    <m/>
    <m/>
    <m/>
    <m/>
    <m/>
    <m/>
    <m/>
    <m/>
    <m/>
    <m/>
    <m/>
    <m/>
    <m/>
    <m/>
    <s v="South"/>
    <s v="Pipelines and Terminals"/>
    <s v="Station/Terminal"/>
    <m/>
    <s v="North Carolina"/>
    <s v="BETQM - BET WILMINGTON TERMINAL"/>
    <m/>
    <n v="0"/>
    <n v="15000"/>
    <m/>
    <m/>
    <m/>
    <m/>
    <s v="Aiken, Elaine"/>
    <m/>
    <m/>
    <m/>
    <n v="1"/>
    <n v="45641"/>
    <m/>
    <s v="Administrator, System"/>
    <s v="Independent"/>
    <s v="Aqua"/>
    <d v="2022-08-30T00:00:00"/>
    <x v="5"/>
  </r>
  <r>
    <s v="Windows 10 HMI Upgrades plus Aereon"/>
    <s v="Item"/>
    <s v="Open"/>
    <s v="MCAP"/>
    <s v="1348181M2204"/>
    <s v="Exempt"/>
    <n v="2013249"/>
    <s v="Gay, Elena"/>
    <s v="IT"/>
    <s v="3. Active"/>
    <s v="Emergent"/>
    <s v="IT Operations"/>
    <n v="273"/>
    <m/>
    <m/>
    <n v="273.44"/>
    <m/>
    <n v="273"/>
    <s v="Red"/>
    <m/>
    <m/>
    <m/>
    <n v="273"/>
    <m/>
    <m/>
    <n v="78000"/>
    <m/>
    <m/>
    <n v="78000"/>
    <s v="Full"/>
    <n v="78000"/>
    <n v="47856"/>
    <m/>
    <n v="47856"/>
    <s v="No"/>
    <s v="Green"/>
    <d v="2022-09-01T00:00:00"/>
    <d v="2022-08-24T00:00:00"/>
    <d v="2022-08-24T00:00:00"/>
    <d v="2022-12-10T00:00:00"/>
    <d v="2022-12-10T00:00:00"/>
    <m/>
    <m/>
    <n v="273.44"/>
    <n v="1700"/>
    <n v="1700"/>
    <n v="-1427"/>
    <s v="Red"/>
    <n v="0"/>
    <m/>
    <m/>
    <m/>
    <m/>
    <m/>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m/>
    <s v="IT"/>
    <m/>
    <s v="Corporate"/>
    <s v="Pipelines and Terminals"/>
    <s v="IT"/>
    <m/>
    <s v="Information Systems"/>
    <s v="Corporate"/>
    <m/>
    <n v="273"/>
    <m/>
    <m/>
    <m/>
    <n v="47583"/>
    <m/>
    <s v="Kasdano, Lauren"/>
    <s v="Parker, Chris"/>
    <m/>
    <m/>
    <n v="1"/>
    <n v="45121"/>
    <m/>
    <s v="Perry, Betty"/>
    <s v="Independent"/>
    <s v="Aqua"/>
    <d v="2022-08-20T00:00:00"/>
    <x v="3"/>
  </r>
  <r>
    <s v="WN - DOT COATING REPAIR"/>
    <s v="Item"/>
    <s v="Candidate"/>
    <s v="MEXP"/>
    <m/>
    <s v="Exempt"/>
    <m/>
    <s v="Brown, Jeff"/>
    <m/>
    <s v="2. Pending AFE"/>
    <m/>
    <s v="Atmospheric Corrosion"/>
    <m/>
    <n v="19000"/>
    <m/>
    <n v="19000"/>
    <n v="19000"/>
    <n v="0"/>
    <s v="Green"/>
    <n v="19000"/>
    <m/>
    <n v="19000"/>
    <n v="0"/>
    <m/>
    <m/>
    <m/>
    <m/>
    <m/>
    <m/>
    <m/>
    <m/>
    <m/>
    <n v="19000"/>
    <n v="19000"/>
    <s v="No"/>
    <s v="Green"/>
    <d v="2023-06-01T00:00:00"/>
    <m/>
    <m/>
    <m/>
    <d v="2023-04-30T00:00:00"/>
    <m/>
    <m/>
    <m/>
    <m/>
    <m/>
    <m/>
    <m/>
    <m/>
    <m/>
    <m/>
    <m/>
    <m/>
    <m/>
    <n v="19000"/>
    <m/>
    <m/>
    <m/>
    <m/>
    <m/>
    <m/>
    <m/>
    <m/>
    <m/>
    <m/>
    <m/>
    <m/>
    <s v="West"/>
    <s v="Pipelines and Terminals"/>
    <s v="Corrosion"/>
    <m/>
    <s v="Wayne Pipeline"/>
    <s v="WN - NOVI TERMINAL"/>
    <m/>
    <n v="0"/>
    <n v="19000"/>
    <m/>
    <m/>
    <m/>
    <m/>
    <s v="Geib, Rob"/>
    <m/>
    <m/>
    <m/>
    <n v="1"/>
    <n v="44444"/>
    <m/>
    <s v="Guest, ProSight"/>
    <s v="Independent"/>
    <s v="Aqua"/>
    <d v="2022-08-08T00:00:00"/>
    <x v="5"/>
  </r>
  <r>
    <s v="WO160AS Luke Hahn B Sleeve cutouts"/>
    <s v="Item"/>
    <s v="Open"/>
    <s v="MCAP"/>
    <s v="WO160BNM2203"/>
    <s v="Exempt"/>
    <n v="2012362"/>
    <s v="Taylor, Ryan"/>
    <s v="ECS Pipeline Integrity"/>
    <s v="6. Operational"/>
    <s v="Defined"/>
    <s v="Pipeline Digs"/>
    <n v="28711"/>
    <n v="73156"/>
    <m/>
    <n v="101867.23"/>
    <m/>
    <n v="101867"/>
    <s v="Red"/>
    <m/>
    <m/>
    <m/>
    <n v="101867"/>
    <m/>
    <m/>
    <n v="930000"/>
    <m/>
    <m/>
    <n v="930000"/>
    <s v="Full"/>
    <n v="930000"/>
    <n v="1218062"/>
    <n v="73156"/>
    <n v="1291218"/>
    <s v="Yes"/>
    <s v="Red"/>
    <d v="2022-08-01T00:00:00"/>
    <d v="2022-10-02T00:00:00"/>
    <d v="2022-10-02T00:00:00"/>
    <d v="2022-10-07T00:00:00"/>
    <d v="2022-12-31T00:00:00"/>
    <m/>
    <m/>
    <n v="28711.23"/>
    <m/>
    <m/>
    <n v="28711"/>
    <s v="Red"/>
    <n v="0"/>
    <m/>
    <n v="53156"/>
    <m/>
    <n v="20000"/>
    <m/>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m/>
    <s v="Williams, Nikole"/>
    <s v="Guenther, Stephen"/>
    <s v="West"/>
    <s v="Pipelines and Terminals"/>
    <s v="Integrity"/>
    <m/>
    <s v="St. Louis"/>
    <s v="WO160BN - WOOD RIVER TO BARNETT"/>
    <m/>
    <n v="81867"/>
    <n v="20000"/>
    <m/>
    <m/>
    <n v="1189350"/>
    <m/>
    <s v="Bartal, Nick"/>
    <s v="Guenther, Steve"/>
    <m/>
    <m/>
    <n v="1"/>
    <n v="43872"/>
    <m/>
    <s v="Clark, David"/>
    <s v="Independent"/>
    <s v="Aqua"/>
    <d v="2022-06-02T00:00:00"/>
    <x v="2"/>
  </r>
  <r>
    <s v="WO160BN Henderson Rd Casing Fill"/>
    <s v="Item"/>
    <s v="Candidate"/>
    <s v="MEXP"/>
    <m/>
    <s v="Exempt"/>
    <m/>
    <s v="Scannell, Adam"/>
    <m/>
    <s v="2. Pending AFE"/>
    <m/>
    <s v="Cathodic Protection"/>
    <m/>
    <n v="45000"/>
    <m/>
    <n v="45000"/>
    <n v="45000"/>
    <n v="0"/>
    <s v="Green"/>
    <n v="45000"/>
    <m/>
    <n v="45000"/>
    <n v="0"/>
    <m/>
    <m/>
    <m/>
    <m/>
    <m/>
    <m/>
    <m/>
    <m/>
    <m/>
    <n v="45000"/>
    <n v="45000"/>
    <s v="No"/>
    <s v="Green"/>
    <d v="2023-04-01T00:00:00"/>
    <m/>
    <m/>
    <m/>
    <d v="2023-05-31T00:00:00"/>
    <m/>
    <m/>
    <m/>
    <m/>
    <m/>
    <m/>
    <m/>
    <m/>
    <m/>
    <m/>
    <m/>
    <n v="20000"/>
    <n v="25000"/>
    <m/>
    <m/>
    <m/>
    <m/>
    <m/>
    <m/>
    <m/>
    <m/>
    <s v="02/02/23 - Discussions with contractor, ROW and local asset team have started. Should have quote for the work back in the next week or two. Permitting to begin once tentative dates are discussed."/>
    <d v="2023-02-02T00:00:00"/>
    <m/>
    <m/>
    <m/>
    <s v="West"/>
    <s v="Pipelines and Terminals"/>
    <s v="Corrosion"/>
    <m/>
    <s v="St. Louis"/>
    <s v="WO160BN - WOOD RIVER TO BARNETT"/>
    <m/>
    <n v="0"/>
    <n v="45000"/>
    <m/>
    <m/>
    <m/>
    <m/>
    <s v="Geib, Rob"/>
    <m/>
    <m/>
    <m/>
    <n v="1"/>
    <n v="45454"/>
    <m/>
    <s v="Guest, ProSight"/>
    <s v="Independent"/>
    <s v="Aqua"/>
    <d v="2022-08-26T00:00:00"/>
    <x v="5"/>
  </r>
  <r>
    <s v="WO160BN Spans-Exposures Capital Upgrade Engineering"/>
    <s v="Item"/>
    <s v="Open"/>
    <s v="MCAP"/>
    <s v="WO160BNM2201"/>
    <s v="Project Framework"/>
    <s v="1946893, 1946894, 1946895, 1946896, 1946897, 1946898"/>
    <s v="Taylor, Ryan"/>
    <s v="ECS Pipeline Integrity"/>
    <s v="6. Operational"/>
    <s v="Emergent"/>
    <s v="Exposure Remediation"/>
    <n v="730"/>
    <m/>
    <m/>
    <n v="729.71"/>
    <m/>
    <n v="730"/>
    <s v="Red"/>
    <m/>
    <m/>
    <m/>
    <n v="730"/>
    <m/>
    <m/>
    <n v="427000"/>
    <m/>
    <m/>
    <n v="427000"/>
    <s v="Phase"/>
    <n v="427000"/>
    <n v="23946"/>
    <m/>
    <n v="23946"/>
    <s v="No"/>
    <s v="Green"/>
    <d v="2022-03-01T00:00:00"/>
    <d v="2022-02-15T00:00:00"/>
    <d v="2022-02-15T00:00:00"/>
    <d v="2022-04-01T00:00:00"/>
    <d v="2022-12-31T00:00:00"/>
    <m/>
    <m/>
    <n v="729.71"/>
    <m/>
    <m/>
    <n v="730"/>
    <s v="Red"/>
    <n v="0"/>
    <s v="Other"/>
    <m/>
    <m/>
    <m/>
    <m/>
    <m/>
    <m/>
    <m/>
    <m/>
    <m/>
    <m/>
    <m/>
    <m/>
    <s v="1/10/23 NV- Final assessment charges hit.  4.7.22.NAW-Determined assessment report not needed at several sites"/>
    <d v="2023-01-10T00:00:00"/>
    <m/>
    <s v="Williams, Nikole"/>
    <m/>
    <s v="West"/>
    <s v="Pipelines and Terminals"/>
    <s v="Integrity"/>
    <m/>
    <s v="St. Louis"/>
    <s v="WO160BN - WOOD RIVER TO BARNETT"/>
    <m/>
    <n v="730"/>
    <m/>
    <m/>
    <m/>
    <n v="23216"/>
    <m/>
    <s v="Hurley, Brian"/>
    <s v="Guenther, Steve"/>
    <m/>
    <m/>
    <n v="1"/>
    <n v="42929"/>
    <m/>
    <s v="Meitzler, Antoinette"/>
    <s v="Independent"/>
    <s v="Aqua"/>
    <d v="2022-02-11T00:00:00"/>
    <x v="13"/>
  </r>
  <r>
    <s v="WO160BNEP103725 MP 19.64 Exposure Repair"/>
    <s v="Item"/>
    <s v="Open"/>
    <s v="MEXP"/>
    <s v="WO160BNE2003"/>
    <s v="Exempt"/>
    <n v="1743983"/>
    <s v="Rohr, Travis"/>
    <s v="West"/>
    <s v="3. Active"/>
    <s v="Drawdown"/>
    <s v="Exposed Pipe Evaluation &amp; Remediation"/>
    <m/>
    <n v="25500"/>
    <m/>
    <n v="25500"/>
    <m/>
    <n v="25500"/>
    <s v="Red"/>
    <m/>
    <m/>
    <m/>
    <n v="25500"/>
    <m/>
    <m/>
    <n v="25500"/>
    <m/>
    <m/>
    <n v="25500"/>
    <s v="Full"/>
    <n v="25500"/>
    <m/>
    <n v="25500"/>
    <n v="25500"/>
    <s v="No"/>
    <s v="Green"/>
    <d v="2023-09-01T00:00:00"/>
    <d v="2020-08-10T00:00:00"/>
    <d v="2020-08-10T00:00:00"/>
    <d v="2020-12-31T00:00:00"/>
    <d v="2022-12-31T00:00:00"/>
    <m/>
    <m/>
    <m/>
    <m/>
    <m/>
    <m/>
    <m/>
    <m/>
    <m/>
    <m/>
    <m/>
    <m/>
    <m/>
    <m/>
    <m/>
    <m/>
    <n v="25500"/>
    <m/>
    <m/>
    <m/>
    <m/>
    <s v="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 waiting on expense exposure repair list._x000d__x000a__x000d__x000a_3/1/21 Still waiting for the 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2-03T00:00:00"/>
    <s v="2/3/22 All work should be completed the week of Feb 21_x000d__x000a__x000d__x000a_1/5/22 Work delayed due to rain, now waiting on 2022 drawdown AFE to be submitted and approved to reschedule._x000d__x000a__x000d__x000a_12/3/21  Spend is expected the end of Dec._x000d__x000a__x000d__x000a_11/2/21  Spend expected in Nov._x000d__x000a__x000d__x000a_10/5/21  This should take place in Novemeber._x000d__x000a__x000d__x000a_9/3/21  This should take place in November._x000d__x000a__x000d__x000a_5/5/21 - added 25K to forecast in November."/>
    <s v="Hill, Elizabeth"/>
    <m/>
    <s v="West"/>
    <s v="Pipelines and Terminals"/>
    <s v="Pipeline Integrity"/>
    <m/>
    <s v="St. Louis"/>
    <s v="WO160BN - WOOD RIVER TO BARNETT"/>
    <m/>
    <n v="0"/>
    <m/>
    <n v="25500"/>
    <m/>
    <m/>
    <m/>
    <s v="Hurley, Brian"/>
    <s v="Bassani, Joel D."/>
    <s v="N/A"/>
    <m/>
    <n v="1"/>
    <n v="37570"/>
    <m/>
    <s v="Schultz, Amy"/>
    <s v="JDE Child"/>
    <s v="Burnt Orange"/>
    <d v="2020-08-07T00:00:00"/>
    <x v="18"/>
  </r>
  <r>
    <s v="WO160BNEP103910 MP 19.68 Dump Repair"/>
    <s v="Item"/>
    <s v="Open"/>
    <s v="MEXP"/>
    <s v="WO160BNE2104"/>
    <s v="Exempt"/>
    <n v="1901944"/>
    <s v="Rohr, Travis"/>
    <s v="West"/>
    <s v="3. Active"/>
    <s v="Drawdown"/>
    <s v="Exposed Pipe Evaluation &amp; Remediation"/>
    <m/>
    <n v="25500"/>
    <m/>
    <n v="25500"/>
    <m/>
    <n v="25500"/>
    <s v="Red"/>
    <m/>
    <m/>
    <m/>
    <n v="25500"/>
    <m/>
    <m/>
    <n v="25000"/>
    <m/>
    <m/>
    <n v="25000"/>
    <s v="Full"/>
    <n v="25000"/>
    <m/>
    <n v="25500"/>
    <n v="25500"/>
    <s v="No"/>
    <s v="Green"/>
    <d v="2023-09-01T00:00:00"/>
    <d v="2021-10-13T00:00:00"/>
    <d v="2021-10-13T00:00:00"/>
    <d v="2021-12-31T00:00:00"/>
    <d v="2022-12-31T00:00:00"/>
    <m/>
    <m/>
    <m/>
    <m/>
    <m/>
    <m/>
    <m/>
    <m/>
    <m/>
    <m/>
    <m/>
    <m/>
    <m/>
    <m/>
    <m/>
    <m/>
    <n v="25500"/>
    <m/>
    <m/>
    <m/>
    <m/>
    <s v="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2-03T00:00:00"/>
    <s v="2/3/22  Work scheduled for the week of Feb 21_x000d__x000a__x000d__x000a_1/5/22 Work was delayed due to rain and am now waiting for 2022 drawdown AFE to go through to schedule work._x000d__x000a__x000d__x000a_12/3/21  Work is expected to be completed by the end of the year._x000d__x000a__x000d__x000a_11/2/21  All spend expected in November."/>
    <s v="Hill, Elizabeth"/>
    <m/>
    <s v="West"/>
    <s v="Pipelines and Terminals"/>
    <s v="Pipeline Integrity"/>
    <m/>
    <s v="St. Louis"/>
    <s v="WO160BN - WOOD RIVER TO BARNETT"/>
    <m/>
    <n v="0"/>
    <m/>
    <n v="25500"/>
    <m/>
    <m/>
    <m/>
    <s v="Hurley, Brian"/>
    <s v="Bassani, Joel D."/>
    <s v="N/A"/>
    <m/>
    <n v="1"/>
    <n v="42295"/>
    <m/>
    <s v="Hurley, Brian"/>
    <s v="JDE Child"/>
    <s v="Burnt Orange"/>
    <d v="2021-10-11T00:00:00"/>
    <x v="18"/>
  </r>
  <r>
    <s v="WO165ZI - DIG SHEETS (2) Immediate + (1) Proximity - Due 07-11-22"/>
    <s v="Item"/>
    <s v="Open"/>
    <s v="MCAP"/>
    <s v="XX165CNM2201"/>
    <s v="Maintenance Framework"/>
    <n v="2002021"/>
    <s v="Roman, James"/>
    <s v="West"/>
    <s v="7. Closed"/>
    <s v="Drawdown"/>
    <s v="Pipeline Digs"/>
    <n v="899"/>
    <m/>
    <m/>
    <n v="898.8"/>
    <m/>
    <n v="899"/>
    <s v="Red"/>
    <m/>
    <m/>
    <m/>
    <n v="899"/>
    <m/>
    <m/>
    <n v="145000"/>
    <m/>
    <m/>
    <n v="145000"/>
    <s v="Full"/>
    <n v="145000"/>
    <n v="145144"/>
    <m/>
    <n v="145144"/>
    <s v="No"/>
    <s v="Green"/>
    <d v="2022-07-01T00:00:00"/>
    <d v="2022-08-10T00:00:00"/>
    <d v="2022-08-10T00:00:00"/>
    <d v="2022-07-22T00:00:00"/>
    <d v="2022-07-22T00:00:00"/>
    <m/>
    <m/>
    <n v="898.8"/>
    <m/>
    <m/>
    <n v="899"/>
    <s v="Red"/>
    <n v="0"/>
    <m/>
    <m/>
    <m/>
    <m/>
    <m/>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m/>
    <s v="Griest, Barbara"/>
    <m/>
    <s v="West"/>
    <s v="Pipelines and Terminals"/>
    <s v="Integrity"/>
    <m/>
    <s v="Indianapolis"/>
    <s v="XX165CN - IL S/L TO CARBON"/>
    <m/>
    <n v="899"/>
    <m/>
    <m/>
    <m/>
    <n v="144245"/>
    <m/>
    <s v="Bartal, Nick"/>
    <s v="Bartal, Nick"/>
    <m/>
    <m/>
    <n v="1"/>
    <n v="44059"/>
    <m/>
    <s v="Guest, ProSight"/>
    <s v="Independent"/>
    <s v="Aqua"/>
    <d v="2022-07-01T00:00:00"/>
    <x v="9"/>
  </r>
  <r>
    <s v="WO165ZI - Digs from 2022 GEO+MFL ILI"/>
    <s v="Item"/>
    <s v="Open"/>
    <s v="MCAP"/>
    <s v="WO165EFM2202"/>
    <s v="Maintenance Framework"/>
    <s v="2022631, 2036824, 2036836, 2036837, 2036838, 2036839, 2036840, 2036841, 2036842, 2036843, 2036844, 2036845, 2036846, 2036847, 2022632"/>
    <s v="Roman, James"/>
    <s v="West"/>
    <s v="3. Active"/>
    <s v="Defined"/>
    <s v="Pipeline Digs"/>
    <n v="371062"/>
    <n v="497500"/>
    <n v="120000"/>
    <n v="868561.7"/>
    <n v="1139000"/>
    <n v="-270438"/>
    <s v="Red"/>
    <n v="1139000"/>
    <m/>
    <n v="1139000"/>
    <n v="-270438"/>
    <m/>
    <m/>
    <n v="1703000"/>
    <m/>
    <m/>
    <n v="1703000"/>
    <s v="Full"/>
    <n v="1703000"/>
    <n v="955034"/>
    <n v="617500"/>
    <n v="1572534"/>
    <s v="No"/>
    <s v="Green"/>
    <d v="2022-11-01T00:00:00"/>
    <d v="2022-11-08T00:00:00"/>
    <d v="2022-11-08T00:00:00"/>
    <d v="2023-03-08T00:00:00"/>
    <d v="2023-03-08T00:00:00"/>
    <m/>
    <m/>
    <n v="371061.7"/>
    <n v="350000"/>
    <n v="350000"/>
    <n v="21062"/>
    <s v="Yellow"/>
    <n v="0"/>
    <s v="Other"/>
    <n v="382500"/>
    <n v="85000"/>
    <m/>
    <n v="30000"/>
    <m/>
    <m/>
    <m/>
    <m/>
    <m/>
    <m/>
    <m/>
    <n v="120000"/>
    <s v="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2-01T00:00:00"/>
    <s v="2/7/22 - No change, awaiting digs to be issued"/>
    <s v="Griest, Barbara"/>
    <m/>
    <s v="West"/>
    <s v="Pipelines and Terminals"/>
    <s v="Integrity"/>
    <m/>
    <s v="St. Louis"/>
    <s v="WO165EF - WOOD RIVER TO EFFINGHAM"/>
    <m/>
    <n v="838562"/>
    <n v="30000"/>
    <m/>
    <m/>
    <n v="583972"/>
    <m/>
    <s v="Bartal, Nick"/>
    <s v="Bartal, Nick"/>
    <m/>
    <m/>
    <n v="1"/>
    <n v="41010"/>
    <m/>
    <s v="Administrator, System"/>
    <s v="Independent"/>
    <s v="Aqua"/>
    <d v="2021-08-04T00:00:00"/>
    <x v="9"/>
  </r>
  <r>
    <s v="WO180ST – Cutout of Temporary Repair"/>
    <s v="Item"/>
    <s v="Open"/>
    <s v="MCAP"/>
    <s v="WO180XXM2201"/>
    <s v="Project Framework"/>
    <n v="1954861"/>
    <s v="Kosior, Albert"/>
    <s v="ECS Pipeline Integrity"/>
    <s v="6. Operational"/>
    <s v="Defined"/>
    <s v="Pipeline Digs"/>
    <n v="11037"/>
    <m/>
    <m/>
    <n v="11037.13"/>
    <m/>
    <n v="11037"/>
    <s v="Red"/>
    <m/>
    <m/>
    <m/>
    <n v="11037"/>
    <m/>
    <s v="Scheduling"/>
    <n v="78000"/>
    <n v="779000"/>
    <m/>
    <n v="857000"/>
    <s v="Full"/>
    <n v="857000"/>
    <n v="833388"/>
    <m/>
    <n v="833388"/>
    <s v="No"/>
    <s v="Green"/>
    <d v="2022-03-01T00:00:00"/>
    <d v="2022-03-02T00:00:00"/>
    <d v="2022-03-02T00:00:00"/>
    <d v="2022-07-31T00:00:00"/>
    <d v="2022-11-04T00:00:00"/>
    <m/>
    <m/>
    <n v="11037.13"/>
    <m/>
    <m/>
    <n v="11037"/>
    <s v="Red"/>
    <n v="0"/>
    <m/>
    <m/>
    <m/>
    <m/>
    <m/>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2.13.22.DLC: Moved feb forecast out due to no afe 1-4-22 With the change of contractors, need to go out to O/S to prepare R/R permit._x000d__x000a__x000d__x000a_11-8-21 Project moved to 2022 due to NS R/R permitting constraints._x000d__x000a__x000d__x000a_7/12/21 - Project added"/>
    <s v="Hill, Elizabeth"/>
    <m/>
    <s v="West"/>
    <s v="Pipelines and Terminals"/>
    <s v="Integrity"/>
    <m/>
    <s v="St. Louis"/>
    <s v="WO180XX - WOOD RIVER TO MO S/L"/>
    <m/>
    <n v="11037"/>
    <m/>
    <m/>
    <m/>
    <n v="822351"/>
    <m/>
    <s v="Bartal, Nick"/>
    <s v="Bartal, Nick"/>
    <m/>
    <m/>
    <n v="1"/>
    <n v="40335"/>
    <m/>
    <s v="Guest, ProSight"/>
    <s v="Independent"/>
    <s v="Aqua"/>
    <d v="2021-06-29T00:00:00"/>
    <x v="14"/>
  </r>
  <r>
    <s v="WO180XX Mag anode installation"/>
    <s v="Item"/>
    <s v="Candidate"/>
    <s v="MCAP"/>
    <m/>
    <s v="Exempt"/>
    <m/>
    <s v="Logan, Rob"/>
    <m/>
    <s v="2. Pending AFE"/>
    <m/>
    <s v="Cathodic Protection"/>
    <m/>
    <n v="30000"/>
    <m/>
    <n v="30000"/>
    <n v="30000"/>
    <n v="0"/>
    <s v="Green"/>
    <n v="30000"/>
    <m/>
    <n v="30000"/>
    <n v="0"/>
    <m/>
    <m/>
    <m/>
    <m/>
    <m/>
    <m/>
    <m/>
    <m/>
    <m/>
    <n v="30000"/>
    <n v="30000"/>
    <s v="No"/>
    <s v="Green"/>
    <d v="2023-08-01T00:00:00"/>
    <m/>
    <m/>
    <m/>
    <d v="2023-08-31T00:00:00"/>
    <m/>
    <m/>
    <m/>
    <m/>
    <m/>
    <m/>
    <m/>
    <m/>
    <m/>
    <m/>
    <m/>
    <m/>
    <m/>
    <m/>
    <m/>
    <n v="30000"/>
    <m/>
    <m/>
    <m/>
    <m/>
    <m/>
    <s v="2/2/2023 pending AFE"/>
    <d v="2023-02-02T00:00:00"/>
    <m/>
    <m/>
    <m/>
    <s v="West"/>
    <s v="Pipelines and Terminals"/>
    <s v="Integrity"/>
    <m/>
    <s v="St. Louis"/>
    <s v="WO180XX - WOOD RIVER TO MO S/L"/>
    <m/>
    <n v="0"/>
    <m/>
    <n v="30000"/>
    <m/>
    <m/>
    <m/>
    <s v="Geib, Rob"/>
    <m/>
    <m/>
    <m/>
    <n v="1"/>
    <n v="45718"/>
    <m/>
    <s v="Logan, Rob"/>
    <s v="Independent"/>
    <s v="Aqua"/>
    <d v="2022-08-30T00:00:00"/>
    <x v="5"/>
  </r>
  <r>
    <s v="Wood River Station - new video system"/>
    <s v="Item"/>
    <s v="Candidate"/>
    <s v="MCAP"/>
    <m/>
    <s v="Maintenance Framework"/>
    <m/>
    <s v="Scannell, Adam"/>
    <m/>
    <s v="2. Pending AFE"/>
    <m/>
    <s v="Security &amp; Cameras"/>
    <m/>
    <n v="30000"/>
    <m/>
    <n v="30000"/>
    <n v="30000"/>
    <n v="0"/>
    <s v="Green"/>
    <n v="30000"/>
    <m/>
    <n v="30000"/>
    <n v="0"/>
    <m/>
    <m/>
    <m/>
    <m/>
    <m/>
    <m/>
    <m/>
    <m/>
    <m/>
    <n v="90000"/>
    <n v="90000"/>
    <s v="No"/>
    <s v="Green"/>
    <d v="2023-04-01T00:00:00"/>
    <m/>
    <m/>
    <m/>
    <d v="2023-05-31T00:00:00"/>
    <m/>
    <m/>
    <m/>
    <m/>
    <m/>
    <m/>
    <m/>
    <m/>
    <m/>
    <m/>
    <m/>
    <n v="15000"/>
    <n v="15000"/>
    <m/>
    <m/>
    <m/>
    <m/>
    <m/>
    <m/>
    <m/>
    <m/>
    <s v="02/02/23 - Stakeholder meeting with program owner was held. Setting up site visit with contractor to determine best layout and obtain equipment order needs."/>
    <d v="2023-02-02T00:00:00"/>
    <m/>
    <m/>
    <m/>
    <s v="West"/>
    <s v="Pipelines and Terminals"/>
    <s v="Operating Infrastructure"/>
    <m/>
    <s v="St. Louis"/>
    <s v="WO - WOOD RIVER STATION"/>
    <m/>
    <n v="0"/>
    <n v="30000"/>
    <m/>
    <m/>
    <m/>
    <m/>
    <s v="Clark, Chris"/>
    <m/>
    <m/>
    <m/>
    <n v="1"/>
    <n v="40809"/>
    <m/>
    <s v="Guest, ProSight"/>
    <s v="Independent"/>
    <s v="Aqua"/>
    <d v="2021-07-28T00:00:00"/>
    <x v="1"/>
  </r>
  <r>
    <s v="Wood River Station API 570 Inspection"/>
    <s v="Item"/>
    <s v="Open"/>
    <s v="MEXP"/>
    <m/>
    <s v="Exempt"/>
    <m/>
    <s v="Aiken, Elaine"/>
    <s v="Asset Integrity"/>
    <s v="2. Pending AFE"/>
    <m/>
    <s v="Facility Integrity"/>
    <m/>
    <n v="33000"/>
    <m/>
    <n v="33000"/>
    <n v="33000"/>
    <n v="0"/>
    <s v="Green"/>
    <n v="33000"/>
    <m/>
    <n v="33000"/>
    <n v="0"/>
    <m/>
    <m/>
    <m/>
    <m/>
    <m/>
    <m/>
    <m/>
    <m/>
    <m/>
    <n v="33000"/>
    <n v="33000"/>
    <s v="No"/>
    <s v="Green"/>
    <d v="2023-05-01T00:00:00"/>
    <m/>
    <m/>
    <m/>
    <d v="2023-05-31T00:00:00"/>
    <m/>
    <m/>
    <m/>
    <m/>
    <m/>
    <m/>
    <m/>
    <m/>
    <m/>
    <m/>
    <m/>
    <m/>
    <n v="33000"/>
    <m/>
    <m/>
    <m/>
    <m/>
    <m/>
    <m/>
    <m/>
    <m/>
    <m/>
    <m/>
    <m/>
    <m/>
    <m/>
    <s v="West"/>
    <s v="Pipelines and Terminals"/>
    <s v="Station/Terminal"/>
    <m/>
    <s v="St. Louis"/>
    <s v="WO - WOOD RIVER STATION"/>
    <m/>
    <n v="0"/>
    <n v="33000"/>
    <m/>
    <m/>
    <m/>
    <m/>
    <s v="Aiken, Elaine"/>
    <m/>
    <m/>
    <m/>
    <n v="1"/>
    <n v="45015"/>
    <m/>
    <s v="Administrator, System"/>
    <s v="Independent"/>
    <s v="Aqua"/>
    <d v="2022-08-17T00:00:00"/>
    <x v="5"/>
  </r>
  <r>
    <s v="Wood River Station Contactor Replacements"/>
    <s v="Item"/>
    <s v="Open"/>
    <s v="MCAP"/>
    <s v="WO00000M2102"/>
    <s v="Maintenance Framework"/>
    <n v="1857898"/>
    <s v="Scannell, Adam"/>
    <s v="West"/>
    <s v="3. Active"/>
    <s v="Unplanned"/>
    <s v="Electrical"/>
    <n v="403"/>
    <n v="15000"/>
    <m/>
    <n v="15402.51"/>
    <m/>
    <n v="15403"/>
    <s v="Red"/>
    <m/>
    <m/>
    <m/>
    <n v="15403"/>
    <m/>
    <m/>
    <n v="113000"/>
    <m/>
    <m/>
    <n v="113000"/>
    <s v="Full"/>
    <n v="113000"/>
    <n v="87660"/>
    <n v="15000"/>
    <n v="102660"/>
    <s v="No"/>
    <s v="Green"/>
    <d v="2021-10-01T00:00:00"/>
    <d v="2021-06-25T00:00:00"/>
    <d v="2021-06-25T00:00:00"/>
    <d v="2021-10-31T00:00:00"/>
    <d v="2023-06-30T00:00:00"/>
    <m/>
    <m/>
    <n v="402.51"/>
    <m/>
    <m/>
    <n v="403"/>
    <s v="Red"/>
    <n v="0"/>
    <m/>
    <m/>
    <m/>
    <m/>
    <m/>
    <n v="15000"/>
    <m/>
    <m/>
    <m/>
    <m/>
    <m/>
    <m/>
    <m/>
    <s v="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10/22 - Variance on this is due to PO and supply issues with contractor. A discussion was made with vendor and determined all costs have been paid and accrual was dropped._x000d__x000a_10/04/22 - Work deferred to 2023 due to scheduling needs changing. Forecast has been moved out._x000d__x000a_09/02/22 - Week of 10/3 is planned installation. Working with P66 to coordinate other power cutover work._x000d__x000a_08/02/22 - Currently planned for the week of 10/03/22_x000d__x000a_07/01/22 - Currently planned for the week of 10/03/22_x000d__x000a_06/02/22 - Trying to coordinate with the 165L cutouts planned for October. Also coordinating with P66 refinery substation cutover dates._x000d__x000a_05/05/22 - No new updates. Still planned for early Q3._x000d__x000a__x000d__x000a_Issue between Cognos and OPPM actuals. Looing to see where the variance occurred._x000d__x000a__x000d__x000a_04/04/22 - No new updates. Still planned for early Q3_x000d__x000a__x000d__x000a_03/02/22 - Will install during the 2022 contactor replacements. Coordinating with the refinery to complete this during the substation cutover. Planning for Q3, setting date once all 2022 materials are received._x000d__x000a__x000d__x000a_01/04/22 - Will install when station is down for the 2022 project installation._x000d__x000a__x000d__x000a_11/30/21 - During the installation it was found that Eaton provided the incorrect parts. We are waiting for the correct materials to ship in order to install. Current estimate is January._x000d__x000a__x000d__x000a_11/02/21 - Installation set on Nov 9th_x000d__x000a__x000d__x000a_10/04/21 - Materials are shipped. Install set for Nov 9th._x000d__x000a__x000d__x000a_09/08/21 - Vendor updated expected delivery to late October._x000d__x000a__x000d__x000a_08/09/21 - Materials expected in Sept. Downtime will be submitted for October for installation._x000d__x000a__x000d__x000a_07/07/21 - Materials ordered. 4-6 week lead time expected delivery in late August/Sept. Installation will be scheduled once the factory confirms delivery schedule. Tentative for October."/>
    <d v="2023-02-02T00:00:00"/>
    <s v="01/04/22 - Materials received in end of Dec, rather than January. 2022 forecast removed, variance in Dec is for early shipment of materials._x000d__x000a__x000d__x000a_12/02/21 - Replacements for incorrect contactors are expected to ship on 01/06/2022. We can schedule the downtime and install to coordinate with the 2022 replacements to reduce downtime needs._x000d__x000a__x000d__x000a_11/02/21 - Forecast is up to date._x000d__x000a__x000d__x000a_10/04/21 - Materials are shipped. Install set for Nov 9th._x000d__x000a__x000d__x000a_09/08/21 - Vendor updated expected delivery to late Oct. Forecast has been adjusted._x000d__x000a__x000d__x000a_08/09/21 - No change to current forecast._x000d__x000a__x000d__x000a_7/10/21 - at the direction of Dave Clark, moving the Dec FCST amount of 12,000 to the 2021 MCAP West District Drawdown._x000d__x000a__x000d__x000a_07/07/21 - Forecast has been updated following AFE approval.  Additional $12,000 forecasted in December is available to release or use for other projects."/>
    <s v="Hill, Elizabeth"/>
    <m/>
    <s v="West"/>
    <s v="Pipelines and Terminals"/>
    <s v="Operating Infrastructure"/>
    <m/>
    <s v="St. Louis"/>
    <s v="WO - WOOD RIVER STATION"/>
    <m/>
    <n v="403"/>
    <n v="15000"/>
    <m/>
    <m/>
    <n v="-10973"/>
    <m/>
    <s v="Ashley, Robert"/>
    <s v="Ashley, Robert"/>
    <m/>
    <m/>
    <n v="1"/>
    <n v="38144"/>
    <m/>
    <s v="Guest, ProSight"/>
    <s v="Independent"/>
    <s v="Aqua"/>
    <d v="2020-08-14T00:00:00"/>
    <x v="1"/>
  </r>
  <r>
    <s v="Wood River Station Contactor Replacements 2022"/>
    <s v="Item"/>
    <s v="Open"/>
    <s v="MCAP"/>
    <s v="WO00000M2202"/>
    <s v="Maintenance Framework"/>
    <n v="2002640"/>
    <s v="Scannell, Adam"/>
    <s v="West"/>
    <s v="3. Active"/>
    <s v="Defined"/>
    <s v="Electrical"/>
    <n v="706"/>
    <n v="30000"/>
    <m/>
    <n v="30705.99"/>
    <n v="30000"/>
    <n v="706"/>
    <s v="Yellow"/>
    <n v="30000"/>
    <m/>
    <n v="30000"/>
    <n v="706"/>
    <m/>
    <m/>
    <n v="202000"/>
    <m/>
    <m/>
    <n v="202000"/>
    <s v="Full"/>
    <n v="202000"/>
    <n v="153756"/>
    <n v="30000"/>
    <n v="183756"/>
    <s v="No"/>
    <s v="Green"/>
    <d v="2022-07-01T00:00:00"/>
    <d v="2022-07-11T00:00:00"/>
    <d v="2022-07-11T00:00:00"/>
    <d v="2022-10-31T00:00:00"/>
    <d v="2023-06-30T00:00:00"/>
    <m/>
    <m/>
    <n v="705.99"/>
    <m/>
    <m/>
    <n v="706"/>
    <s v="Red"/>
    <n v="0"/>
    <m/>
    <m/>
    <m/>
    <m/>
    <m/>
    <n v="30000"/>
    <m/>
    <m/>
    <m/>
    <m/>
    <m/>
    <m/>
    <m/>
    <s v="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2-02T00:00:00"/>
    <m/>
    <s v="Hill, Elizabeth"/>
    <m/>
    <s v="West"/>
    <s v="Pipelines and Terminals"/>
    <s v="Operating Infrastructure"/>
    <m/>
    <s v="St. Louis"/>
    <s v="WO - WOOD RIVER STATION"/>
    <m/>
    <n v="706"/>
    <n v="30000"/>
    <m/>
    <m/>
    <n v="153050"/>
    <m/>
    <s v="Ashley, Robert"/>
    <s v="Decker, Paul"/>
    <m/>
    <m/>
    <n v="1"/>
    <n v="41638"/>
    <m/>
    <s v="Guest, ProSight"/>
    <s v="Independent"/>
    <s v="Aqua"/>
    <d v="2021-08-19T00:00:00"/>
    <x v="1"/>
  </r>
  <r>
    <s v="Woodhaven Terminal (BETWS) Tank  128 - OOS API 653 Insp"/>
    <s v="Item"/>
    <s v="Open"/>
    <s v="MCAP"/>
    <s v="BETWS00M2301"/>
    <s v="Maintenance Framework"/>
    <m/>
    <s v="Arch, Stefan"/>
    <s v="West"/>
    <s v="3. Active"/>
    <s v="Defined"/>
    <s v="Tanks"/>
    <m/>
    <n v="427445"/>
    <m/>
    <n v="427445"/>
    <n v="427445"/>
    <n v="0"/>
    <s v="Green"/>
    <n v="427445"/>
    <m/>
    <n v="427445"/>
    <n v="0"/>
    <m/>
    <m/>
    <n v="279804"/>
    <m/>
    <m/>
    <n v="279804"/>
    <s v="Phase"/>
    <n v="279804"/>
    <m/>
    <n v="427445"/>
    <n v="427445"/>
    <s v="No"/>
    <s v="Green"/>
    <d v="2023-02-01T00:00:00"/>
    <d v="2023-02-06T00:00:00"/>
    <d v="2023-02-06T00:00:00"/>
    <d v="2023-12-31T00:00:00"/>
    <d v="2023-09-30T00:00:00"/>
    <m/>
    <m/>
    <m/>
    <m/>
    <m/>
    <m/>
    <m/>
    <m/>
    <m/>
    <n v="5000"/>
    <m/>
    <m/>
    <m/>
    <m/>
    <n v="49445"/>
    <n v="200000"/>
    <n v="173000"/>
    <m/>
    <m/>
    <m/>
    <m/>
    <s v="2/1/2023 - OOS API 653 tank project. Stakeholder call held on 1/20/2023. Large marketing tank with high-speed pumps and rail loading. Planning to complete in Q3. Forecasting in February to order parts. Anticipating minor repairs."/>
    <d v="2023-02-01T00:00:00"/>
    <m/>
    <s v="Hill, Elizabeth"/>
    <m/>
    <s v="West"/>
    <s v="Pipelines and Terminals"/>
    <s v="Integrity"/>
    <m/>
    <s v="Wayne Terminals"/>
    <s v="BETWS - BET WOODDHAVEN TERMINAL"/>
    <m/>
    <n v="5000"/>
    <m/>
    <n v="422445"/>
    <m/>
    <m/>
    <m/>
    <s v="Stine, Carlton"/>
    <s v="Stine, Carlton"/>
    <m/>
    <m/>
    <n v="1"/>
    <n v="44896"/>
    <m/>
    <s v="Administrator, System"/>
    <s v="Independent"/>
    <s v="Aqua"/>
    <d v="2022-08-17T00:00:00"/>
    <x v="7"/>
  </r>
  <r>
    <s v="Woodhaven Terminal (BETWS) Tank  131 - In-Service Steel IFR Up Close Seal Inspection"/>
    <s v="Item"/>
    <s v="Open"/>
    <s v="MEXP"/>
    <s v="BETWS00E2301"/>
    <s v="Maintenance Framework"/>
    <m/>
    <s v="Arch, Stefan"/>
    <s v="West"/>
    <s v="3. Active"/>
    <s v="Defined"/>
    <s v="Tanks"/>
    <m/>
    <n v="14275"/>
    <m/>
    <n v="14275"/>
    <n v="10000"/>
    <n v="4275"/>
    <s v="Red"/>
    <n v="10000"/>
    <m/>
    <n v="10000"/>
    <n v="4275"/>
    <m/>
    <m/>
    <n v="15987"/>
    <m/>
    <m/>
    <n v="15987"/>
    <s v="Full"/>
    <n v="15987"/>
    <m/>
    <n v="14275"/>
    <n v="14275"/>
    <s v="No"/>
    <s v="Green"/>
    <d v="2023-04-01T00:00:00"/>
    <d v="2023-02-08T00:00:00"/>
    <d v="2023-02-08T00:00:00"/>
    <d v="2023-12-31T00:00:00"/>
    <d v="2023-05-31T00:00:00"/>
    <m/>
    <m/>
    <m/>
    <m/>
    <m/>
    <m/>
    <m/>
    <m/>
    <m/>
    <m/>
    <m/>
    <n v="14275"/>
    <m/>
    <m/>
    <m/>
    <m/>
    <m/>
    <m/>
    <m/>
    <m/>
    <m/>
    <s v="2/1/2023 - Project to complete in service up close seal inspection on tank 131. Planning to complete in April. Funded being approved through the West Region up close seal inspection AFE."/>
    <d v="2023-02-01T00:00:00"/>
    <m/>
    <s v="Hill, Elizabeth"/>
    <m/>
    <s v="West"/>
    <s v="Pipelines and Terminals"/>
    <s v="Tank Integrity"/>
    <m/>
    <s v="Wayne Terminals"/>
    <s v="BETWS - BET WOODDHAVEN TERMINAL"/>
    <m/>
    <n v="0"/>
    <n v="14275"/>
    <m/>
    <m/>
    <m/>
    <m/>
    <s v="Stine, Carlton"/>
    <s v="Stine, Carlton"/>
    <m/>
    <m/>
    <n v="1"/>
    <n v="44897"/>
    <m/>
    <s v="Administrator, System"/>
    <s v="Independent"/>
    <s v="Aqua"/>
    <d v="2022-08-17T00:00:00"/>
    <x v="7"/>
  </r>
  <r>
    <s v="Woodhaven Terminal (BETWS) Tank 109 OOS Inspection &amp; Refurb"/>
    <s v="Item"/>
    <s v="Open"/>
    <s v="MCAP"/>
    <s v="BETWS00M2101"/>
    <s v="Exempt"/>
    <n v="1783673"/>
    <s v="Arch, Stefan"/>
    <s v="West"/>
    <s v="6. Operational"/>
    <s v="Defined"/>
    <s v="Tanks"/>
    <n v="250"/>
    <m/>
    <m/>
    <n v="250.48"/>
    <m/>
    <n v="250"/>
    <s v="Red"/>
    <m/>
    <m/>
    <m/>
    <n v="250"/>
    <m/>
    <s v="Carryover/Emergent/Drawdown/Reclass"/>
    <n v="275000"/>
    <n v="548000"/>
    <m/>
    <n v="823000"/>
    <s v="Phase"/>
    <n v="823000"/>
    <n v="987515"/>
    <m/>
    <n v="987515"/>
    <s v="No"/>
    <s v="Green"/>
    <d v="2021-01-01T00:00:00"/>
    <d v="2020-12-15T00:00:00"/>
    <d v="2020-12-15T00:00:00"/>
    <d v="2021-12-31T00:00:00"/>
    <d v="2022-02-25T00:00:00"/>
    <m/>
    <m/>
    <n v="250.48"/>
    <m/>
    <m/>
    <n v="250"/>
    <s v="Red"/>
    <n v="0"/>
    <m/>
    <m/>
    <m/>
    <m/>
    <m/>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1/28/2022 - Large variance in January due to forecasting cost that will not hit till June for the geodome taping. Also, did not begin hydrotest till first week in February, it was pushed a week due to weather. Forecasting for February includes hydrotest, 75% of liner replacement, and inspector costs. _x000d__x000a__x000d__x000a__x000d__x000a_1/3/2022 - Small variance in December due to less spend than anticipated. Forecasting in January reflects completing mechanical work, post mod inspection, inspector services, helium test, and hydrotest.  _x000d__x000a__x000d__x000a__x000d__x000a_12/1/2021 - Forecasting for November in line with spend. December forecasting includes remaining mechanical work, strapping, liner material procurement, and inspector services. _x000d__x000a__x000d__x000a__x000d__x000a__x000d__x000a__x000d__x000a_11/1/2021 - Forecasting for October in line with spend. Small variance for more spend than anticipated. Accruing $30k to Consolidated for material. Forecasting in November includes all mechanical work and project inspector costs. _x000d__x000a__x000d__x000a__x000d__x000a_10/20/21-CES-Forecast updated to reflect major scope and carry over into January. Forecasting $60,000 in June for Geodome Taping. 10/1/2021 - Forecasting in line with spend, will have a slightly higher variance due to valve procurement and C&amp;W cost to pump over. Forecasting for October includes Allied cleaning, DJA inspection, Inspector costs, and Consolidated mobilization._x000d__x000a__x000d__x000a_9/1/2021 - Forecasting reflecting spend for Spetember and October. September forecast includes isolation, cleaning, API 653 inspection, and inspector services._x000d__x000a__x000d__x000a_8/2/2021 - Forecasting in line with taking tank OOS in September._x000d__x000a__x000d__x000a_5/28/2021 - Forecasting falling in line with proposed schedule._x000d__x000a__x000d__x000a_5/3/2021 - Forecasting falling in line with proposed schedule."/>
    <s v="Pastorius, Bonnie"/>
    <m/>
    <s v="West"/>
    <s v="Pipelines and Terminals"/>
    <s v="Integrity"/>
    <m/>
    <s v="Wayne Terminals"/>
    <s v="BETWS - BET WOODDHAVEN TERMINAL"/>
    <m/>
    <n v="250"/>
    <m/>
    <m/>
    <m/>
    <n v="479855"/>
    <m/>
    <s v="Stine, Carlton"/>
    <s v="Bassani, Joel D."/>
    <m/>
    <m/>
    <n v="1"/>
    <n v="37270"/>
    <m/>
    <s v="Guest, ProSight"/>
    <s v="Independent"/>
    <s v="Aqua"/>
    <d v="2020-07-23T00:00:00"/>
    <x v="7"/>
  </r>
  <r>
    <s v="Woodhaven Terminal (BETWS) Tank 128 OOS Support Project"/>
    <s v="Item"/>
    <s v="Candidate"/>
    <s v="MCAP"/>
    <m/>
    <s v="Maintenance Framework"/>
    <m/>
    <s v="Arch, Stefan"/>
    <m/>
    <s v="2. Pending AFE"/>
    <m/>
    <s v="Tank Outage"/>
    <m/>
    <n v="64000"/>
    <m/>
    <n v="64000"/>
    <n v="64000"/>
    <n v="0"/>
    <s v="Green"/>
    <n v="64000"/>
    <m/>
    <n v="64000"/>
    <n v="0"/>
    <m/>
    <m/>
    <m/>
    <m/>
    <m/>
    <m/>
    <m/>
    <m/>
    <m/>
    <n v="64000"/>
    <n v="64000"/>
    <s v="No"/>
    <s v="Green"/>
    <d v="2023-06-01T00:00:00"/>
    <m/>
    <m/>
    <m/>
    <d v="2023-06-30T00:00:00"/>
    <m/>
    <m/>
    <m/>
    <m/>
    <m/>
    <m/>
    <m/>
    <m/>
    <m/>
    <m/>
    <m/>
    <m/>
    <m/>
    <n v="64000"/>
    <m/>
    <m/>
    <m/>
    <m/>
    <m/>
    <m/>
    <m/>
    <s v="2/1/2023 - OOS Support project for tank 128 outage. This is to use another tank for ULSD sales during the outage. Working with Operations, scheduling, and marketing if needed."/>
    <d v="2023-02-01T00:00:00"/>
    <m/>
    <m/>
    <m/>
    <s v="West"/>
    <s v="Pipelines and Terminals"/>
    <s v="Integrity"/>
    <m/>
    <s v="Wayne Terminals"/>
    <s v="BETWS - BET WOODDHAVEN TERMINAL"/>
    <m/>
    <n v="0"/>
    <n v="64000"/>
    <m/>
    <m/>
    <m/>
    <m/>
    <s v="Stine, Carlton"/>
    <m/>
    <m/>
    <m/>
    <n v="1"/>
    <n v="44390"/>
    <m/>
    <s v="Guest, ProSight"/>
    <s v="Independent"/>
    <s v="Aqua"/>
    <d v="2022-08-03T00:00:00"/>
    <x v="7"/>
  </r>
  <r>
    <s v="WS - UPGRADE OIL ON WATER DETECTION SYSTEM"/>
    <s v="Item"/>
    <s v="Candidate"/>
    <s v="MCAP"/>
    <m/>
    <s v="Exempt"/>
    <m/>
    <s v="Hassan, Mohammad"/>
    <m/>
    <s v="2. Pending AFE"/>
    <m/>
    <s v="West"/>
    <m/>
    <n v="25000"/>
    <m/>
    <n v="25000"/>
    <n v="25000"/>
    <n v="0"/>
    <s v="Green"/>
    <n v="25000"/>
    <m/>
    <n v="25000"/>
    <n v="0"/>
    <m/>
    <m/>
    <m/>
    <m/>
    <m/>
    <m/>
    <m/>
    <m/>
    <m/>
    <n v="25000"/>
    <n v="25000"/>
    <s v="No"/>
    <s v="Green"/>
    <d v="2023-04-01T00:00:00"/>
    <m/>
    <m/>
    <m/>
    <d v="2023-04-30T00:00:00"/>
    <m/>
    <m/>
    <m/>
    <m/>
    <m/>
    <m/>
    <m/>
    <m/>
    <m/>
    <m/>
    <m/>
    <n v="25000"/>
    <m/>
    <m/>
    <m/>
    <m/>
    <m/>
    <m/>
    <m/>
    <m/>
    <m/>
    <s v="02-01-2023 - MNH - Scope development underway._x000d__x000a__x000d__x000a__x000d__x000a_01-03-2023 - MNH - Will start looking at scope of work this month._x000d__x000a__x000d__x000a__x000d__x000a_12-1-2022 - MNH - Will start looking at scope of work next month."/>
    <d v="2023-02-01T00:00:00"/>
    <m/>
    <m/>
    <m/>
    <s v="West"/>
    <s v="Pipelines and Terminals"/>
    <s v="Operating Infrastructure"/>
    <m/>
    <s v="Wayne Pipeline"/>
    <s v="WS - WOODHAVEN STATION"/>
    <m/>
    <n v="0"/>
    <n v="25000"/>
    <m/>
    <m/>
    <m/>
    <m/>
    <s v="Gardner, Travis"/>
    <m/>
    <m/>
    <m/>
    <n v="1"/>
    <n v="44428"/>
    <m/>
    <s v="Guest, ProSight"/>
    <s v="Independent"/>
    <s v="Aqua"/>
    <d v="2022-08-04T00:00:00"/>
    <x v="1"/>
  </r>
  <r>
    <s v="WS - WOODHAVEN STATION - STATION PIPE PAINTING"/>
    <s v="Item"/>
    <s v="Open"/>
    <s v="MCAP"/>
    <s v="WS00000M2201"/>
    <s v="Maintenance Framework"/>
    <n v="2003320"/>
    <s v="Brown, Jeff"/>
    <s v="West"/>
    <s v="7. Closed"/>
    <s v="Defined"/>
    <s v="Facility Painting"/>
    <n v="54"/>
    <m/>
    <m/>
    <n v="53.74"/>
    <m/>
    <n v="54"/>
    <s v="Red"/>
    <m/>
    <m/>
    <m/>
    <n v="54"/>
    <m/>
    <m/>
    <n v="86000"/>
    <m/>
    <n v="20000"/>
    <n v="86000"/>
    <s v="Supplemental"/>
    <n v="106000"/>
    <n v="104811"/>
    <m/>
    <n v="104811"/>
    <s v="No"/>
    <s v="Green"/>
    <d v="2022-09-01T00:00:00"/>
    <d v="2022-07-18T00:00:00"/>
    <d v="2022-07-18T00:00:00"/>
    <d v="2022-10-28T00:00:00"/>
    <d v="2022-09-30T00:00:00"/>
    <m/>
    <m/>
    <n v="53.74"/>
    <m/>
    <m/>
    <n v="54"/>
    <s v="Red"/>
    <n v="0"/>
    <m/>
    <m/>
    <m/>
    <m/>
    <m/>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2/29/16 - MCAP Reduction for Corpus"/>
    <s v="Pastorius, Bonnie"/>
    <m/>
    <s v="West"/>
    <s v="Pipelines and Terminals"/>
    <s v="Integrity"/>
    <m/>
    <s v="Wayne Pipeline"/>
    <s v="WS - WOODHAVEN STATION"/>
    <m/>
    <n v="54"/>
    <m/>
    <m/>
    <m/>
    <n v="104757"/>
    <m/>
    <s v="Geib, Rob"/>
    <s v="Spitz, Nicholas P."/>
    <m/>
    <m/>
    <n v="1"/>
    <n v="16060"/>
    <m/>
    <s v="Guest, ProSight"/>
    <s v="Independent"/>
    <s v="Aqua"/>
    <d v="2015-09-01T00:00:00"/>
    <x v="5"/>
  </r>
  <r>
    <s v="WS209WW - Cutouts"/>
    <s v="Item"/>
    <s v="Open"/>
    <s v="MCAP"/>
    <s v="WS209WWM2201"/>
    <s v="Maintenance Framework"/>
    <n v="1945788"/>
    <s v="Kizzire, Jerrod"/>
    <s v="ECS Pipeline Integrity"/>
    <s v="6. Operational"/>
    <s v="Defined"/>
    <s v="Pipeline Digs"/>
    <n v="1133"/>
    <m/>
    <m/>
    <n v="1132.82"/>
    <m/>
    <n v="1133"/>
    <s v="Red"/>
    <m/>
    <m/>
    <m/>
    <n v="1133"/>
    <m/>
    <m/>
    <n v="32000"/>
    <n v="571000"/>
    <m/>
    <n v="603000"/>
    <s v="Full"/>
    <n v="603000"/>
    <n v="596196"/>
    <m/>
    <n v="596196"/>
    <s v="No"/>
    <s v="Green"/>
    <d v="2022-03-01T00:00:00"/>
    <d v="2022-02-03T00:00:00"/>
    <d v="2022-02-03T00:00:00"/>
    <d v="2022-07-01T00:00:00"/>
    <d v="2022-07-01T00:00:00"/>
    <m/>
    <m/>
    <n v="1132.82"/>
    <m/>
    <m/>
    <n v="1133"/>
    <s v="Red"/>
    <n v="0"/>
    <m/>
    <m/>
    <m/>
    <m/>
    <m/>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2/7/22 - No change"/>
    <s v="Williams, Nikole"/>
    <m/>
    <s v="West"/>
    <s v="Pipelines and Terminals"/>
    <s v="Integrity"/>
    <m/>
    <s v="Wayne Pipeline"/>
    <s v="WS209WW - WOODHAVEN TO WAYNE"/>
    <m/>
    <n v="1133"/>
    <m/>
    <m/>
    <m/>
    <n v="595063"/>
    <m/>
    <s v="Bartal, Nick"/>
    <s v="Bartal, Nick"/>
    <m/>
    <m/>
    <n v="1"/>
    <n v="40726"/>
    <m/>
    <s v="Administrator, System"/>
    <s v="Independent"/>
    <s v="Aqua"/>
    <d v="2021-07-23T00:00:00"/>
    <x v="2"/>
  </r>
  <r>
    <s v="WW - 380 TEST STATION REPAIRS"/>
    <s v="Item"/>
    <s v="Open"/>
    <s v="MEXP"/>
    <s v="WW00000E2301"/>
    <s v="Exempt"/>
    <m/>
    <s v="Brown, Jeff"/>
    <s v="West"/>
    <s v="2. Pending AFE"/>
    <s v="Defined"/>
    <s v="Atmospheric Corrosion"/>
    <m/>
    <n v="12000"/>
    <m/>
    <n v="12000"/>
    <n v="12001"/>
    <n v="-1"/>
    <s v="Yellow"/>
    <n v="12001"/>
    <m/>
    <n v="12001"/>
    <n v="-1"/>
    <m/>
    <m/>
    <n v="13200"/>
    <m/>
    <m/>
    <m/>
    <s v="Full"/>
    <n v="13200"/>
    <m/>
    <n v="12000"/>
    <n v="12000"/>
    <s v="No"/>
    <s v="Green"/>
    <d v="2023-04-01T00:00:00"/>
    <m/>
    <m/>
    <d v="2023-06-30T00:00:00"/>
    <d v="2023-12-31T00:00:00"/>
    <m/>
    <m/>
    <m/>
    <m/>
    <m/>
    <m/>
    <m/>
    <m/>
    <m/>
    <m/>
    <m/>
    <n v="12000"/>
    <m/>
    <m/>
    <m/>
    <m/>
    <m/>
    <m/>
    <m/>
    <m/>
    <m/>
    <s v="02-03-23 - MNH - AFE is routed"/>
    <d v="2023-02-03T00:00:00"/>
    <m/>
    <s v="Griest, Barbara"/>
    <m/>
    <s v="West"/>
    <s v="Pipelines and Terminals"/>
    <s v="Corrosion"/>
    <m/>
    <s v="Wayne Pipeline"/>
    <s v="WW - WAYNE STATION"/>
    <m/>
    <n v="0"/>
    <n v="12000"/>
    <m/>
    <m/>
    <m/>
    <m/>
    <s v="Geib, Rob"/>
    <s v="Geib, Robert"/>
    <m/>
    <m/>
    <n v="1"/>
    <n v="45289"/>
    <m/>
    <s v="Guest, ProSight"/>
    <s v="Independent"/>
    <s v="Aqua"/>
    <d v="2022-08-25T00:00:00"/>
    <x v="5"/>
  </r>
  <r>
    <s v="WW - DOT COATING REPAIR"/>
    <s v="Item"/>
    <s v="Candidate"/>
    <s v="MEXP"/>
    <m/>
    <s v="Exempt"/>
    <m/>
    <s v="Brown, Jeff"/>
    <m/>
    <s v="2. Pending AFE"/>
    <m/>
    <s v="Atmospheric Corrosion"/>
    <m/>
    <n v="30000"/>
    <m/>
    <n v="30000"/>
    <n v="30000"/>
    <n v="0"/>
    <s v="Green"/>
    <n v="30000"/>
    <m/>
    <n v="30000"/>
    <n v="0"/>
    <m/>
    <m/>
    <m/>
    <m/>
    <m/>
    <m/>
    <m/>
    <m/>
    <m/>
    <n v="30000"/>
    <n v="30000"/>
    <s v="No"/>
    <s v="Green"/>
    <d v="2023-05-01T00:00:00"/>
    <m/>
    <m/>
    <m/>
    <d v="2023-05-31T00:00:00"/>
    <m/>
    <m/>
    <m/>
    <m/>
    <m/>
    <m/>
    <m/>
    <m/>
    <m/>
    <m/>
    <m/>
    <m/>
    <n v="30000"/>
    <m/>
    <m/>
    <m/>
    <m/>
    <m/>
    <m/>
    <m/>
    <m/>
    <m/>
    <m/>
    <m/>
    <m/>
    <m/>
    <s v="West"/>
    <s v="Pipelines and Terminals"/>
    <s v="Corrosion"/>
    <m/>
    <s v="Wayne Pipeline"/>
    <s v="WW - WAYNE STATION"/>
    <m/>
    <n v="0"/>
    <n v="30000"/>
    <m/>
    <m/>
    <m/>
    <m/>
    <s v="Geib, Rob"/>
    <m/>
    <m/>
    <m/>
    <n v="1"/>
    <n v="44445"/>
    <m/>
    <s v="Guest, ProSight"/>
    <s v="Independent"/>
    <s v="Aqua"/>
    <d v="2022-08-08T00:00:00"/>
    <x v="5"/>
  </r>
  <r>
    <s v="WW Wayne Station Cable Tray Supports"/>
    <s v="Item"/>
    <s v="Candidate"/>
    <s v="MEXP"/>
    <m/>
    <s v="Exempt"/>
    <m/>
    <s v="Roman, James"/>
    <m/>
    <s v="2. Pending AFE"/>
    <m/>
    <s v="West"/>
    <m/>
    <n v="30000"/>
    <m/>
    <n v="30000"/>
    <n v="30000"/>
    <n v="0"/>
    <s v="Green"/>
    <n v="30000"/>
    <m/>
    <n v="30000"/>
    <n v="0"/>
    <m/>
    <m/>
    <m/>
    <m/>
    <m/>
    <m/>
    <m/>
    <m/>
    <m/>
    <n v="30000"/>
    <n v="30000"/>
    <s v="No"/>
    <s v="Green"/>
    <d v="2023-06-01T00:00:00"/>
    <m/>
    <m/>
    <m/>
    <d v="2023-06-30T00:00:00"/>
    <m/>
    <m/>
    <m/>
    <m/>
    <m/>
    <m/>
    <m/>
    <m/>
    <m/>
    <m/>
    <m/>
    <m/>
    <m/>
    <n v="30000"/>
    <m/>
    <m/>
    <m/>
    <m/>
    <m/>
    <m/>
    <m/>
    <m/>
    <m/>
    <m/>
    <m/>
    <m/>
    <s v="West"/>
    <s v="Pipelines and Terminals"/>
    <s v="Station/Terminal"/>
    <m/>
    <s v="Wayne Pipeline"/>
    <s v="WW - WAYNE STATION"/>
    <m/>
    <n v="0"/>
    <n v="30000"/>
    <m/>
    <m/>
    <m/>
    <m/>
    <s v="Gardner, Travis"/>
    <m/>
    <s v="N/A"/>
    <m/>
    <n v="1"/>
    <n v="20855"/>
    <m/>
    <s v="Guest, ProSight"/>
    <s v="Independent"/>
    <s v="Aqua"/>
    <d v="2016-08-31T00:00:00"/>
    <x v="1"/>
  </r>
  <r>
    <s v="WW203WF-1 - 2021 Buckeye Criteria Digs"/>
    <s v="Item"/>
    <s v="Open"/>
    <s v="MCAP"/>
    <s v="WW203WCM2104"/>
    <s v="Maintenance Framework"/>
    <n v="1903425"/>
    <s v="Roman, James"/>
    <s v="West"/>
    <s v="7. Closed"/>
    <s v="Defined"/>
    <s v="Pipeline Digs"/>
    <n v="5000"/>
    <m/>
    <m/>
    <n v="5000"/>
    <m/>
    <n v="5000"/>
    <s v="Red"/>
    <m/>
    <m/>
    <m/>
    <n v="5000"/>
    <m/>
    <m/>
    <n v="548000"/>
    <m/>
    <n v="129000"/>
    <n v="677000"/>
    <s v="Full"/>
    <n v="677000"/>
    <n v="698020"/>
    <m/>
    <n v="698020"/>
    <s v="No"/>
    <s v="Green"/>
    <d v="2021-11-01T00:00:00"/>
    <d v="2021-11-15T00:00:00"/>
    <d v="2021-11-15T00:00:00"/>
    <d v="2022-01-31T00:00:00"/>
    <d v="2022-01-31T00:00:00"/>
    <m/>
    <m/>
    <n v="5000"/>
    <m/>
    <m/>
    <n v="5000"/>
    <s v="Red"/>
    <n v="0"/>
    <m/>
    <m/>
    <m/>
    <m/>
    <m/>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2-1-22 - Forecast met.  Need supplement.  JR_x000d__x000a__x000d__x000a__x000d__x000a_1-4-22   January forecast is for last site which is located in RR right of way.  This dig is starting today.  JR._x000d__x000a__x000d__x000a_12-2-21 Variance - Late start in November due to crew finishing up on _x000d__x000a_L203 cutout project that Scheduling asked to delay a week, funds moved _x000d__x000a_to December.  Project underway. RR inspector scheduled for first few weeks in January.  JR11/8/21 - Forecasts updated per AFE amounts. One site expected to take place in Jan 2022 due to permits. Will pull back into 2021 if possible.11-2-21 Site investigations complete.  AFE to be submitted this week.  Contractor to mobilize after AFE approved.  One of the three sites requires RR permitting (F-21159).  JR10/4/21 Moved forecast to Nov &amp; Dec.  JR9/10/21 - no change. 8/6/21 - no change. 7/12/21 - no change. 6/8/21 - No change. 5/10/21 - Project entered, reduced drawdown."/>
    <s v="Pastorius, Bonnie"/>
    <m/>
    <s v="West"/>
    <s v="Pipelines and Terminals"/>
    <s v="Integrity"/>
    <m/>
    <s v="Wayne Pipeline"/>
    <s v="WC203WF - CLARKSTON TO FLINT"/>
    <m/>
    <n v="5000"/>
    <m/>
    <m/>
    <m/>
    <n v="335079"/>
    <m/>
    <s v="Bartal, Nick"/>
    <s v="Bartal, Nick"/>
    <m/>
    <m/>
    <n v="1"/>
    <n v="39738"/>
    <m/>
    <s v="Administrator, System"/>
    <s v="Independent"/>
    <s v="Aqua"/>
    <d v="2021-04-13T00:00:00"/>
    <x v="9"/>
  </r>
  <r>
    <s v="WW203WF-1 - 2021 UCD ILI - SEAM UTCD"/>
    <s v="Item"/>
    <s v="Open"/>
    <s v="MEXP"/>
    <s v="WW203WCE2101"/>
    <s v="Exempt"/>
    <n v="1801906"/>
    <s v="Roman, James"/>
    <s v="West"/>
    <s v="6. Operational"/>
    <s v="Defined"/>
    <s v="Assessments"/>
    <n v="0"/>
    <m/>
    <m/>
    <n v="0.25"/>
    <m/>
    <n v="0"/>
    <s v="Red"/>
    <m/>
    <m/>
    <m/>
    <n v="0"/>
    <m/>
    <m/>
    <n v="338250"/>
    <m/>
    <m/>
    <n v="338250"/>
    <s v="Full"/>
    <n v="338250"/>
    <n v="279787"/>
    <m/>
    <n v="279787"/>
    <s v="No"/>
    <s v="Green"/>
    <d v="2022-08-01T00:00:00"/>
    <d v="2021-01-28T00:00:00"/>
    <d v="2021-01-28T00:00:00"/>
    <d v="2021-12-31T00:00:00"/>
    <d v="2022-08-31T00:00:00"/>
    <m/>
    <m/>
    <n v="0.25"/>
    <m/>
    <m/>
    <n v="0"/>
    <s v="Red"/>
    <n v="0"/>
    <m/>
    <m/>
    <m/>
    <m/>
    <m/>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2/7/22 - No change. 6/1/21 - NEB - Plan to defer this assessment to 2022. Cutout project in July 2021 will address the anomalies that would have required reassessment in 2021. Moved forecast to 2022._x000d__x000a__x000d__x000a_5/10/21 - No change."/>
    <s v="Pastorius, Bonnie"/>
    <m/>
    <s v="West"/>
    <s v="Pipelines and Terminals"/>
    <s v="Pipeline Integrity"/>
    <m/>
    <s v="Wayne Pipeline"/>
    <s v="WW203WC - WAYNE TO CLARKSTON"/>
    <m/>
    <n v="0"/>
    <m/>
    <m/>
    <m/>
    <n v="279786"/>
    <m/>
    <s v="Bartal, Nick"/>
    <s v="Bartal, Nick"/>
    <m/>
    <m/>
    <n v="1"/>
    <n v="37055"/>
    <m/>
    <s v="Administrator, System"/>
    <s v="Child (Major Project)"/>
    <s v="Olive"/>
    <d v="2020-07-13T00:00:00"/>
    <x v="6"/>
  </r>
  <r>
    <s v="WW203WF-1 - 2022 Buckeye Criteria Digs"/>
    <s v="Item"/>
    <s v="Open"/>
    <s v="MCAP"/>
    <s v="WW203WCM2201"/>
    <s v="Maintenance Framework"/>
    <n v="2004312"/>
    <s v="Roman, James"/>
    <s v="West"/>
    <s v="3. Active"/>
    <s v="Defined"/>
    <s v="Pipeline Digs"/>
    <n v="241"/>
    <n v="660000"/>
    <m/>
    <n v="660240.69999999995"/>
    <n v="660000"/>
    <n v="241"/>
    <s v="Yellow"/>
    <n v="660000"/>
    <m/>
    <n v="660000"/>
    <n v="241"/>
    <m/>
    <m/>
    <n v="103000"/>
    <m/>
    <m/>
    <n v="103000"/>
    <s v="Phase"/>
    <n v="103000"/>
    <n v="52421"/>
    <n v="660000"/>
    <n v="712421"/>
    <s v="No"/>
    <s v="Green"/>
    <d v="2022-08-01T00:00:00"/>
    <d v="2022-09-01T00:00:00"/>
    <d v="2022-09-01T00:00:00"/>
    <d v="2023-04-15T00:00:00"/>
    <d v="2023-04-30T00:00:00"/>
    <m/>
    <m/>
    <n v="240.7"/>
    <m/>
    <m/>
    <n v="241"/>
    <s v="Red"/>
    <n v="0"/>
    <m/>
    <m/>
    <m/>
    <m/>
    <n v="335000"/>
    <n v="325000"/>
    <m/>
    <m/>
    <m/>
    <m/>
    <m/>
    <m/>
    <m/>
    <s v="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2-10-10T00:00:00"/>
    <s v="2/7/22 - No change"/>
    <s v="Williams, Nikole"/>
    <m/>
    <s v="West"/>
    <s v="Pipelines and Terminals"/>
    <s v="Integrity"/>
    <m/>
    <s v="Wayne Pipeline"/>
    <s v="WW203WC - WAYNE TO CLARKSTON"/>
    <m/>
    <n v="241"/>
    <n v="660000"/>
    <m/>
    <m/>
    <n v="52180"/>
    <m/>
    <s v="Bartal, Nick"/>
    <s v="Guenther, Steve"/>
    <m/>
    <m/>
    <n v="1"/>
    <n v="40989"/>
    <m/>
    <s v="Administrator, System"/>
    <s v="Independent"/>
    <s v="Aqua"/>
    <d v="2021-08-04T00:00:00"/>
    <x v="9"/>
  </r>
  <r>
    <s v="WW203WF-1 Interim Repair Cutouts 2023"/>
    <s v="Item"/>
    <s v="Open"/>
    <s v="MCAP"/>
    <m/>
    <s v="Project Framework"/>
    <m/>
    <s v="Guenther, Stephen"/>
    <s v="ECS Pipeline Integrity"/>
    <s v="2. Pending AFE"/>
    <m/>
    <s v="Pipeline Digs"/>
    <m/>
    <n v="400000"/>
    <m/>
    <n v="400000"/>
    <n v="400000"/>
    <n v="0"/>
    <s v="Green"/>
    <n v="400000"/>
    <m/>
    <n v="400000"/>
    <n v="0"/>
    <m/>
    <m/>
    <m/>
    <m/>
    <m/>
    <m/>
    <m/>
    <m/>
    <m/>
    <n v="400000"/>
    <n v="400000"/>
    <s v="No"/>
    <s v="Green"/>
    <d v="2023-05-01T00:00:00"/>
    <m/>
    <m/>
    <m/>
    <d v="2023-05-31T00:00:00"/>
    <m/>
    <m/>
    <m/>
    <m/>
    <m/>
    <m/>
    <m/>
    <m/>
    <m/>
    <m/>
    <m/>
    <m/>
    <n v="400000"/>
    <m/>
    <m/>
    <m/>
    <m/>
    <m/>
    <m/>
    <m/>
    <m/>
    <m/>
    <m/>
    <m/>
    <m/>
    <m/>
    <s v="West"/>
    <s v="Pipelines and Terminals"/>
    <s v="Integrity"/>
    <m/>
    <s v="Wayne Pipeline"/>
    <s v="WW203WC - WAYNE TO CLARKSTON"/>
    <m/>
    <n v="0"/>
    <n v="400000"/>
    <m/>
    <m/>
    <m/>
    <m/>
    <s v="Bartal, Nick"/>
    <m/>
    <m/>
    <m/>
    <n v="1"/>
    <n v="44933"/>
    <m/>
    <s v="Administrator, System"/>
    <s v="Independent"/>
    <s v="Aqua"/>
    <d v="2022-08-17T00:00:00"/>
    <x v="14"/>
  </r>
  <r>
    <s v="WW203WF-2 (8in) - 2 features under I-75"/>
    <s v="Item"/>
    <s v="Open"/>
    <s v="MCAP"/>
    <s v="WW203WCM2103"/>
    <s v="Exempt"/>
    <n v="1845549"/>
    <s v="Roman, James"/>
    <s v="West"/>
    <s v="6. Operational"/>
    <s v="Unplanned"/>
    <s v="Pipeline Digs"/>
    <n v="310"/>
    <m/>
    <m/>
    <n v="310"/>
    <m/>
    <n v="310"/>
    <s v="Red"/>
    <m/>
    <m/>
    <m/>
    <n v="310"/>
    <m/>
    <m/>
    <n v="210000"/>
    <n v="930000"/>
    <m/>
    <n v="1140000"/>
    <s v="Full"/>
    <n v="1140000"/>
    <n v="906110"/>
    <m/>
    <n v="906110"/>
    <s v="No"/>
    <s v="Green"/>
    <d v="2021-09-01T00:00:00"/>
    <d v="2021-09-02T00:00:00"/>
    <d v="2021-09-02T00:00:00"/>
    <d v="2021-11-12T00:00:00"/>
    <d v="2021-12-31T00:00:00"/>
    <m/>
    <m/>
    <n v="310"/>
    <m/>
    <m/>
    <n v="310"/>
    <s v="Red"/>
    <n v="0"/>
    <s v="Other"/>
    <m/>
    <m/>
    <m/>
    <m/>
    <m/>
    <m/>
    <m/>
    <m/>
    <m/>
    <m/>
    <m/>
    <m/>
    <s v="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1-04T00:00:00"/>
    <s v="2/1/22 Variance = CWIP_x000d__x000a_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  November forecast adjusted accordingly._x000d__x000a__x000d__x000a_10-4-21 schedule depending on permits, 10-3-21 Variance - I have a $25k material order going out this week I had anticipated completing last week.  Forecast - Scheduling has agreed to perform purge on 11/1/21.  Adjusting forecast accordingly.  $163k in December is contingency, cwip, and project interest.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4/8/21 - Forecast updated per project timing. 3/9/21 - Forecast updated per project timing. 2/8/21 - No change"/>
    <s v="Pastorius, Bonnie"/>
    <m/>
    <s v="West"/>
    <s v="Pipelines and Terminals"/>
    <s v="Integrity"/>
    <m/>
    <s v="Wayne Pipeline"/>
    <s v="WW203WC - WAYNE TO CLARKSTON"/>
    <m/>
    <n v="310"/>
    <m/>
    <m/>
    <m/>
    <n v="63311"/>
    <m/>
    <s v="Bartal, Nick"/>
    <s v="Bartal, Nick"/>
    <s v="N/A"/>
    <m/>
    <n v="1"/>
    <n v="31094"/>
    <m/>
    <s v="Guest, ProSight"/>
    <s v="Independent"/>
    <s v="Aqua"/>
    <d v="2018-08-28T00:00:00"/>
    <x v="14"/>
  </r>
  <r>
    <s v="WW211DS - Cutouts"/>
    <s v="Item"/>
    <s v="Open"/>
    <s v="MCAP"/>
    <s v="WW211XXM2201"/>
    <s v="Maintenance Framework"/>
    <n v="1945790"/>
    <s v="Kizzire, Jerrod"/>
    <s v="ECS Pipeline Integrity"/>
    <s v="6. Operational"/>
    <s v="Defined"/>
    <s v="Pipeline Digs"/>
    <n v="27908"/>
    <m/>
    <m/>
    <n v="27908.01"/>
    <m/>
    <n v="27908"/>
    <s v="Red"/>
    <m/>
    <m/>
    <m/>
    <n v="27908"/>
    <m/>
    <m/>
    <n v="74000"/>
    <n v="4872000"/>
    <m/>
    <n v="4946000"/>
    <s v="Full"/>
    <n v="5325922"/>
    <n v="5225652"/>
    <m/>
    <n v="5225652"/>
    <s v="No"/>
    <s v="Green"/>
    <d v="2022-03-01T00:00:00"/>
    <d v="2022-02-03T00:00:00"/>
    <d v="2022-02-03T00:00:00"/>
    <d v="2022-07-01T00:00:00"/>
    <d v="2022-07-01T00:00:00"/>
    <m/>
    <m/>
    <n v="27908.01"/>
    <m/>
    <m/>
    <n v="27908"/>
    <s v="Red"/>
    <n v="0"/>
    <s v="Forecasting"/>
    <m/>
    <m/>
    <m/>
    <m/>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2/7/22 - No change"/>
    <s v="Williams, Nikole"/>
    <m/>
    <s v="West"/>
    <s v="Pipelines and Terminals"/>
    <s v="Integrity"/>
    <m/>
    <s v="Wayne Pipeline"/>
    <s v="WW211XX - WAYNE TO OHIO S/L SOUTH"/>
    <m/>
    <n v="27908"/>
    <m/>
    <m/>
    <m/>
    <n v="5197744"/>
    <m/>
    <s v="Bartal, Nick"/>
    <s v="Bartal, Nick"/>
    <m/>
    <m/>
    <n v="1"/>
    <n v="40727"/>
    <m/>
    <s v="Administrator, System"/>
    <s v="Independent"/>
    <s v="Aqua"/>
    <d v="2021-07-23T00:00:00"/>
    <x v="2"/>
  </r>
  <r>
    <s v="WW211DS - DIG SHEETS (18) Immediate - Due 03-09-22"/>
    <s v="Item"/>
    <s v="Open"/>
    <s v="MCAP"/>
    <s v="WW211XXM2202"/>
    <s v="Maintenance Framework"/>
    <m/>
    <s v="Burns, Richard"/>
    <s v="West"/>
    <s v="3. Active"/>
    <s v="Drawdown"/>
    <s v="Pipeline Digs"/>
    <n v="5558"/>
    <n v="162000"/>
    <n v="154596"/>
    <n v="167557.72"/>
    <m/>
    <n v="167558"/>
    <s v="Red"/>
    <m/>
    <m/>
    <m/>
    <n v="167558"/>
    <m/>
    <m/>
    <n v="1844000"/>
    <m/>
    <m/>
    <n v="1844000"/>
    <s v="Full"/>
    <n v="1844000"/>
    <n v="908297"/>
    <n v="316596"/>
    <n v="1224893"/>
    <s v="No"/>
    <s v="Green"/>
    <d v="2022-03-01T00:00:00"/>
    <d v="2022-04-18T00:00:00"/>
    <d v="2022-04-18T00:00:00"/>
    <d v="2022-05-31T00:00:00"/>
    <d v="2022-12-31T00:00:00"/>
    <m/>
    <m/>
    <n v="5557.72"/>
    <m/>
    <m/>
    <n v="5558"/>
    <s v="Red"/>
    <n v="0"/>
    <s v="Contractor/Vendor Issue"/>
    <m/>
    <n v="162000"/>
    <m/>
    <m/>
    <m/>
    <m/>
    <m/>
    <m/>
    <m/>
    <m/>
    <m/>
    <n v="154596"/>
    <s v="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 we're still waiting on permits._x000d__x000a_5/5/22 - 15 of 18 digs will be repaired as of today. last 3 require permits._x000d__x000a_5/2/22 - $119,734 of variance is accrued; rest is cost savings._x000d__x000a_14 of 18 digs are completed; permits needed for 3 of the 4 remaining; adjusted forecast to reflect remaining digs and expectations._x000d__x000a_4/2/22 - part of variance is accrued.  Nick Bartal made original forecasting in March which was a SWAG.  Forecast adjusted for expectations.  A few digs require RR permitting which will be at least 2 months out._x000d__x000a_3/9/22 - Project added. Immediate digs from 2022 ILI run"/>
    <d v="2023-02-01T00:00:00"/>
    <m/>
    <s v="Hill, Elizabeth"/>
    <m/>
    <s v="West"/>
    <s v="Pipelines and Terminals"/>
    <s v="Integrity"/>
    <m/>
    <s v="Wayne Pipeline"/>
    <s v="WW211XX - WAYNE TO OHIO S/L SOUTH"/>
    <m/>
    <n v="167558"/>
    <m/>
    <m/>
    <m/>
    <n v="902739"/>
    <m/>
    <s v="Bartal, Nick"/>
    <s v="Bartal, Nick"/>
    <m/>
    <m/>
    <n v="1"/>
    <n v="43101"/>
    <m/>
    <s v="Guest, ProSight"/>
    <s v="Independent"/>
    <s v="Aqua"/>
    <d v="2022-03-04T00:00:00"/>
    <x v="9"/>
  </r>
  <r>
    <s v="WW211DS - DIG SHEETS (20)"/>
    <s v="Item"/>
    <s v="Open"/>
    <s v="MCAP"/>
    <s v="WW211XXM2203"/>
    <s v="Maintenance Framework"/>
    <n v="2012735"/>
    <s v="Bost, Jason"/>
    <s v="West"/>
    <s v="3. Active"/>
    <s v="Drawdown"/>
    <s v="Pipeline Digs"/>
    <n v="4106"/>
    <m/>
    <m/>
    <n v="4105.97"/>
    <m/>
    <n v="4106"/>
    <s v="Red"/>
    <m/>
    <m/>
    <m/>
    <n v="4106"/>
    <m/>
    <m/>
    <n v="1266000"/>
    <m/>
    <m/>
    <n v="1266000"/>
    <s v="Full"/>
    <n v="1266000"/>
    <n v="805471"/>
    <m/>
    <n v="805471"/>
    <s v="No"/>
    <s v="Green"/>
    <d v="2022-08-01T00:00:00"/>
    <d v="2022-09-18T00:00:00"/>
    <d v="2022-09-18T00:00:00"/>
    <d v="2022-03-31T00:00:00"/>
    <d v="2023-01-31T00:00:00"/>
    <m/>
    <m/>
    <n v="4105.97"/>
    <m/>
    <m/>
    <n v="4106"/>
    <s v="Red"/>
    <n v="0"/>
    <m/>
    <m/>
    <m/>
    <m/>
    <m/>
    <m/>
    <m/>
    <m/>
    <m/>
    <m/>
    <m/>
    <m/>
    <m/>
    <s v="!/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1-06T00:00:00"/>
    <m/>
    <s v="Griest, Barbara"/>
    <m/>
    <s v="West"/>
    <s v="Pipelines and Terminals"/>
    <s v="Integrity"/>
    <m/>
    <s v="Wayne Pipeline"/>
    <s v="WW211XX - WAYNE TO OHIO S/L SOUTH"/>
    <m/>
    <n v="4106"/>
    <m/>
    <m/>
    <m/>
    <n v="801365"/>
    <m/>
    <s v="Bartal, Nick"/>
    <s v="Bartal, Nick"/>
    <m/>
    <m/>
    <n v="1"/>
    <n v="44316"/>
    <m/>
    <s v="Guest, ProSight"/>
    <s v="Independent"/>
    <s v="Aqua"/>
    <d v="2022-07-28T00:00:00"/>
    <x v="9"/>
  </r>
  <r>
    <s v="WZ - DOT COATING REPAIR"/>
    <s v="Item"/>
    <s v="Candidate"/>
    <s v="MEXP"/>
    <m/>
    <s v="Exempt"/>
    <m/>
    <s v="Brown, Jeff"/>
    <m/>
    <s v="2. Pending AFE"/>
    <m/>
    <s v="Atmospheric Corrosion"/>
    <m/>
    <n v="38000"/>
    <m/>
    <n v="38000"/>
    <n v="19000"/>
    <n v="19000"/>
    <s v="Red"/>
    <n v="19000"/>
    <m/>
    <n v="19000"/>
    <n v="19000"/>
    <m/>
    <m/>
    <m/>
    <m/>
    <m/>
    <m/>
    <m/>
    <m/>
    <m/>
    <n v="38000"/>
    <n v="38000"/>
    <s v="No"/>
    <s v="Green"/>
    <d v="2023-04-01T00:00:00"/>
    <m/>
    <m/>
    <m/>
    <d v="2023-04-30T00:00:00"/>
    <m/>
    <m/>
    <m/>
    <m/>
    <m/>
    <m/>
    <m/>
    <m/>
    <m/>
    <m/>
    <m/>
    <n v="19000"/>
    <n v="19000"/>
    <m/>
    <m/>
    <m/>
    <m/>
    <m/>
    <m/>
    <m/>
    <m/>
    <m/>
    <m/>
    <m/>
    <m/>
    <m/>
    <s v="West"/>
    <s v="Pipelines and Terminals"/>
    <s v="Corrosion"/>
    <m/>
    <s v="Wayne Pipeline"/>
    <s v="WZ - OWOSSO TERMINAL"/>
    <m/>
    <n v="0"/>
    <n v="38000"/>
    <m/>
    <m/>
    <m/>
    <m/>
    <s v="Geib, Rob"/>
    <m/>
    <m/>
    <m/>
    <n v="1"/>
    <n v="44443"/>
    <m/>
    <s v="Guest, ProSight"/>
    <s v="Independent"/>
    <s v="Aqua"/>
    <d v="2022-08-08T00:00:00"/>
    <x v="5"/>
  </r>
  <r>
    <s v="XB003XX - DOT Digs 2021 UCD ILI"/>
    <s v="Item"/>
    <s v="Open"/>
    <s v="MCAP"/>
    <s v="XB003XXM2202"/>
    <s v="Maintenance Framework"/>
    <n v="1972577"/>
    <s v="Taylor, Ryan"/>
    <s v="ECS Pipeline Integrity"/>
    <s v="6. Operational"/>
    <s v="Defined"/>
    <s v="Pipeline Digs"/>
    <n v="-10999"/>
    <n v="45199"/>
    <m/>
    <n v="34200.31"/>
    <m/>
    <n v="34200"/>
    <s v="Red"/>
    <m/>
    <m/>
    <m/>
    <n v="34200"/>
    <m/>
    <m/>
    <n v="4152000"/>
    <m/>
    <n v="1058000"/>
    <n v="5210000"/>
    <s v="Supplemental"/>
    <n v="5210000"/>
    <n v="5052471"/>
    <n v="45199"/>
    <n v="5097670"/>
    <s v="No"/>
    <s v="Green"/>
    <d v="2022-05-01T00:00:00"/>
    <d v="2022-06-27T00:00:00"/>
    <d v="2022-06-27T00:00:00"/>
    <d v="2022-09-01T00:00:00"/>
    <d v="2022-11-30T00:00:00"/>
    <m/>
    <m/>
    <n v="-10998.69"/>
    <m/>
    <m/>
    <n v="-10999"/>
    <s v="Red"/>
    <n v="0"/>
    <s v="Other"/>
    <n v="8000"/>
    <n v="5000"/>
    <m/>
    <n v="15000"/>
    <n v="17199"/>
    <m/>
    <m/>
    <m/>
    <m/>
    <m/>
    <m/>
    <m/>
    <s v="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_x000d__x000a_10/10/22 RT - Forecast decrease due to one crew being laid off. All digs will be completed by 10/30/22 _x000d__x000a_*Dependent upon Integrity guidance there could be an additional ~$400K+ spend for November_x000d__x000a__x000d__x000a__x000d__x000a_9/9/22 RT- Forecast increase due increased length of sleeves installed, hydrovacing, safety inspection, and number of trenchboxes utilized on dig sites._x000d__x000a_9/9/22 NAV- Variance due to work ahead of schedule. _x000d__x000a_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1-10T00:00:00"/>
    <m/>
    <s v="Williams, Nikole"/>
    <m/>
    <s v="West"/>
    <s v="Pipelines and Terminals"/>
    <s v="Integrity"/>
    <m/>
    <s v="Huntington"/>
    <s v="XB003XX - HUNTINGTON TO OHIO S/L- EAST"/>
    <m/>
    <n v="2001"/>
    <n v="32199"/>
    <m/>
    <m/>
    <n v="5063470"/>
    <m/>
    <s v="Bartal, Nick"/>
    <s v="Bartal, Nick"/>
    <m/>
    <m/>
    <n v="1"/>
    <n v="43392"/>
    <m/>
    <s v="Taylor, Ryan"/>
    <s v="Independent"/>
    <s v="Aqua"/>
    <d v="2022-04-13T00:00:00"/>
    <x v="9"/>
  </r>
  <r>
    <s v="XB003XX HDD and Interim Repair Cutouts 2023"/>
    <s v="Item"/>
    <s v="Open"/>
    <s v="MCAP"/>
    <s v="XB003XXM2301"/>
    <s v="Project Framework"/>
    <n v="2074682"/>
    <s v="Taylor, Ryan"/>
    <s v="ECS Pipeline Integrity"/>
    <s v="2. Pending AFE"/>
    <m/>
    <s v="Pipeline Digs"/>
    <n v="45900"/>
    <n v="3875000"/>
    <m/>
    <n v="3920900"/>
    <n v="3800000"/>
    <n v="120900"/>
    <s v="Yellow"/>
    <n v="3800000"/>
    <m/>
    <n v="3800000"/>
    <n v="120900"/>
    <m/>
    <m/>
    <m/>
    <m/>
    <m/>
    <m/>
    <s v="Interim"/>
    <m/>
    <n v="45900"/>
    <n v="3875000"/>
    <n v="3920900"/>
    <s v="No"/>
    <s v="Green"/>
    <d v="2023-01-01T00:00:00"/>
    <m/>
    <m/>
    <m/>
    <d v="2023-05-31T00:00:00"/>
    <m/>
    <m/>
    <n v="45900"/>
    <m/>
    <m/>
    <n v="45900"/>
    <s v="Red"/>
    <m/>
    <m/>
    <n v="50000"/>
    <n v="25000"/>
    <m/>
    <m/>
    <m/>
    <m/>
    <n v="900000"/>
    <n v="1500000"/>
    <n v="1400000"/>
    <m/>
    <m/>
    <m/>
    <m/>
    <m/>
    <m/>
    <s v="Williams, Nikole"/>
    <m/>
    <s v="West"/>
    <s v="Pipelines and Terminals"/>
    <s v="Integrity"/>
    <m/>
    <s v="Huntington"/>
    <s v="XB003XX - HUNTINGTON TO OHIO S/L- EAST"/>
    <m/>
    <n v="120900"/>
    <m/>
    <n v="2400000"/>
    <n v="1400000"/>
    <m/>
    <m/>
    <s v="Bartal, Nick"/>
    <s v="Bartal, Nick"/>
    <m/>
    <m/>
    <n v="1"/>
    <n v="44934"/>
    <m/>
    <s v="Administrator, System"/>
    <s v="Independent"/>
    <s v="Aqua"/>
    <d v="2022-08-17T00:00:00"/>
    <x v="14"/>
  </r>
  <r>
    <s v="XB403CL Interim Repair Cutouts 2023"/>
    <s v="Item"/>
    <s v="Open"/>
    <s v="MCAP"/>
    <m/>
    <s v="Project Framework"/>
    <m/>
    <s v="Guenther, Stephen"/>
    <s v="ECS Pipeline Integrity"/>
    <s v="2. Pending AFE"/>
    <m/>
    <s v="Pipeline Digs"/>
    <m/>
    <n v="400000"/>
    <m/>
    <n v="400000"/>
    <n v="400000"/>
    <n v="0"/>
    <s v="Green"/>
    <n v="400000"/>
    <m/>
    <n v="400000"/>
    <n v="0"/>
    <m/>
    <m/>
    <m/>
    <m/>
    <m/>
    <m/>
    <m/>
    <m/>
    <m/>
    <n v="400000"/>
    <n v="400000"/>
    <s v="No"/>
    <s v="Green"/>
    <d v="2023-07-01T00:00:00"/>
    <m/>
    <m/>
    <m/>
    <d v="2023-07-31T00:00:00"/>
    <m/>
    <m/>
    <m/>
    <m/>
    <m/>
    <m/>
    <m/>
    <m/>
    <m/>
    <m/>
    <m/>
    <m/>
    <m/>
    <m/>
    <n v="400000"/>
    <m/>
    <m/>
    <m/>
    <m/>
    <m/>
    <m/>
    <m/>
    <m/>
    <m/>
    <m/>
    <m/>
    <s v="West"/>
    <s v="Pipelines and Terminals"/>
    <s v="Integrity"/>
    <m/>
    <s v="Huntington"/>
    <s v="XB403CL - HUNTINGTON TO CLERMONT"/>
    <m/>
    <n v="0"/>
    <m/>
    <n v="400000"/>
    <m/>
    <m/>
    <m/>
    <s v="Bartal, Nick"/>
    <m/>
    <m/>
    <m/>
    <n v="1"/>
    <n v="44935"/>
    <m/>
    <s v="Administrator, System"/>
    <s v="Independent"/>
    <s v="Aqua"/>
    <d v="2022-08-17T00:00:00"/>
    <x v="14"/>
  </r>
  <r>
    <s v="XX003LA Menden Road EFRD MOV Install"/>
    <s v="Item"/>
    <s v="Candidate"/>
    <s v="MCAP"/>
    <m/>
    <s v="Maintenance Framework"/>
    <m/>
    <s v="Burns, Richard"/>
    <m/>
    <s v="2. Pending AFE"/>
    <m/>
    <s v="Valves"/>
    <m/>
    <n v="440000"/>
    <m/>
    <n v="440000"/>
    <n v="440000"/>
    <n v="0"/>
    <s v="Green"/>
    <n v="440000"/>
    <m/>
    <n v="440000"/>
    <n v="0"/>
    <m/>
    <m/>
    <m/>
    <m/>
    <m/>
    <m/>
    <m/>
    <m/>
    <m/>
    <n v="440000"/>
    <n v="440000"/>
    <s v="No"/>
    <s v="Green"/>
    <d v="2023-05-01T00:00:00"/>
    <m/>
    <m/>
    <m/>
    <d v="2023-10-31T00:00:00"/>
    <m/>
    <m/>
    <m/>
    <m/>
    <m/>
    <m/>
    <m/>
    <m/>
    <m/>
    <m/>
    <m/>
    <m/>
    <n v="80000"/>
    <n v="80000"/>
    <m/>
    <m/>
    <n v="200000"/>
    <n v="80000"/>
    <m/>
    <m/>
    <m/>
    <m/>
    <m/>
    <m/>
    <m/>
    <m/>
    <s v="West"/>
    <s v="Pipelines and Terminals"/>
    <s v="Operating Infrastructure"/>
    <m/>
    <s v="Lima Pipelines"/>
    <s v="XX003LA - OHIO S/L-LIMA/HUNTINGTON E"/>
    <m/>
    <n v="0"/>
    <n v="160000"/>
    <n v="200000"/>
    <n v="80000"/>
    <m/>
    <m/>
    <s v="Oey, Alex"/>
    <m/>
    <m/>
    <m/>
    <n v="1"/>
    <n v="37381"/>
    <m/>
    <s v="Gardner, Travis"/>
    <s v="Independent"/>
    <s v="Aqua"/>
    <d v="2020-07-30T00:00:00"/>
    <x v="1"/>
  </r>
  <r>
    <s v="XX163KK CP system installation"/>
    <s v="Item"/>
    <s v="Open"/>
    <s v="MCAP"/>
    <s v="XX163KKM2101"/>
    <s v="Exempt"/>
    <n v="1847681"/>
    <s v="Scannell, Adam"/>
    <s v="West"/>
    <s v="5. Deferred"/>
    <s v="Defined"/>
    <s v="Cathodic Protection"/>
    <n v="683"/>
    <n v="60000"/>
    <m/>
    <n v="60683"/>
    <n v="60000"/>
    <n v="683"/>
    <s v="Yellow"/>
    <n v="60000"/>
    <m/>
    <n v="60000"/>
    <n v="683"/>
    <m/>
    <m/>
    <n v="40000"/>
    <m/>
    <n v="24273"/>
    <n v="64273"/>
    <s v="Supplemental"/>
    <n v="64273"/>
    <n v="9088"/>
    <n v="60000"/>
    <n v="69088"/>
    <s v="No"/>
    <s v="Green"/>
    <d v="2021-08-01T00:00:00"/>
    <d v="2021-05-24T00:00:00"/>
    <d v="2021-05-24T00:00:00"/>
    <d v="2021-08-31T00:00:00"/>
    <d v="2023-06-30T00:00:00"/>
    <m/>
    <m/>
    <n v="683"/>
    <m/>
    <m/>
    <n v="683"/>
    <s v="Red"/>
    <m/>
    <m/>
    <m/>
    <m/>
    <m/>
    <m/>
    <m/>
    <m/>
    <n v="60000"/>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02/02/22 - Forecast pushed back to April. ROW working with landowner to secure the easement agreement._x000d__x000a__x000d__x000a_01/04/22 - Forecast added to February 2022 for installation due to not being able to secure approved easement in 2021._x000d__x000a__x000d__x000a_12/02/21 - Will capture the material costs this year. Install is likely to push into 2022._x000d__x000a__x000d__x000a_11/02/21 - ROW is still waiting on signature of new easement. Forecast moved out to December. Still trying to install at first available once easement is done._x000d__x000a__x000d__x000a_10/04/21 - Installation planned for Oct. ROW is completing easement_x000d__x000a__x000d__x000a_09/08/21 - No new updates_x000d__x000a__x000d__x000a_08/10/21 - ROW is in negotiation with the city for a new easement due to complications with landowner with existing easement location. Forecast pushed out to October to allow time for ROW to finish._x000d__x000a__x000d__x000a_06/09/21 - Forecast is current until final travel schedule is received by contractor.04/08/21 - Forecast placeholder pushed back while developing schedule from bid event._x000d__x000a__x000d__x000a_12/6/2019- had to move to 2020 due to ROW issues_x000d__x000a_4/4/2019- Working on AFE_x000d__x000a_2/10/19 - FCST for Oct 2019_x000d__x000a_8/15/2018 Deferred to 2019_x000d__x000a_8/7/2018 no change_x000d__x000a_6/1/2018 no change_x000d__x000a_5/3/2018 No Change_x000d__x000a_4/9/2018- no change_x000d__x000a_3/2/2018- no change_x000d__x000a_2-26-2018- Moved to Q4 to allow for ROW and Design."/>
    <s v="Hill, Elizabeth"/>
    <m/>
    <s v="West"/>
    <s v="Pipelines and Terminals"/>
    <s v="Integrity"/>
    <m/>
    <s v="Argo"/>
    <s v="XX163KK - IN S/L TO KANKAKEE"/>
    <m/>
    <n v="683"/>
    <m/>
    <n v="60000"/>
    <m/>
    <n v="-8726"/>
    <m/>
    <s v="Geib, Rob"/>
    <s v="Geib, Robert"/>
    <s v="N/A"/>
    <m/>
    <n v="1"/>
    <n v="25347"/>
    <m/>
    <s v="Guest, ProSight"/>
    <s v="Independent"/>
    <s v="Aqua"/>
    <d v="2017-08-29T00:00:00"/>
    <x v="5"/>
  </r>
  <r>
    <s v="XX163KK Feature F-0245776 Like &amp; Similar Pipeline Cutout"/>
    <s v="Item"/>
    <s v="Open"/>
    <s v="MCAP"/>
    <s v="XX163KKM2204"/>
    <s v="Project Framework"/>
    <n v="2045725"/>
    <s v="Kosior, Albert"/>
    <s v="ECS Pipeline Integrity"/>
    <s v="6. Operational"/>
    <s v="Defined"/>
    <s v="Pipeline Replacements"/>
    <n v="16365"/>
    <m/>
    <m/>
    <n v="16364.8"/>
    <m/>
    <n v="16365"/>
    <s v="Red"/>
    <m/>
    <m/>
    <m/>
    <n v="16365"/>
    <m/>
    <s v="Scheduling"/>
    <n v="574000"/>
    <m/>
    <m/>
    <n v="574000"/>
    <s v="Full"/>
    <n v="574000"/>
    <n v="451565"/>
    <m/>
    <n v="451565"/>
    <s v="No"/>
    <s v="Green"/>
    <d v="2022-11-01T00:00:00"/>
    <d v="2023-01-03T00:00:00"/>
    <d v="2023-01-03T00:00:00"/>
    <d v="2022-12-30T00:00:00"/>
    <d v="2022-12-31T00:00:00"/>
    <m/>
    <m/>
    <n v="16364.8"/>
    <m/>
    <m/>
    <n v="16365"/>
    <s v="Red"/>
    <n v="0"/>
    <m/>
    <m/>
    <m/>
    <m/>
    <m/>
    <m/>
    <m/>
    <m/>
    <m/>
    <m/>
    <m/>
    <m/>
    <m/>
    <s v="1-10-22 Dig was completed in December.  Working project closeout_x000d__x000a_12-8-22 Project kicked off on 11/28 and will complete in December."/>
    <d v="2023-01-10T00:00:00"/>
    <m/>
    <s v="Hill, Elizabeth"/>
    <m/>
    <s v="West"/>
    <s v="Pipelines and Terminals"/>
    <s v="Integrity"/>
    <m/>
    <s v="Argo"/>
    <s v="XX163KK - IN S/L TO KANKAKEE"/>
    <m/>
    <n v="16365"/>
    <m/>
    <m/>
    <m/>
    <n v="435200"/>
    <m/>
    <s v="Oldham, David"/>
    <s v="Bartal, Nick"/>
    <m/>
    <m/>
    <n v="1"/>
    <n v="46234"/>
    <m/>
    <s v="Guest, ProSight"/>
    <s v="Independent"/>
    <s v="Aqua"/>
    <d v="2022-11-16T00:00:00"/>
    <x v="4"/>
  </r>
  <r>
    <s v="XX740RJ Airport Runway Test Station Relocation"/>
    <s v="Item"/>
    <s v="Open"/>
    <s v="MEXP"/>
    <s v="XX740RJE2001"/>
    <s v="Exempt"/>
    <n v="1672743"/>
    <s v="Gable, Rob"/>
    <s v="East"/>
    <s v="1. Proposed"/>
    <s v="Defined"/>
    <s v="Cathodic Protection"/>
    <m/>
    <n v="40000"/>
    <m/>
    <n v="40000"/>
    <m/>
    <n v="40000"/>
    <s v="Red"/>
    <m/>
    <m/>
    <m/>
    <n v="40000"/>
    <m/>
    <m/>
    <n v="40000"/>
    <m/>
    <m/>
    <n v="40000"/>
    <s v="Full"/>
    <n v="40000"/>
    <m/>
    <n v="40000"/>
    <n v="40000"/>
    <s v="No"/>
    <s v="Green"/>
    <d v="2023-07-01T00:00:00"/>
    <d v="2020-01-14T00:00:00"/>
    <d v="2020-01-14T00:00:00"/>
    <d v="2020-11-30T00:00:00"/>
    <d v="2023-09-30T00:00:00"/>
    <m/>
    <m/>
    <m/>
    <m/>
    <m/>
    <m/>
    <m/>
    <m/>
    <m/>
    <m/>
    <m/>
    <m/>
    <m/>
    <m/>
    <n v="20000"/>
    <m/>
    <n v="20000"/>
    <m/>
    <m/>
    <m/>
    <m/>
    <s v="2/2/2023 - RAG - Project forecasted in 2023. 1/4/2023 - RAG - Project forecasted in 2023. 11/3/2022 RAG - Project forecasted in 2023.  10/4/2022 RAG - Project was removed during 2022 budget and just reappeared in Sept 2022.  R. Geib instructed me to forecast into 2023.  7/30/2021 RAG - Significant delays have been encountered. The only Buckeye employee with approved access to the airport is unavailable for the foreseeable future during 2021. By the time he returns there will not be time to progress with this project. After discussions with the program manager Rob Geib it was decided to defer this project to 2021.  7/2/2021 RAG - Mike Bass is collecting information from the airport.  5/5/2021 RAG - ROW Specialist Mike Bass is contacting the airport to setup access and construction requirements.  3/2/2021 RAG - Will involve new district ROW agent during February.  1/5/2021 - Reaching out to the airport for access for project to  begin 1Q 2021. 8/4/2020 RAG - Preparing to start project later in the year."/>
    <d v="2023-02-02T00:00:00"/>
    <m/>
    <s v="Sautter, Maureen"/>
    <m/>
    <s v="East"/>
    <s v="Pipelines and Terminals"/>
    <s v="Corrosion"/>
    <m/>
    <s v="Malvern"/>
    <s v="XX740MX - NJ S/L TO MALVERN"/>
    <m/>
    <n v="0"/>
    <m/>
    <n v="40000"/>
    <m/>
    <m/>
    <m/>
    <s v="Geib, Rob"/>
    <s v="Geib, Robert"/>
    <m/>
    <m/>
    <n v="1"/>
    <n v="34905"/>
    <m/>
    <s v="Administrator, System"/>
    <s v="Independent"/>
    <s v="Aqua"/>
    <d v="2019-08-30T00:00:00"/>
    <x v="5"/>
  </r>
  <r>
    <s v="XX760IMEP121D Exposure Remediation"/>
    <s v="Item"/>
    <s v="Open"/>
    <s v="MCAP"/>
    <s v="XX760IMM2102"/>
    <s v="Project Framework"/>
    <n v="1909912"/>
    <s v="Bevevino, Jared"/>
    <s v="ECS Pipeline Integrity"/>
    <s v="6. Operational"/>
    <s v="Defined"/>
    <s v="Exposure Remediation"/>
    <n v="34983"/>
    <m/>
    <m/>
    <n v="34982.97"/>
    <m/>
    <n v="34983"/>
    <s v="Red"/>
    <m/>
    <m/>
    <m/>
    <n v="34983"/>
    <m/>
    <m/>
    <n v="188000"/>
    <n v="2273000"/>
    <m/>
    <n v="2461000"/>
    <s v="Full"/>
    <n v="2461000"/>
    <n v="2335996"/>
    <m/>
    <n v="2335996"/>
    <s v="No"/>
    <s v="Green"/>
    <d v="2022-03-01T00:00:00"/>
    <d v="2022-03-07T00:00:00"/>
    <d v="2022-03-07T00:00:00"/>
    <d v="2022-10-01T00:00:00"/>
    <d v="2022-10-01T00:00:00"/>
    <m/>
    <m/>
    <n v="34982.97"/>
    <m/>
    <m/>
    <n v="34983"/>
    <s v="Red"/>
    <n v="0"/>
    <s v="Other"/>
    <m/>
    <m/>
    <m/>
    <m/>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m/>
    <s v="Williams, Nikole"/>
    <m/>
    <s v="West"/>
    <s v="Pipelines and Terminals"/>
    <s v="Integrity"/>
    <m/>
    <s v="Eastern Iowa"/>
    <s v="XX760IM - IA S/L TO MILAN STATION"/>
    <m/>
    <n v="34983"/>
    <m/>
    <m/>
    <m/>
    <n v="2301013"/>
    <m/>
    <s v="Hurley, Brian"/>
    <s v="Shook, Mark B."/>
    <m/>
    <m/>
    <n v="1"/>
    <n v="42535"/>
    <m/>
    <s v="Clark, David"/>
    <s v="Independent"/>
    <s v="Aqua"/>
    <d v="2021-12-02T00:00:00"/>
    <x v="13"/>
  </r>
  <r>
    <s v="XX761NBEP126A Exposure Remediation"/>
    <s v="Item"/>
    <s v="Candidate"/>
    <s v="MCAP"/>
    <m/>
    <s v="Project Framework"/>
    <m/>
    <s v="Bevevino, Jared"/>
    <m/>
    <s v="2. Pending AFE"/>
    <m/>
    <s v="Exposure Remediation"/>
    <m/>
    <m/>
    <m/>
    <n v="0"/>
    <n v="1550000"/>
    <n v="-1550000"/>
    <s v="Red"/>
    <n v="1550000"/>
    <m/>
    <n v="1550000"/>
    <n v="-1550000"/>
    <m/>
    <m/>
    <m/>
    <m/>
    <m/>
    <m/>
    <m/>
    <m/>
    <m/>
    <m/>
    <m/>
    <s v="No"/>
    <s v="Green"/>
    <m/>
    <m/>
    <m/>
    <m/>
    <d v="2023-06-30T00:00:00"/>
    <m/>
    <m/>
    <m/>
    <m/>
    <m/>
    <m/>
    <m/>
    <m/>
    <m/>
    <m/>
    <m/>
    <m/>
    <m/>
    <m/>
    <m/>
    <m/>
    <m/>
    <m/>
    <m/>
    <m/>
    <m/>
    <s v="2/2/23 - BMH Project deferred $1550000 reallocated to other exposures"/>
    <d v="2023-02-02T00:00:00"/>
    <m/>
    <m/>
    <m/>
    <s v="West"/>
    <s v="Pipelines and Terminals"/>
    <s v="Integrity"/>
    <m/>
    <s v="Sugar Creek"/>
    <s v="XX761NB - MO S/L TO COUNCIL BLUFFS"/>
    <m/>
    <n v="0"/>
    <m/>
    <m/>
    <m/>
    <m/>
    <m/>
    <s v="Hurley, Brian"/>
    <m/>
    <m/>
    <m/>
    <n v="1"/>
    <n v="44556"/>
    <m/>
    <s v="Guest, ProSight"/>
    <s v="Independent"/>
    <s v="Aqua"/>
    <d v="2022-08-11T00:00:00"/>
    <x v="11"/>
  </r>
  <r>
    <s v="XX761NBEP136 Exposure Remediation"/>
    <s v="Item"/>
    <s v="Open"/>
    <s v="MCAP"/>
    <s v="XX761NBM2203"/>
    <s v="Project Framework"/>
    <n v="1947079"/>
    <s v="Bevevino, Jared"/>
    <s v="ECS Pipeline Integrity"/>
    <s v="6. Operational"/>
    <s v="Defined"/>
    <s v="Exposure Remediation"/>
    <n v="-9105"/>
    <m/>
    <m/>
    <n v="-9104.7000000000007"/>
    <m/>
    <n v="-9105"/>
    <s v="Red"/>
    <m/>
    <m/>
    <m/>
    <n v="-9105"/>
    <m/>
    <m/>
    <n v="164000"/>
    <n v="1522000"/>
    <m/>
    <n v="1686000"/>
    <s v="Full"/>
    <n v="1686000"/>
    <n v="1198289"/>
    <m/>
    <n v="1198289"/>
    <s v="No"/>
    <s v="Green"/>
    <d v="2022-02-01T00:00:00"/>
    <d v="2022-02-25T00:00:00"/>
    <d v="2022-02-25T00:00:00"/>
    <d v="2022-10-01T00:00:00"/>
    <d v="2022-12-31T00:00:00"/>
    <m/>
    <m/>
    <n v="-9104.7000000000007"/>
    <m/>
    <m/>
    <n v="-9105"/>
    <s v="Red"/>
    <n v="0"/>
    <s v="Other"/>
    <m/>
    <m/>
    <m/>
    <m/>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m/>
    <s v="Williams, Nikole"/>
    <m/>
    <s v="West"/>
    <s v="Pipelines and Terminals"/>
    <s v="Integrity"/>
    <m/>
    <s v="Sugar Creek"/>
    <s v="XX761NB - MO S/L TO COUNCIL BLUFFS"/>
    <m/>
    <n v="-9105"/>
    <m/>
    <m/>
    <m/>
    <n v="1207393"/>
    <m/>
    <s v="Hurley, Brian"/>
    <s v="Shook, Mark B."/>
    <m/>
    <m/>
    <n v="1"/>
    <n v="41165"/>
    <m/>
    <s v="Administrator, System"/>
    <s v="Independent"/>
    <s v="Aqua"/>
    <d v="2021-08-09T00:00:00"/>
    <x v="13"/>
  </r>
  <r>
    <s v="XX761NBEP149 Exposure Remediation"/>
    <s v="Item"/>
    <s v="Candidate"/>
    <s v="MCAP"/>
    <m/>
    <s v="Project Framework"/>
    <m/>
    <s v="Bevevino, Jared"/>
    <m/>
    <s v="2. Pending AFE"/>
    <m/>
    <s v="Exposure Remediation"/>
    <m/>
    <m/>
    <m/>
    <n v="0"/>
    <n v="1550000"/>
    <n v="-1550000"/>
    <s v="Red"/>
    <n v="1550000"/>
    <m/>
    <n v="1550000"/>
    <n v="-1550000"/>
    <m/>
    <m/>
    <m/>
    <m/>
    <m/>
    <m/>
    <m/>
    <m/>
    <m/>
    <m/>
    <m/>
    <s v="No"/>
    <s v="Green"/>
    <m/>
    <m/>
    <m/>
    <m/>
    <d v="2023-06-30T00:00:00"/>
    <m/>
    <m/>
    <m/>
    <m/>
    <m/>
    <m/>
    <m/>
    <m/>
    <m/>
    <m/>
    <m/>
    <m/>
    <m/>
    <m/>
    <m/>
    <m/>
    <m/>
    <m/>
    <m/>
    <m/>
    <m/>
    <s v="2/2/23 - BMH Project deferred $1550000 reallocated to other exposures"/>
    <d v="2023-02-02T00:00:00"/>
    <m/>
    <m/>
    <m/>
    <s v="West"/>
    <s v="Pipelines and Terminals"/>
    <s v="Integrity"/>
    <m/>
    <s v="Sugar Creek"/>
    <s v="XX761NB - MO S/L TO COUNCIL BLUFFS"/>
    <m/>
    <n v="0"/>
    <m/>
    <m/>
    <m/>
    <m/>
    <m/>
    <s v="Hurley, Brian"/>
    <m/>
    <m/>
    <m/>
    <n v="1"/>
    <n v="44558"/>
    <m/>
    <s v="Guest, ProSight"/>
    <s v="Independent"/>
    <s v="Aqua"/>
    <d v="2022-08-11T00:00:00"/>
    <x v="11"/>
  </r>
  <r>
    <s v="XX761NBEP163 Exposure Remediation"/>
    <s v="Item"/>
    <s v="Open"/>
    <s v="MCAP"/>
    <s v="XX761NBM2204"/>
    <s v="Project Framework"/>
    <n v="1947081"/>
    <s v="Bevevino, Jared"/>
    <s v="ECS Pipeline Integrity"/>
    <s v="6. Operational"/>
    <s v="Defined"/>
    <s v="Exposure Remediation"/>
    <n v="-36574"/>
    <m/>
    <m/>
    <n v="-36574.01"/>
    <m/>
    <n v="-36574"/>
    <s v="Red"/>
    <m/>
    <m/>
    <m/>
    <n v="-36574"/>
    <m/>
    <m/>
    <n v="136000"/>
    <n v="1608000"/>
    <m/>
    <n v="1744000"/>
    <s v="Full"/>
    <n v="1744000"/>
    <n v="1334198"/>
    <m/>
    <n v="1334198"/>
    <s v="No"/>
    <s v="Green"/>
    <d v="2022-02-01T00:00:00"/>
    <d v="2022-02-25T00:00:00"/>
    <d v="2022-02-25T00:00:00"/>
    <d v="2022-10-01T00:00:00"/>
    <d v="2022-12-31T00:00:00"/>
    <m/>
    <m/>
    <n v="-36574.01"/>
    <m/>
    <m/>
    <n v="-36574"/>
    <s v="Red"/>
    <n v="0"/>
    <s v="Other"/>
    <m/>
    <m/>
    <m/>
    <m/>
    <m/>
    <m/>
    <m/>
    <m/>
    <m/>
    <m/>
    <m/>
    <m/>
    <s v="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1-10T00:00:00"/>
    <m/>
    <s v="Williams, Nikole"/>
    <m/>
    <s v="West"/>
    <s v="Pipelines and Terminals"/>
    <s v="Integrity"/>
    <m/>
    <s v="Sugar Creek"/>
    <s v="XX761NB - MO S/L TO COUNCIL BLUFFS"/>
    <m/>
    <n v="-36574"/>
    <m/>
    <m/>
    <m/>
    <n v="1370772"/>
    <m/>
    <s v="Hurley, Brian"/>
    <s v="Shook, Mark B."/>
    <m/>
    <m/>
    <n v="1"/>
    <n v="41162"/>
    <m/>
    <s v="Administrator, System"/>
    <s v="Independent"/>
    <s v="Aqua"/>
    <d v="2021-08-09T00:00:00"/>
    <x v="11"/>
  </r>
  <r>
    <s v="XX761NBEP166D Exposure Repair 2022"/>
    <s v="Item"/>
    <s v="Open"/>
    <s v="MCAP"/>
    <s v="XX761NBM2205"/>
    <s v="Project Framework"/>
    <n v="1947083"/>
    <s v="Bevevino, Jared"/>
    <s v="ECS Pipeline Integrity"/>
    <s v="3. Active"/>
    <s v="Defined"/>
    <s v="Exposure Remediation"/>
    <n v="-8747"/>
    <n v="75000"/>
    <m/>
    <n v="66252.98"/>
    <m/>
    <n v="66253"/>
    <s v="Red"/>
    <m/>
    <m/>
    <m/>
    <n v="66253"/>
    <m/>
    <m/>
    <n v="182000"/>
    <n v="1790000"/>
    <m/>
    <n v="1972000"/>
    <s v="Full"/>
    <n v="1972000"/>
    <n v="1218083"/>
    <n v="75000"/>
    <n v="1293083"/>
    <s v="No"/>
    <s v="Green"/>
    <d v="2022-02-01T00:00:00"/>
    <d v="2022-02-25T00:00:00"/>
    <d v="2022-02-25T00:00:00"/>
    <d v="2022-10-01T00:00:00"/>
    <d v="2023-04-30T00:00:00"/>
    <m/>
    <m/>
    <n v="-8747.02"/>
    <m/>
    <m/>
    <n v="-8747"/>
    <s v="Red"/>
    <n v="0"/>
    <m/>
    <m/>
    <m/>
    <n v="0"/>
    <n v="75000"/>
    <m/>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m/>
    <s v="Williams, Nikole"/>
    <m/>
    <s v="West"/>
    <s v="Pipelines and Terminals"/>
    <s v="Integrity"/>
    <m/>
    <s v="Sugar Creek"/>
    <s v="XX761NB - MO S/L TO COUNCIL BLUFFS"/>
    <m/>
    <n v="-8747"/>
    <n v="75000"/>
    <m/>
    <m/>
    <n v="1226830"/>
    <m/>
    <s v="Hurley, Brian"/>
    <s v="Shook, Mark B."/>
    <m/>
    <m/>
    <n v="1"/>
    <n v="37618"/>
    <m/>
    <s v="Guest, ProSight"/>
    <s v="Independent"/>
    <s v="Aqua"/>
    <d v="2020-08-11T00:00:00"/>
    <x v="11"/>
  </r>
  <r>
    <s v="XX762UC Spans-Exposures Captial Upgrade Engineering"/>
    <s v="Item"/>
    <s v="Open"/>
    <s v="MCAP"/>
    <s v="XX762UCM2201"/>
    <s v="Project Framework"/>
    <n v="1971061"/>
    <s v="Taylor, Ryan"/>
    <s v="ECS Pipeline Integrity"/>
    <s v="6. Operational"/>
    <s v="Defined"/>
    <s v="Exposure Remediation"/>
    <n v="1336"/>
    <m/>
    <m/>
    <n v="1335.74"/>
    <m/>
    <n v="1336"/>
    <s v="Red"/>
    <m/>
    <m/>
    <m/>
    <n v="1336"/>
    <m/>
    <m/>
    <n v="357000"/>
    <m/>
    <m/>
    <n v="357000"/>
    <s v="Phase"/>
    <n v="357000"/>
    <n v="36487"/>
    <m/>
    <n v="36487"/>
    <s v="No"/>
    <s v="Green"/>
    <d v="2022-12-01T00:00:00"/>
    <d v="2022-04-12T00:00:00"/>
    <d v="2022-04-12T00:00:00"/>
    <d v="2022-04-01T00:00:00"/>
    <d v="2022-04-01T00:00:00"/>
    <m/>
    <m/>
    <n v="1335.74"/>
    <m/>
    <m/>
    <n v="1336"/>
    <s v="Red"/>
    <n v="0"/>
    <s v="Other"/>
    <m/>
    <m/>
    <m/>
    <m/>
    <m/>
    <m/>
    <m/>
    <m/>
    <m/>
    <m/>
    <m/>
    <m/>
    <s v="1.10.23 NV- Final assessment calls hit."/>
    <d v="2023-01-10T00:00:00"/>
    <m/>
    <s v="Williams, Nikole"/>
    <m/>
    <s v="West"/>
    <s v="Pipelines and Terminals"/>
    <s v="Integrity"/>
    <m/>
    <s v="Sugar Creek"/>
    <s v="XX762UC - MO S/L TO CRESTON STATION"/>
    <m/>
    <n v="1336"/>
    <m/>
    <m/>
    <m/>
    <n v="35151"/>
    <m/>
    <s v="Hurley, Brian"/>
    <s v="Guenther, Steve"/>
    <m/>
    <m/>
    <n v="1"/>
    <n v="43106"/>
    <m/>
    <s v="Meitzler, Antoinette"/>
    <s v="Independent"/>
    <s v="Aqua"/>
    <d v="2022-03-04T00:00:00"/>
    <x v="13"/>
  </r>
  <r>
    <s v="Yabacoa Terminal 2023 Annual Survey"/>
    <s v="Item"/>
    <s v="Open"/>
    <s v="MEXP"/>
    <s v="BCTYA00E2305"/>
    <s v="Maintenance Framework"/>
    <m/>
    <s v="Norton, Bill"/>
    <s v="East"/>
    <s v="2. Pending AFE"/>
    <s v="Defined"/>
    <s v="Cathodic Protection"/>
    <m/>
    <n v="50001"/>
    <m/>
    <n v="50001"/>
    <n v="50001"/>
    <n v="0"/>
    <s v="Green"/>
    <n v="50001"/>
    <m/>
    <n v="50001"/>
    <n v="0"/>
    <m/>
    <m/>
    <n v="49500"/>
    <m/>
    <m/>
    <m/>
    <s v="Full"/>
    <n v="49500"/>
    <m/>
    <n v="50001"/>
    <n v="50001"/>
    <s v="No"/>
    <s v="Green"/>
    <d v="2023-09-01T00:00:00"/>
    <m/>
    <m/>
    <d v="2023-09-01T00:00:00"/>
    <d v="2023-11-30T00:00:00"/>
    <m/>
    <m/>
    <m/>
    <m/>
    <m/>
    <m/>
    <m/>
    <m/>
    <m/>
    <m/>
    <m/>
    <m/>
    <m/>
    <m/>
    <m/>
    <m/>
    <n v="50000"/>
    <m/>
    <m/>
    <n v="1"/>
    <m/>
    <s v="9/2/2022 - Forecasted $ in Summer 2023."/>
    <d v="2022-09-02T00:00:00"/>
    <m/>
    <s v="Sautter, Maureen"/>
    <m/>
    <s v="East"/>
    <s v="Pipelines and Terminals"/>
    <s v="Corrosion"/>
    <m/>
    <s v="Yabucoa"/>
    <s v="BCTYA - BCT YABUCOA TERMINAL"/>
    <m/>
    <n v="0"/>
    <m/>
    <n v="50000"/>
    <n v="1"/>
    <m/>
    <m/>
    <s v="Geib, Rob"/>
    <s v="Geib, Robert"/>
    <m/>
    <m/>
    <n v="1"/>
    <n v="44341"/>
    <m/>
    <s v="Guest, ProSight"/>
    <s v="Independent"/>
    <m/>
    <d v="2022-08-05T00:00:00"/>
    <x v="5"/>
  </r>
  <r>
    <s v="Yabucoa - Dock Fender 3 Lower section &amp; fender 2 upper section"/>
    <s v="Item"/>
    <s v="Open"/>
    <s v="MCAP"/>
    <s v="BCTYA00M2211"/>
    <s v="Maintenance Framework"/>
    <n v="1947048"/>
    <s v="White, Stephen"/>
    <s v="ECS Pipes and Terminals"/>
    <s v="6. Operational"/>
    <s v="Defined"/>
    <s v="Marine"/>
    <n v="-96096"/>
    <n v="63700"/>
    <m/>
    <n v="-32396"/>
    <m/>
    <n v="-32396"/>
    <s v="Red"/>
    <m/>
    <m/>
    <m/>
    <n v="-32396"/>
    <m/>
    <m/>
    <n v="684000"/>
    <m/>
    <m/>
    <n v="684000"/>
    <s v="Full"/>
    <n v="684000"/>
    <n v="629580"/>
    <n v="63700"/>
    <n v="693280"/>
    <s v="No"/>
    <s v="Green"/>
    <d v="2022-02-01T00:00:00"/>
    <d v="2022-02-16T00:00:00"/>
    <d v="2022-02-16T00:00:00"/>
    <d v="2022-12-31T00:00:00"/>
    <d v="2022-12-29T00:00:00"/>
    <m/>
    <m/>
    <n v="-96096"/>
    <m/>
    <m/>
    <n v="-96096"/>
    <s v="Red"/>
    <n v="0"/>
    <s v="Forecasting"/>
    <n v="63700"/>
    <m/>
    <m/>
    <m/>
    <m/>
    <m/>
    <m/>
    <m/>
    <m/>
    <m/>
    <m/>
    <m/>
    <s v="01.31.23 SDB: Rubber fenders on dolphin #1 will be installed once they are received. Delay in the import of the fender elements._x000d__x000a_12.22.22 SDB: Contractor completed work on the fender #2 work and dock was returned to service today at 16:00 hrs. Rubber compression members will be installed next year as they are imported and did not arrive on time._x000d__x000a_12.01.22 SDB: Prefabrication of the fender elements was completed. Presently waiting for the jobsite work window in order to start the work. There is a possibility to start on 12/13 but is depending on vessel traffic._x000d__x000a_11.25.22 SDB: Contractor to complete prefabrication by 12/12. Work window is scheduled to start on 12/19._x000d__x000a_10.31.22 TN - Material delay, installation will be done in December 2022_x000d__x000a_10.18.22 SDB: Contractor Commercial Divers continues prefabrication of fender panel components._x000d__x000a_10.05.22 SDB: SHELL requested that we delay the work window due to low ULSD inventory in the island after the hurricane. Commercial department agreed and work window is being rescheduled for December 2022.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 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1-31T00:00:00"/>
    <m/>
    <s v="Coverley, Colleen"/>
    <m/>
    <s v="East"/>
    <s v="Pipelines and Terminals"/>
    <s v="Operating Infrastructure"/>
    <m/>
    <s v="Yabucoa"/>
    <s v="BCTYA - BCT YABUCOA TERMINAL"/>
    <m/>
    <n v="-32396"/>
    <m/>
    <m/>
    <m/>
    <n v="725676"/>
    <m/>
    <s v="Spari, Markella"/>
    <s v="Davalos, Glenda"/>
    <m/>
    <m/>
    <n v="1"/>
    <n v="41092"/>
    <m/>
    <s v="Guest, ProSight"/>
    <s v="Independent"/>
    <s v="Aqua"/>
    <d v="2021-08-06T00:00:00"/>
    <x v="8"/>
  </r>
  <r>
    <s v="Yabucoa - Dredging Permiting and Planning"/>
    <s v="Item"/>
    <s v="Open"/>
    <s v="MEXP"/>
    <s v="BCTYA00E2211"/>
    <s v="Maintenance Framework"/>
    <n v="1992087"/>
    <s v="White, Stephen"/>
    <s v="ECS Pipes and Terminals"/>
    <s v="3. Active"/>
    <s v="Defined"/>
    <s v="Marine"/>
    <n v="-18278"/>
    <n v="228626"/>
    <m/>
    <n v="210347.6"/>
    <m/>
    <n v="210348"/>
    <s v="Red"/>
    <m/>
    <m/>
    <m/>
    <n v="210348"/>
    <m/>
    <m/>
    <n v="250000"/>
    <n v="192000"/>
    <m/>
    <n v="442000"/>
    <s v="Full"/>
    <n v="442000"/>
    <n v="42449"/>
    <n v="228626"/>
    <n v="271075"/>
    <s v="No"/>
    <s v="Green"/>
    <d v="2022-08-01T00:00:00"/>
    <d v="2022-06-29T00:00:00"/>
    <d v="2022-06-29T00:00:00"/>
    <d v="2024-05-30T00:00:00"/>
    <d v="2022-12-31T00:00:00"/>
    <m/>
    <m/>
    <n v="-18278.400000000001"/>
    <n v="40581"/>
    <n v="40581"/>
    <n v="-58859"/>
    <s v="Red"/>
    <n v="0"/>
    <m/>
    <n v="39949"/>
    <n v="30651"/>
    <n v="25467"/>
    <n v="15166"/>
    <n v="14849"/>
    <n v="15166"/>
    <n v="14849"/>
    <n v="15166"/>
    <n v="14849"/>
    <n v="15166"/>
    <n v="27348"/>
    <m/>
    <s v="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1-06T00:00:00"/>
    <m/>
    <s v="Coverley, Colleen"/>
    <m/>
    <s v="East"/>
    <s v="Pipelines and Terminals"/>
    <s v="Station/Terminal"/>
    <m/>
    <s v="Yabucoa"/>
    <s v="BCTYA - BCT YABUCOA TERMINAL"/>
    <m/>
    <n v="52322"/>
    <n v="55482"/>
    <n v="45181"/>
    <n v="57363"/>
    <n v="60728"/>
    <m/>
    <s v="Spari, Markella"/>
    <s v="Mirandi, Angela"/>
    <m/>
    <m/>
    <n v="1"/>
    <n v="41953"/>
    <m/>
    <s v="Administrator, System"/>
    <s v="Independent"/>
    <s v="Aqua"/>
    <d v="2021-08-23T00:00:00"/>
    <x v="8"/>
  </r>
  <r>
    <s v="Yabucoa - Dredging Permiting and Planning MCAP"/>
    <s v="Item"/>
    <s v="Open"/>
    <s v="MCAP"/>
    <s v="BCTYA00M2219"/>
    <s v="Project Framework"/>
    <n v="2052928"/>
    <s v="White, Stephen"/>
    <s v="East"/>
    <s v="3. Active"/>
    <s v="Defined"/>
    <s v="Marine"/>
    <n v="4557"/>
    <m/>
    <m/>
    <n v="4557.47"/>
    <m/>
    <n v="4557"/>
    <s v="Red"/>
    <m/>
    <m/>
    <m/>
    <n v="4557"/>
    <m/>
    <m/>
    <n v="476000"/>
    <m/>
    <m/>
    <n v="476000"/>
    <s v="Phase"/>
    <n v="476000"/>
    <n v="117614"/>
    <m/>
    <n v="117614"/>
    <s v="No"/>
    <s v="Green"/>
    <d v="2022-12-01T00:00:00"/>
    <d v="2023-01-06T00:00:00"/>
    <d v="2023-01-06T00:00:00"/>
    <d v="2023-05-30T00:00:00"/>
    <d v="2023-05-30T00:00:00"/>
    <m/>
    <m/>
    <n v="4557.47"/>
    <m/>
    <m/>
    <n v="4557"/>
    <s v="Red"/>
    <m/>
    <s v="Other"/>
    <m/>
    <m/>
    <m/>
    <m/>
    <m/>
    <m/>
    <m/>
    <m/>
    <m/>
    <m/>
    <m/>
    <m/>
    <s v="02.02.23 SDB: Received the revised proposal for the MPRSA 103 EPA sampling portion of the work. A third PO will need to be provided to MCJ to continue work without incurring delays._x000d__x000a_01.31.23 SDB: Held initial meeting with the USFWS and NMFS to inform them of the upcoming project and receive comments from both agencies. Held meeting with the mayor of the Yabucoa municipality in order to request a letter of endorsement from them._x000d__x000a_01.03.23 SDB: Costs will be reclasssed from the MEXP project. Additional funding is required for 2023."/>
    <d v="2023-02-06T00:00:00"/>
    <m/>
    <s v="Coverley, Colleen"/>
    <s v="Clark, David"/>
    <s v="East"/>
    <s v="Pipelines and Terminals"/>
    <s v="Operating Infrastructure"/>
    <m/>
    <s v="Yabucoa"/>
    <s v="BCTYA - BCT YABUCOA TERMINAL"/>
    <m/>
    <n v="4557"/>
    <m/>
    <m/>
    <m/>
    <n v="113056"/>
    <m/>
    <s v="Spari, Markella"/>
    <s v="Mirandi, Angela"/>
    <m/>
    <m/>
    <n v="1"/>
    <n v="46390"/>
    <m/>
    <s v="Meitzler, Antoinette"/>
    <s v="Independent"/>
    <s v="Aqua"/>
    <d v="2022-12-20T00:00:00"/>
    <x v="4"/>
  </r>
  <r>
    <s v="YABUCOA - Main Berth Concrete Deck Repairs MEXP"/>
    <s v="Item"/>
    <s v="Open"/>
    <s v="MEXP"/>
    <s v="BCTYA00E2210"/>
    <s v="Maintenance Framework"/>
    <n v="1991271"/>
    <s v="Denblanken, Stefan"/>
    <s v="ECS Pipes and Terminals"/>
    <s v="6. Operational"/>
    <s v="Defined"/>
    <s v="Marine"/>
    <n v="0"/>
    <n v="19500"/>
    <m/>
    <n v="19500"/>
    <m/>
    <n v="19500"/>
    <s v="Red"/>
    <m/>
    <m/>
    <m/>
    <n v="19500"/>
    <m/>
    <m/>
    <n v="72000"/>
    <m/>
    <m/>
    <n v="72000"/>
    <s v="Full"/>
    <n v="72000"/>
    <n v="33500"/>
    <n v="19500"/>
    <n v="53000"/>
    <s v="No"/>
    <s v="Green"/>
    <d v="2022-07-01T00:00:00"/>
    <d v="2022-06-21T00:00:00"/>
    <d v="2022-06-21T00:00:00"/>
    <d v="2022-09-13T00:00:00"/>
    <d v="2023-01-31T00:00:00"/>
    <m/>
    <m/>
    <m/>
    <n v="19500"/>
    <n v="19500"/>
    <n v="-19500"/>
    <s v="Red"/>
    <n v="0"/>
    <s v="Forecasting"/>
    <n v="19500"/>
    <m/>
    <m/>
    <m/>
    <m/>
    <m/>
    <m/>
    <m/>
    <m/>
    <m/>
    <m/>
    <m/>
    <s v="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2-10T00:00:00"/>
    <m/>
    <s v="Coverley, Colleen"/>
    <m/>
    <s v="East"/>
    <s v="Pipelines and Terminals"/>
    <s v="Station/Terminal"/>
    <m/>
    <s v="Yabucoa"/>
    <s v="BCTYA - BCT YABUCOA TERMINAL"/>
    <m/>
    <n v="19500"/>
    <m/>
    <m/>
    <m/>
    <n v="33500"/>
    <m/>
    <s v="Spari, Markella"/>
    <s v="Mirandi, Angela"/>
    <m/>
    <m/>
    <n v="1"/>
    <n v="43994"/>
    <m/>
    <s v="Meitzler, Antoinette"/>
    <s v="Independent"/>
    <s v="Aqua"/>
    <d v="2022-06-15T00:00:00"/>
    <x v="8"/>
  </r>
  <r>
    <s v="Yabucoa - Main Dock - Structural Upgrade 2023"/>
    <s v="Item"/>
    <s v="Candidate"/>
    <s v="MCAP"/>
    <m/>
    <s v="Project Framework"/>
    <m/>
    <s v="White, Stephen"/>
    <m/>
    <s v="1. Proposed"/>
    <m/>
    <s v="Marine"/>
    <m/>
    <n v="375000"/>
    <m/>
    <n v="375000"/>
    <n v="375000"/>
    <n v="0"/>
    <s v="Green"/>
    <n v="375000"/>
    <m/>
    <n v="375000"/>
    <n v="0"/>
    <m/>
    <m/>
    <m/>
    <m/>
    <m/>
    <m/>
    <m/>
    <m/>
    <m/>
    <n v="375000"/>
    <n v="375000"/>
    <s v="No"/>
    <s v="Green"/>
    <d v="2023-04-01T00:00:00"/>
    <m/>
    <m/>
    <m/>
    <d v="2023-07-31T00:00:00"/>
    <m/>
    <m/>
    <m/>
    <m/>
    <m/>
    <m/>
    <m/>
    <m/>
    <m/>
    <m/>
    <m/>
    <n v="30000"/>
    <m/>
    <n v="300000"/>
    <n v="45000"/>
    <m/>
    <m/>
    <m/>
    <m/>
    <m/>
    <m/>
    <s v="1.4.23 SDB: MSI completed inspection of the terminal structures. Will send the inspection report of their finding EOM January 2023."/>
    <d v="2023-01-05T00:00:00"/>
    <m/>
    <s v="Coverley, Colleen"/>
    <m/>
    <s v="East"/>
    <s v="Pipelines and Terminals"/>
    <s v="Operating Infrastructure"/>
    <m/>
    <s v="Yabucoa"/>
    <s v="BCTYA - BCT YABUCOA TERMINAL"/>
    <m/>
    <n v="0"/>
    <n v="330000"/>
    <n v="45000"/>
    <m/>
    <m/>
    <m/>
    <s v="Spari, Markella"/>
    <m/>
    <m/>
    <m/>
    <n v="1"/>
    <n v="44506"/>
    <m/>
    <s v="Guest, ProSight"/>
    <s v="Independent"/>
    <s v="Aqua"/>
    <d v="2022-08-10T00:00:00"/>
    <x v="8"/>
  </r>
  <r>
    <s v="Yabucoa - Panalarm Replacement"/>
    <s v="Item"/>
    <s v="Open"/>
    <s v="MCAP"/>
    <s v="BCTYA00M2204"/>
    <s v="Maintenance Framework"/>
    <n v="1938138"/>
    <s v="DeSocio, David"/>
    <s v="East"/>
    <s v="7. Closed"/>
    <s v="Defined"/>
    <s v="Instrumentation &amp; Controls"/>
    <n v="0"/>
    <m/>
    <m/>
    <n v="0"/>
    <m/>
    <n v="0"/>
    <s v="Green"/>
    <m/>
    <m/>
    <m/>
    <n v="0"/>
    <m/>
    <m/>
    <n v="25000"/>
    <m/>
    <m/>
    <n v="25000"/>
    <s v="Full"/>
    <n v="25000"/>
    <n v="19304"/>
    <m/>
    <n v="19304"/>
    <s v="No"/>
    <s v="Green"/>
    <d v="2022-04-01T00:00:00"/>
    <d v="2022-01-13T00:00:00"/>
    <d v="2022-01-13T00:00:00"/>
    <d v="2022-06-01T00:00:00"/>
    <d v="2022-11-01T00:00:00"/>
    <m/>
    <m/>
    <m/>
    <n v="25000"/>
    <n v="25000"/>
    <n v="-25000"/>
    <s v="Red"/>
    <n v="0"/>
    <m/>
    <m/>
    <m/>
    <m/>
    <m/>
    <m/>
    <m/>
    <m/>
    <m/>
    <m/>
    <m/>
    <m/>
    <m/>
    <s v="1/3/2023 - Late billing from contractor_x000d__x000a_10/18/22 - Funds for 2022 will only cover Engineering and Design. Additional funds will be needed for 2023._x000d__x000a_11/7/22 - Project will be completed in 2022 by local Team."/>
    <d v="2023-01-10T00:00:00"/>
    <m/>
    <s v="Walker, Carol"/>
    <m/>
    <s v="East"/>
    <s v="Pipelines and Terminals"/>
    <s v="Operating Infrastructure"/>
    <m/>
    <s v="Yabucoa"/>
    <s v="BCTYA - BCT YABUCOA TERMINAL"/>
    <m/>
    <n v="0"/>
    <m/>
    <m/>
    <m/>
    <n v="19304"/>
    <m/>
    <s v="Forsey, Frank"/>
    <s v="Nash, Tom"/>
    <m/>
    <m/>
    <n v="1"/>
    <n v="34813"/>
    <m/>
    <s v="Guest, ProSight"/>
    <s v="Independent"/>
    <s v="Aqua"/>
    <d v="2019-08-29T00:00:00"/>
    <x v="1"/>
  </r>
  <r>
    <s v="YABUCOA - Small Dock and Catwalk #4 Repairs"/>
    <s v="Item"/>
    <s v="Open"/>
    <s v="MEXP"/>
    <s v="BCTYA00E2212"/>
    <s v="Maintenance Framework"/>
    <n v="2011153"/>
    <s v="Denblanken, Stefan"/>
    <s v="ECS Pipes and Terminals"/>
    <s v="6. Operational"/>
    <s v="Emergent"/>
    <s v="Marine"/>
    <n v="32653"/>
    <m/>
    <m/>
    <n v="32652.67"/>
    <m/>
    <n v="32653"/>
    <s v="Red"/>
    <m/>
    <m/>
    <m/>
    <n v="32653"/>
    <m/>
    <m/>
    <n v="188000"/>
    <m/>
    <m/>
    <n v="188000"/>
    <s v="Full"/>
    <n v="188000"/>
    <n v="211275"/>
    <m/>
    <n v="211275"/>
    <s v="Yes"/>
    <s v="Red"/>
    <d v="2022-08-01T00:00:00"/>
    <d v="2022-08-02T00:00:00"/>
    <d v="2022-08-02T00:00:00"/>
    <d v="2022-11-18T00:00:00"/>
    <d v="2023-01-31T00:00:00"/>
    <m/>
    <m/>
    <n v="32652.67"/>
    <n v="15000"/>
    <n v="15000"/>
    <n v="17653"/>
    <s v="Red"/>
    <n v="0"/>
    <s v="Contractor/Vendor Issue"/>
    <m/>
    <m/>
    <m/>
    <m/>
    <m/>
    <m/>
    <m/>
    <m/>
    <m/>
    <m/>
    <m/>
    <m/>
    <s v="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2-09T00:00:00"/>
    <m/>
    <s v="Coverley, Colleen"/>
    <m/>
    <s v="East"/>
    <s v="Pipelines and Terminals"/>
    <s v="Station/Terminal"/>
    <m/>
    <s v="St. Lucia"/>
    <s v="BSLQL - BUCKEYE ST. LUCIA LIMITED"/>
    <m/>
    <n v="32653"/>
    <m/>
    <m/>
    <m/>
    <n v="178622"/>
    <m/>
    <s v="Spari, Markella"/>
    <s v="Mirandi, Angela"/>
    <m/>
    <m/>
    <n v="1"/>
    <n v="44200"/>
    <m/>
    <s v="Guest, ProSight"/>
    <s v="Independent"/>
    <s v="Aqua"/>
    <d v="2022-07-21T00:00:00"/>
    <x v="8"/>
  </r>
  <r>
    <s v="Yabucoa - Upgrade 115KV Oil Circuit Breaker"/>
    <s v="Item"/>
    <s v="Open"/>
    <s v="MCAP"/>
    <s v="BCTYA00M2215"/>
    <s v="Maintenance Framework"/>
    <n v="1955482"/>
    <s v="McPhee, Jaylon"/>
    <s v="East"/>
    <s v="3. Active"/>
    <s v="Defined"/>
    <s v="Electrical"/>
    <n v="48000"/>
    <n v="25125"/>
    <m/>
    <n v="73125"/>
    <m/>
    <n v="73125"/>
    <s v="Red"/>
    <m/>
    <m/>
    <m/>
    <n v="73125"/>
    <m/>
    <m/>
    <n v="125000"/>
    <m/>
    <m/>
    <n v="125000"/>
    <s v="Full"/>
    <n v="125000"/>
    <n v="100099"/>
    <n v="25125"/>
    <n v="125224"/>
    <s v="No"/>
    <s v="Green"/>
    <d v="2022-07-01T00:00:00"/>
    <d v="2022-03-03T00:00:00"/>
    <d v="2022-03-03T00:00:00"/>
    <d v="2022-12-31T00:00:00"/>
    <d v="2023-08-31T00:00:00"/>
    <m/>
    <m/>
    <n v="48000"/>
    <n v="73125"/>
    <n v="73125"/>
    <n v="-25125"/>
    <s v="Red"/>
    <n v="0"/>
    <s v="Forecasting"/>
    <m/>
    <m/>
    <m/>
    <m/>
    <n v="25125"/>
    <m/>
    <m/>
    <m/>
    <m/>
    <m/>
    <m/>
    <m/>
    <s v="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2-01T00:00:00"/>
    <m/>
    <s v="Coverley, Colleen"/>
    <m/>
    <s v="East"/>
    <s v="Pipelines and Terminals"/>
    <s v="Operating Infrastructure"/>
    <m/>
    <s v="Yabucoa"/>
    <s v="BCTYA - BCT YABUCOA TERMINAL"/>
    <m/>
    <n v="48000"/>
    <n v="25125"/>
    <m/>
    <m/>
    <n v="52099"/>
    <m/>
    <s v="Ashley, Robert"/>
    <s v="Davalos, Glenda"/>
    <m/>
    <m/>
    <n v="1"/>
    <n v="40917"/>
    <m/>
    <s v="Guest, ProSight"/>
    <s v="Independent"/>
    <s v="Aqua"/>
    <d v="2021-08-04T00:00:00"/>
    <x v="1"/>
  </r>
  <r>
    <s v="Yabucoa (BSLQL) Tank 1030 Substitution Project"/>
    <s v="Item"/>
    <s v="Candidate"/>
    <s v="MCAP"/>
    <m/>
    <s v="Maintenance Framework"/>
    <m/>
    <s v="Campbell, Jamie"/>
    <m/>
    <s v="1. Proposed"/>
    <m/>
    <s v="Tanks"/>
    <m/>
    <n v="15000"/>
    <m/>
    <n v="15000"/>
    <n v="15000"/>
    <n v="0"/>
    <s v="Green"/>
    <n v="15000"/>
    <m/>
    <n v="15000"/>
    <n v="0"/>
    <m/>
    <m/>
    <m/>
    <m/>
    <m/>
    <m/>
    <m/>
    <m/>
    <m/>
    <n v="15000"/>
    <n v="15000"/>
    <s v="No"/>
    <s v="Green"/>
    <d v="2023-05-01T00:00:00"/>
    <m/>
    <m/>
    <m/>
    <d v="2023-05-31T00:00:00"/>
    <m/>
    <m/>
    <m/>
    <m/>
    <m/>
    <m/>
    <m/>
    <m/>
    <m/>
    <m/>
    <m/>
    <m/>
    <n v="15000"/>
    <m/>
    <m/>
    <m/>
    <m/>
    <m/>
    <m/>
    <m/>
    <m/>
    <m/>
    <m/>
    <m/>
    <m/>
    <m/>
    <s v="East"/>
    <s v="Pipelines and Terminals"/>
    <s v="Integrity"/>
    <m/>
    <s v="Yabucoa"/>
    <s v="BCTYA - BCT YABUCOA TERMINAL"/>
    <m/>
    <n v="0"/>
    <n v="15000"/>
    <m/>
    <m/>
    <m/>
    <m/>
    <s v="Stine, Carlton"/>
    <m/>
    <m/>
    <m/>
    <n v="1"/>
    <n v="44304"/>
    <m/>
    <s v="Stine, Carlton"/>
    <s v="Independent"/>
    <s v="Aqua"/>
    <d v="2022-07-28T00:00:00"/>
    <x v="7"/>
  </r>
  <r>
    <s v="Yabucoa API 570 Inspection"/>
    <s v="Item"/>
    <s v="Open"/>
    <s v="MEXP"/>
    <s v="BCTYA00E2208"/>
    <s v="Maintenance Framework"/>
    <n v="1972376"/>
    <s v="McDonald, Carnetta"/>
    <s v="East"/>
    <s v="6. Operational"/>
    <s v="Defined"/>
    <s v="Facility Integrity"/>
    <n v="-9957"/>
    <m/>
    <m/>
    <n v="-9957.2000000000007"/>
    <m/>
    <n v="-9957"/>
    <s v="Red"/>
    <m/>
    <m/>
    <m/>
    <n v="-9957"/>
    <m/>
    <m/>
    <n v="50000"/>
    <m/>
    <m/>
    <n v="50000"/>
    <s v="Full"/>
    <n v="50000"/>
    <n v="52874"/>
    <m/>
    <n v="52874"/>
    <s v="No"/>
    <s v="Green"/>
    <d v="2022-05-01T00:00:00"/>
    <d v="2022-04-22T00:00:00"/>
    <d v="2022-04-22T00:00:00"/>
    <d v="2022-11-30T00:00:00"/>
    <d v="2022-12-31T00:00:00"/>
    <m/>
    <m/>
    <n v="-9957.2000000000007"/>
    <m/>
    <m/>
    <n v="-9957"/>
    <s v="Red"/>
    <m/>
    <m/>
    <m/>
    <m/>
    <m/>
    <m/>
    <m/>
    <m/>
    <m/>
    <m/>
    <m/>
    <m/>
    <m/>
    <m/>
    <s v="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2-12-06T00:00:00"/>
    <m/>
    <s v="Coverley, Colleen"/>
    <m/>
    <s v="East"/>
    <s v="Pipelines and Terminals"/>
    <s v="Station/Terminal"/>
    <m/>
    <s v="Yabucoa"/>
    <s v="BCTYA - BCT YABUCOA TERMINAL"/>
    <m/>
    <n v="-9957"/>
    <m/>
    <m/>
    <m/>
    <n v="62831"/>
    <m/>
    <s v="Aiken, Elaine"/>
    <s v="Orischak, Bob"/>
    <m/>
    <m/>
    <n v="1"/>
    <n v="41188"/>
    <m/>
    <s v="Administrator, System"/>
    <s v="Independent"/>
    <s v="Aqua"/>
    <d v="2021-08-09T00:00:00"/>
    <x v="5"/>
  </r>
  <r>
    <s v="Yabucoa Asbestos Abatement 2023"/>
    <s v="Item"/>
    <s v="Open"/>
    <s v="MEXP"/>
    <s v="BCTYA00E2301"/>
    <s v="Maintenance Framework"/>
    <n v="2052955"/>
    <s v="McPhee, Jaylon"/>
    <s v="East"/>
    <s v="3. Active"/>
    <s v="Defined"/>
    <s v="Facility Integrity"/>
    <m/>
    <n v="100000"/>
    <m/>
    <n v="100000"/>
    <n v="100000"/>
    <n v="0"/>
    <s v="Green"/>
    <n v="100000"/>
    <m/>
    <n v="100000"/>
    <n v="0"/>
    <m/>
    <m/>
    <n v="101000"/>
    <m/>
    <m/>
    <n v="101000"/>
    <s v="Full"/>
    <n v="101000"/>
    <m/>
    <n v="100000"/>
    <n v="100000"/>
    <s v="No"/>
    <s v="Green"/>
    <d v="2023-02-01T00:00:00"/>
    <d v="2022-12-20T00:00:00"/>
    <d v="2022-12-20T00:00:00"/>
    <d v="2023-12-31T00:00:00"/>
    <d v="2023-04-30T00:00:00"/>
    <m/>
    <m/>
    <m/>
    <m/>
    <m/>
    <m/>
    <m/>
    <m/>
    <m/>
    <n v="40000"/>
    <n v="30000"/>
    <n v="30000"/>
    <m/>
    <m/>
    <m/>
    <m/>
    <m/>
    <m/>
    <m/>
    <m/>
    <m/>
    <s v="02/01/2023 - Project in the bid process to select contractor. Project forecast currently projecting accurate beginning of spend."/>
    <d v="2023-02-01T00:00:00"/>
    <m/>
    <s v="Coverley, Colleen"/>
    <m/>
    <s v="East"/>
    <s v="Pipelines and Terminals"/>
    <s v="Station/Terminal"/>
    <m/>
    <s v="Yabucoa"/>
    <s v="BCTYA - BCT YABUCOA TERMINAL"/>
    <m/>
    <n v="70000"/>
    <n v="30000"/>
    <m/>
    <m/>
    <m/>
    <m/>
    <s v="Aiken, Elaine"/>
    <s v="Nash, Tom"/>
    <m/>
    <m/>
    <n v="1"/>
    <n v="44494"/>
    <m/>
    <s v="Guest, ProSight"/>
    <s v="Independent"/>
    <s v="Aqua"/>
    <d v="2022-08-09T00:00:00"/>
    <x v="5"/>
  </r>
  <r>
    <s v="Yabucoa Dock Routine and Repair Design Inspection"/>
    <s v="Item"/>
    <s v="Open"/>
    <s v="MEXP"/>
    <s v="BCTYA00E2204"/>
    <s v="Maintenance Framework"/>
    <n v="1947568"/>
    <s v="Spari, Markella"/>
    <s v="Engineering and Design"/>
    <s v="3. Active"/>
    <s v="Drawdown"/>
    <s v="Marine"/>
    <n v="27200"/>
    <m/>
    <m/>
    <n v="27200"/>
    <m/>
    <n v="27200"/>
    <s v="Red"/>
    <m/>
    <m/>
    <m/>
    <n v="27200"/>
    <m/>
    <m/>
    <n v="133000"/>
    <m/>
    <m/>
    <n v="133000"/>
    <s v="Full"/>
    <n v="133000"/>
    <n v="103360"/>
    <m/>
    <n v="103360"/>
    <s v="No"/>
    <s v="Green"/>
    <d v="2022-05-01T00:00:00"/>
    <d v="2022-02-18T00:00:00"/>
    <d v="2022-02-18T00:00:00"/>
    <d v="2022-12-31T00:00:00"/>
    <d v="2022-12-31T00:00:00"/>
    <m/>
    <m/>
    <n v="27200"/>
    <n v="32000"/>
    <n v="32000"/>
    <n v="-4800"/>
    <s v="Red"/>
    <n v="0"/>
    <m/>
    <m/>
    <m/>
    <m/>
    <m/>
    <m/>
    <m/>
    <m/>
    <m/>
    <m/>
    <m/>
    <m/>
    <m/>
    <s v="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1-10T00:00:00"/>
    <m/>
    <s v="Williams, Nikole"/>
    <m/>
    <s v="East"/>
    <s v="Pipelines and Terminals"/>
    <s v="Station/Terminal"/>
    <m/>
    <s v="Yabucoa"/>
    <s v="BCTYA - BCT YABUCOA TERMINAL"/>
    <m/>
    <n v="27200"/>
    <m/>
    <m/>
    <m/>
    <n v="76160"/>
    <m/>
    <s v="Spari, Markella"/>
    <s v="Davalos, Glenda"/>
    <m/>
    <m/>
    <n v="1"/>
    <n v="43014"/>
    <m/>
    <s v="Meitzler, Antoinette"/>
    <s v="JDE Child"/>
    <s v="Burnt Orange"/>
    <d v="2022-02-22T00:00:00"/>
    <x v="8"/>
  </r>
  <r>
    <s v="Yabucoa Docks Catwalks Refurbishment 2023"/>
    <s v="Item"/>
    <s v="Candidate"/>
    <s v="MEXP"/>
    <m/>
    <s v="Project Framework"/>
    <m/>
    <s v="White, Stephen"/>
    <m/>
    <s v="1. Proposed"/>
    <m/>
    <s v="Marine"/>
    <m/>
    <n v="250000"/>
    <m/>
    <n v="250000"/>
    <n v="250000"/>
    <n v="0"/>
    <s v="Green"/>
    <n v="250000"/>
    <m/>
    <n v="250000"/>
    <n v="0"/>
    <m/>
    <m/>
    <m/>
    <m/>
    <m/>
    <m/>
    <m/>
    <m/>
    <m/>
    <n v="250000"/>
    <n v="250000"/>
    <s v="No"/>
    <s v="Green"/>
    <d v="2023-03-01T00:00:00"/>
    <m/>
    <m/>
    <m/>
    <d v="2023-12-31T00:00:00"/>
    <m/>
    <m/>
    <m/>
    <m/>
    <m/>
    <m/>
    <m/>
    <m/>
    <m/>
    <m/>
    <n v="30000"/>
    <n v="20000"/>
    <n v="30000"/>
    <n v="20000"/>
    <n v="30000"/>
    <n v="20000"/>
    <n v="30000"/>
    <n v="20000"/>
    <n v="30000"/>
    <n v="20000"/>
    <m/>
    <m/>
    <m/>
    <m/>
    <s v="Coverley, Colleen"/>
    <m/>
    <s v="East"/>
    <s v="Pipelines and Terminals"/>
    <s v="Station/Terminal"/>
    <m/>
    <s v="Yabucoa"/>
    <s v="BCTYA - BCT YABUCOA TERMINAL"/>
    <m/>
    <n v="30000"/>
    <n v="70000"/>
    <n v="80000"/>
    <n v="70000"/>
    <m/>
    <m/>
    <s v="Spari, Markella"/>
    <m/>
    <m/>
    <m/>
    <n v="1"/>
    <n v="44505"/>
    <m/>
    <s v="Guest, ProSight"/>
    <s v="Independent"/>
    <s v="Aqua"/>
    <d v="2022-08-10T00:00:00"/>
    <x v="8"/>
  </r>
  <r>
    <s v="Yabucoa Dredging"/>
    <s v="Item"/>
    <s v="Candidate"/>
    <s v="MCAP"/>
    <m/>
    <s v="Project Framework"/>
    <m/>
    <s v="White, Stephen"/>
    <m/>
    <s v="1. Proposed"/>
    <m/>
    <s v="Marine"/>
    <m/>
    <n v="600000"/>
    <m/>
    <n v="600000"/>
    <n v="960000"/>
    <n v="-360000"/>
    <s v="Red"/>
    <n v="960000"/>
    <m/>
    <n v="960000"/>
    <n v="-360000"/>
    <m/>
    <m/>
    <m/>
    <m/>
    <m/>
    <m/>
    <m/>
    <m/>
    <m/>
    <n v="22560000"/>
    <n v="22560000"/>
    <s v="No"/>
    <s v="Green"/>
    <d v="2023-07-01T00:00:00"/>
    <m/>
    <m/>
    <m/>
    <d v="2023-12-31T00:00:00"/>
    <m/>
    <m/>
    <m/>
    <m/>
    <m/>
    <m/>
    <m/>
    <m/>
    <m/>
    <m/>
    <m/>
    <m/>
    <m/>
    <m/>
    <n v="100000"/>
    <n v="100000"/>
    <n v="100000"/>
    <n v="100000"/>
    <n v="100000"/>
    <n v="100000"/>
    <m/>
    <s v="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1-19T00:00:00"/>
    <m/>
    <m/>
    <m/>
    <s v="East"/>
    <s v="Pipelines and Terminals"/>
    <s v="Operating Infrastructure"/>
    <m/>
    <s v="Yabucoa"/>
    <s v="BCTYA - BCT YABUCOA TERMINAL"/>
    <m/>
    <n v="0"/>
    <m/>
    <n v="300000"/>
    <n v="300000"/>
    <m/>
    <n v="21960000"/>
    <s v="Spari, Markella"/>
    <m/>
    <m/>
    <m/>
    <n v="1"/>
    <n v="45805"/>
    <m/>
    <s v="Clark, David"/>
    <s v="Independent"/>
    <s v="Aqua"/>
    <d v="2022-09-10T00:00:00"/>
    <x v="8"/>
  </r>
  <r>
    <s v="Yabucoa Facility Piping Upgrades - 2022"/>
    <s v="Item"/>
    <s v="Open"/>
    <s v="MCAP"/>
    <s v="BCTYA00M2216"/>
    <s v="Maintenance Framework"/>
    <n v="1971892"/>
    <s v="McDonald, Carnetta"/>
    <s v="East"/>
    <s v="6. Operational"/>
    <s v="Defined"/>
    <s v="Facility Integrity"/>
    <n v="113"/>
    <m/>
    <m/>
    <n v="112.78"/>
    <m/>
    <n v="113"/>
    <s v="Red"/>
    <m/>
    <m/>
    <m/>
    <n v="113"/>
    <m/>
    <m/>
    <n v="150000"/>
    <m/>
    <m/>
    <n v="150000"/>
    <s v="Full"/>
    <n v="150000"/>
    <n v="162537"/>
    <m/>
    <n v="162537"/>
    <s v="No"/>
    <s v="Green"/>
    <d v="2022-06-01T00:00:00"/>
    <d v="2022-04-20T00:00:00"/>
    <d v="2022-04-20T00:00:00"/>
    <d v="2022-10-31T00:00:00"/>
    <d v="2022-11-30T00:00:00"/>
    <m/>
    <m/>
    <n v="112.78"/>
    <m/>
    <m/>
    <n v="113"/>
    <s v="Red"/>
    <n v="0"/>
    <s v="Forecasting"/>
    <m/>
    <m/>
    <m/>
    <m/>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m/>
    <s v="Coverley, Colleen"/>
    <m/>
    <s v="East"/>
    <s v="Pipelines and Terminals"/>
    <s v="Integrity"/>
    <m/>
    <s v="Yabucoa"/>
    <s v="BCTYA - BCT YABUCOA TERMINAL"/>
    <m/>
    <n v="113"/>
    <m/>
    <m/>
    <m/>
    <n v="162424"/>
    <m/>
    <s v="Aiken, Elaine"/>
    <s v="Orischak, Bob"/>
    <m/>
    <m/>
    <n v="1"/>
    <n v="42660"/>
    <m/>
    <s v="Clark, David"/>
    <s v="Independent"/>
    <s v="Aqua"/>
    <d v="2022-01-03T00:00:00"/>
    <x v="12"/>
  </r>
  <r>
    <s v="Yabucoa Fire Water and Foam Headers Refurbishments Phase1"/>
    <s v="Item"/>
    <s v="Open"/>
    <s v="MEXP"/>
    <s v="BCTYA00E2209"/>
    <s v="Maintenance Framework"/>
    <n v="1990352"/>
    <s v="McPhee, Jaylon"/>
    <s v="East"/>
    <s v="6. Operational"/>
    <s v="Defined"/>
    <s v="Fire Protection"/>
    <n v="-1627"/>
    <n v="1627"/>
    <m/>
    <n v="-0.2"/>
    <m/>
    <n v="0"/>
    <s v="Red"/>
    <m/>
    <m/>
    <m/>
    <n v="0"/>
    <m/>
    <m/>
    <n v="30000"/>
    <m/>
    <m/>
    <n v="30000"/>
    <s v="Full"/>
    <n v="30000"/>
    <n v="28373"/>
    <n v="1627"/>
    <n v="30000"/>
    <s v="No"/>
    <s v="Green"/>
    <d v="2022-08-01T00:00:00"/>
    <d v="2022-06-13T00:00:00"/>
    <d v="2022-06-13T00:00:00"/>
    <d v="2022-12-31T00:00:00"/>
    <d v="2023-01-31T00:00:00"/>
    <m/>
    <m/>
    <n v="-1627.2"/>
    <m/>
    <m/>
    <n v="-1627"/>
    <s v="Red"/>
    <n v="0"/>
    <m/>
    <n v="1627"/>
    <m/>
    <m/>
    <m/>
    <m/>
    <m/>
    <m/>
    <m/>
    <m/>
    <m/>
    <m/>
    <m/>
    <s v="02/1/2023 - Project is operational. Final hydrant operational as of January 31st, 2023. Operational date updated to reflect same."/>
    <d v="2023-02-01T00:00:00"/>
    <m/>
    <s v="Nguyen, Tong"/>
    <m/>
    <s v="East"/>
    <s v="Pipelines and Terminals"/>
    <s v="Station/Terminal"/>
    <m/>
    <s v="Yabucoa"/>
    <s v="BCTYA - BCT YABUCOA TERMINAL"/>
    <m/>
    <n v="0"/>
    <m/>
    <m/>
    <m/>
    <n v="30000"/>
    <m/>
    <s v="Jakubowski, Gregory"/>
    <s v="Nash, Tom"/>
    <m/>
    <m/>
    <n v="1"/>
    <n v="41795"/>
    <m/>
    <s v="Guest, ProSight"/>
    <s v="Independent"/>
    <s v="Aqua"/>
    <d v="2021-08-20T00:00:00"/>
    <x v="1"/>
  </r>
  <r>
    <s v="Yabucoa Main Dock Loading Arms Repainting"/>
    <s v="Item"/>
    <s v="Open"/>
    <s v="MEXP"/>
    <s v="BCTYA00E2302"/>
    <s v="Maintenance Framework"/>
    <n v="2052958"/>
    <s v="McPhee, Jaylon"/>
    <s v="East"/>
    <s v="3. Active"/>
    <s v="Defined"/>
    <s v="Facility Integrity"/>
    <m/>
    <n v="125000"/>
    <m/>
    <n v="125000"/>
    <n v="125000"/>
    <n v="0"/>
    <s v="Green"/>
    <n v="125000"/>
    <m/>
    <n v="125000"/>
    <n v="0"/>
    <m/>
    <m/>
    <n v="138000"/>
    <m/>
    <m/>
    <n v="138000"/>
    <s v="Full"/>
    <n v="138000"/>
    <m/>
    <n v="125000"/>
    <n v="125000"/>
    <s v="No"/>
    <s v="Green"/>
    <d v="2023-03-01T00:00:00"/>
    <d v="2022-12-20T00:00:00"/>
    <d v="2022-12-20T00:00:00"/>
    <d v="2023-12-31T00:00:00"/>
    <d v="2023-08-31T00:00:00"/>
    <m/>
    <m/>
    <m/>
    <m/>
    <m/>
    <m/>
    <m/>
    <m/>
    <m/>
    <m/>
    <n v="25000"/>
    <n v="25000"/>
    <n v="50000"/>
    <n v="25000"/>
    <m/>
    <m/>
    <m/>
    <m/>
    <m/>
    <m/>
    <m/>
    <s v="02/1/2023 - Project is in the bid process of selecting the contractor. At this time the forecast stands."/>
    <d v="2023-02-01T00:00:00"/>
    <m/>
    <s v="Coverley, Colleen"/>
    <m/>
    <s v="East"/>
    <s v="Pipelines and Terminals"/>
    <s v="Station/Terminal"/>
    <m/>
    <s v="Yabucoa"/>
    <s v="BCTYA - BCT YABUCOA TERMINAL"/>
    <m/>
    <n v="25000"/>
    <n v="100000"/>
    <m/>
    <m/>
    <m/>
    <m/>
    <s v="Aiken, Elaine"/>
    <s v="Nash, Tom"/>
    <m/>
    <m/>
    <n v="1"/>
    <n v="44977"/>
    <m/>
    <s v="Administrator, System"/>
    <s v="Independent"/>
    <s v="Aqua"/>
    <d v="2022-08-17T00:00:00"/>
    <x v="5"/>
  </r>
  <r>
    <s v="Yabucoa Main Dock Support Piles repairs and coating"/>
    <s v="Item"/>
    <s v="Candidate"/>
    <s v="MEXP"/>
    <m/>
    <s v="Maintenance Framework"/>
    <m/>
    <s v="White, Stephen"/>
    <s v="ECS Pipes and Terminals"/>
    <s v="4. On-Hold"/>
    <s v="Defined"/>
    <s v="Marine"/>
    <m/>
    <n v="120000"/>
    <m/>
    <n v="120000"/>
    <n v="120000"/>
    <n v="0"/>
    <s v="Green"/>
    <n v="120000"/>
    <m/>
    <n v="120000"/>
    <n v="0"/>
    <m/>
    <m/>
    <m/>
    <m/>
    <m/>
    <m/>
    <m/>
    <m/>
    <m/>
    <n v="120000"/>
    <n v="120000"/>
    <s v="No"/>
    <s v="Green"/>
    <d v="2023-04-01T00:00:00"/>
    <m/>
    <m/>
    <m/>
    <d v="2023-03-31T00:00:00"/>
    <m/>
    <m/>
    <m/>
    <m/>
    <m/>
    <m/>
    <m/>
    <m/>
    <m/>
    <m/>
    <m/>
    <n v="40000"/>
    <n v="40000"/>
    <n v="40000"/>
    <m/>
    <m/>
    <m/>
    <m/>
    <m/>
    <m/>
    <m/>
    <s v="12.14.22 SDB: Marine Solutions will complete the inspection of the marine facility and structures on a work window starting on 12/15/22 and running for 10 days. Dock is closed for the replacment of fender at BD#2._x000d__x000a_9.7.22: MKS This is likely to slip in 2023. Commercial divers are not available till November. 2022 is kept as 120K and funding will be reallocated within the portfolio. _x000d__x000a_120K is 2023 carryover._x000d__x000a_7.8.22 SDB:  Waiting for the structural inspection of the marine facility to be conducted later this year in order to determine condition, scope of work for items to be repaired and proposed repair methods. _x000d__x000a_5.31.22 SDB: Waiting for the completion of the structural inspection of marine structures at Yabucoa to be completed in order to determine extent and repair methods to be used._x000d__x000a_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2-12-14T00:00:00"/>
    <m/>
    <s v="Coverley, Colleen"/>
    <m/>
    <s v="East"/>
    <s v="Pipelines and Terminals"/>
    <s v="Station/Terminal"/>
    <m/>
    <s v="Yabucoa"/>
    <s v="BCTYA - BCT YABUCOA TERMINAL"/>
    <m/>
    <n v="0"/>
    <n v="120000"/>
    <m/>
    <m/>
    <m/>
    <m/>
    <s v="Spari, Markella"/>
    <m/>
    <m/>
    <m/>
    <n v="1"/>
    <n v="41097"/>
    <m/>
    <s v="Guest, ProSight"/>
    <s v="Independent"/>
    <s v="Aqua"/>
    <d v="2021-08-06T00:00:00"/>
    <x v="8"/>
  </r>
  <r>
    <s v="Yabucoa Main Dock Wharf Line Repairs"/>
    <s v="Item"/>
    <s v="Open"/>
    <s v="MEXP"/>
    <m/>
    <s v="Maintenance Framework"/>
    <m/>
    <s v="Wildgoose Thompsona, Tanya"/>
    <m/>
    <s v="1. Proposed"/>
    <m/>
    <s v="Facility Integrity"/>
    <m/>
    <n v="150000"/>
    <m/>
    <n v="150000"/>
    <n v="150000"/>
    <n v="0"/>
    <s v="Green"/>
    <n v="150000"/>
    <m/>
    <n v="150000"/>
    <n v="0"/>
    <m/>
    <m/>
    <m/>
    <m/>
    <m/>
    <m/>
    <m/>
    <m/>
    <m/>
    <n v="150000"/>
    <n v="150000"/>
    <s v="No"/>
    <s v="Green"/>
    <d v="2023-08-01T00:00:00"/>
    <m/>
    <m/>
    <m/>
    <d v="2023-09-30T00:00:00"/>
    <m/>
    <m/>
    <m/>
    <m/>
    <m/>
    <m/>
    <m/>
    <m/>
    <m/>
    <m/>
    <m/>
    <m/>
    <m/>
    <m/>
    <m/>
    <n v="75000"/>
    <n v="75000"/>
    <m/>
    <m/>
    <m/>
    <m/>
    <m/>
    <m/>
    <m/>
    <m/>
    <m/>
    <s v="East"/>
    <s v="Pipelines and Terminals"/>
    <s v="Station/Terminal"/>
    <m/>
    <s v="Yabucoa"/>
    <s v="BCTYA - BCT YABUCOA TERMINAL"/>
    <m/>
    <n v="0"/>
    <m/>
    <n v="150000"/>
    <m/>
    <m/>
    <m/>
    <s v="Aiken, Elaine"/>
    <m/>
    <m/>
    <m/>
    <n v="1"/>
    <n v="44978"/>
    <m/>
    <s v="Administrator, System"/>
    <s v="Independent"/>
    <m/>
    <d v="2022-08-18T00:00:00"/>
    <x v="5"/>
  </r>
  <r>
    <s v="Yabucoa Main Dock Wharf Lines API-570 Repairs"/>
    <s v="Item"/>
    <s v="Open"/>
    <s v="MEXP"/>
    <s v="BCTYA00E2203"/>
    <s v="Maintenance Framework"/>
    <n v="1947022"/>
    <s v="McDonald, Carnetta"/>
    <s v="East"/>
    <s v="6. Operational"/>
    <s v="Defined"/>
    <s v="Facility Integrity"/>
    <n v="599"/>
    <m/>
    <m/>
    <n v="599.33000000000004"/>
    <m/>
    <n v="599"/>
    <s v="Red"/>
    <m/>
    <m/>
    <m/>
    <n v="599"/>
    <m/>
    <m/>
    <n v="114000"/>
    <m/>
    <m/>
    <n v="114000"/>
    <s v="Full"/>
    <n v="114000"/>
    <n v="121711"/>
    <m/>
    <n v="121711"/>
    <s v="No"/>
    <s v="Green"/>
    <d v="2022-03-01T00:00:00"/>
    <d v="2022-02-16T00:00:00"/>
    <d v="2022-02-16T00:00:00"/>
    <d v="2022-12-31T00:00:00"/>
    <d v="2022-11-30T00:00:00"/>
    <m/>
    <m/>
    <n v="599.33000000000004"/>
    <m/>
    <m/>
    <n v="599"/>
    <s v="Red"/>
    <n v="0"/>
    <m/>
    <m/>
    <m/>
    <m/>
    <m/>
    <m/>
    <m/>
    <m/>
    <m/>
    <m/>
    <m/>
    <m/>
    <m/>
    <s v="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2-12-06T00:00:00"/>
    <m/>
    <s v="Coverley, Colleen"/>
    <m/>
    <s v="East"/>
    <s v="Pipelines and Terminals"/>
    <s v="Station/Terminal"/>
    <m/>
    <s v="Yabucoa"/>
    <s v="BCTYA - BCT YABUCOA TERMINAL"/>
    <m/>
    <n v="599"/>
    <m/>
    <m/>
    <m/>
    <n v="121112"/>
    <m/>
    <s v="Aiken, Elaine"/>
    <s v="Aiken, Elaine"/>
    <m/>
    <m/>
    <n v="1"/>
    <n v="41203"/>
    <m/>
    <s v="Administrator, System"/>
    <s v="Independent"/>
    <s v="Aqua"/>
    <d v="2021-08-09T00:00:00"/>
    <x v="5"/>
  </r>
  <r>
    <s v="Yabucoa New Back Up FCU - 2460 (Tank Master) to sustain New TLR2 Protocol"/>
    <s v="Item"/>
    <s v="Candidate"/>
    <s v="MCAP"/>
    <m/>
    <s v="Maintenance Framework"/>
    <m/>
    <s v="Silva, Carmelo"/>
    <m/>
    <s v="1. Proposed"/>
    <m/>
    <s v="Instrumentation &amp; Controls"/>
    <m/>
    <n v="30000"/>
    <m/>
    <n v="30000"/>
    <n v="30000"/>
    <n v="0"/>
    <s v="Green"/>
    <n v="30000"/>
    <m/>
    <n v="30000"/>
    <n v="0"/>
    <m/>
    <m/>
    <m/>
    <m/>
    <m/>
    <m/>
    <m/>
    <m/>
    <m/>
    <n v="30000"/>
    <n v="30000"/>
    <s v="No"/>
    <s v="Green"/>
    <d v="2023-04-01T00:00:00"/>
    <m/>
    <m/>
    <m/>
    <d v="2023-05-31T00:00:00"/>
    <m/>
    <m/>
    <m/>
    <m/>
    <m/>
    <m/>
    <m/>
    <m/>
    <m/>
    <m/>
    <m/>
    <n v="5000"/>
    <n v="25000"/>
    <m/>
    <m/>
    <m/>
    <m/>
    <m/>
    <m/>
    <m/>
    <m/>
    <s v="2/1/2023 - AFE to be submitted mid February."/>
    <d v="2023-02-01T00:00:00"/>
    <m/>
    <m/>
    <m/>
    <s v="East"/>
    <s v="Pipelines and Terminals"/>
    <s v="Operating Infrastructure"/>
    <m/>
    <s v="Yabucoa"/>
    <s v="BCTYA - BCT YABUCOA TERMINAL"/>
    <m/>
    <n v="0"/>
    <n v="30000"/>
    <m/>
    <m/>
    <m/>
    <m/>
    <s v="Forsey, Frank"/>
    <m/>
    <m/>
    <m/>
    <n v="1"/>
    <n v="41776"/>
    <m/>
    <s v="Guest, ProSight"/>
    <s v="Independent"/>
    <s v="Aqua"/>
    <d v="2021-08-20T00:00:00"/>
    <x v="1"/>
  </r>
  <r>
    <s v="Yabucoa Pipe Support Upgrades 2022"/>
    <s v="Item"/>
    <s v="Open"/>
    <s v="MCAP"/>
    <s v="BCTYA00M2217"/>
    <s v="Maintenance Framework"/>
    <n v="1991181"/>
    <s v="McPhee, Jaylon"/>
    <s v="East"/>
    <s v="6. Operational"/>
    <s v="Defined"/>
    <s v="Facility Integrity"/>
    <n v="10183"/>
    <m/>
    <m/>
    <n v="10183.299999999999"/>
    <m/>
    <n v="10183"/>
    <s v="Red"/>
    <m/>
    <m/>
    <m/>
    <n v="10183"/>
    <m/>
    <m/>
    <n v="115000"/>
    <m/>
    <m/>
    <n v="115000"/>
    <s v="Full"/>
    <n v="115000"/>
    <n v="118302"/>
    <m/>
    <n v="118302"/>
    <s v="No"/>
    <s v="Green"/>
    <d v="2022-08-01T00:00:00"/>
    <d v="2022-06-20T00:00:00"/>
    <d v="2022-06-20T00:00:00"/>
    <d v="2022-12-31T00:00:00"/>
    <d v="2022-12-31T00:00:00"/>
    <m/>
    <m/>
    <n v="10183.299999999999"/>
    <n v="18846"/>
    <n v="18846"/>
    <n v="-8663"/>
    <s v="Red"/>
    <n v="0"/>
    <s v="Forecasting"/>
    <m/>
    <m/>
    <m/>
    <m/>
    <m/>
    <m/>
    <m/>
    <m/>
    <m/>
    <m/>
    <m/>
    <m/>
    <s v="2/1/2023 - Project is complete. Project status updated to operational. PM confirming all works have been completed._x000d__x000a_10-12-22 Project reforecasted to October due to delays in material receipts. DC"/>
    <d v="2023-02-01T00:00:00"/>
    <m/>
    <s v="Coverley, Colleen"/>
    <m/>
    <s v="East"/>
    <s v="Pipelines and Terminals"/>
    <s v="Integrity"/>
    <m/>
    <s v="Yabucoa"/>
    <s v="BCTYA - BCT YABUCOA TERMINAL"/>
    <m/>
    <n v="10183"/>
    <m/>
    <m/>
    <m/>
    <n v="108119"/>
    <m/>
    <s v="Aiken, Elaine"/>
    <s v="Davalos, Glenda"/>
    <m/>
    <m/>
    <n v="1"/>
    <n v="41173"/>
    <m/>
    <s v="Administrator, System"/>
    <s v="Independent"/>
    <s v="Aqua"/>
    <d v="2021-08-09T00:00:00"/>
    <x v="5"/>
  </r>
  <r>
    <s v="Yabucoa Pipe Support Upgrades 2023"/>
    <s v="Item"/>
    <s v="Open"/>
    <s v="MCAP"/>
    <s v="BCTYA00M2301"/>
    <s v="Maintenance Framework"/>
    <n v="2084756"/>
    <s v="Wildgoose Thompsona, Tanya"/>
    <s v="East"/>
    <s v="3. Active"/>
    <s v="Defined"/>
    <s v="Facility Integrity"/>
    <m/>
    <n v="99425"/>
    <m/>
    <n v="99425"/>
    <n v="85000"/>
    <n v="14425"/>
    <s v="Red"/>
    <n v="85000"/>
    <n v="14425"/>
    <n v="99425"/>
    <n v="0"/>
    <m/>
    <m/>
    <n v="99425"/>
    <m/>
    <m/>
    <n v="99425"/>
    <s v="Full"/>
    <n v="99425"/>
    <m/>
    <n v="99425"/>
    <n v="99425"/>
    <s v="No"/>
    <s v="Green"/>
    <d v="2023-04-01T00:00:00"/>
    <d v="2023-02-16T00:00:00"/>
    <d v="2023-02-16T00:00:00"/>
    <d v="2023-08-31T00:00:00"/>
    <d v="2023-08-31T00:00:00"/>
    <m/>
    <m/>
    <m/>
    <m/>
    <m/>
    <m/>
    <m/>
    <m/>
    <m/>
    <m/>
    <m/>
    <n v="20000"/>
    <n v="20000"/>
    <n v="20000"/>
    <n v="20000"/>
    <n v="5000"/>
    <n v="14425"/>
    <m/>
    <m/>
    <m/>
    <m/>
    <m/>
    <m/>
    <m/>
    <s v="Coverley, Colleen"/>
    <m/>
    <s v="East"/>
    <s v="Pipelines and Terminals"/>
    <s v="Integrity"/>
    <m/>
    <s v="Yabucoa"/>
    <s v="BCTYA - BCT YABUCOA TERMINAL"/>
    <m/>
    <n v="0"/>
    <n v="60000"/>
    <n v="39425"/>
    <m/>
    <m/>
    <m/>
    <s v="Aiken, Elaine"/>
    <s v="Nash, Tom"/>
    <m/>
    <m/>
    <n v="1"/>
    <n v="44975"/>
    <m/>
    <s v="Administrator, System"/>
    <s v="Independent"/>
    <s v="Aqua"/>
    <d v="2022-08-17T00:00:00"/>
    <x v="5"/>
  </r>
  <r>
    <s v="Yabucoa Piping API-570 Repairs 2023"/>
    <s v="Item"/>
    <s v="Open"/>
    <s v="MEXP"/>
    <s v="BCTYA00E2306"/>
    <s v="Maintenance Framework"/>
    <m/>
    <s v="Wildgoose Thompsona, Tanya"/>
    <s v="East"/>
    <s v="2. Pending AFE"/>
    <s v="Defined"/>
    <s v="Facility Integrity"/>
    <m/>
    <n v="275000"/>
    <m/>
    <n v="275000"/>
    <n v="275000"/>
    <n v="0"/>
    <s v="Green"/>
    <n v="275000"/>
    <m/>
    <n v="275000"/>
    <n v="0"/>
    <m/>
    <m/>
    <n v="302500"/>
    <m/>
    <m/>
    <m/>
    <s v="Full"/>
    <n v="302500"/>
    <m/>
    <n v="275000"/>
    <n v="275000"/>
    <s v="No"/>
    <s v="Green"/>
    <d v="2023-05-01T00:00:00"/>
    <m/>
    <m/>
    <d v="2023-12-15T00:00:00"/>
    <d v="2023-10-31T00:00:00"/>
    <m/>
    <m/>
    <m/>
    <m/>
    <m/>
    <m/>
    <m/>
    <m/>
    <m/>
    <m/>
    <m/>
    <m/>
    <n v="50000"/>
    <n v="50000"/>
    <n v="50000"/>
    <n v="50000"/>
    <n v="50000"/>
    <n v="25000"/>
    <m/>
    <m/>
    <m/>
    <m/>
    <m/>
    <m/>
    <s v="Coverley, Colleen"/>
    <m/>
    <s v="East"/>
    <s v="Pipelines and Terminals"/>
    <s v="Station/Terminal"/>
    <m/>
    <s v="Yabucoa"/>
    <s v="BCTYA - BCT YABUCOA TERMINAL"/>
    <m/>
    <n v="0"/>
    <n v="100000"/>
    <n v="150000"/>
    <n v="25000"/>
    <m/>
    <m/>
    <s v="Aiken, Elaine"/>
    <s v="Nash, Tom"/>
    <m/>
    <m/>
    <n v="1"/>
    <n v="44976"/>
    <m/>
    <s v="Administrator, System"/>
    <s v="Independent"/>
    <s v="Aqua"/>
    <d v="2022-08-17T00:00:00"/>
    <x v="5"/>
  </r>
  <r>
    <s v="Yabucoa Power Transformer replacement at Power Center #6"/>
    <s v="Item"/>
    <s v="Open"/>
    <s v="MCAP"/>
    <s v="BCTYA00M2212"/>
    <s v="Maintenance Framework"/>
    <n v="1946985"/>
    <s v="Campbell, Jamie"/>
    <s v="East"/>
    <s v="6. Operational"/>
    <s v="Defined"/>
    <s v="Electrical"/>
    <n v="1098"/>
    <m/>
    <m/>
    <n v="1098.31"/>
    <m/>
    <n v="1098"/>
    <s v="Red"/>
    <m/>
    <m/>
    <m/>
    <n v="1098"/>
    <m/>
    <m/>
    <n v="100000"/>
    <m/>
    <m/>
    <n v="100000"/>
    <s v="Full"/>
    <n v="100000"/>
    <n v="108459"/>
    <m/>
    <n v="108459"/>
    <s v="No"/>
    <s v="Green"/>
    <d v="2022-03-01T00:00:00"/>
    <d v="2022-02-15T00:00:00"/>
    <d v="2022-02-15T00:00:00"/>
    <d v="2022-12-31T00:00:00"/>
    <d v="2022-12-31T00:00:00"/>
    <m/>
    <m/>
    <n v="1098.31"/>
    <m/>
    <m/>
    <n v="1098"/>
    <s v="Red"/>
    <n v="0"/>
    <m/>
    <m/>
    <m/>
    <m/>
    <m/>
    <m/>
    <m/>
    <m/>
    <m/>
    <m/>
    <m/>
    <m/>
    <m/>
    <s v="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2-04T00:00:00"/>
    <m/>
    <s v="Coverley, Colleen"/>
    <m/>
    <s v="East"/>
    <s v="Pipelines and Terminals"/>
    <s v="Operating Infrastructure"/>
    <m/>
    <s v="Yabucoa"/>
    <s v="BCTYA - BCT YABUCOA TERMINAL"/>
    <m/>
    <n v="1098"/>
    <m/>
    <m/>
    <m/>
    <n v="107361"/>
    <m/>
    <s v="Ashley, Robert"/>
    <s v="Davalos, Glenda"/>
    <m/>
    <m/>
    <n v="1"/>
    <n v="41614"/>
    <m/>
    <s v="Guest, ProSight"/>
    <s v="Independent"/>
    <s v="Aqua"/>
    <d v="2021-08-19T00:00:00"/>
    <x v="1"/>
  </r>
  <r>
    <s v="Yabucoa Small Dock API-570 Repairs"/>
    <s v="Item"/>
    <s v="Open"/>
    <s v="MEXP"/>
    <s v="BCTYA00E2303"/>
    <s v="Maintenance Framework"/>
    <n v="2052959"/>
    <s v="McPhee, Jaylon"/>
    <s v="East"/>
    <s v="3. Active"/>
    <s v="Defined"/>
    <s v="Facility Integrity"/>
    <m/>
    <n v="77000"/>
    <m/>
    <n v="77000"/>
    <n v="75000"/>
    <n v="2000"/>
    <s v="Yellow"/>
    <n v="75000"/>
    <m/>
    <n v="75000"/>
    <n v="2000"/>
    <m/>
    <m/>
    <n v="77000"/>
    <m/>
    <m/>
    <n v="77000"/>
    <s v="Full"/>
    <n v="77000"/>
    <m/>
    <n v="77000"/>
    <n v="77000"/>
    <s v="No"/>
    <s v="Green"/>
    <d v="2023-04-01T00:00:00"/>
    <d v="2022-12-20T00:00:00"/>
    <d v="2022-12-20T00:00:00"/>
    <d v="2023-12-31T00:00:00"/>
    <d v="2023-06-30T00:00:00"/>
    <m/>
    <m/>
    <m/>
    <m/>
    <m/>
    <m/>
    <m/>
    <m/>
    <m/>
    <m/>
    <m/>
    <n v="25000"/>
    <n v="25000"/>
    <n v="27000"/>
    <m/>
    <m/>
    <m/>
    <m/>
    <m/>
    <m/>
    <m/>
    <s v="02/01/20203 - Project is active. Inspection company is expected to be selected in February. At this time the forecast stands."/>
    <d v="2023-02-01T00:00:00"/>
    <m/>
    <s v="Coverley, Colleen"/>
    <m/>
    <s v="East"/>
    <s v="Pipelines and Terminals"/>
    <s v="Station/Terminal"/>
    <m/>
    <s v="Yabucoa"/>
    <s v="BCTYA - BCT YABUCOA TERMINAL"/>
    <m/>
    <n v="0"/>
    <n v="77000"/>
    <m/>
    <m/>
    <m/>
    <m/>
    <s v="Aiken, Elaine"/>
    <s v="Nash, Tom"/>
    <m/>
    <m/>
    <n v="1"/>
    <n v="44979"/>
    <m/>
    <s v="Administrator, System"/>
    <s v="Independent"/>
    <s v="Aqua"/>
    <d v="2022-08-17T00:00:00"/>
    <x v="5"/>
  </r>
  <r>
    <s v="Yabucoa Terminal  (BCTYA) Tank Outage Substitution Project"/>
    <s v="Item"/>
    <s v="Candidate"/>
    <s v="MEXP"/>
    <m/>
    <s v="Maintenance Framework"/>
    <m/>
    <s v="Campbell, Jamie"/>
    <m/>
    <s v="1. Proposed"/>
    <m/>
    <s v="Tank Outage"/>
    <m/>
    <n v="15000"/>
    <m/>
    <n v="15000"/>
    <n v="15000"/>
    <n v="0"/>
    <s v="Green"/>
    <n v="15000"/>
    <m/>
    <n v="15000"/>
    <n v="0"/>
    <m/>
    <m/>
    <m/>
    <m/>
    <m/>
    <m/>
    <m/>
    <m/>
    <m/>
    <n v="15000"/>
    <n v="15000"/>
    <s v="No"/>
    <s v="Green"/>
    <d v="2023-06-01T00:00:00"/>
    <m/>
    <m/>
    <m/>
    <d v="2023-06-30T00:00:00"/>
    <m/>
    <m/>
    <m/>
    <m/>
    <m/>
    <m/>
    <m/>
    <m/>
    <m/>
    <m/>
    <m/>
    <m/>
    <m/>
    <n v="15000"/>
    <m/>
    <m/>
    <m/>
    <m/>
    <m/>
    <m/>
    <m/>
    <m/>
    <m/>
    <m/>
    <m/>
    <m/>
    <s v="East"/>
    <s v="Pipelines and Terminals"/>
    <s v="Tank Integrity"/>
    <m/>
    <s v="Yabucoa"/>
    <s v="BCTYA - BCT YABUCOA TERMINAL"/>
    <m/>
    <n v="0"/>
    <n v="15000"/>
    <m/>
    <m/>
    <m/>
    <m/>
    <s v="Stine, Carlton"/>
    <m/>
    <m/>
    <m/>
    <n v="1"/>
    <n v="44305"/>
    <m/>
    <s v="Stine, Carlton"/>
    <s v="Independent"/>
    <s v="Aqua"/>
    <d v="2022-07-28T00:00:00"/>
    <x v="7"/>
  </r>
  <r>
    <s v="Yabucoa Terminal (BCTYA) Tank  TK-003-33 - OOS API 653 Insp"/>
    <s v="Item"/>
    <s v="Open"/>
    <s v="MCAP"/>
    <m/>
    <s v="Maintenance Framework"/>
    <m/>
    <s v="Campbell, Jamie"/>
    <m/>
    <s v="1. Proposed"/>
    <m/>
    <s v="Tanks"/>
    <m/>
    <n v="488000"/>
    <m/>
    <n v="488000"/>
    <n v="488000"/>
    <n v="0"/>
    <s v="Green"/>
    <n v="488000"/>
    <m/>
    <n v="488000"/>
    <n v="0"/>
    <m/>
    <m/>
    <m/>
    <m/>
    <m/>
    <m/>
    <m/>
    <m/>
    <m/>
    <n v="488000"/>
    <n v="488000"/>
    <s v="No"/>
    <s v="Green"/>
    <d v="2023-08-01T00:00:00"/>
    <m/>
    <m/>
    <m/>
    <d v="2023-10-31T00:00:00"/>
    <m/>
    <m/>
    <m/>
    <m/>
    <m/>
    <m/>
    <m/>
    <m/>
    <m/>
    <m/>
    <m/>
    <m/>
    <m/>
    <m/>
    <m/>
    <n v="114000"/>
    <n v="250000"/>
    <n v="124000"/>
    <m/>
    <m/>
    <m/>
    <m/>
    <m/>
    <m/>
    <m/>
    <m/>
    <s v="East"/>
    <s v="Pipelines and Terminals"/>
    <s v="Integrity"/>
    <m/>
    <s v="Yabucoa"/>
    <s v="BCTYA - BCT YABUCOA TERMINAL"/>
    <m/>
    <n v="0"/>
    <m/>
    <n v="364000"/>
    <n v="124000"/>
    <m/>
    <m/>
    <s v="Stine, Carlton"/>
    <m/>
    <m/>
    <m/>
    <n v="1"/>
    <n v="44898"/>
    <m/>
    <s v="Administrator, System"/>
    <s v="Independent"/>
    <s v="Aqua"/>
    <d v="2022-08-17T00:00:00"/>
    <x v="7"/>
  </r>
  <r>
    <s v="Yabucoa Terminal (BCTYA) Tank  TK-003-36 - OOS API 653 Insp"/>
    <s v="Item"/>
    <s v="Open"/>
    <s v="MCAP"/>
    <s v="BCTYA00M2218"/>
    <s v="Maintenance Framework"/>
    <n v="2043846"/>
    <s v="Campbell, Jamie"/>
    <s v="East"/>
    <s v="3. Active"/>
    <s v="Defined"/>
    <s v="Tanks"/>
    <n v="9238"/>
    <n v="450000"/>
    <m/>
    <n v="459238.04"/>
    <n v="488000"/>
    <n v="-28762"/>
    <s v="Yellow"/>
    <n v="488000"/>
    <m/>
    <n v="488000"/>
    <n v="-28762"/>
    <m/>
    <m/>
    <n v="109000"/>
    <m/>
    <m/>
    <n v="109000"/>
    <s v="Phase"/>
    <n v="109000"/>
    <n v="25829"/>
    <n v="450000"/>
    <n v="475829"/>
    <s v="No"/>
    <s v="Green"/>
    <d v="2022-11-01T00:00:00"/>
    <d v="2022-11-04T00:00:00"/>
    <d v="2022-11-04T00:00:00"/>
    <d v="2023-02-20T00:00:00"/>
    <d v="2023-12-31T00:00:00"/>
    <m/>
    <m/>
    <n v="9238.0400000000009"/>
    <n v="20000"/>
    <n v="20000"/>
    <n v="-10762"/>
    <s v="Red"/>
    <n v="0"/>
    <s v="Contractor/Vendor Issue"/>
    <n v="20000"/>
    <n v="50000"/>
    <n v="25000"/>
    <n v="155000"/>
    <n v="200000"/>
    <m/>
    <m/>
    <m/>
    <m/>
    <m/>
    <m/>
    <m/>
    <s v="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2-04T00:00:00"/>
    <m/>
    <s v="Coverley, Colleen"/>
    <m/>
    <s v="East"/>
    <s v="Pipelines and Terminals"/>
    <s v="Integrity"/>
    <m/>
    <s v="Yabucoa"/>
    <s v="BCTYA - BCT YABUCOA TERMINAL"/>
    <m/>
    <n v="79238"/>
    <n v="380000"/>
    <m/>
    <m/>
    <n v="16591"/>
    <m/>
    <s v="Stine, Carlton"/>
    <s v="Stine, Carlton"/>
    <m/>
    <m/>
    <n v="1"/>
    <n v="44899"/>
    <m/>
    <s v="Administrator, System"/>
    <s v="Independent"/>
    <s v="Aqua"/>
    <d v="2022-08-17T00:00:00"/>
    <x v="7"/>
  </r>
  <r>
    <s v="Yabucoa Terminal (BCTYA) Tank  TK-003-40 - OOS API 653 + Seal Insp &amp; Refurb"/>
    <s v="Item"/>
    <s v="Open"/>
    <s v="MCAP"/>
    <m/>
    <s v="Maintenance Framework"/>
    <m/>
    <s v="Campbell, Jamie"/>
    <m/>
    <s v="1. Proposed"/>
    <m/>
    <s v="Tanks"/>
    <m/>
    <n v="484000"/>
    <m/>
    <n v="484000"/>
    <n v="488000"/>
    <n v="-4000"/>
    <s v="Yellow"/>
    <n v="488000"/>
    <m/>
    <n v="488000"/>
    <n v="-4000"/>
    <m/>
    <m/>
    <m/>
    <m/>
    <m/>
    <m/>
    <m/>
    <m/>
    <m/>
    <n v="484000"/>
    <n v="484000"/>
    <s v="No"/>
    <s v="Green"/>
    <d v="2023-06-01T00:00:00"/>
    <m/>
    <m/>
    <m/>
    <d v="2023-06-30T00:00:00"/>
    <m/>
    <m/>
    <m/>
    <m/>
    <m/>
    <m/>
    <m/>
    <m/>
    <m/>
    <m/>
    <m/>
    <m/>
    <m/>
    <n v="20000"/>
    <n v="164000"/>
    <n v="100000"/>
    <n v="200000"/>
    <m/>
    <m/>
    <m/>
    <m/>
    <m/>
    <m/>
    <m/>
    <m/>
    <m/>
    <s v="East"/>
    <s v="Pipelines and Terminals"/>
    <s v="Integrity"/>
    <m/>
    <s v="Yabucoa"/>
    <s v="BCTYA - BCT YABUCOA TERMINAL"/>
    <m/>
    <n v="0"/>
    <n v="20000"/>
    <n v="464000"/>
    <m/>
    <m/>
    <m/>
    <s v="Stine, Carlton"/>
    <m/>
    <m/>
    <m/>
    <n v="1"/>
    <n v="44900"/>
    <m/>
    <s v="Administrator, System"/>
    <s v="Independent"/>
    <s v="Aqua"/>
    <d v="2022-08-17T00:00:00"/>
    <x v="7"/>
  </r>
  <r>
    <s v="Yabucoa Terminal (BCTYA) Tank  TK-003-41 - OOS API 653 + Seal Insp &amp; Refurb"/>
    <s v="Item"/>
    <s v="Open"/>
    <s v="MCAP"/>
    <m/>
    <s v="Maintenance Framework"/>
    <m/>
    <s v="Campbell, Jamie"/>
    <m/>
    <s v="1. Proposed"/>
    <m/>
    <s v="Tanks"/>
    <m/>
    <n v="488000"/>
    <m/>
    <n v="488000"/>
    <n v="488000"/>
    <n v="0"/>
    <s v="Green"/>
    <n v="488000"/>
    <m/>
    <n v="488000"/>
    <n v="0"/>
    <m/>
    <m/>
    <m/>
    <m/>
    <m/>
    <m/>
    <m/>
    <m/>
    <m/>
    <n v="488000"/>
    <n v="488000"/>
    <s v="No"/>
    <s v="Green"/>
    <d v="2023-04-01T00:00:00"/>
    <m/>
    <m/>
    <m/>
    <d v="2023-06-30T00:00:00"/>
    <m/>
    <m/>
    <m/>
    <m/>
    <m/>
    <m/>
    <m/>
    <m/>
    <m/>
    <m/>
    <m/>
    <n v="20000"/>
    <n v="50000"/>
    <n v="100000"/>
    <n v="200000"/>
    <n v="118000"/>
    <m/>
    <m/>
    <m/>
    <m/>
    <m/>
    <m/>
    <m/>
    <m/>
    <m/>
    <m/>
    <s v="East"/>
    <s v="Pipelines and Terminals"/>
    <s v="Integrity"/>
    <m/>
    <s v="Yabucoa"/>
    <s v="BCTYA - BCT YABUCOA TERMINAL"/>
    <m/>
    <n v="0"/>
    <n v="170000"/>
    <n v="318000"/>
    <m/>
    <m/>
    <m/>
    <s v="Stine, Carlton"/>
    <m/>
    <m/>
    <m/>
    <n v="1"/>
    <n v="44901"/>
    <m/>
    <s v="Administrator, System"/>
    <s v="Independent"/>
    <s v="Aqua"/>
    <d v="2022-08-17T00:00:00"/>
    <x v="7"/>
  </r>
  <r>
    <s v="Yabucoa Terminal (BCTYA) Tank  TK-003-42 - OOS API 653 + Seal Insp &amp; Refurb"/>
    <s v="Item"/>
    <s v="Open"/>
    <s v="MCAP"/>
    <m/>
    <s v="Maintenance Framework"/>
    <m/>
    <s v="Campbell, Jamie"/>
    <m/>
    <s v="1. Proposed"/>
    <m/>
    <s v="Tanks"/>
    <m/>
    <n v="488000"/>
    <m/>
    <n v="488000"/>
    <n v="488000"/>
    <n v="0"/>
    <s v="Green"/>
    <n v="488000"/>
    <m/>
    <n v="488000"/>
    <n v="0"/>
    <m/>
    <m/>
    <m/>
    <m/>
    <m/>
    <m/>
    <m/>
    <m/>
    <m/>
    <n v="488000"/>
    <n v="488000"/>
    <s v="No"/>
    <s v="Green"/>
    <d v="2023-08-01T00:00:00"/>
    <m/>
    <m/>
    <m/>
    <d v="2023-06-30T00:00:00"/>
    <m/>
    <m/>
    <m/>
    <m/>
    <m/>
    <m/>
    <m/>
    <m/>
    <m/>
    <m/>
    <m/>
    <m/>
    <m/>
    <m/>
    <m/>
    <n v="20000"/>
    <n v="160000"/>
    <n v="108000"/>
    <n v="200000"/>
    <m/>
    <m/>
    <m/>
    <m/>
    <m/>
    <m/>
    <m/>
    <s v="East"/>
    <s v="Pipelines and Terminals"/>
    <s v="Integrity"/>
    <m/>
    <s v="Yabucoa"/>
    <s v="BCTYA - BCT YABUCOA TERMINAL"/>
    <m/>
    <n v="0"/>
    <m/>
    <n v="180000"/>
    <n v="308000"/>
    <m/>
    <m/>
    <s v="Stine, Carlton"/>
    <m/>
    <m/>
    <m/>
    <n v="1"/>
    <n v="44902"/>
    <m/>
    <s v="Administrator, System"/>
    <s v="Independent"/>
    <s v="Aqua"/>
    <d v="2022-08-17T00:00:00"/>
    <x v="7"/>
  </r>
  <r>
    <s v="Yabucoa Terminal (BCTYA) Tank  TK-003-43 - OOS API 653 + Seal Insp &amp; Refurb"/>
    <s v="Item"/>
    <s v="Open"/>
    <s v="MCAP"/>
    <m/>
    <s v="Maintenance Framework"/>
    <m/>
    <s v="Campbell, Jamie"/>
    <m/>
    <s v="1. Proposed"/>
    <m/>
    <s v="Tanks"/>
    <m/>
    <n v="488000"/>
    <m/>
    <n v="488000"/>
    <n v="488000"/>
    <n v="0"/>
    <s v="Green"/>
    <n v="488000"/>
    <m/>
    <n v="488000"/>
    <n v="0"/>
    <m/>
    <m/>
    <m/>
    <m/>
    <m/>
    <m/>
    <m/>
    <m/>
    <m/>
    <n v="488000"/>
    <n v="488000"/>
    <s v="No"/>
    <s v="Green"/>
    <d v="2023-07-01T00:00:00"/>
    <m/>
    <m/>
    <m/>
    <d v="2023-07-31T00:00:00"/>
    <m/>
    <m/>
    <m/>
    <m/>
    <m/>
    <m/>
    <m/>
    <m/>
    <m/>
    <m/>
    <m/>
    <m/>
    <m/>
    <m/>
    <n v="20000"/>
    <n v="120000"/>
    <n v="150000"/>
    <n v="198000"/>
    <m/>
    <m/>
    <m/>
    <m/>
    <m/>
    <m/>
    <m/>
    <m/>
    <s v="East"/>
    <s v="Pipelines and Terminals"/>
    <s v="Integrity"/>
    <m/>
    <s v="Yabucoa"/>
    <s v="BCTYA - BCT YABUCOA TERMINAL"/>
    <m/>
    <n v="0"/>
    <m/>
    <n v="290000"/>
    <n v="198000"/>
    <m/>
    <m/>
    <s v="Stine, Carlton"/>
    <m/>
    <m/>
    <m/>
    <n v="1"/>
    <n v="44903"/>
    <m/>
    <s v="Administrator, System"/>
    <s v="Independent"/>
    <s v="Aqua"/>
    <d v="2022-08-17T00:00:00"/>
    <x v="7"/>
  </r>
  <r>
    <s v="Yabucoa Terminal (BCTYA) Tank TK-003-22  – OOS Corr Insp &amp; Refurb"/>
    <s v="Item"/>
    <s v="Open"/>
    <s v="MCAP"/>
    <s v="BCTYA00M2201"/>
    <s v="Maintenance Framework"/>
    <n v="1915795"/>
    <s v="Campbell, Jamie"/>
    <s v="East"/>
    <s v="3. Active"/>
    <s v="Defined"/>
    <s v="Tanks"/>
    <n v="-6230"/>
    <n v="466964"/>
    <m/>
    <n v="460734.17"/>
    <n v="104600"/>
    <n v="356134"/>
    <s v="Red"/>
    <n v="104600"/>
    <m/>
    <n v="104600"/>
    <n v="356134"/>
    <m/>
    <m/>
    <n v="307000"/>
    <n v="664000"/>
    <m/>
    <n v="971000"/>
    <s v="Phase"/>
    <n v="971000"/>
    <n v="506576"/>
    <n v="466964"/>
    <n v="973540"/>
    <s v="No"/>
    <s v="Green"/>
    <d v="2022-03-01T00:00:00"/>
    <d v="2021-12-08T00:00:00"/>
    <d v="2021-12-08T00:00:00"/>
    <d v="2022-06-30T00:00:00"/>
    <d v="2023-03-31T00:00:00"/>
    <m/>
    <m/>
    <n v="-6229.83"/>
    <n v="50000"/>
    <n v="50000"/>
    <n v="-56230"/>
    <s v="Red"/>
    <n v="0"/>
    <s v="Buckeye/Customer Schedule"/>
    <n v="70000"/>
    <n v="112168"/>
    <n v="112167"/>
    <n v="172629"/>
    <m/>
    <m/>
    <m/>
    <m/>
    <m/>
    <m/>
    <m/>
    <m/>
    <s v="2/3/2023 - Project was delayed to accommodate Commerical request to return Tank 003-91 earlier. Tank repairs are in progress. Hand rails, sample hatch and roof repairs completed. Bottom plate repairs in progress. _x000d__x000a__x000d__x000a__x000d__x000a__x000d__x000a__x000d__x000a_1/9/2023 Tampa tank started work on Tank 22 1/10/2023. _x000d__x000a__x000d__x000a__x000d__x000a_12/4/2022 Tank material arrived at the terminal and is onsite to start repairs January 2, 2023. Terminal requested Tampa to start Tank 91 first, due to a Commercial deal for that tank. _x000d__x000a__x000d__x000a__x000d__x000a_11/4/2022 Tampa Tank has procured all the material and is scheduled to arrive the first week of December.  _x000d__x000a__x000d__x000a__x000d__x000a_10/4/2022 Tank delayed due to the pasting of Hurricane Fiona by about three weeks. Tampa Tank is gearing up to be onsite by within two weeks. Tanks has extensive bottom patches to be completed. _x000d__x000a__x000d__x000a__x000d__x000a_9/1/2022 Tank inspection and scope of work developed. Tampa Tank is schedule to mobilize on September 20,2022._x000d__x000a__x000d__x000a__x000d__x000a_8/1/2022 Tank cleaning finally finished, and bottom &amp; Interior inspection in progress. _x000d__x000a__x000d__x000a__x000d__x000a_7/5/2022 Tank cleaning was delayed by one week due to extreme weather. Tank inspectors are schedule to start July 12, 2022_x000d__x000a__x000d__x000a__x000d__x000a_6/01/2022 Tank cleaning is 60% completed, It is schedule to be completed the end of June. The tank was left with more heavier material in the center. The external inspection is completed, Internal inspection schedule to start immediately after cleaning._x000d__x000a__x000d__x000a__x000d__x000a_4/30/22 - Tank is currenting being clean by Aqua Vac. _x000d__x000a_4/1/2022 -  Tank is LOTO, and turned over to the cleaning contractor (Aquavac)_x000d__x000a__x000d__x000a__x000d__x000a_12/2/2021 -  Phase 1 AFE Submitted"/>
    <d v="2023-02-04T00:00:00"/>
    <m/>
    <s v="Coverley, Colleen"/>
    <m/>
    <s v="East"/>
    <s v="Pipelines and Terminals"/>
    <s v="Integrity"/>
    <m/>
    <s v="Yabucoa"/>
    <s v="BCTYA - BCT YABUCOA TERMINAL"/>
    <m/>
    <n v="175938"/>
    <n v="284796"/>
    <m/>
    <m/>
    <n v="512806"/>
    <m/>
    <s v="Stine, Carlton"/>
    <s v="Stine, Carlton"/>
    <m/>
    <m/>
    <n v="1"/>
    <n v="41353"/>
    <m/>
    <s v="Administrator, System"/>
    <s v="Independent"/>
    <s v="Aqua"/>
    <d v="2021-08-09T00:00:00"/>
    <x v="7"/>
  </r>
  <r>
    <s v="Yabucoa Terminal (BCTYA) Tank TK-003-32  – OOS Corr Insp &amp; Refurb"/>
    <s v="Item"/>
    <s v="Open"/>
    <s v="MCAP"/>
    <s v="BCTYA00M2202"/>
    <s v="Maintenance Framework"/>
    <n v="1915707"/>
    <s v="Campbell, Jamie"/>
    <s v="East"/>
    <s v="3. Active"/>
    <s v="Defined"/>
    <s v="Tanks"/>
    <n v="24684"/>
    <n v="305828"/>
    <m/>
    <n v="330511.8"/>
    <n v="127572"/>
    <n v="202940"/>
    <s v="Red"/>
    <n v="127572"/>
    <m/>
    <n v="127572"/>
    <n v="202940"/>
    <m/>
    <m/>
    <n v="191000"/>
    <n v="170000"/>
    <m/>
    <n v="361000"/>
    <s v="Full"/>
    <n v="361000"/>
    <n v="55974"/>
    <n v="305828"/>
    <n v="361802"/>
    <s v="No"/>
    <s v="Green"/>
    <d v="2022-04-01T00:00:00"/>
    <d v="2022-03-14T00:00:00"/>
    <d v="2022-03-14T00:00:00"/>
    <d v="2022-06-30T00:00:00"/>
    <d v="2023-04-01T00:00:00"/>
    <m/>
    <m/>
    <n v="24683.8"/>
    <n v="20000"/>
    <n v="20000"/>
    <n v="4684"/>
    <s v="Red"/>
    <n v="0"/>
    <m/>
    <n v="20000"/>
    <n v="50000"/>
    <n v="80000"/>
    <n v="77914"/>
    <n v="77914"/>
    <m/>
    <m/>
    <m/>
    <m/>
    <m/>
    <m/>
    <m/>
    <s v="2/3/2023 - Tank internal inspection in progress. _x000d__x000a__x000d__x000a__x000d__x000a_1/9/2023 - Tank cleaning in final stage. inspection is schedule to follow the on Jan 23, 2023. _x000d__x000a_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2-04T00:00:00"/>
    <m/>
    <s v="Coverley, Colleen"/>
    <m/>
    <s v="East"/>
    <s v="Pipelines and Terminals"/>
    <s v="Integrity"/>
    <m/>
    <s v="Yabucoa"/>
    <s v="BCTYA - BCT YABUCOA TERMINAL"/>
    <m/>
    <n v="94684"/>
    <n v="235828"/>
    <m/>
    <m/>
    <n v="31290"/>
    <m/>
    <s v="Stine, Carlton"/>
    <s v="Stine, Carlton"/>
    <m/>
    <m/>
    <n v="1"/>
    <n v="41354"/>
    <m/>
    <s v="Administrator, System"/>
    <s v="Independent"/>
    <s v="Aqua"/>
    <d v="2021-08-09T00:00:00"/>
    <x v="7"/>
  </r>
  <r>
    <s v="Yabucoa Terminal (BCTYA) Tank TK-003-91  – OOS Corr + Seal Insp &amp; Refurb"/>
    <s v="Item"/>
    <s v="Open"/>
    <s v="MCAP"/>
    <s v="BCTYA00M2203"/>
    <s v="Maintenance Framework"/>
    <n v="1915764"/>
    <s v="Campbell, Jamie"/>
    <s v="East"/>
    <s v="3. Active"/>
    <s v="Defined"/>
    <s v="Tanks"/>
    <n v="221587"/>
    <n v="326157"/>
    <m/>
    <n v="547744.31000000006"/>
    <m/>
    <n v="547744"/>
    <s v="Red"/>
    <m/>
    <m/>
    <m/>
    <n v="547744"/>
    <m/>
    <m/>
    <n v="307000"/>
    <n v="782000"/>
    <m/>
    <n v="1089000"/>
    <s v="Full"/>
    <n v="1089000"/>
    <n v="762843"/>
    <n v="326157"/>
    <n v="1089000"/>
    <s v="No"/>
    <s v="Green"/>
    <d v="2022-08-01T00:00:00"/>
    <d v="2021-12-08T00:00:00"/>
    <d v="2021-12-08T00:00:00"/>
    <d v="2022-06-30T00:00:00"/>
    <d v="2023-02-28T00:00:00"/>
    <m/>
    <m/>
    <n v="221587.31"/>
    <n v="85000"/>
    <n v="85000"/>
    <n v="136587"/>
    <s v="Red"/>
    <n v="0"/>
    <s v="WorkAhead of Schedule"/>
    <n v="128155"/>
    <n v="100000"/>
    <n v="98002"/>
    <m/>
    <m/>
    <m/>
    <m/>
    <m/>
    <m/>
    <m/>
    <m/>
    <m/>
    <s v="2/3/2023 Tank mechanical repairs are completed. Tank bottom coating is in progress. Will meet Commercial delay for client. _x000d__x000a_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2-10T00:00:00"/>
    <m/>
    <s v="Coverley, Colleen"/>
    <m/>
    <s v="East"/>
    <s v="Pipelines and Terminals"/>
    <s v="Integrity"/>
    <m/>
    <s v="Yabucoa"/>
    <s v="BCTYA - BCT YABUCOA TERMINAL"/>
    <m/>
    <n v="449742"/>
    <n v="98002"/>
    <m/>
    <m/>
    <n v="541256"/>
    <m/>
    <s v="Stine, Carlton"/>
    <s v="Stine, Carlton"/>
    <m/>
    <m/>
    <n v="1"/>
    <n v="41355"/>
    <m/>
    <s v="Administrator, System"/>
    <s v="Independent"/>
    <s v="Aqua"/>
    <d v="2021-08-09T00:00:00"/>
    <x v="7"/>
  </r>
  <r>
    <s v="Yabucoa Terminal Gasoline Line (East Side) API-570 Repairs"/>
    <s v="Item"/>
    <s v="Open"/>
    <s v="MEXP"/>
    <m/>
    <s v="Maintenance Framework"/>
    <m/>
    <s v="McPhee, Jaylon"/>
    <m/>
    <s v="1. Proposed"/>
    <m/>
    <s v="Facility Integrity"/>
    <m/>
    <n v="75000"/>
    <m/>
    <n v="75000"/>
    <n v="75000"/>
    <n v="0"/>
    <s v="Green"/>
    <n v="75000"/>
    <m/>
    <n v="75000"/>
    <n v="0"/>
    <m/>
    <m/>
    <m/>
    <m/>
    <m/>
    <m/>
    <m/>
    <m/>
    <m/>
    <n v="75000"/>
    <n v="75000"/>
    <s v="No"/>
    <s v="Green"/>
    <d v="2023-06-01T00:00:00"/>
    <m/>
    <m/>
    <m/>
    <d v="2023-08-31T00:00:00"/>
    <m/>
    <m/>
    <m/>
    <m/>
    <m/>
    <m/>
    <m/>
    <m/>
    <m/>
    <m/>
    <m/>
    <m/>
    <m/>
    <n v="25000"/>
    <n v="25000"/>
    <n v="25000"/>
    <m/>
    <m/>
    <m/>
    <m/>
    <m/>
    <m/>
    <m/>
    <m/>
    <m/>
    <m/>
    <s v="East"/>
    <s v="Pipelines and Terminals"/>
    <s v="Station/Terminal"/>
    <m/>
    <s v="Yabucoa"/>
    <s v="BCTYA - BCT YABUCOA TERMINAL"/>
    <m/>
    <n v="0"/>
    <n v="25000"/>
    <n v="50000"/>
    <m/>
    <m/>
    <m/>
    <s v="Aiken, Elaine"/>
    <m/>
    <m/>
    <m/>
    <n v="1"/>
    <n v="44980"/>
    <m/>
    <s v="Administrator, System"/>
    <s v="Independent"/>
    <s v="Aqua"/>
    <d v="2022-08-17T00:00:00"/>
    <x v="5"/>
  </r>
  <r>
    <s v="Yabucoa Terminal Gasoline Line (West Side) API-570 Inspection"/>
    <s v="Item"/>
    <s v="Open"/>
    <s v="MEXP"/>
    <m/>
    <s v="Maintenance Framework"/>
    <m/>
    <s v="McPhee, Jaylon"/>
    <m/>
    <s v="1. Proposed"/>
    <m/>
    <s v="Facility Integrity"/>
    <m/>
    <n v="30000"/>
    <m/>
    <n v="30000"/>
    <n v="30000"/>
    <n v="0"/>
    <s v="Green"/>
    <n v="30000"/>
    <m/>
    <n v="30000"/>
    <n v="0"/>
    <m/>
    <m/>
    <m/>
    <m/>
    <m/>
    <m/>
    <m/>
    <m/>
    <m/>
    <n v="30000"/>
    <n v="30000"/>
    <s v="No"/>
    <s v="Green"/>
    <d v="2023-06-01T00:00:00"/>
    <m/>
    <m/>
    <m/>
    <d v="2023-06-30T00:00:00"/>
    <m/>
    <m/>
    <m/>
    <m/>
    <m/>
    <m/>
    <m/>
    <m/>
    <m/>
    <m/>
    <m/>
    <m/>
    <m/>
    <n v="30000"/>
    <m/>
    <m/>
    <m/>
    <m/>
    <m/>
    <m/>
    <m/>
    <m/>
    <m/>
    <m/>
    <m/>
    <m/>
    <s v="East"/>
    <s v="Pipelines and Terminals"/>
    <s v="Station/Terminal"/>
    <m/>
    <s v="Yabucoa"/>
    <s v="BCTYA - BCT YABUCOA TERMINAL"/>
    <m/>
    <n v="0"/>
    <n v="30000"/>
    <m/>
    <m/>
    <m/>
    <m/>
    <s v="Aiken, Elaine"/>
    <m/>
    <m/>
    <m/>
    <n v="1"/>
    <n v="44981"/>
    <m/>
    <s v="Administrator, System"/>
    <s v="Independent"/>
    <s v="Aqua"/>
    <d v="2022-08-17T00:00:00"/>
    <x v="5"/>
  </r>
  <r>
    <s v="YD - Supplemental Groundbed"/>
    <s v="Item"/>
    <s v="Open"/>
    <s v="MCAP"/>
    <s v="YD00000M2202"/>
    <s v="Exempt"/>
    <n v="1990682"/>
    <s v="Gremer, Michael"/>
    <s v="West"/>
    <s v="6. Operational"/>
    <s v="Defined"/>
    <s v="Cathodic Protection"/>
    <n v="600"/>
    <m/>
    <m/>
    <n v="600.22"/>
    <m/>
    <n v="600"/>
    <s v="Red"/>
    <m/>
    <m/>
    <m/>
    <n v="600"/>
    <m/>
    <m/>
    <n v="107000"/>
    <m/>
    <m/>
    <n v="107000"/>
    <s v="Full"/>
    <n v="107000"/>
    <n v="103100"/>
    <m/>
    <n v="103100"/>
    <s v="No"/>
    <s v="Green"/>
    <d v="2022-10-01T00:00:00"/>
    <d v="2022-06-16T00:00:00"/>
    <d v="2022-06-16T00:00:00"/>
    <d v="2022-09-30T00:00:00"/>
    <d v="2022-12-31T00:00:00"/>
    <m/>
    <m/>
    <n v="600.22"/>
    <m/>
    <m/>
    <n v="600"/>
    <s v="Red"/>
    <n v="0"/>
    <m/>
    <m/>
    <m/>
    <m/>
    <m/>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m/>
    <s v="Griest, Barbara"/>
    <m/>
    <s v="West"/>
    <s v="Pipelines and Terminals"/>
    <s v="Integrity"/>
    <m/>
    <s v="Mantua"/>
    <s v="YD - BRADLEY ROAD BPLT"/>
    <m/>
    <n v="600"/>
    <m/>
    <m/>
    <m/>
    <n v="102500"/>
    <m/>
    <s v="Geib, Rob"/>
    <s v="Geib, Robert"/>
    <m/>
    <m/>
    <n v="1"/>
    <n v="41454"/>
    <m/>
    <s v="Guest, ProSight"/>
    <s v="Independent"/>
    <s v="Aqua"/>
    <d v="2021-08-16T00:00:00"/>
    <x v="1"/>
  </r>
  <r>
    <s v="YJ523GE - Shorted Casing Remediation - I480"/>
    <s v="Item"/>
    <s v="Candidate"/>
    <s v="MEXP"/>
    <m/>
    <s v="Exempt"/>
    <m/>
    <s v="Gremer, Michael"/>
    <m/>
    <s v="2. Pending AFE"/>
    <m/>
    <s v="Cathodic Protection"/>
    <m/>
    <n v="206000"/>
    <m/>
    <n v="206000"/>
    <n v="206000"/>
    <n v="0"/>
    <s v="Green"/>
    <n v="206000"/>
    <m/>
    <n v="206000"/>
    <n v="0"/>
    <m/>
    <m/>
    <m/>
    <m/>
    <m/>
    <m/>
    <m/>
    <m/>
    <m/>
    <n v="206000"/>
    <n v="206000"/>
    <s v="No"/>
    <s v="Green"/>
    <d v="2023-08-01T00:00:00"/>
    <m/>
    <m/>
    <m/>
    <d v="2023-09-30T00:00:00"/>
    <m/>
    <m/>
    <m/>
    <m/>
    <m/>
    <m/>
    <m/>
    <m/>
    <m/>
    <m/>
    <m/>
    <m/>
    <m/>
    <m/>
    <m/>
    <n v="141000"/>
    <n v="65000"/>
    <m/>
    <m/>
    <m/>
    <m/>
    <s v="2/3/23 - PM working on scope of work."/>
    <d v="2023-02-03T00:00:00"/>
    <m/>
    <m/>
    <m/>
    <s v="West"/>
    <s v="Pipelines and Terminals"/>
    <s v="Corrosion"/>
    <m/>
    <s v="Mantua"/>
    <s v="GE523GF - MATUA TO CLEVELAND-DRYDOCK"/>
    <m/>
    <n v="0"/>
    <m/>
    <n v="206000"/>
    <m/>
    <m/>
    <m/>
    <s v="Geib, Rob"/>
    <m/>
    <m/>
    <m/>
    <n v="1"/>
    <n v="45314"/>
    <m/>
    <s v="Guest, ProSight"/>
    <s v="Independent"/>
    <s v="Aqua"/>
    <d v="2022-08-25T00:00:00"/>
    <x v="5"/>
  </r>
  <r>
    <s v="ZA 19.7 Lehigh River CP system design"/>
    <s v="Item"/>
    <s v="Open"/>
    <s v="MEXP"/>
    <s v="GZ701LEE2301"/>
    <s v="Maintenance Framework"/>
    <m/>
    <s v="Norton, Bill"/>
    <s v="East"/>
    <s v="2. Pending AFE"/>
    <s v="Defined"/>
    <s v="Cathodic Protection"/>
    <m/>
    <n v="15000"/>
    <m/>
    <n v="15000"/>
    <n v="15000"/>
    <n v="0"/>
    <s v="Green"/>
    <n v="15000"/>
    <m/>
    <n v="15000"/>
    <n v="0"/>
    <m/>
    <m/>
    <n v="14850"/>
    <m/>
    <m/>
    <m/>
    <s v="Full"/>
    <n v="14850"/>
    <m/>
    <n v="15000"/>
    <n v="15000"/>
    <s v="No"/>
    <s v="Green"/>
    <d v="2023-05-01T00:00:00"/>
    <m/>
    <m/>
    <d v="2023-10-01T00:00:00"/>
    <d v="2023-11-30T00:00:00"/>
    <m/>
    <m/>
    <m/>
    <m/>
    <m/>
    <m/>
    <m/>
    <m/>
    <m/>
    <m/>
    <m/>
    <m/>
    <n v="15000"/>
    <m/>
    <m/>
    <m/>
    <m/>
    <m/>
    <m/>
    <m/>
    <m/>
    <m/>
    <m/>
    <m/>
    <s v="Sautter, Maureen"/>
    <m/>
    <s v="East"/>
    <s v="Pipelines and Terminals"/>
    <s v="Corrosion"/>
    <m/>
    <s v="Macungie Pipe"/>
    <s v="GZ701LE - GUTHSVILLE TO LEHIGHTON-16"/>
    <m/>
    <n v="0"/>
    <n v="15000"/>
    <m/>
    <m/>
    <m/>
    <m/>
    <s v="Geib, Rob"/>
    <s v="Geib, Robert"/>
    <m/>
    <m/>
    <n v="1"/>
    <n v="44356"/>
    <m/>
    <s v="Guest, ProSight"/>
    <s v="Independent"/>
    <s v="Aqua"/>
    <d v="2022-08-01T00:00:00"/>
    <x v="5"/>
  </r>
  <r>
    <s v="ZG Macungie Station Sump Pump Replacement"/>
    <s v="Item"/>
    <s v="Candidate"/>
    <s v="MCAP"/>
    <m/>
    <s v="Maintenance Framework"/>
    <m/>
    <s v="Pepe, David"/>
    <m/>
    <s v="1. Proposed"/>
    <m/>
    <s v="Rotating Equipment"/>
    <m/>
    <n v="79000"/>
    <m/>
    <n v="79000"/>
    <n v="79000"/>
    <n v="0"/>
    <s v="Green"/>
    <n v="79000"/>
    <m/>
    <n v="79000"/>
    <n v="0"/>
    <m/>
    <m/>
    <m/>
    <m/>
    <m/>
    <m/>
    <m/>
    <m/>
    <m/>
    <n v="79000"/>
    <n v="79000"/>
    <s v="No"/>
    <s v="Green"/>
    <d v="2023-04-01T00:00:00"/>
    <m/>
    <m/>
    <m/>
    <d v="2023-04-30T00:00:00"/>
    <m/>
    <m/>
    <m/>
    <m/>
    <m/>
    <m/>
    <m/>
    <m/>
    <m/>
    <m/>
    <m/>
    <n v="79000"/>
    <m/>
    <m/>
    <m/>
    <m/>
    <m/>
    <m/>
    <m/>
    <m/>
    <m/>
    <m/>
    <m/>
    <m/>
    <m/>
    <m/>
    <s v="East"/>
    <s v="Pipelines and Terminals"/>
    <s v="Operating Infrastructure"/>
    <m/>
    <s v="Macungie Pipe"/>
    <s v="ZG - MACUNGIE STATION"/>
    <m/>
    <n v="0"/>
    <n v="79000"/>
    <m/>
    <m/>
    <m/>
    <m/>
    <s v="Posipanko, Dan"/>
    <m/>
    <m/>
    <m/>
    <n v="1"/>
    <n v="44309"/>
    <m/>
    <s v="Guest, ProSight"/>
    <s v="Independent"/>
    <s v="Aqua"/>
    <d v="2022-07-28T00:00:00"/>
    <x v="1"/>
  </r>
  <r>
    <s v="ZG Macungie Station- Manifold piping paint"/>
    <s v="Item"/>
    <s v="Open"/>
    <s v="MCAP"/>
    <s v="ZG00000M2306"/>
    <s v="Maintenance Framework"/>
    <m/>
    <s v="Mohr, David"/>
    <s v="East"/>
    <s v="2. Pending AFE"/>
    <s v="Defined"/>
    <s v="Atmospheric Corrosion"/>
    <m/>
    <n v="40000"/>
    <m/>
    <n v="40000"/>
    <n v="40000"/>
    <n v="0"/>
    <s v="Green"/>
    <n v="40000"/>
    <m/>
    <n v="40000"/>
    <n v="0"/>
    <m/>
    <m/>
    <n v="39672"/>
    <m/>
    <m/>
    <m/>
    <s v="Full"/>
    <n v="39672"/>
    <m/>
    <n v="40000"/>
    <n v="40000"/>
    <s v="No"/>
    <s v="Green"/>
    <d v="2023-04-01T00:00:00"/>
    <m/>
    <m/>
    <d v="2023-05-31T00:00:00"/>
    <d v="2023-04-30T00:00:00"/>
    <m/>
    <m/>
    <m/>
    <m/>
    <m/>
    <m/>
    <m/>
    <m/>
    <m/>
    <m/>
    <m/>
    <n v="40000"/>
    <m/>
    <m/>
    <m/>
    <m/>
    <m/>
    <m/>
    <m/>
    <m/>
    <m/>
    <m/>
    <m/>
    <m/>
    <s v="Sautter, Maureen"/>
    <m/>
    <s v="East"/>
    <s v="Pipelines and Terminals"/>
    <s v="Integrity"/>
    <m/>
    <s v="Macungie Pipe"/>
    <s v="ZG - MACUNGIE STATION"/>
    <m/>
    <n v="0"/>
    <n v="40000"/>
    <m/>
    <m/>
    <m/>
    <m/>
    <s v="Geib, Rob"/>
    <s v="Geib, Robert"/>
    <m/>
    <m/>
    <n v="1"/>
    <n v="44314"/>
    <m/>
    <s v="Guest, ProSight"/>
    <s v="Independent"/>
    <s v="Aqua"/>
    <d v="2022-07-28T00:00:00"/>
    <x v="5"/>
  </r>
  <r>
    <s v="ZG701JC - Cutouts"/>
    <s v="Item"/>
    <s v="Open"/>
    <s v="MCAP"/>
    <s v="DP701NSM2201"/>
    <s v="Project Framework"/>
    <n v="1945865"/>
    <s v="Taylor, Ryan"/>
    <s v="ECS Pipeline Integrity"/>
    <s v="3. Active"/>
    <s v="Defined"/>
    <s v="Pipeline Digs"/>
    <n v="12014"/>
    <n v="1835000"/>
    <m/>
    <n v="1847014.06"/>
    <n v="1400000"/>
    <n v="447014"/>
    <s v="Red"/>
    <n v="1400000"/>
    <m/>
    <n v="1400000"/>
    <n v="447014"/>
    <m/>
    <m/>
    <n v="54000"/>
    <m/>
    <m/>
    <n v="54000"/>
    <s v="Phase"/>
    <n v="54000"/>
    <n v="59334"/>
    <n v="1835000"/>
    <n v="1894334"/>
    <s v="No"/>
    <s v="Green"/>
    <d v="2022-03-01T00:00:00"/>
    <d v="2022-02-04T00:00:00"/>
    <d v="2022-02-04T00:00:00"/>
    <d v="2022-07-01T00:00:00"/>
    <d v="2023-10-01T00:00:00"/>
    <m/>
    <m/>
    <n v="12014.06"/>
    <n v="10000"/>
    <n v="10000"/>
    <n v="2014"/>
    <s v="Red"/>
    <n v="0"/>
    <m/>
    <n v="20000"/>
    <n v="15000"/>
    <m/>
    <m/>
    <m/>
    <n v="600000"/>
    <n v="600000"/>
    <n v="600000"/>
    <m/>
    <m/>
    <m/>
    <m/>
    <s v="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1-24T00:00:00"/>
    <s v="2/7/22 - No change"/>
    <s v="Williams, Nikole"/>
    <m/>
    <s v="East"/>
    <s v="Pipelines and Terminals"/>
    <s v="Integrity"/>
    <m/>
    <s v="Macungie Pipe"/>
    <s v="DP701NS - DUPONT TO NICHOLSON-16IN"/>
    <m/>
    <n v="47014"/>
    <m/>
    <n v="1800000"/>
    <m/>
    <n v="47320"/>
    <m/>
    <s v="Bartal, Nick"/>
    <s v="Guenther, Steve"/>
    <m/>
    <m/>
    <n v="1"/>
    <n v="40728"/>
    <m/>
    <s v="Administrator, System"/>
    <s v="Independent"/>
    <s v="Aqua"/>
    <d v="2021-07-23T00:00:00"/>
    <x v="2"/>
  </r>
  <r>
    <s v="ZG714RG_RT-73_Criteria Cutout"/>
    <s v="Item"/>
    <s v="Open"/>
    <s v="MCAP"/>
    <s v="ZG714RGM2203"/>
    <s v="Maintenance Framework"/>
    <n v="1954930"/>
    <s v="Taylor, Ryan"/>
    <s v="ECS Pipeline Integrity"/>
    <s v="6. Operational"/>
    <s v="Defined"/>
    <s v="Pipeline Digs"/>
    <n v="13751"/>
    <n v="12000"/>
    <m/>
    <n v="25750.59"/>
    <m/>
    <n v="25751"/>
    <s v="Red"/>
    <m/>
    <m/>
    <m/>
    <n v="25751"/>
    <m/>
    <m/>
    <n v="538000"/>
    <m/>
    <m/>
    <n v="538000"/>
    <s v="Full"/>
    <n v="538000"/>
    <n v="438975"/>
    <n v="12000"/>
    <n v="450975"/>
    <s v="No"/>
    <s v="Green"/>
    <d v="2022-05-01T00:00:00"/>
    <d v="2022-10-12T00:00:00"/>
    <d v="2022-10-12T00:00:00"/>
    <d v="2022-12-30T00:00:00"/>
    <d v="2022-12-31T00:00:00"/>
    <m/>
    <m/>
    <n v="13750.59"/>
    <m/>
    <m/>
    <n v="13751"/>
    <s v="Red"/>
    <n v="0"/>
    <m/>
    <m/>
    <m/>
    <n v="12000"/>
    <m/>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m/>
    <s v="Williams, Nikole"/>
    <m/>
    <s v="East"/>
    <s v="Pipelines and Terminals"/>
    <s v="Integrity"/>
    <m/>
    <s v="Macungie Pipe"/>
    <s v="ZG714RG - MACUNGIE TO TUCKERTON"/>
    <m/>
    <n v="13751"/>
    <n v="12000"/>
    <m/>
    <m/>
    <n v="425224"/>
    <m/>
    <s v="Bartal, Nick"/>
    <s v="Guenther, Steve"/>
    <m/>
    <m/>
    <n v="1"/>
    <n v="43011"/>
    <m/>
    <s v="Meitzler, Antoinette"/>
    <s v="Independent"/>
    <s v="Aqua"/>
    <d v="2022-02-18T00:00:00"/>
    <x v="14"/>
  </r>
  <r>
    <s v="ZG714SN 2022 NDT UCD ILI IMMEDIATE DIGS"/>
    <s v="Item"/>
    <s v="Open"/>
    <s v="MCAP"/>
    <s v="ZG714RGM2204"/>
    <s v="Maintenance Framework"/>
    <n v="2044376"/>
    <s v="Taylor, Ryan"/>
    <s v="ECS Pipeline Integrity"/>
    <s v="3. Active"/>
    <s v="Defined"/>
    <s v="Pipeline Digs"/>
    <n v="684780"/>
    <n v="752951"/>
    <m/>
    <n v="1437730.61"/>
    <m/>
    <n v="1437731"/>
    <s v="Red"/>
    <m/>
    <m/>
    <m/>
    <n v="1437731"/>
    <m/>
    <m/>
    <n v="1970000"/>
    <m/>
    <m/>
    <n v="1970000"/>
    <s v="Full"/>
    <n v="1970000"/>
    <n v="1240794"/>
    <n v="752951"/>
    <n v="1993745"/>
    <s v="No"/>
    <s v="Green"/>
    <d v="2022-11-01T00:00:00"/>
    <d v="2023-01-10T00:00:00"/>
    <d v="2023-01-10T00:00:00"/>
    <d v="2022-12-31T00:00:00"/>
    <d v="2023-03-01T00:00:00"/>
    <m/>
    <m/>
    <n v="684779.61"/>
    <n v="100000"/>
    <n v="100000"/>
    <n v="584780"/>
    <s v="Red"/>
    <n v="0"/>
    <m/>
    <n v="19024"/>
    <n v="424001"/>
    <n v="309926"/>
    <m/>
    <m/>
    <m/>
    <m/>
    <m/>
    <m/>
    <m/>
    <m/>
    <m/>
    <s v="2/3/23 - Nick Bartal submitting accrual for $11,125 (AS)_x000d__x000a__x000d__x000a__x000d__x000a_12/9/22 NV- TBD combining both ZG714SN projects.  12/9/22 NEB - reforecast Nov variance, digs still in process"/>
    <d v="2023-02-03T00:00:00"/>
    <m/>
    <s v="Williams, Nikole"/>
    <m/>
    <s v="East"/>
    <s v="Pipelines and Terminals"/>
    <s v="Integrity"/>
    <m/>
    <s v="Macungie Pipe"/>
    <s v="ZG714RG - MACUNGIE TO TUCKERTON"/>
    <m/>
    <n v="1127805"/>
    <n v="309926"/>
    <m/>
    <m/>
    <n v="556014"/>
    <m/>
    <s v="Bartal, Nick"/>
    <s v="Bartal, Nick"/>
    <m/>
    <m/>
    <n v="1"/>
    <n v="46165"/>
    <m/>
    <s v="Guest, ProSight"/>
    <s v="Independent"/>
    <s v="Aqua"/>
    <d v="2022-11-06T00:00:00"/>
    <x v="4"/>
  </r>
  <r>
    <s v="ZG714ZN -  Cutouts"/>
    <s v="Item"/>
    <s v="Open"/>
    <s v="MCAP"/>
    <s v="ZG714RGM2201"/>
    <s v="Project Framework"/>
    <n v="1945866"/>
    <s v="Taylor, Ryan"/>
    <s v="ECS Pipeline Integrity"/>
    <s v="6. Operational"/>
    <s v="Defined"/>
    <s v="Pipeline Digs"/>
    <n v="86318"/>
    <n v="25000"/>
    <m/>
    <n v="111318.44"/>
    <m/>
    <n v="111318"/>
    <s v="Red"/>
    <m/>
    <m/>
    <m/>
    <n v="111318"/>
    <m/>
    <m/>
    <n v="50000"/>
    <n v="1319000"/>
    <m/>
    <n v="1369000"/>
    <s v="Full"/>
    <n v="1369000"/>
    <n v="1218376"/>
    <n v="25000"/>
    <n v="1243376"/>
    <s v="No"/>
    <s v="Green"/>
    <d v="2022-03-01T00:00:00"/>
    <d v="2022-02-04T00:00:00"/>
    <d v="2022-02-04T00:00:00"/>
    <d v="2022-07-01T00:00:00"/>
    <d v="2022-12-31T00:00:00"/>
    <m/>
    <m/>
    <n v="86318.44"/>
    <m/>
    <m/>
    <n v="86318"/>
    <s v="Red"/>
    <n v="0"/>
    <m/>
    <m/>
    <m/>
    <n v="25000"/>
    <m/>
    <m/>
    <m/>
    <m/>
    <m/>
    <m/>
    <m/>
    <m/>
    <m/>
    <s v="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2-14T00:00:00"/>
    <s v="2/7/22 - No change"/>
    <s v="Williams, Nikole"/>
    <m/>
    <s v="East"/>
    <s v="Pipelines and Terminals"/>
    <s v="Integrity"/>
    <m/>
    <s v="Macungie Pipe"/>
    <s v="ZG714RG - MACUNGIE TO TUCKERTON"/>
    <m/>
    <n v="86318"/>
    <n v="25000"/>
    <m/>
    <m/>
    <n v="1132058"/>
    <m/>
    <s v="Bartal, Nick"/>
    <s v="Guenther, Steve"/>
    <m/>
    <m/>
    <n v="1"/>
    <n v="40729"/>
    <m/>
    <s v="Administrator, System"/>
    <s v="Independent"/>
    <s v="Aqua"/>
    <d v="2021-07-23T00:00:00"/>
    <x v="2"/>
  </r>
  <r>
    <s v="ZI165CM Historic Cutouts 2022"/>
    <s v="Item"/>
    <s v="Open"/>
    <s v="MCAP"/>
    <s v="ZI165CMM2201"/>
    <s v="Project Framework"/>
    <n v="1981438"/>
    <s v="Oldham, David"/>
    <s v="ECS Pipeline Integrity"/>
    <s v="6. Operational"/>
    <s v="Drawdown"/>
    <s v="Pipeline Digs"/>
    <n v="1917"/>
    <m/>
    <m/>
    <n v="1917.11"/>
    <m/>
    <n v="1917"/>
    <s v="Red"/>
    <m/>
    <m/>
    <m/>
    <n v="1917"/>
    <m/>
    <m/>
    <n v="123000"/>
    <n v="1872000"/>
    <m/>
    <n v="1995000"/>
    <s v="Full"/>
    <n v="1995000"/>
    <n v="1566555"/>
    <m/>
    <n v="1566555"/>
    <s v="No"/>
    <s v="Green"/>
    <d v="2022-06-01T00:00:00"/>
    <d v="2022-05-23T00:00:00"/>
    <d v="2022-05-23T00:00:00"/>
    <d v="2022-08-19T00:00:00"/>
    <d v="2022-08-19T00:00:00"/>
    <m/>
    <m/>
    <n v="1917.11"/>
    <m/>
    <m/>
    <n v="1917"/>
    <s v="Red"/>
    <n v="0"/>
    <m/>
    <m/>
    <m/>
    <m/>
    <m/>
    <m/>
    <m/>
    <m/>
    <m/>
    <m/>
    <m/>
    <m/>
    <m/>
    <s v="10/10/22: dwo - completed work early._x000d__x000a__x000d__x000a_9/6/22: dwo - cutouts and site restoration completed. ~$56k variance from completing work early._x000d__x000a__x000d__x000a__x000d__x000a_7/29/22: dwo - Positive variance due to one week delay in mobilization due to elimination of one cutout location._x000d__x000a__x000d__x000a__x000d__x000a_7/11/22: dwo - CONTRACTOR awarded. Two crews to begin work 7/18 in preparation for outage the week of 8/15. _x000d__x000a__x000d__x000a__x000d__x000a_6/6/22: Added $1.46 million to forecast (from CN165ZI2202, OPPM ID 43339)  as placeholder for ~8 cutouts. Scope to be finalized and contractor quotes provided in June. Construction to follow 211 Line cutouts anticipated to be after July 4th."/>
    <d v="2022-10-10T00:00:00"/>
    <m/>
    <s v="Williams, Nikole"/>
    <m/>
    <s v="West"/>
    <s v="Pipelines and Terminals"/>
    <s v="Integrity"/>
    <m/>
    <s v="Indianapolis"/>
    <s v="ZI165CM - ZIONSVILLE TO CARMEL"/>
    <m/>
    <n v="1917"/>
    <m/>
    <m/>
    <m/>
    <n v="1564638"/>
    <m/>
    <s v="Bartal, Nick"/>
    <s v="Guenther, Steve"/>
    <m/>
    <m/>
    <n v="1"/>
    <n v="43814"/>
    <m/>
    <s v="Meitzler, Antoinette"/>
    <s v="Independent"/>
    <s v="Aqua"/>
    <d v="2022-05-20T00:00:00"/>
    <x v="2"/>
  </r>
  <r>
    <s v="Zionsville Butane Pressure Transmitter"/>
    <s v="Item"/>
    <s v="Candidate"/>
    <s v="MCAP"/>
    <m/>
    <s v="Exempt"/>
    <m/>
    <s v="Fink, Ryan"/>
    <m/>
    <s v="2. Pending AFE"/>
    <m/>
    <s v="Instrumentation &amp; Controls"/>
    <m/>
    <n v="27000"/>
    <m/>
    <n v="27000"/>
    <n v="27000"/>
    <n v="0"/>
    <s v="Green"/>
    <n v="27000"/>
    <m/>
    <n v="27000"/>
    <n v="0"/>
    <m/>
    <m/>
    <m/>
    <m/>
    <m/>
    <m/>
    <m/>
    <m/>
    <m/>
    <n v="27000"/>
    <n v="27000"/>
    <s v="No"/>
    <s v="Green"/>
    <d v="2023-07-01T00:00:00"/>
    <m/>
    <m/>
    <m/>
    <d v="2023-07-31T00:00:00"/>
    <m/>
    <m/>
    <m/>
    <m/>
    <m/>
    <m/>
    <m/>
    <m/>
    <m/>
    <m/>
    <m/>
    <m/>
    <m/>
    <m/>
    <n v="27000"/>
    <m/>
    <m/>
    <m/>
    <m/>
    <m/>
    <m/>
    <s v="2/2 RRF - site visit 2/22   1/26 RRF - orig budget 27000"/>
    <d v="2023-02-02T00:00:00"/>
    <m/>
    <m/>
    <m/>
    <s v="West"/>
    <s v="Pipelines and Terminals"/>
    <s v="Operating Infrastructure"/>
    <m/>
    <s v="Indianapolis"/>
    <s v="BETZI - BET ZIONSVILLE TERMINAL"/>
    <m/>
    <n v="0"/>
    <m/>
    <n v="27000"/>
    <m/>
    <m/>
    <m/>
    <s v="Forsey, Frank"/>
    <m/>
    <m/>
    <m/>
    <n v="1"/>
    <n v="45843"/>
    <m/>
    <s v="Clark, David"/>
    <s v="Independent"/>
    <s v="Aqua"/>
    <d v="2022-09-14T00:00:00"/>
    <x v="1"/>
  </r>
  <r>
    <s v="Zionsville Entrance Gate Operator Replacement"/>
    <s v="Item"/>
    <s v="Open"/>
    <s v="MCAP"/>
    <s v="BETZI00M2302"/>
    <s v="Exempt"/>
    <n v="2083817"/>
    <s v="Smith, Kyle"/>
    <s v="West"/>
    <s v="2. Pending AFE"/>
    <m/>
    <s v="West"/>
    <m/>
    <n v="30000"/>
    <m/>
    <n v="30000"/>
    <n v="30000"/>
    <n v="0"/>
    <s v="Green"/>
    <n v="30000"/>
    <m/>
    <n v="30000"/>
    <n v="0"/>
    <m/>
    <m/>
    <m/>
    <m/>
    <m/>
    <m/>
    <s v="Interim"/>
    <m/>
    <m/>
    <n v="30000"/>
    <n v="30000"/>
    <s v="No"/>
    <s v="Green"/>
    <d v="2023-06-01T00:00:00"/>
    <m/>
    <m/>
    <m/>
    <d v="2023-03-31T00:00:00"/>
    <m/>
    <m/>
    <m/>
    <m/>
    <m/>
    <m/>
    <m/>
    <m/>
    <m/>
    <m/>
    <m/>
    <m/>
    <m/>
    <n v="30000"/>
    <m/>
    <m/>
    <m/>
    <m/>
    <m/>
    <m/>
    <m/>
    <s v="2/15/23- Sent PO for operators. Trying to finish AFE"/>
    <d v="2023-02-15T00:00:00"/>
    <m/>
    <m/>
    <m/>
    <s v="West"/>
    <s v="Pipelines and Terminals"/>
    <s v="Operating Infrastructure"/>
    <m/>
    <s v="Indianapolis"/>
    <s v="BETZI - BET ZIONSVILLE TERMINAL"/>
    <m/>
    <n v="0"/>
    <n v="30000"/>
    <m/>
    <m/>
    <m/>
    <m/>
    <s v="Gardner, Travis"/>
    <m/>
    <m/>
    <m/>
    <n v="1"/>
    <n v="36889"/>
    <m/>
    <s v="Guest, ProSight"/>
    <s v="Independent"/>
    <s v="Aqua"/>
    <d v="2020-06-19T00:00:00"/>
    <x v="1"/>
  </r>
  <r>
    <s v="Zionsville Manifold Painting Multiple Years"/>
    <s v="Item"/>
    <s v="Candidate"/>
    <s v="MEXP"/>
    <m/>
    <s v="Exempt"/>
    <m/>
    <s v="Smith, Kyle"/>
    <m/>
    <s v="2. Pending AFE"/>
    <m/>
    <s v="Atmospheric Corrosion"/>
    <m/>
    <n v="25000"/>
    <m/>
    <n v="25000"/>
    <n v="25000"/>
    <n v="0"/>
    <s v="Green"/>
    <n v="25000"/>
    <m/>
    <n v="25000"/>
    <n v="0"/>
    <m/>
    <m/>
    <m/>
    <m/>
    <m/>
    <m/>
    <m/>
    <m/>
    <m/>
    <n v="75000"/>
    <n v="75000"/>
    <s v="No"/>
    <s v="Green"/>
    <d v="2023-05-01T00:00:00"/>
    <m/>
    <m/>
    <m/>
    <d v="2023-05-31T00:00:00"/>
    <m/>
    <m/>
    <m/>
    <m/>
    <m/>
    <m/>
    <m/>
    <m/>
    <m/>
    <m/>
    <m/>
    <m/>
    <n v="25000"/>
    <m/>
    <m/>
    <m/>
    <m/>
    <m/>
    <m/>
    <m/>
    <m/>
    <m/>
    <m/>
    <m/>
    <m/>
    <m/>
    <s v="West"/>
    <s v="Pipelines and Terminals"/>
    <s v="Corrosion"/>
    <m/>
    <s v="Indianapolis"/>
    <s v="BETZI - BET ZIONSVILLE TERMINAL"/>
    <m/>
    <n v="0"/>
    <n v="25000"/>
    <m/>
    <m/>
    <m/>
    <n v="25000"/>
    <s v="Geib, Rob"/>
    <m/>
    <m/>
    <m/>
    <n v="1"/>
    <n v="44183"/>
    <m/>
    <s v="Guest, ProSight"/>
    <s v="Independent"/>
    <s v="Aqua"/>
    <d v="2022-07-19T00:00:00"/>
    <x v="5"/>
  </r>
  <r>
    <s v="Zionsville Rack Control Valve Repairs"/>
    <s v="Item"/>
    <s v="Open"/>
    <s v="MEXP"/>
    <s v="BETZI00E2203"/>
    <s v="Maintenance Framework"/>
    <n v="1981490"/>
    <s v="Smith, Kyle"/>
    <s v="West"/>
    <s v="6. Operational"/>
    <s v="Defined"/>
    <s v="Truck Racks"/>
    <n v="230"/>
    <m/>
    <m/>
    <n v="229.68"/>
    <m/>
    <n v="230"/>
    <s v="Red"/>
    <m/>
    <m/>
    <m/>
    <n v="230"/>
    <m/>
    <m/>
    <n v="27000"/>
    <m/>
    <n v="2858"/>
    <n v="29858"/>
    <s v="Full"/>
    <n v="29858"/>
    <n v="29858"/>
    <m/>
    <n v="29858"/>
    <s v="No"/>
    <s v="Green"/>
    <d v="2022-07-01T00:00:00"/>
    <d v="2022-05-24T00:00:00"/>
    <d v="2022-05-24T00:00:00"/>
    <d v="2022-07-30T00:00:00"/>
    <d v="2022-12-31T00:00:00"/>
    <m/>
    <m/>
    <n v="229.68"/>
    <m/>
    <m/>
    <n v="230"/>
    <s v="Red"/>
    <n v="0"/>
    <m/>
    <m/>
    <m/>
    <m/>
    <m/>
    <m/>
    <m/>
    <m/>
    <m/>
    <m/>
    <m/>
    <m/>
    <m/>
    <s v="1/1/23 Work Completed"/>
    <d v="2023-01-03T00:00:00"/>
    <m/>
    <s v="Hill, Elizabeth"/>
    <m/>
    <s v="West"/>
    <s v="Pipelines and Terminals"/>
    <s v="Station/Terminal"/>
    <m/>
    <s v="Indianapolis"/>
    <s v="BETZI - BET ZIONSVILLE TERMINAL"/>
    <m/>
    <n v="230"/>
    <m/>
    <m/>
    <m/>
    <n v="29629"/>
    <m/>
    <s v="Younce, Michael"/>
    <s v="Wernsman, Jason T."/>
    <m/>
    <m/>
    <n v="1"/>
    <n v="41898"/>
    <m/>
    <s v="Guest, ProSight"/>
    <s v="Independent"/>
    <s v="Aqua"/>
    <d v="2021-08-22T00:00:00"/>
    <x v="1"/>
  </r>
  <r>
    <s v="Zionsville Terminal (BETZI) Tank  Z-80 - Jet Cleaning Inspection"/>
    <s v="Item"/>
    <s v="Open"/>
    <s v="MEXP"/>
    <s v="BETZI00E2301"/>
    <s v="Maintenance Framework"/>
    <n v="2076574"/>
    <s v="Roth, Aaron"/>
    <s v="West"/>
    <s v="3. Active"/>
    <s v="Defined"/>
    <s v="Tanks"/>
    <m/>
    <n v="160000"/>
    <m/>
    <n v="160000"/>
    <n v="160000"/>
    <n v="0"/>
    <s v="Green"/>
    <n v="160000"/>
    <m/>
    <n v="160000"/>
    <n v="0"/>
    <m/>
    <m/>
    <n v="94710"/>
    <m/>
    <m/>
    <n v="94710"/>
    <s v="Phase"/>
    <n v="94710"/>
    <m/>
    <n v="160000"/>
    <n v="160000"/>
    <s v="No"/>
    <s v="Green"/>
    <d v="2023-10-01T00:00:00"/>
    <d v="2023-01-20T00:00:00"/>
    <d v="2023-01-20T00:00:00"/>
    <d v="2023-12-31T00:00:00"/>
    <d v="2023-12-31T00:00:00"/>
    <m/>
    <m/>
    <m/>
    <m/>
    <m/>
    <m/>
    <m/>
    <m/>
    <m/>
    <m/>
    <m/>
    <m/>
    <m/>
    <m/>
    <m/>
    <m/>
    <m/>
    <n v="40000"/>
    <n v="80000"/>
    <n v="40000"/>
    <m/>
    <s v="2.1 - do anytime, FCSTing NOV for now"/>
    <d v="2023-02-01T00:00:00"/>
    <m/>
    <s v="Hill, Elizabeth"/>
    <m/>
    <s v="West"/>
    <s v="Pipelines and Terminals"/>
    <s v="Tank Integrity"/>
    <m/>
    <s v="Indianapolis"/>
    <s v="BETZI - BET ZIONSVILLE TERMINAL"/>
    <m/>
    <n v="0"/>
    <m/>
    <m/>
    <n v="160000"/>
    <m/>
    <m/>
    <s v="Stine, Carlton"/>
    <s v="Stine, Carlton"/>
    <m/>
    <m/>
    <n v="1"/>
    <n v="44905"/>
    <m/>
    <s v="Administrator, System"/>
    <s v="Independent"/>
    <s v="Aqua"/>
    <d v="2022-08-17T00:00:00"/>
    <x v="7"/>
  </r>
  <r>
    <s v="Zionsville Terminal API 570 Inspection"/>
    <s v="Item"/>
    <s v="Open"/>
    <s v="MEXP"/>
    <m/>
    <s v="Exempt"/>
    <m/>
    <s v="Aiken, Elaine"/>
    <s v="Asset Integrity"/>
    <s v="2. Pending AFE"/>
    <m/>
    <s v="Facility Integrity"/>
    <m/>
    <n v="47000"/>
    <m/>
    <n v="47000"/>
    <n v="47000"/>
    <n v="0"/>
    <s v="Green"/>
    <n v="47000"/>
    <m/>
    <n v="47000"/>
    <n v="0"/>
    <m/>
    <m/>
    <m/>
    <m/>
    <m/>
    <m/>
    <m/>
    <m/>
    <m/>
    <n v="47000"/>
    <n v="47000"/>
    <s v="No"/>
    <s v="Green"/>
    <d v="2023-04-01T00:00:00"/>
    <m/>
    <m/>
    <m/>
    <d v="2023-04-30T00:00:00"/>
    <m/>
    <m/>
    <m/>
    <m/>
    <m/>
    <m/>
    <m/>
    <m/>
    <m/>
    <m/>
    <m/>
    <n v="47000"/>
    <m/>
    <m/>
    <m/>
    <m/>
    <m/>
    <m/>
    <m/>
    <m/>
    <m/>
    <m/>
    <m/>
    <m/>
    <m/>
    <m/>
    <s v="West"/>
    <s v="Pipelines and Terminals"/>
    <s v="Station/Terminal"/>
    <m/>
    <s v="Indianapolis"/>
    <s v="BETZI - BET ZIONSVILLE TERMINAL"/>
    <m/>
    <n v="0"/>
    <n v="47000"/>
    <m/>
    <m/>
    <m/>
    <m/>
    <s v="Aiken, Elaine"/>
    <m/>
    <m/>
    <m/>
    <n v="1"/>
    <n v="45009"/>
    <m/>
    <s v="Administrator, System"/>
    <s v="Independent"/>
    <s v="Aqua"/>
    <d v="2022-08-17T00:00:00"/>
    <x v="5"/>
  </r>
  <r>
    <s v="Zionsville Terminal Relief Valve Pipe Modification Project"/>
    <s v="Item"/>
    <s v="Open"/>
    <s v="MCAP"/>
    <s v="BETZI00M2303"/>
    <s v="Maintenance Framework"/>
    <n v="2083835"/>
    <s v="Smith, Kyle"/>
    <s v="West"/>
    <s v="3. Active"/>
    <s v="Defined"/>
    <s v="Valves"/>
    <m/>
    <n v="43849"/>
    <m/>
    <n v="43849"/>
    <n v="38000"/>
    <n v="5849"/>
    <s v="Red"/>
    <n v="38000"/>
    <m/>
    <n v="38000"/>
    <n v="5849"/>
    <m/>
    <m/>
    <n v="43849"/>
    <m/>
    <m/>
    <n v="43849"/>
    <s v="Full"/>
    <n v="43849"/>
    <m/>
    <n v="43849"/>
    <n v="43849"/>
    <s v="No"/>
    <s v="Green"/>
    <d v="2023-04-01T00:00:00"/>
    <d v="2023-02-03T00:00:00"/>
    <d v="2023-02-03T00:00:00"/>
    <d v="2023-05-30T00:00:00"/>
    <d v="2023-04-30T00:00:00"/>
    <m/>
    <m/>
    <m/>
    <m/>
    <m/>
    <m/>
    <m/>
    <m/>
    <m/>
    <m/>
    <m/>
    <n v="43849"/>
    <m/>
    <m/>
    <m/>
    <m/>
    <m/>
    <m/>
    <m/>
    <m/>
    <m/>
    <m/>
    <m/>
    <m/>
    <s v="Hill, Elizabeth"/>
    <m/>
    <s v="West"/>
    <s v="Pipelines and Terminals"/>
    <s v="Operating Infrastructure"/>
    <m/>
    <s v="Indianapolis"/>
    <s v="BETZI - BET ZIONSVILLE TERMINAL"/>
    <m/>
    <n v="0"/>
    <n v="43849"/>
    <m/>
    <m/>
    <m/>
    <m/>
    <s v="Oey, Alex"/>
    <s v="Oey, Alexander"/>
    <m/>
    <m/>
    <n v="1"/>
    <n v="43993"/>
    <m/>
    <s v="Guest, ProSight"/>
    <s v="Independent"/>
    <s v="Aqua"/>
    <d v="2022-06-15T00:00:00"/>
    <x v="1"/>
  </r>
  <r>
    <s v="Zionsville Wall and Concrete Replacement"/>
    <s v="Item"/>
    <s v="Open"/>
    <s v="MCAP"/>
    <s v="BETZI00M2301"/>
    <s v="Exempt"/>
    <n v="2075888"/>
    <s v="Smith, Kyle"/>
    <m/>
    <s v="2. Pending AFE"/>
    <m/>
    <s v="West"/>
    <m/>
    <n v="83000"/>
    <m/>
    <n v="83000"/>
    <n v="83000"/>
    <n v="0"/>
    <s v="Green"/>
    <n v="83000"/>
    <m/>
    <n v="83000"/>
    <n v="0"/>
    <m/>
    <m/>
    <m/>
    <m/>
    <m/>
    <m/>
    <s v="Interim"/>
    <m/>
    <m/>
    <n v="83000"/>
    <n v="83000"/>
    <s v="No"/>
    <s v="Green"/>
    <d v="2023-02-01T00:00:00"/>
    <m/>
    <m/>
    <m/>
    <d v="2023-04-30T00:00:00"/>
    <m/>
    <m/>
    <m/>
    <m/>
    <m/>
    <m/>
    <m/>
    <m/>
    <m/>
    <n v="7000"/>
    <m/>
    <m/>
    <m/>
    <n v="76000"/>
    <m/>
    <m/>
    <m/>
    <m/>
    <m/>
    <m/>
    <m/>
    <s v="2/14/23 Finished engineering and sent off to be removed by stakeholders. Will submit a RFx request soon"/>
    <d v="2023-02-15T00:00:00"/>
    <m/>
    <m/>
    <m/>
    <s v="West"/>
    <s v="Pipelines and Terminals"/>
    <s v="Operating Infrastructure"/>
    <m/>
    <s v="Indianapolis"/>
    <s v="BETZI - BET ZIONSVILLE TERMINAL"/>
    <m/>
    <n v="7000"/>
    <n v="76000"/>
    <m/>
    <m/>
    <m/>
    <m/>
    <s v="Gardner, Travis"/>
    <s v="Gardner, Dale"/>
    <m/>
    <m/>
    <n v="1"/>
    <n v="44094"/>
    <m/>
    <s v="Guest, ProSight"/>
    <s v="Independent"/>
    <s v="Aqua"/>
    <d v="2022-07-08T00:00:00"/>
    <x v="1"/>
  </r>
  <r>
    <s v="ZN701ABEP303060 2022 Exposure Remediation"/>
    <s v="Item"/>
    <s v="Open"/>
    <s v="MCAP"/>
    <s v="ZN701ABM2101"/>
    <s v="Project Framework"/>
    <n v="1909916"/>
    <s v="Taylor, Ryan"/>
    <s v="ECS Pipeline Integrity"/>
    <s v="3. Active"/>
    <s v="Defined"/>
    <s v="Exposure Remediation"/>
    <n v="6040"/>
    <n v="2110000"/>
    <m/>
    <n v="2116039.67"/>
    <n v="2100000"/>
    <n v="16040"/>
    <s v="Yellow"/>
    <n v="2100000"/>
    <m/>
    <n v="2100000"/>
    <n v="16040"/>
    <m/>
    <m/>
    <n v="196000"/>
    <m/>
    <m/>
    <n v="196000"/>
    <s v="Phase"/>
    <n v="196000"/>
    <n v="152427"/>
    <n v="2110000"/>
    <n v="2262427"/>
    <s v="No"/>
    <s v="Green"/>
    <d v="2021-12-01T00:00:00"/>
    <d v="2022-02-16T00:00:00"/>
    <d v="2022-02-16T00:00:00"/>
    <d v="2021-12-31T00:00:00"/>
    <d v="2023-09-30T00:00:00"/>
    <m/>
    <m/>
    <n v="6039.67"/>
    <m/>
    <m/>
    <n v="6040"/>
    <s v="Red"/>
    <n v="0"/>
    <m/>
    <n v="5000"/>
    <n v="5000"/>
    <m/>
    <m/>
    <n v="500000"/>
    <n v="1600000"/>
    <m/>
    <m/>
    <m/>
    <m/>
    <m/>
    <m/>
    <s v="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2-10-11T00:00:00"/>
    <s v="2.10.21.DLC: Moved forecast from duplicate oppm entry"/>
    <s v="Williams, Nikole"/>
    <m/>
    <s v="East"/>
    <s v="Pipelines and Terminals"/>
    <s v="Integrity"/>
    <m/>
    <s v="Auburn Pipeline"/>
    <s v="ZN701AB - MAINE TO AUBURN-14IN"/>
    <m/>
    <n v="16040"/>
    <n v="500000"/>
    <n v="1600000"/>
    <m/>
    <n v="138387"/>
    <m/>
    <s v="Hurley, Brian"/>
    <s v="Shook, Mark B."/>
    <m/>
    <m/>
    <n v="1"/>
    <n v="42446"/>
    <m/>
    <s v="Meitzler, Antoinette"/>
    <s v="Independent"/>
    <s v="Aqua"/>
    <d v="2021-11-15T00:00:00"/>
    <x v="13"/>
  </r>
  <r>
    <s v="ZT820IC 2020 Midland to Coraopolis Jct ILI"/>
    <s v="Item"/>
    <s v="Open"/>
    <s v="MEXP"/>
    <s v="ZT820ICE2005"/>
    <s v="Exempt"/>
    <n v="1768922"/>
    <s v="Roman, James"/>
    <s v="West"/>
    <s v="4. On-Hold"/>
    <s v="Emergent"/>
    <s v="Assessments"/>
    <n v="2194"/>
    <n v="92000"/>
    <m/>
    <n v="94194.240000000005"/>
    <m/>
    <n v="94194"/>
    <s v="Red"/>
    <m/>
    <m/>
    <m/>
    <n v="94194"/>
    <m/>
    <m/>
    <n v="61980"/>
    <m/>
    <m/>
    <m/>
    <s v="Full"/>
    <n v="61980"/>
    <n v="11306"/>
    <n v="92000"/>
    <n v="103306"/>
    <s v="Yes"/>
    <s v="Red"/>
    <d v="2022-09-01T00:00:00"/>
    <m/>
    <m/>
    <d v="2021-12-31T00:00:00"/>
    <d v="2022-03-31T00:00:00"/>
    <m/>
    <m/>
    <n v="2194.2399999999998"/>
    <m/>
    <m/>
    <n v="2194"/>
    <s v="Red"/>
    <n v="0"/>
    <s v="Other"/>
    <m/>
    <n v="0"/>
    <n v="92000"/>
    <m/>
    <m/>
    <m/>
    <m/>
    <m/>
    <m/>
    <m/>
    <m/>
    <m/>
    <s v="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2-01T00:00:00"/>
    <s v="2/1/22 - removed March forecast - project moved to Jimi Roman._x000d__x000a_10/7/21 - no change_x000d__x000a_8/17/21 - Delayed to 2022 due to L820 return to service timing pushing out_x000d__x000a_7/1/21 - moved forecast to September._x000d__x000a_6/1/21 - no change._x000d__x000a_5/10/21 - No change._x000d__x000a_4/3/21 - No change._x000d__x000a_3/9/21 - No change._x000d__x000a_2/1/21 - Project budget is $91,980 (Tool cost = $61,980, tracking  = $30,000). This was part of the 2021 Central District ILI AFE ( project # 1348250E2118)._x000d__x000a_10/29/20 - Moved forecast to Q3 2021 per project notes."/>
    <s v="Pastorius, Bonnie"/>
    <m/>
    <s v="West"/>
    <s v="Pipelines and Terminals"/>
    <s v="Pipeline Integrity"/>
    <m/>
    <s v="Coraopolis"/>
    <s v="ZT820IC - MIDLAND TANK TO CORAOPOLIS JCT"/>
    <m/>
    <n v="2194"/>
    <n v="92000"/>
    <m/>
    <m/>
    <n v="9112"/>
    <m/>
    <s v="Bartal, Nick"/>
    <s v="Bartal, Nick"/>
    <m/>
    <m/>
    <n v="1"/>
    <n v="38802"/>
    <m/>
    <s v="Schultz, Amy"/>
    <s v="Independent"/>
    <s v="Aqua"/>
    <d v="2020-10-16T00:00:00"/>
    <x v="6"/>
  </r>
  <r>
    <s v="ZT820ICEP62120 Exposure Remediation"/>
    <s v="Item"/>
    <s v="Open"/>
    <s v="MCAP"/>
    <s v="ZT820ICM2201"/>
    <s v="Project Framework"/>
    <n v="1954858"/>
    <s v="Bevevino, Jared"/>
    <s v="ECS Pipeline Integrity"/>
    <s v="6. Operational"/>
    <s v="Defined"/>
    <s v="Exposure Remediation"/>
    <n v="4811"/>
    <m/>
    <m/>
    <n v="4810.7299999999996"/>
    <m/>
    <n v="4811"/>
    <s v="Red"/>
    <m/>
    <m/>
    <m/>
    <n v="4811"/>
    <m/>
    <m/>
    <n v="60000"/>
    <n v="312000"/>
    <m/>
    <n v="372000"/>
    <s v="Full"/>
    <n v="372000"/>
    <n v="333647"/>
    <m/>
    <n v="333647"/>
    <s v="No"/>
    <s v="Green"/>
    <d v="2022-03-01T00:00:00"/>
    <d v="2022-03-02T00:00:00"/>
    <d v="2022-03-02T00:00:00"/>
    <d v="2022-10-01T00:00:00"/>
    <d v="2022-10-01T00:00:00"/>
    <m/>
    <m/>
    <n v="4810.7299999999996"/>
    <m/>
    <m/>
    <n v="4811"/>
    <s v="Red"/>
    <n v="0"/>
    <m/>
    <m/>
    <m/>
    <m/>
    <m/>
    <m/>
    <m/>
    <m/>
    <m/>
    <m/>
    <m/>
    <m/>
    <m/>
    <s v="09-08-2022 Inspector costs for all instream coded to this project. Will have to relcass_x000d__x000a__x000d__x000a__x000d__x000a_07-19-2022 Contractor bid came in higher than expected. Forecast adjusted up 100k"/>
    <d v="2022-09-08T00:00:00"/>
    <m/>
    <s v="Williams, Nikole"/>
    <m/>
    <s v="East"/>
    <s v="Pipelines and Terminals"/>
    <s v="Integrity"/>
    <m/>
    <s v="Coraopolis"/>
    <s v="ZT820IC - MIDLAND TANK TO CORAOPOLIS JCT"/>
    <m/>
    <n v="4811"/>
    <m/>
    <m/>
    <m/>
    <n v="328836"/>
    <m/>
    <s v="Hurley, Brian"/>
    <s v="Shook, Mark B."/>
    <m/>
    <m/>
    <n v="1"/>
    <n v="42534"/>
    <m/>
    <s v="Clark, David"/>
    <s v="Independent"/>
    <s v="Aqua"/>
    <d v="2021-12-02T00:00:00"/>
    <x v="13"/>
  </r>
  <r>
    <m/>
    <m/>
    <m/>
    <m/>
    <m/>
    <m/>
    <m/>
    <m/>
    <m/>
    <m/>
    <m/>
    <m/>
    <m/>
    <m/>
    <m/>
    <m/>
    <m/>
    <m/>
    <m/>
    <m/>
    <m/>
    <m/>
    <m/>
    <m/>
    <m/>
    <m/>
    <m/>
    <m/>
    <m/>
    <m/>
    <m/>
    <m/>
    <m/>
    <m/>
    <m/>
    <m/>
    <m/>
    <m/>
    <m/>
    <m/>
    <m/>
    <m/>
    <m/>
    <m/>
    <m/>
    <m/>
    <m/>
    <m/>
    <m/>
    <m/>
    <m/>
    <m/>
    <m/>
    <m/>
    <m/>
    <m/>
    <m/>
    <m/>
    <m/>
    <m/>
    <m/>
    <m/>
    <m/>
    <m/>
    <m/>
    <m/>
    <m/>
    <m/>
    <m/>
    <m/>
    <m/>
    <m/>
    <m/>
    <m/>
    <m/>
    <m/>
    <m/>
    <m/>
    <m/>
    <m/>
    <m/>
    <m/>
    <m/>
    <m/>
    <m/>
    <m/>
    <m/>
    <m/>
    <m/>
    <m/>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223E39-FDC7-4E78-B36C-4592F1C2D2CA}"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A4" firstHeaderRow="1" firstDataRow="1" firstDataCol="0"/>
  <pivotFields count="9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0">
        <item x="0"/>
        <item x="12"/>
        <item x="2"/>
        <item x="16"/>
        <item x="13"/>
        <item x="17"/>
        <item x="6"/>
        <item x="18"/>
        <item x="5"/>
        <item x="14"/>
        <item x="11"/>
        <item x="7"/>
        <item x="9"/>
        <item x="3"/>
        <item x="15"/>
        <item x="8"/>
        <item x="10"/>
        <item x="1"/>
        <item x="4"/>
        <item t="default"/>
      </items>
    </pivotField>
  </pivotFields>
  <rowItems count="1">
    <i/>
  </rowItems>
  <colItems count="1">
    <i/>
  </colItems>
  <dataFields count="1">
    <dataField name="Sum of CY Tot EAC" fld="15"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667B38-3440-4747-A7A4-CCFFA38E864A}" name="Table2" displayName="Table2" ref="A1:CN1874" totalsRowShown="0">
  <autoFilter ref="A1:CN1874" xr:uid="{31667B38-3440-4747-A7A4-CCFFA38E864A}"/>
  <tableColumns count="92">
    <tableColumn id="1" xr3:uid="{2FF32C00-12F0-42AC-9AF2-6DF45FFFB9FF}" name="Items"/>
    <tableColumn id="2" xr3:uid="{322FD982-2484-4E84-953B-7E673E9C75DA}" name="Type"/>
    <tableColumn id="3" xr3:uid="{46EE0782-ECC1-40E8-B5B3-A17E38D66709}" name="Status"/>
    <tableColumn id="4" xr3:uid="{BDB7A004-A4E3-4C79-A8AB-9DB000B2BC7C}" name="Project Type"/>
    <tableColumn id="5" xr3:uid="{A1C2EC7C-0DB1-4099-93EB-28FB4180483C}" name="Project #"/>
    <tableColumn id="6" xr3:uid="{4C1E9A7E-D0DA-4AF2-8831-9E4243C89A09}" name="Governance Framework"/>
    <tableColumn id="7" xr3:uid="{7CB883D1-F3C7-4388-AA89-E597BAA5FDE9}" name="Project WO #s"/>
    <tableColumn id="8" xr3:uid="{29228FCC-89A2-4BB3-9B99-F559E5D0E774}" name="Project Manager"/>
    <tableColumn id="9" xr3:uid="{01EBD328-03AB-4789-9CCE-3CBC19C8F330}" name="PM Region"/>
    <tableColumn id="10" xr3:uid="{63E65C0F-99AB-4D63-B077-34611329085B}" name="Project Status"/>
    <tableColumn id="11" xr3:uid="{2CA89082-F30F-46A0-8790-BF7E89D37176}" name="Budget Type"/>
    <tableColumn id="12" xr3:uid="{71734272-0FB8-4C02-9522-560B0C2D8B53}" name="Program"/>
    <tableColumn id="13" xr3:uid="{2EECD8A3-D9B9-4B22-AB9B-B503F6399D35}" name="CY Actuals"/>
    <tableColumn id="14" xr3:uid="{535A18CD-ED9F-4568-9CAA-F86C9A59D72B}" name="CY Rem Fcst"/>
    <tableColumn id="15" xr3:uid="{63131D74-32FB-433D-A0FD-83D485267B39}" name="Remaining Contingency"/>
    <tableColumn id="16" xr3:uid="{D1E3B552-3872-4D24-9EB6-614D3ED774BB}" name="CY Tot EAC"/>
    <tableColumn id="17" xr3:uid="{AC6A7482-95E8-44D8-9B42-B146C38AFA1F}" name="CY Tot Fcst 3+9 Baseline"/>
    <tableColumn id="18" xr3:uid="{975BAB0B-005B-4079-BCC5-8B67258A27DB}" name="CY Tot EAC vs 3+9 Base Value"/>
    <tableColumn id="19" xr3:uid="{050E4313-2452-415C-9724-3A5D3669AFB4}" name="CY Tot EAC vs 3+9 Base Indicator"/>
    <tableColumn id="20" xr3:uid="{94AE50BB-626B-4CBD-972E-BAF33C2CBC4D}" name="CY Budget Year Amount"/>
    <tableColumn id="21" xr3:uid="{5D392159-A9FB-4A05-9143-201C36752E87}" name="CY Budget Adjustment"/>
    <tableColumn id="22" xr3:uid="{FD12EC73-6DC2-4D6E-B4A2-230429E40837}" name="CY Bud incl Adj"/>
    <tableColumn id="23" xr3:uid="{066754A5-5CF2-4F73-B6B4-A4F6A3F5F63F}" name="CY Variance with Adjustments Value"/>
    <tableColumn id="24" xr3:uid="{3C980D45-D3DF-450F-9262-E3A40EB64E70}" name="CY Variance with Adjustments Indicator"/>
    <tableColumn id="25" xr3:uid="{3E861EF2-49FB-4C8C-B1A7-1613B3C6727A}" name="Variance Explanation AFE vs CY Budget"/>
    <tableColumn id="26" xr3:uid="{E316F7F1-89C9-416B-8D44-28291FDE502D}" name="Full or Phase 1 AFE"/>
    <tableColumn id="27" xr3:uid="{3880259C-62A8-4E5B-BF6F-093E31C2F2B7}" name="Phase 2 AFE"/>
    <tableColumn id="28" xr3:uid="{6C49EFB0-1985-4839-A995-8C8E7A824153}" name="Supplemental AFE Amount"/>
    <tableColumn id="29" xr3:uid="{57406B36-3B12-417A-A59E-221F26A5C9CD}" name="Total Approved AFE"/>
    <tableColumn id="30" xr3:uid="{23AE71EF-8064-4CFB-BC31-C09DD16746BC}" name="AFE Stage"/>
    <tableColumn id="31" xr3:uid="{99441F1E-9456-4331-9F46-38F6FDDA0195}" name="Total Requested AFE"/>
    <tableColumn id="32" xr3:uid="{630D71C5-BA77-44F7-A51A-F90E3DE92A24}" name="Inception to Date Actuals"/>
    <tableColumn id="33" xr3:uid="{27558B67-FC22-4D88-8740-B5F723AF5868}" name="Project Rem Fcst"/>
    <tableColumn id="34" xr3:uid="{9F0E46B2-78E6-4EDB-A36E-BD94497B27E6}" name="Project EAC"/>
    <tableColumn id="35" xr3:uid="{B97C7C9C-28FF-4102-8138-D8010F336AE9}" name="Supplemental AFE Required? Value"/>
    <tableColumn id="36" xr3:uid="{DA215A55-EEEF-40D7-890A-2960F03E1A02}" name="Supplemental AFE Required? Indicator"/>
    <tableColumn id="37" xr3:uid="{B966DEE6-15FD-45D9-AEDE-4F778551760B}" name="Cash Flow Start (Fcst)" dataDxfId="5"/>
    <tableColumn id="38" xr3:uid="{EA7D9F0D-26D3-4E73-9AAF-494ED40A0821}" name="Full or Phase 1 AFE Approved Date"/>
    <tableColumn id="39" xr3:uid="{1658B558-007C-49E2-B9A9-8A80384068ED}" name="Full or Phase 1 AFE Approved Date P/D"/>
    <tableColumn id="40" xr3:uid="{3205D471-ECCE-4815-A67F-ED2B217C03D6}" name="Baseline Operational Date" dataDxfId="4"/>
    <tableColumn id="41" xr3:uid="{2B874077-7E82-4400-93CE-BDC606F6D6D3}" name="Operational Date" dataDxfId="3"/>
    <tableColumn id="42" xr3:uid="{CCFB96DE-BD6D-459D-B770-2D8F5A50FE0D}" name="AFE Past Due Days Value"/>
    <tableColumn id="43" xr3:uid="{15AFEB53-62A4-4EF3-912B-0E9D60D32DFB}" name="AFE Past Due Days Indicator"/>
    <tableColumn id="44" xr3:uid="{C74F88B8-7FA2-44B8-BD76-DC0671D85B45}" name="CY 01 Jan Act"/>
    <tableColumn id="45" xr3:uid="{304FC348-F444-40A3-9771-47D0ACD1218B}" name="CY 01 Jan Fcst"/>
    <tableColumn id="46" xr3:uid="{77E35FBE-7754-439F-82FC-2FBBDFEF688F}" name="CY 01 Jan Fcst (asOf Cut-off)"/>
    <tableColumn id="47" xr3:uid="{695EC2D4-E80D-4110-9586-DF43ABB11D4F}" name="CY 01 Jan Var Value"/>
    <tableColumn id="48" xr3:uid="{0AA7C240-186A-4E0A-97A5-A2D3E31DE3BD}" name="CY 01 Jan Var Indicator"/>
    <tableColumn id="49" xr3:uid="{5F9EB3A1-CDFE-425D-802D-C926FD665883}" name="IT - Accruals"/>
    <tableColumn id="50" xr3:uid="{12276787-34D0-4212-BF2A-DA2CA0801547}" name="Monthly Variance Explanation"/>
    <tableColumn id="51" xr3:uid="{A6DE3771-BFB7-4604-BE7B-0ACCCFEE17E0}" name="CY 02 Feb Fcst"/>
    <tableColumn id="52" xr3:uid="{6A959AAD-72AB-4741-9C5A-1CCC8CC3E041}" name="CY 03 Mar Fcst"/>
    <tableColumn id="53" xr3:uid="{C6A49E99-A040-4218-AC8E-D4CC7BD421DE}" name="CY 04 Apr Fcst"/>
    <tableColumn id="54" xr3:uid="{569D4F24-57AA-4420-BF48-7FD7B9DBC775}" name="CY 05 May Fcst"/>
    <tableColumn id="55" xr3:uid="{C776D142-A1B3-4C87-9A7D-30326BCCE07C}" name="CY 06 Jun Fcst"/>
    <tableColumn id="56" xr3:uid="{6AC179FB-682B-4912-8DE4-48D7CBD48509}" name="CY 07 Jul Fcst"/>
    <tableColumn id="57" xr3:uid="{986EAAFC-E95F-4721-AB5F-8D288A0599CF}" name="CY 08 Aug Fcst"/>
    <tableColumn id="58" xr3:uid="{A5781A8F-1411-46F8-B4EA-98E3D690D370}" name="CY 09 Sep Fcst"/>
    <tableColumn id="59" xr3:uid="{2B5BE29F-24D1-4062-8A1F-068923B5E61E}" name="CY 10 Oct Fcst"/>
    <tableColumn id="60" xr3:uid="{7505958B-8E84-46F2-BA34-8AB1797C63F7}" name="CY 11 Nov Fcst"/>
    <tableColumn id="61" xr3:uid="{3EED3F09-038B-4E67-8B36-173E7AD4E702}" name="CY 12 Dec Fcst"/>
    <tableColumn id="62" xr3:uid="{35E4EDEC-337F-466A-A50F-7B405D3CDC88}" name="Remaining Contingency2"/>
    <tableColumn id="63" xr3:uid="{2AC0754E-CA2D-4EED-8E23-2E20CA1676FA}" name="Project Status Notes" dataDxfId="2"/>
    <tableColumn id="64" xr3:uid="{7DB15ACD-B96A-4674-BC38-66B7CEFBE028}" name="Project Status Notes Updated On" dataDxfId="1"/>
    <tableColumn id="65" xr3:uid="{7039BCE0-5D8B-4EA1-975F-089313F2CF6A}" name="Financial Forecast Notes"/>
    <tableColumn id="66" xr3:uid="{B1F0356A-8A35-496E-9EFE-43B2DA7ADCBF}" name="PCA"/>
    <tableColumn id="67" xr3:uid="{3588ADB2-0DFC-431B-B49B-F80772045B8A}" name="PM Designate"/>
    <tableColumn id="68" xr3:uid="{A7BAA53F-A40D-4E22-B0FC-2DF33D5CF976}" name="PMO-Region"/>
    <tableColumn id="69" xr3:uid="{3E8A6DEC-B4A2-4C5A-9B52-58A975876203}" name="PMO-Division"/>
    <tableColumn id="70" xr3:uid="{12BBF791-D1DC-4C15-AB84-ABB32179657C}" name="Financial Reporting Category 2022"/>
    <tableColumn id="71" xr3:uid="{66536895-9687-4EB2-AE56-386FBBBFA975}" name="Financial Reporting Category 2022 Override"/>
    <tableColumn id="72" xr3:uid="{7150EB52-3BBC-412E-A769-F56F2826C266}" name="PMO-Asset Team"/>
    <tableColumn id="73" xr3:uid="{6D49D9F8-AA01-4C55-89AA-EC170336490F}" name="PMO-Location Business Unit"/>
    <tableColumn id="74" xr3:uid="{C9CB7D8A-189C-469D-B2E9-08E83FB1022A}" name="Parent Project Number"/>
    <tableColumn id="75" xr3:uid="{F5FB9BEE-286E-4D40-A999-B002D7492F7B}" name="CY Q1 EAC"/>
    <tableColumn id="76" xr3:uid="{7AF8B4D6-9A86-4C7A-A391-21622B8D7A01}" name="CY Q2 EAC"/>
    <tableColumn id="77" xr3:uid="{673BFDF7-80BD-4654-9647-8B2BCD5C20AC}" name="CY Q3 EAC"/>
    <tableColumn id="78" xr3:uid="{DE354F14-A84F-4B9A-9C32-7CFA5CCEDA02}" name="CY Q4 EAC"/>
    <tableColumn id="79" xr3:uid="{F9C50B3D-5AB8-4FBC-BA00-ED9C32733994}" name="CY-1 Tot Act"/>
    <tableColumn id="80" xr3:uid="{B9E86D58-72D9-470F-9668-29F8BA56884B}" name="CY+1 Tot Fcst"/>
    <tableColumn id="81" xr3:uid="{3CD839BF-5E2B-48CD-9AA8-AF144E673CE0}" name="Program Manager"/>
    <tableColumn id="82" xr3:uid="{327453FE-466B-4368-9F7E-73BE6A4BE265}" name="Project Sponsor"/>
    <tableColumn id="83" xr3:uid="{AEE76848-6FAD-46B5-A01A-6D7F48FC9BE6}" name="WS Drawdown Class"/>
    <tableColumn id="84" xr3:uid="{E55226D2-3C1E-4EC5-9DEC-B48074DE0B3A}" name="JV SubProgram"/>
    <tableColumn id="85" xr3:uid="{50B199AB-E00C-4348-8188-842BF4132331}" name="IT Count"/>
    <tableColumn id="86" xr3:uid="{F89FA9D4-9B0D-43FC-94AD-DEE804E32B6C}" name="OPPM Project Item ID"/>
    <tableColumn id="87" xr3:uid="{1FF5877E-A0CF-492C-A642-ED7953693B76}" name="RCAP Financial Model"/>
    <tableColumn id="88" xr3:uid="{E7C1BDE7-47B6-417B-B9DF-CD598B1FC25E}" name="Created By"/>
    <tableColumn id="89" xr3:uid="{F974313F-EAA3-48B2-93CB-E837784B4921}" name="Parent / Child Value"/>
    <tableColumn id="90" xr3:uid="{6E2E9E30-90C3-45F3-B38F-9DB6D33A047F}" name="Parent / Child Indicator"/>
    <tableColumn id="91" xr3:uid="{07BDB056-C857-498B-B0BF-A5AFCAF8D0FC}" name="Creation Date" dataDxfId="0"/>
    <tableColumn id="92" xr3:uid="{F42A2A51-1636-40B2-BCE9-C9404C5CBE11}" name="Maintenance Reporting Categori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AAA21-C239-465C-B7DE-6A7CF8B1B745}">
  <dimension ref="A1:CN1873"/>
  <sheetViews>
    <sheetView tabSelected="1" workbookViewId="0">
      <selection activeCell="B1" sqref="B1"/>
    </sheetView>
  </sheetViews>
  <sheetFormatPr defaultRowHeight="15" x14ac:dyDescent="0.25"/>
  <cols>
    <col min="4" max="4" width="14.140625" customWidth="1"/>
    <col min="5" max="5" width="10.85546875" customWidth="1"/>
    <col min="6" max="6" width="24.28515625" customWidth="1"/>
    <col min="7" max="7" width="15.5703125" customWidth="1"/>
    <col min="8" max="8" width="17.7109375" customWidth="1"/>
    <col min="9" max="9" width="12.7109375" customWidth="1"/>
    <col min="10" max="10" width="15.28515625" customWidth="1"/>
    <col min="11" max="11" width="14.140625" customWidth="1"/>
    <col min="12" max="12" width="10.5703125" customWidth="1"/>
    <col min="13" max="13" width="12.28515625" customWidth="1"/>
    <col min="14" max="14" width="13.7109375" customWidth="1"/>
    <col min="15" max="15" width="24" customWidth="1"/>
    <col min="16" max="16" width="12.5703125" customWidth="1"/>
    <col min="17" max="17" width="24" customWidth="1"/>
    <col min="18" max="18" width="28.42578125" customWidth="1"/>
    <col min="19" max="19" width="31.140625" customWidth="1"/>
    <col min="20" max="20" width="24.140625" customWidth="1"/>
    <col min="21" max="21" width="23" customWidth="1"/>
    <col min="22" max="22" width="16.28515625" customWidth="1"/>
    <col min="23" max="23" width="35.28515625" customWidth="1"/>
    <col min="24" max="24" width="38" customWidth="1"/>
    <col min="25" max="25" width="37.140625" customWidth="1"/>
    <col min="26" max="26" width="19.5703125" customWidth="1"/>
    <col min="27" max="27" width="13.5703125" customWidth="1"/>
    <col min="28" max="28" width="26.85546875" customWidth="1"/>
    <col min="29" max="29" width="20.42578125" customWidth="1"/>
    <col min="30" max="30" width="11.7109375" customWidth="1"/>
    <col min="31" max="31" width="21.28515625" customWidth="1"/>
    <col min="32" max="32" width="25.28515625" customWidth="1"/>
    <col min="33" max="33" width="17.7109375" customWidth="1"/>
    <col min="34" max="34" width="13.28515625" customWidth="1"/>
    <col min="35" max="35" width="34.42578125" customWidth="1"/>
    <col min="36" max="36" width="37.140625" customWidth="1"/>
    <col min="37" max="37" width="21.85546875" customWidth="1"/>
    <col min="38" max="38" width="33.28515625" customWidth="1"/>
    <col min="39" max="39" width="37" customWidth="1"/>
    <col min="40" max="40" width="26.28515625" customWidth="1"/>
    <col min="41" max="41" width="18.28515625" customWidth="1"/>
    <col min="42" max="42" width="24.7109375" customWidth="1"/>
    <col min="43" max="43" width="27.42578125" customWidth="1"/>
    <col min="44" max="44" width="14.42578125" customWidth="1"/>
    <col min="45" max="45" width="15" customWidth="1"/>
    <col min="46" max="46" width="27.5703125" customWidth="1"/>
    <col min="47" max="47" width="20.140625" customWidth="1"/>
    <col min="48" max="48" width="22.85546875" customWidth="1"/>
    <col min="49" max="49" width="13.5703125" customWidth="1"/>
    <col min="50" max="50" width="29.7109375" customWidth="1"/>
    <col min="51" max="51" width="15.42578125" customWidth="1"/>
    <col min="52" max="52" width="15.7109375" customWidth="1"/>
    <col min="53" max="53" width="15.28515625" customWidth="1"/>
    <col min="54" max="54" width="16" customWidth="1"/>
    <col min="55" max="55" width="15.140625" customWidth="1"/>
    <col min="56" max="56" width="14.5703125" customWidth="1"/>
    <col min="57" max="57" width="15.5703125" customWidth="1"/>
    <col min="58" max="58" width="15.42578125" customWidth="1"/>
    <col min="59" max="59" width="15.140625" customWidth="1"/>
    <col min="60" max="60" width="15.7109375" customWidth="1"/>
    <col min="61" max="61" width="15.42578125" customWidth="1"/>
    <col min="62" max="62" width="25" customWidth="1"/>
    <col min="63" max="63" width="21" customWidth="1"/>
    <col min="64" max="64" width="32.140625" customWidth="1"/>
    <col min="65" max="65" width="24.5703125" customWidth="1"/>
    <col min="67" max="67" width="15.42578125" customWidth="1"/>
    <col min="68" max="68" width="14.42578125" customWidth="1"/>
    <col min="69" max="69" width="15.42578125" customWidth="1"/>
    <col min="70" max="70" width="32.85546875" customWidth="1"/>
    <col min="71" max="71" width="41.140625" customWidth="1"/>
    <col min="72" max="72" width="18.42578125" customWidth="1"/>
    <col min="73" max="73" width="28.140625" customWidth="1"/>
    <col min="74" max="74" width="23.42578125" customWidth="1"/>
    <col min="75" max="78" width="12.140625" customWidth="1"/>
    <col min="79" max="79" width="13.7109375" customWidth="1"/>
    <col min="80" max="80" width="14.5703125" customWidth="1"/>
    <col min="81" max="81" width="18.85546875" customWidth="1"/>
    <col min="82" max="82" width="17" customWidth="1"/>
    <col min="83" max="83" width="21" customWidth="1"/>
    <col min="84" max="84" width="16.28515625" customWidth="1"/>
    <col min="85" max="85" width="10.42578125" customWidth="1"/>
    <col min="86" max="86" width="22.28515625" customWidth="1"/>
    <col min="87" max="87" width="22.42578125" customWidth="1"/>
    <col min="88" max="88" width="12.7109375" customWidth="1"/>
    <col min="89" max="89" width="20.85546875" customWidth="1"/>
    <col min="90" max="90" width="23.5703125" customWidth="1"/>
    <col min="91" max="91" width="15.28515625" customWidth="1"/>
    <col min="92" max="92" width="33.85546875" customWidth="1"/>
  </cols>
  <sheetData>
    <row r="1" spans="1:92" x14ac:dyDescent="0.25">
      <c r="A1" t="s">
        <v>59</v>
      </c>
      <c r="B1" t="s">
        <v>60</v>
      </c>
      <c r="C1" t="s">
        <v>61</v>
      </c>
      <c r="D1" t="s">
        <v>62</v>
      </c>
      <c r="E1" t="s">
        <v>63</v>
      </c>
      <c r="F1" t="s">
        <v>64</v>
      </c>
      <c r="G1" t="s">
        <v>65</v>
      </c>
      <c r="H1" t="s">
        <v>66</v>
      </c>
      <c r="I1" t="s">
        <v>67</v>
      </c>
      <c r="J1" t="s">
        <v>68</v>
      </c>
      <c r="K1" t="s">
        <v>69</v>
      </c>
      <c r="L1" t="s">
        <v>70</v>
      </c>
      <c r="M1" t="s">
        <v>71</v>
      </c>
      <c r="N1" t="s">
        <v>72</v>
      </c>
      <c r="O1" t="s">
        <v>73</v>
      </c>
      <c r="P1" t="s">
        <v>74</v>
      </c>
      <c r="Q1" t="s">
        <v>75</v>
      </c>
      <c r="R1" t="s">
        <v>76</v>
      </c>
      <c r="S1" t="s">
        <v>77</v>
      </c>
      <c r="T1" t="s">
        <v>78</v>
      </c>
      <c r="U1" t="s">
        <v>79</v>
      </c>
      <c r="V1" t="s">
        <v>80</v>
      </c>
      <c r="W1" t="s">
        <v>81</v>
      </c>
      <c r="X1" t="s">
        <v>82</v>
      </c>
      <c r="Y1" t="s">
        <v>83</v>
      </c>
      <c r="Z1" t="s">
        <v>84</v>
      </c>
      <c r="AA1" t="s">
        <v>85</v>
      </c>
      <c r="AB1" t="s">
        <v>86</v>
      </c>
      <c r="AC1" t="s">
        <v>87</v>
      </c>
      <c r="AD1" t="s">
        <v>88</v>
      </c>
      <c r="AE1" t="s">
        <v>89</v>
      </c>
      <c r="AF1" t="s">
        <v>90</v>
      </c>
      <c r="AG1" t="s">
        <v>91</v>
      </c>
      <c r="AH1" t="s">
        <v>92</v>
      </c>
      <c r="AI1" t="s">
        <v>93</v>
      </c>
      <c r="AJ1" t="s">
        <v>94</v>
      </c>
      <c r="AK1" t="s">
        <v>95</v>
      </c>
      <c r="AL1" t="s">
        <v>96</v>
      </c>
      <c r="AM1" t="s">
        <v>97</v>
      </c>
      <c r="AN1" t="s">
        <v>98</v>
      </c>
      <c r="AO1" t="s">
        <v>99</v>
      </c>
      <c r="AP1" t="s">
        <v>100</v>
      </c>
      <c r="AQ1" t="s">
        <v>101</v>
      </c>
      <c r="AR1" t="s">
        <v>102</v>
      </c>
      <c r="AS1" t="s">
        <v>103</v>
      </c>
      <c r="AT1" t="s">
        <v>104</v>
      </c>
      <c r="AU1" t="s">
        <v>105</v>
      </c>
      <c r="AV1" t="s">
        <v>106</v>
      </c>
      <c r="AW1" t="s">
        <v>107</v>
      </c>
      <c r="AX1" t="s">
        <v>108</v>
      </c>
      <c r="AY1" t="s">
        <v>109</v>
      </c>
      <c r="AZ1" t="s">
        <v>110</v>
      </c>
      <c r="BA1" t="s">
        <v>111</v>
      </c>
      <c r="BB1" t="s">
        <v>112</v>
      </c>
      <c r="BC1" t="s">
        <v>113</v>
      </c>
      <c r="BD1" t="s">
        <v>114</v>
      </c>
      <c r="BE1" t="s">
        <v>115</v>
      </c>
      <c r="BF1" t="s">
        <v>116</v>
      </c>
      <c r="BG1" t="s">
        <v>117</v>
      </c>
      <c r="BH1" t="s">
        <v>118</v>
      </c>
      <c r="BI1" t="s">
        <v>119</v>
      </c>
      <c r="BJ1" t="s">
        <v>120</v>
      </c>
      <c r="BK1" t="s">
        <v>121</v>
      </c>
      <c r="BL1" t="s">
        <v>122</v>
      </c>
      <c r="BM1" t="s">
        <v>123</v>
      </c>
      <c r="BN1" t="s">
        <v>124</v>
      </c>
      <c r="BO1" t="s">
        <v>125</v>
      </c>
      <c r="BP1" t="s">
        <v>126</v>
      </c>
      <c r="BQ1" t="s">
        <v>127</v>
      </c>
      <c r="BR1" t="s">
        <v>128</v>
      </c>
      <c r="BS1" t="s">
        <v>129</v>
      </c>
      <c r="BT1" t="s">
        <v>130</v>
      </c>
      <c r="BU1" t="s">
        <v>131</v>
      </c>
      <c r="BV1" t="s">
        <v>132</v>
      </c>
      <c r="BW1" t="s">
        <v>133</v>
      </c>
      <c r="BX1" t="s">
        <v>134</v>
      </c>
      <c r="BY1" t="s">
        <v>135</v>
      </c>
      <c r="BZ1" t="s">
        <v>136</v>
      </c>
      <c r="CA1" t="s">
        <v>137</v>
      </c>
      <c r="CB1" t="s">
        <v>138</v>
      </c>
      <c r="CC1" t="s">
        <v>139</v>
      </c>
      <c r="CD1" t="s">
        <v>140</v>
      </c>
      <c r="CE1" t="s">
        <v>141</v>
      </c>
      <c r="CF1" t="s">
        <v>142</v>
      </c>
      <c r="CG1" t="s">
        <v>143</v>
      </c>
      <c r="CH1" t="s">
        <v>144</v>
      </c>
      <c r="CI1" t="s">
        <v>145</v>
      </c>
      <c r="CJ1" t="s">
        <v>146</v>
      </c>
      <c r="CK1" t="s">
        <v>147</v>
      </c>
      <c r="CL1" t="s">
        <v>148</v>
      </c>
      <c r="CM1" t="s">
        <v>149</v>
      </c>
      <c r="CN1" t="s">
        <v>150</v>
      </c>
    </row>
    <row r="2" spans="1:92" x14ac:dyDescent="0.25">
      <c r="A2" t="s">
        <v>151</v>
      </c>
      <c r="B2" t="s">
        <v>152</v>
      </c>
      <c r="C2" t="s">
        <v>153</v>
      </c>
      <c r="D2" t="s">
        <v>0</v>
      </c>
      <c r="F2" t="s">
        <v>154</v>
      </c>
      <c r="H2" t="s">
        <v>155</v>
      </c>
      <c r="I2" t="s">
        <v>156</v>
      </c>
      <c r="J2" t="s">
        <v>157</v>
      </c>
      <c r="L2" t="s">
        <v>158</v>
      </c>
      <c r="N2">
        <v>956000</v>
      </c>
      <c r="P2">
        <v>956000</v>
      </c>
      <c r="Q2">
        <v>956000</v>
      </c>
      <c r="R2">
        <v>0</v>
      </c>
      <c r="S2" t="s">
        <v>159</v>
      </c>
      <c r="T2">
        <v>956000</v>
      </c>
      <c r="V2">
        <v>956000</v>
      </c>
      <c r="W2">
        <v>0</v>
      </c>
      <c r="AG2">
        <v>956000</v>
      </c>
      <c r="AH2">
        <v>956000</v>
      </c>
      <c r="AI2" t="s">
        <v>160</v>
      </c>
      <c r="AJ2" t="s">
        <v>159</v>
      </c>
      <c r="AK2" s="16">
        <v>44986</v>
      </c>
      <c r="AO2" s="16">
        <v>45260</v>
      </c>
      <c r="AZ2">
        <v>100000</v>
      </c>
      <c r="BA2">
        <v>100000</v>
      </c>
      <c r="BB2">
        <v>100000</v>
      </c>
      <c r="BC2">
        <v>100000</v>
      </c>
      <c r="BD2">
        <v>100000</v>
      </c>
      <c r="BE2">
        <v>100000</v>
      </c>
      <c r="BF2">
        <v>116000</v>
      </c>
      <c r="BG2">
        <v>120000</v>
      </c>
      <c r="BH2">
        <v>120000</v>
      </c>
      <c r="BK2" t="s">
        <v>161</v>
      </c>
      <c r="BP2" t="s">
        <v>162</v>
      </c>
      <c r="BQ2" t="s">
        <v>163</v>
      </c>
      <c r="BR2" t="s">
        <v>158</v>
      </c>
      <c r="BT2" t="s">
        <v>158</v>
      </c>
      <c r="BU2" t="s">
        <v>158</v>
      </c>
      <c r="BW2">
        <v>100000</v>
      </c>
      <c r="BX2">
        <v>300000</v>
      </c>
      <c r="BY2">
        <v>316000</v>
      </c>
      <c r="BZ2">
        <v>240000</v>
      </c>
      <c r="CC2" t="s">
        <v>155</v>
      </c>
      <c r="CG2">
        <v>1</v>
      </c>
      <c r="CH2">
        <v>45810</v>
      </c>
      <c r="CJ2" t="s">
        <v>164</v>
      </c>
      <c r="CK2" t="s">
        <v>165</v>
      </c>
      <c r="CL2" t="s">
        <v>166</v>
      </c>
      <c r="CM2" s="16">
        <v>44816</v>
      </c>
      <c r="CN2" t="s">
        <v>48</v>
      </c>
    </row>
    <row r="3" spans="1:92" x14ac:dyDescent="0.25">
      <c r="A3" t="s">
        <v>3258</v>
      </c>
      <c r="B3" t="s">
        <v>152</v>
      </c>
      <c r="C3" t="s">
        <v>153</v>
      </c>
      <c r="D3" t="s">
        <v>14</v>
      </c>
      <c r="F3" t="s">
        <v>154</v>
      </c>
      <c r="H3" t="s">
        <v>155</v>
      </c>
      <c r="I3" t="s">
        <v>156</v>
      </c>
      <c r="J3" t="s">
        <v>157</v>
      </c>
      <c r="L3" t="s">
        <v>158</v>
      </c>
      <c r="N3">
        <v>400000</v>
      </c>
      <c r="P3">
        <v>400000</v>
      </c>
      <c r="Q3">
        <v>400000</v>
      </c>
      <c r="R3">
        <v>0</v>
      </c>
      <c r="S3" t="s">
        <v>159</v>
      </c>
      <c r="T3">
        <v>400000</v>
      </c>
      <c r="V3">
        <v>400000</v>
      </c>
      <c r="W3">
        <v>0</v>
      </c>
      <c r="AG3">
        <v>400000</v>
      </c>
      <c r="AH3">
        <v>400000</v>
      </c>
      <c r="AI3" t="s">
        <v>160</v>
      </c>
      <c r="AJ3" t="s">
        <v>159</v>
      </c>
      <c r="AK3" s="16">
        <v>45017</v>
      </c>
      <c r="AO3" s="16">
        <v>45230</v>
      </c>
      <c r="BA3">
        <v>60000</v>
      </c>
      <c r="BB3">
        <v>60000</v>
      </c>
      <c r="BC3">
        <v>60000</v>
      </c>
      <c r="BD3">
        <v>60000</v>
      </c>
      <c r="BE3">
        <v>60000</v>
      </c>
      <c r="BF3">
        <v>60000</v>
      </c>
      <c r="BG3">
        <v>40000</v>
      </c>
      <c r="BP3" t="s">
        <v>162</v>
      </c>
      <c r="BQ3" t="s">
        <v>163</v>
      </c>
      <c r="BR3" t="s">
        <v>221</v>
      </c>
      <c r="BS3" t="s">
        <v>221</v>
      </c>
      <c r="BT3" t="s">
        <v>158</v>
      </c>
      <c r="BU3" t="s">
        <v>158</v>
      </c>
      <c r="BW3">
        <v>0</v>
      </c>
      <c r="BX3">
        <v>180000</v>
      </c>
      <c r="BY3">
        <v>180000</v>
      </c>
      <c r="BZ3">
        <v>40000</v>
      </c>
      <c r="CC3" t="s">
        <v>155</v>
      </c>
      <c r="CG3">
        <v>1</v>
      </c>
      <c r="CH3">
        <v>45812</v>
      </c>
      <c r="CJ3" t="s">
        <v>164</v>
      </c>
      <c r="CK3" t="s">
        <v>165</v>
      </c>
      <c r="CL3" t="s">
        <v>166</v>
      </c>
      <c r="CM3" s="16">
        <v>44816</v>
      </c>
      <c r="CN3" t="s">
        <v>58</v>
      </c>
    </row>
    <row r="4" spans="1:92" x14ac:dyDescent="0.25">
      <c r="A4" t="s">
        <v>274</v>
      </c>
      <c r="B4" t="s">
        <v>152</v>
      </c>
      <c r="C4" t="s">
        <v>153</v>
      </c>
      <c r="D4" t="s">
        <v>0</v>
      </c>
      <c r="F4" t="s">
        <v>201</v>
      </c>
      <c r="H4" t="s">
        <v>275</v>
      </c>
      <c r="I4" t="s">
        <v>158</v>
      </c>
      <c r="J4" t="s">
        <v>203</v>
      </c>
      <c r="K4" t="s">
        <v>276</v>
      </c>
      <c r="L4" t="s">
        <v>158</v>
      </c>
      <c r="M4">
        <v>0</v>
      </c>
      <c r="N4">
        <v>-8100000</v>
      </c>
      <c r="P4">
        <v>-8100000</v>
      </c>
      <c r="R4">
        <v>-8100000</v>
      </c>
      <c r="S4" t="s">
        <v>175</v>
      </c>
      <c r="T4">
        <v>1</v>
      </c>
      <c r="V4">
        <v>1</v>
      </c>
      <c r="W4">
        <v>-8100001</v>
      </c>
      <c r="AG4">
        <v>-8100000</v>
      </c>
      <c r="AH4">
        <v>-8100000</v>
      </c>
      <c r="AI4" t="s">
        <v>160</v>
      </c>
      <c r="AJ4" t="s">
        <v>159</v>
      </c>
      <c r="AO4" s="16">
        <v>46022</v>
      </c>
      <c r="AW4">
        <v>0</v>
      </c>
      <c r="BB4">
        <v>-1400000</v>
      </c>
      <c r="BC4">
        <v>-1400000</v>
      </c>
      <c r="BD4">
        <v>-1400000</v>
      </c>
      <c r="BE4">
        <v>-1400000</v>
      </c>
      <c r="BF4">
        <v>-1500000</v>
      </c>
      <c r="BG4">
        <v>-1000000</v>
      </c>
      <c r="BK4" t="s">
        <v>277</v>
      </c>
      <c r="BP4" t="s">
        <v>162</v>
      </c>
      <c r="BQ4" t="s">
        <v>163</v>
      </c>
      <c r="BR4" t="s">
        <v>179</v>
      </c>
      <c r="BS4" t="s">
        <v>179</v>
      </c>
      <c r="BT4" t="s">
        <v>158</v>
      </c>
      <c r="BU4" t="s">
        <v>158</v>
      </c>
      <c r="BW4">
        <v>0</v>
      </c>
      <c r="BX4">
        <v>-2800000</v>
      </c>
      <c r="BY4">
        <v>-4300000</v>
      </c>
      <c r="BZ4">
        <v>-1000000</v>
      </c>
      <c r="CC4" t="s">
        <v>155</v>
      </c>
      <c r="CE4" t="s">
        <v>278</v>
      </c>
      <c r="CG4">
        <v>1</v>
      </c>
      <c r="CH4">
        <v>26846</v>
      </c>
      <c r="CJ4" t="s">
        <v>279</v>
      </c>
      <c r="CK4" t="s">
        <v>165</v>
      </c>
      <c r="CL4" t="s">
        <v>166</v>
      </c>
      <c r="CM4" s="16">
        <v>43042</v>
      </c>
      <c r="CN4" t="s">
        <v>27</v>
      </c>
    </row>
    <row r="5" spans="1:92" x14ac:dyDescent="0.25">
      <c r="A5" t="s">
        <v>3259</v>
      </c>
      <c r="B5" t="s">
        <v>152</v>
      </c>
      <c r="C5" t="s">
        <v>153</v>
      </c>
      <c r="D5" t="s">
        <v>0</v>
      </c>
      <c r="F5" t="s">
        <v>201</v>
      </c>
      <c r="H5" t="s">
        <v>275</v>
      </c>
      <c r="I5" t="s">
        <v>158</v>
      </c>
      <c r="J5" t="s">
        <v>203</v>
      </c>
      <c r="K5" t="s">
        <v>276</v>
      </c>
      <c r="L5" t="s">
        <v>158</v>
      </c>
      <c r="M5">
        <v>0</v>
      </c>
      <c r="N5">
        <v>-2486400</v>
      </c>
      <c r="P5">
        <v>-2486400</v>
      </c>
      <c r="R5">
        <v>-2486400</v>
      </c>
      <c r="S5" t="s">
        <v>175</v>
      </c>
      <c r="T5">
        <v>1</v>
      </c>
      <c r="V5">
        <v>1</v>
      </c>
      <c r="W5">
        <v>-2486401</v>
      </c>
      <c r="AG5">
        <v>-2486400</v>
      </c>
      <c r="AH5">
        <v>-2486400</v>
      </c>
      <c r="AI5" t="s">
        <v>160</v>
      </c>
      <c r="AJ5" t="s">
        <v>159</v>
      </c>
      <c r="AO5" s="16">
        <v>44926</v>
      </c>
      <c r="AW5">
        <v>0</v>
      </c>
      <c r="BB5">
        <v>-543200</v>
      </c>
      <c r="BC5">
        <v>-1400000</v>
      </c>
      <c r="BD5">
        <v>-543200</v>
      </c>
      <c r="BK5" t="s">
        <v>3260</v>
      </c>
      <c r="BP5" t="s">
        <v>162</v>
      </c>
      <c r="BQ5" t="s">
        <v>163</v>
      </c>
      <c r="BR5" t="s">
        <v>1644</v>
      </c>
      <c r="BS5" t="s">
        <v>1644</v>
      </c>
      <c r="BT5" t="s">
        <v>158</v>
      </c>
      <c r="BU5" t="s">
        <v>158</v>
      </c>
      <c r="BW5">
        <v>0</v>
      </c>
      <c r="BX5">
        <v>-1943200</v>
      </c>
      <c r="BY5">
        <v>-543200</v>
      </c>
      <c r="CC5" t="s">
        <v>155</v>
      </c>
      <c r="CE5" t="s">
        <v>278</v>
      </c>
      <c r="CG5">
        <v>1</v>
      </c>
      <c r="CH5">
        <v>23843</v>
      </c>
      <c r="CJ5" t="s">
        <v>279</v>
      </c>
      <c r="CK5" t="s">
        <v>165</v>
      </c>
      <c r="CL5" t="s">
        <v>166</v>
      </c>
      <c r="CM5" s="16">
        <v>42928</v>
      </c>
      <c r="CN5" t="s">
        <v>58</v>
      </c>
    </row>
    <row r="6" spans="1:92" x14ac:dyDescent="0.25">
      <c r="A6" t="s">
        <v>2579</v>
      </c>
      <c r="B6" t="s">
        <v>152</v>
      </c>
      <c r="C6" t="s">
        <v>153</v>
      </c>
      <c r="D6" t="s">
        <v>0</v>
      </c>
      <c r="F6" t="s">
        <v>201</v>
      </c>
      <c r="H6" t="s">
        <v>155</v>
      </c>
      <c r="I6" t="s">
        <v>158</v>
      </c>
      <c r="J6" t="s">
        <v>157</v>
      </c>
      <c r="K6" t="s">
        <v>276</v>
      </c>
      <c r="L6" t="s">
        <v>2580</v>
      </c>
      <c r="N6">
        <v>-795000</v>
      </c>
      <c r="P6">
        <v>-795000</v>
      </c>
      <c r="R6">
        <v>-795000</v>
      </c>
      <c r="S6" t="s">
        <v>175</v>
      </c>
      <c r="W6">
        <v>-795000</v>
      </c>
      <c r="AG6">
        <v>-795000</v>
      </c>
      <c r="AH6">
        <v>-795000</v>
      </c>
      <c r="AI6" t="s">
        <v>160</v>
      </c>
      <c r="AJ6" t="s">
        <v>159</v>
      </c>
      <c r="AO6" s="16">
        <v>46022</v>
      </c>
      <c r="BD6">
        <v>-500000</v>
      </c>
      <c r="BG6">
        <v>-295000</v>
      </c>
      <c r="BK6" t="s">
        <v>2581</v>
      </c>
      <c r="BM6" t="s">
        <v>2582</v>
      </c>
      <c r="BP6" t="s">
        <v>158</v>
      </c>
      <c r="BQ6" t="s">
        <v>158</v>
      </c>
      <c r="BR6" t="s">
        <v>54</v>
      </c>
      <c r="BS6" t="s">
        <v>54</v>
      </c>
      <c r="BT6" t="s">
        <v>2583</v>
      </c>
      <c r="BU6" t="s">
        <v>158</v>
      </c>
      <c r="BW6">
        <v>0</v>
      </c>
      <c r="BY6">
        <v>-500000</v>
      </c>
      <c r="BZ6">
        <v>-295000</v>
      </c>
      <c r="CC6" t="s">
        <v>2584</v>
      </c>
      <c r="CG6">
        <v>1</v>
      </c>
      <c r="CH6">
        <v>41376</v>
      </c>
      <c r="CJ6" t="s">
        <v>164</v>
      </c>
      <c r="CK6" t="s">
        <v>165</v>
      </c>
      <c r="CL6" t="s">
        <v>166</v>
      </c>
      <c r="CM6" s="16">
        <v>44419</v>
      </c>
      <c r="CN6" t="s">
        <v>54</v>
      </c>
    </row>
    <row r="7" spans="1:92" x14ac:dyDescent="0.25">
      <c r="A7" t="s">
        <v>2585</v>
      </c>
      <c r="B7" t="s">
        <v>152</v>
      </c>
      <c r="C7" t="s">
        <v>168</v>
      </c>
      <c r="D7" t="s">
        <v>14</v>
      </c>
      <c r="F7" t="s">
        <v>201</v>
      </c>
      <c r="H7" t="s">
        <v>275</v>
      </c>
      <c r="I7" t="s">
        <v>158</v>
      </c>
      <c r="J7" t="s">
        <v>203</v>
      </c>
      <c r="K7" t="s">
        <v>410</v>
      </c>
      <c r="L7" t="s">
        <v>158</v>
      </c>
      <c r="N7">
        <v>-1800000</v>
      </c>
      <c r="P7">
        <v>-1800000</v>
      </c>
      <c r="R7">
        <v>-1800000</v>
      </c>
      <c r="S7" t="s">
        <v>175</v>
      </c>
      <c r="T7">
        <v>1</v>
      </c>
      <c r="V7">
        <v>1</v>
      </c>
      <c r="W7">
        <v>-1800001</v>
      </c>
      <c r="AG7">
        <v>-1800000</v>
      </c>
      <c r="AH7">
        <v>-1800000</v>
      </c>
      <c r="AI7" t="s">
        <v>160</v>
      </c>
      <c r="AJ7" t="s">
        <v>159</v>
      </c>
      <c r="AN7" s="16">
        <v>43100</v>
      </c>
      <c r="AO7" s="16">
        <v>45291</v>
      </c>
      <c r="BB7">
        <v>-900000</v>
      </c>
      <c r="BE7">
        <v>-900000</v>
      </c>
      <c r="BK7" t="s">
        <v>2586</v>
      </c>
      <c r="BM7" s="17" t="s">
        <v>2587</v>
      </c>
      <c r="BN7" t="s">
        <v>322</v>
      </c>
      <c r="BP7" t="s">
        <v>158</v>
      </c>
      <c r="BQ7" t="s">
        <v>158</v>
      </c>
      <c r="BR7" t="s">
        <v>221</v>
      </c>
      <c r="BS7" t="s">
        <v>221</v>
      </c>
      <c r="BT7" t="s">
        <v>158</v>
      </c>
      <c r="BU7" t="s">
        <v>158</v>
      </c>
      <c r="BW7">
        <v>0</v>
      </c>
      <c r="BX7">
        <v>-900000</v>
      </c>
      <c r="BY7">
        <v>-900000</v>
      </c>
      <c r="CC7" t="s">
        <v>155</v>
      </c>
      <c r="CD7" t="s">
        <v>2588</v>
      </c>
      <c r="CG7">
        <v>1</v>
      </c>
      <c r="CH7">
        <v>23133</v>
      </c>
      <c r="CJ7" t="s">
        <v>2589</v>
      </c>
      <c r="CK7" t="s">
        <v>165</v>
      </c>
      <c r="CL7" t="s">
        <v>166</v>
      </c>
      <c r="CM7" s="16">
        <v>42843</v>
      </c>
      <c r="CN7" t="s">
        <v>54</v>
      </c>
    </row>
    <row r="8" spans="1:92" x14ac:dyDescent="0.25">
      <c r="A8" t="s">
        <v>3261</v>
      </c>
      <c r="B8" t="s">
        <v>152</v>
      </c>
      <c r="C8" t="s">
        <v>153</v>
      </c>
      <c r="D8" t="s">
        <v>14</v>
      </c>
      <c r="F8" t="s">
        <v>201</v>
      </c>
      <c r="H8" t="s">
        <v>275</v>
      </c>
      <c r="I8" t="s">
        <v>158</v>
      </c>
      <c r="J8" t="s">
        <v>157</v>
      </c>
      <c r="K8" t="s">
        <v>173</v>
      </c>
      <c r="L8" t="s">
        <v>158</v>
      </c>
      <c r="M8">
        <v>0</v>
      </c>
      <c r="N8">
        <v>-120000</v>
      </c>
      <c r="P8">
        <v>-120000</v>
      </c>
      <c r="R8">
        <v>-120000</v>
      </c>
      <c r="S8" t="s">
        <v>175</v>
      </c>
      <c r="T8">
        <v>1</v>
      </c>
      <c r="V8">
        <v>1</v>
      </c>
      <c r="W8">
        <v>-120001</v>
      </c>
      <c r="AG8">
        <v>-120000</v>
      </c>
      <c r="AH8">
        <v>-120000</v>
      </c>
      <c r="AI8" t="s">
        <v>160</v>
      </c>
      <c r="AJ8" t="s">
        <v>159</v>
      </c>
      <c r="AO8" s="16">
        <v>44561</v>
      </c>
      <c r="AW8">
        <v>0</v>
      </c>
      <c r="BD8">
        <v>-120000</v>
      </c>
      <c r="BK8" s="17" t="s">
        <v>3262</v>
      </c>
      <c r="BL8" s="16">
        <v>44664</v>
      </c>
      <c r="BP8" t="s">
        <v>162</v>
      </c>
      <c r="BQ8" t="s">
        <v>163</v>
      </c>
      <c r="BR8" t="s">
        <v>285</v>
      </c>
      <c r="BS8" t="s">
        <v>285</v>
      </c>
      <c r="BT8" t="s">
        <v>158</v>
      </c>
      <c r="BU8" t="s">
        <v>158</v>
      </c>
      <c r="BW8">
        <v>0</v>
      </c>
      <c r="BY8">
        <v>-120000</v>
      </c>
      <c r="CC8" t="s">
        <v>155</v>
      </c>
      <c r="CE8" t="s">
        <v>278</v>
      </c>
      <c r="CG8">
        <v>1</v>
      </c>
      <c r="CH8">
        <v>26849</v>
      </c>
      <c r="CJ8" t="s">
        <v>279</v>
      </c>
      <c r="CK8" t="s">
        <v>165</v>
      </c>
      <c r="CL8" t="s">
        <v>166</v>
      </c>
      <c r="CM8" s="16">
        <v>43042</v>
      </c>
      <c r="CN8" t="s">
        <v>58</v>
      </c>
    </row>
    <row r="9" spans="1:92" x14ac:dyDescent="0.25">
      <c r="A9" t="s">
        <v>5035</v>
      </c>
      <c r="B9" t="s">
        <v>152</v>
      </c>
      <c r="C9" t="s">
        <v>153</v>
      </c>
      <c r="D9" t="s">
        <v>14</v>
      </c>
      <c r="H9" t="s">
        <v>155</v>
      </c>
      <c r="J9" t="s">
        <v>157</v>
      </c>
      <c r="L9" t="s">
        <v>158</v>
      </c>
      <c r="N9">
        <v>0</v>
      </c>
      <c r="P9">
        <v>0</v>
      </c>
      <c r="Q9">
        <v>0</v>
      </c>
      <c r="R9">
        <v>0</v>
      </c>
      <c r="S9" t="s">
        <v>159</v>
      </c>
      <c r="W9">
        <v>0</v>
      </c>
      <c r="AG9">
        <v>0</v>
      </c>
      <c r="AH9">
        <v>0</v>
      </c>
      <c r="AI9" t="s">
        <v>160</v>
      </c>
      <c r="AJ9" t="s">
        <v>159</v>
      </c>
      <c r="AK9" s="16">
        <v>45139</v>
      </c>
      <c r="AO9" s="16">
        <v>366</v>
      </c>
      <c r="BB9">
        <v>-500000</v>
      </c>
      <c r="BC9">
        <v>-2000000</v>
      </c>
      <c r="BD9">
        <v>-3000000</v>
      </c>
      <c r="BE9">
        <v>500000</v>
      </c>
      <c r="BF9">
        <v>1500000</v>
      </c>
      <c r="BG9">
        <v>1000000</v>
      </c>
      <c r="BH9">
        <v>1000000</v>
      </c>
      <c r="BI9">
        <v>1500000</v>
      </c>
      <c r="BP9" t="s">
        <v>162</v>
      </c>
      <c r="BQ9" t="s">
        <v>163</v>
      </c>
      <c r="BR9" t="s">
        <v>221</v>
      </c>
      <c r="BS9" t="s">
        <v>221</v>
      </c>
      <c r="BW9">
        <v>0</v>
      </c>
      <c r="BX9">
        <v>-2500000</v>
      </c>
      <c r="BY9">
        <v>-1000000</v>
      </c>
      <c r="BZ9">
        <v>3500000</v>
      </c>
      <c r="CC9" t="s">
        <v>155</v>
      </c>
      <c r="CG9">
        <v>1</v>
      </c>
      <c r="CH9">
        <v>45987</v>
      </c>
      <c r="CJ9" t="s">
        <v>164</v>
      </c>
      <c r="CK9" t="s">
        <v>165</v>
      </c>
      <c r="CL9" t="s">
        <v>166</v>
      </c>
      <c r="CM9" s="16">
        <v>44839</v>
      </c>
    </row>
    <row r="10" spans="1:92" x14ac:dyDescent="0.25">
      <c r="A10" t="s">
        <v>3263</v>
      </c>
      <c r="B10" t="s">
        <v>152</v>
      </c>
      <c r="C10" t="s">
        <v>153</v>
      </c>
      <c r="D10" t="s">
        <v>0</v>
      </c>
      <c r="F10" t="s">
        <v>154</v>
      </c>
      <c r="H10" t="s">
        <v>155</v>
      </c>
      <c r="J10" t="s">
        <v>157</v>
      </c>
      <c r="L10" t="s">
        <v>158</v>
      </c>
      <c r="P10">
        <v>0</v>
      </c>
      <c r="Q10">
        <v>1967945</v>
      </c>
      <c r="R10">
        <v>-1967945</v>
      </c>
      <c r="S10" t="s">
        <v>175</v>
      </c>
      <c r="T10">
        <v>1967945</v>
      </c>
      <c r="V10">
        <v>1967945</v>
      </c>
      <c r="W10">
        <v>-1967945</v>
      </c>
      <c r="AI10" t="s">
        <v>160</v>
      </c>
      <c r="AJ10" t="s">
        <v>159</v>
      </c>
      <c r="AO10" s="16">
        <v>44957</v>
      </c>
      <c r="AS10">
        <v>1800000</v>
      </c>
      <c r="AT10">
        <v>1800000</v>
      </c>
      <c r="AU10">
        <v>-1800000</v>
      </c>
      <c r="AV10" t="s">
        <v>175</v>
      </c>
      <c r="BP10" t="s">
        <v>162</v>
      </c>
      <c r="BQ10" t="s">
        <v>163</v>
      </c>
      <c r="BR10" t="s">
        <v>158</v>
      </c>
      <c r="BS10" t="s">
        <v>158</v>
      </c>
      <c r="BT10" t="s">
        <v>158</v>
      </c>
      <c r="BU10" t="s">
        <v>158</v>
      </c>
      <c r="BW10">
        <v>0</v>
      </c>
      <c r="CC10" t="s">
        <v>155</v>
      </c>
      <c r="CG10">
        <v>1</v>
      </c>
      <c r="CH10">
        <v>45785</v>
      </c>
      <c r="CJ10" t="s">
        <v>198</v>
      </c>
      <c r="CK10" t="s">
        <v>165</v>
      </c>
      <c r="CL10" t="s">
        <v>166</v>
      </c>
      <c r="CM10" s="16">
        <v>44814</v>
      </c>
      <c r="CN10" t="s">
        <v>58</v>
      </c>
    </row>
    <row r="11" spans="1:92" x14ac:dyDescent="0.25">
      <c r="A11" t="s">
        <v>3264</v>
      </c>
      <c r="B11" t="s">
        <v>152</v>
      </c>
      <c r="C11" t="s">
        <v>153</v>
      </c>
      <c r="D11" t="s">
        <v>14</v>
      </c>
      <c r="F11" t="s">
        <v>154</v>
      </c>
      <c r="H11" t="s">
        <v>155</v>
      </c>
      <c r="J11" t="s">
        <v>157</v>
      </c>
      <c r="L11" t="s">
        <v>158</v>
      </c>
      <c r="P11">
        <v>0</v>
      </c>
      <c r="Q11">
        <v>295000</v>
      </c>
      <c r="R11">
        <v>-295000</v>
      </c>
      <c r="S11" t="s">
        <v>175</v>
      </c>
      <c r="T11">
        <v>295000</v>
      </c>
      <c r="V11">
        <v>295000</v>
      </c>
      <c r="W11">
        <v>-295000</v>
      </c>
      <c r="AI11" t="s">
        <v>160</v>
      </c>
      <c r="AJ11" t="s">
        <v>159</v>
      </c>
      <c r="AO11" s="16">
        <v>44957</v>
      </c>
      <c r="AS11">
        <v>200000</v>
      </c>
      <c r="AT11">
        <v>200000</v>
      </c>
      <c r="AU11">
        <v>-200000</v>
      </c>
      <c r="AV11" t="s">
        <v>175</v>
      </c>
      <c r="BP11" t="s">
        <v>162</v>
      </c>
      <c r="BQ11" t="s">
        <v>163</v>
      </c>
      <c r="BR11" t="s">
        <v>221</v>
      </c>
      <c r="BS11" t="s">
        <v>221</v>
      </c>
      <c r="BT11" t="s">
        <v>158</v>
      </c>
      <c r="BU11" t="s">
        <v>158</v>
      </c>
      <c r="BW11">
        <v>0</v>
      </c>
      <c r="CC11" t="s">
        <v>155</v>
      </c>
      <c r="CG11">
        <v>1</v>
      </c>
      <c r="CH11">
        <v>45786</v>
      </c>
      <c r="CJ11" t="s">
        <v>198</v>
      </c>
      <c r="CK11" t="s">
        <v>165</v>
      </c>
      <c r="CL11" t="s">
        <v>166</v>
      </c>
      <c r="CM11" s="16">
        <v>44814</v>
      </c>
      <c r="CN11" t="s">
        <v>58</v>
      </c>
    </row>
    <row r="12" spans="1:92" x14ac:dyDescent="0.25">
      <c r="A12" t="s">
        <v>849</v>
      </c>
      <c r="B12" t="s">
        <v>152</v>
      </c>
      <c r="C12" t="s">
        <v>153</v>
      </c>
      <c r="D12" t="s">
        <v>0</v>
      </c>
      <c r="F12" t="s">
        <v>201</v>
      </c>
      <c r="H12" t="s">
        <v>202</v>
      </c>
      <c r="J12" t="s">
        <v>581</v>
      </c>
      <c r="L12" t="s">
        <v>190</v>
      </c>
      <c r="N12">
        <v>12000</v>
      </c>
      <c r="P12">
        <v>12000</v>
      </c>
      <c r="Q12">
        <v>12000</v>
      </c>
      <c r="R12">
        <v>0</v>
      </c>
      <c r="S12" t="s">
        <v>159</v>
      </c>
      <c r="T12">
        <v>12000</v>
      </c>
      <c r="V12">
        <v>12000</v>
      </c>
      <c r="W12">
        <v>0</v>
      </c>
      <c r="AG12">
        <v>12000</v>
      </c>
      <c r="AH12">
        <v>12000</v>
      </c>
      <c r="AI12" t="s">
        <v>160</v>
      </c>
      <c r="AJ12" t="s">
        <v>159</v>
      </c>
      <c r="AK12" s="16">
        <v>45139</v>
      </c>
      <c r="AO12" s="16">
        <v>45169</v>
      </c>
      <c r="BE12">
        <v>12000</v>
      </c>
      <c r="BK12" t="s">
        <v>850</v>
      </c>
      <c r="BL12" s="16">
        <v>44959</v>
      </c>
      <c r="BP12" t="s">
        <v>188</v>
      </c>
      <c r="BQ12" t="s">
        <v>163</v>
      </c>
      <c r="BR12" t="s">
        <v>179</v>
      </c>
      <c r="BT12" t="s">
        <v>553</v>
      </c>
      <c r="BU12" t="s">
        <v>851</v>
      </c>
      <c r="BW12">
        <v>0</v>
      </c>
      <c r="BY12">
        <v>12000</v>
      </c>
      <c r="CC12" t="s">
        <v>182</v>
      </c>
      <c r="CG12">
        <v>1</v>
      </c>
      <c r="CH12">
        <v>45688</v>
      </c>
      <c r="CJ12" t="s">
        <v>202</v>
      </c>
      <c r="CK12" t="s">
        <v>165</v>
      </c>
      <c r="CL12" t="s">
        <v>166</v>
      </c>
      <c r="CM12" s="16">
        <v>44802</v>
      </c>
      <c r="CN12" t="s">
        <v>52</v>
      </c>
    </row>
    <row r="13" spans="1:92" x14ac:dyDescent="0.25">
      <c r="A13" t="s">
        <v>3265</v>
      </c>
      <c r="B13" t="s">
        <v>152</v>
      </c>
      <c r="C13" t="s">
        <v>168</v>
      </c>
      <c r="D13" t="s">
        <v>14</v>
      </c>
      <c r="E13" t="s">
        <v>3266</v>
      </c>
      <c r="F13" t="s">
        <v>154</v>
      </c>
      <c r="G13">
        <v>2011876</v>
      </c>
      <c r="H13" t="s">
        <v>202</v>
      </c>
      <c r="I13" t="s">
        <v>188</v>
      </c>
      <c r="J13" t="s">
        <v>189</v>
      </c>
      <c r="K13" t="s">
        <v>276</v>
      </c>
      <c r="L13" t="s">
        <v>174</v>
      </c>
      <c r="M13">
        <v>-9027</v>
      </c>
      <c r="P13">
        <v>-9026.59</v>
      </c>
      <c r="R13">
        <v>-9027</v>
      </c>
      <c r="S13" t="s">
        <v>175</v>
      </c>
      <c r="W13">
        <v>-9027</v>
      </c>
      <c r="Z13">
        <v>19000</v>
      </c>
      <c r="AC13">
        <v>19000</v>
      </c>
      <c r="AD13" t="s">
        <v>191</v>
      </c>
      <c r="AE13">
        <v>19000</v>
      </c>
      <c r="AF13">
        <v>-4130</v>
      </c>
      <c r="AH13">
        <v>-4130</v>
      </c>
      <c r="AI13" t="s">
        <v>160</v>
      </c>
      <c r="AJ13" t="s">
        <v>159</v>
      </c>
      <c r="AK13" s="16">
        <v>44835</v>
      </c>
      <c r="AL13" s="16">
        <v>44782</v>
      </c>
      <c r="AM13" s="16">
        <v>44782</v>
      </c>
      <c r="AN13" s="16">
        <v>44862</v>
      </c>
      <c r="AO13" s="16">
        <v>44862</v>
      </c>
      <c r="AR13">
        <v>-9026.59</v>
      </c>
      <c r="AU13">
        <v>-9027</v>
      </c>
      <c r="AV13" t="s">
        <v>175</v>
      </c>
      <c r="AW13">
        <v>0</v>
      </c>
      <c r="AX13" t="s">
        <v>1094</v>
      </c>
      <c r="BK13" s="17" t="s">
        <v>3267</v>
      </c>
      <c r="BL13" s="16">
        <v>44930</v>
      </c>
      <c r="BN13" t="s">
        <v>205</v>
      </c>
      <c r="BP13" t="s">
        <v>188</v>
      </c>
      <c r="BQ13" t="s">
        <v>163</v>
      </c>
      <c r="BR13" t="s">
        <v>194</v>
      </c>
      <c r="BT13" t="s">
        <v>553</v>
      </c>
      <c r="BU13" t="s">
        <v>2480</v>
      </c>
      <c r="BW13">
        <v>-9027</v>
      </c>
      <c r="CA13">
        <v>4896</v>
      </c>
      <c r="CC13" t="s">
        <v>182</v>
      </c>
      <c r="CD13" t="s">
        <v>1097</v>
      </c>
      <c r="CE13" t="s">
        <v>278</v>
      </c>
      <c r="CG13">
        <v>1</v>
      </c>
      <c r="CH13">
        <v>44454</v>
      </c>
      <c r="CJ13" t="s">
        <v>1098</v>
      </c>
      <c r="CK13" t="s">
        <v>290</v>
      </c>
      <c r="CL13" t="s">
        <v>291</v>
      </c>
      <c r="CM13" s="16">
        <v>44781</v>
      </c>
      <c r="CN13" t="s">
        <v>58</v>
      </c>
    </row>
    <row r="14" spans="1:92" x14ac:dyDescent="0.25">
      <c r="A14" t="s">
        <v>5036</v>
      </c>
      <c r="B14" t="s">
        <v>152</v>
      </c>
      <c r="C14" t="s">
        <v>168</v>
      </c>
      <c r="D14" t="s">
        <v>14</v>
      </c>
      <c r="E14" t="s">
        <v>5037</v>
      </c>
      <c r="F14" t="s">
        <v>154</v>
      </c>
      <c r="G14">
        <v>2074846</v>
      </c>
      <c r="H14" t="s">
        <v>3270</v>
      </c>
      <c r="I14" t="s">
        <v>3271</v>
      </c>
      <c r="J14" t="s">
        <v>203</v>
      </c>
      <c r="K14" t="s">
        <v>276</v>
      </c>
      <c r="L14" t="s">
        <v>3272</v>
      </c>
      <c r="M14">
        <v>12966</v>
      </c>
      <c r="N14">
        <v>5000</v>
      </c>
      <c r="P14">
        <v>17965.75</v>
      </c>
      <c r="R14">
        <v>17966</v>
      </c>
      <c r="S14" t="s">
        <v>175</v>
      </c>
      <c r="W14">
        <v>17966</v>
      </c>
      <c r="Z14">
        <v>25000</v>
      </c>
      <c r="AC14">
        <v>25000</v>
      </c>
      <c r="AD14" t="s">
        <v>191</v>
      </c>
      <c r="AE14">
        <v>25000</v>
      </c>
      <c r="AF14">
        <v>12966</v>
      </c>
      <c r="AG14">
        <v>5000</v>
      </c>
      <c r="AH14">
        <v>17966</v>
      </c>
      <c r="AI14" t="s">
        <v>160</v>
      </c>
      <c r="AJ14" t="s">
        <v>159</v>
      </c>
      <c r="AK14" s="16">
        <v>44927</v>
      </c>
      <c r="AL14" s="16">
        <v>44936</v>
      </c>
      <c r="AM14" s="16">
        <v>44936</v>
      </c>
      <c r="AN14" s="16">
        <v>44985</v>
      </c>
      <c r="AO14" s="16">
        <v>44985</v>
      </c>
      <c r="AR14">
        <v>12965.75</v>
      </c>
      <c r="AS14">
        <v>20000</v>
      </c>
      <c r="AT14">
        <v>20000</v>
      </c>
      <c r="AU14">
        <v>-7034</v>
      </c>
      <c r="AV14" t="s">
        <v>175</v>
      </c>
      <c r="AY14">
        <v>5000</v>
      </c>
      <c r="BN14" t="s">
        <v>241</v>
      </c>
      <c r="BP14" t="s">
        <v>188</v>
      </c>
      <c r="BQ14" t="s">
        <v>163</v>
      </c>
      <c r="BR14" t="s">
        <v>3271</v>
      </c>
      <c r="BT14" t="s">
        <v>254</v>
      </c>
      <c r="BU14" t="s">
        <v>368</v>
      </c>
      <c r="BW14">
        <v>17966</v>
      </c>
      <c r="CC14" t="s">
        <v>3270</v>
      </c>
      <c r="CD14" t="s">
        <v>3370</v>
      </c>
      <c r="CE14" t="s">
        <v>278</v>
      </c>
      <c r="CG14">
        <v>1</v>
      </c>
      <c r="CH14">
        <v>46413</v>
      </c>
      <c r="CJ14" t="s">
        <v>3270</v>
      </c>
      <c r="CK14" t="s">
        <v>290</v>
      </c>
      <c r="CL14" t="s">
        <v>291</v>
      </c>
      <c r="CM14" s="16">
        <v>44930</v>
      </c>
    </row>
    <row r="15" spans="1:92" x14ac:dyDescent="0.25">
      <c r="A15" t="s">
        <v>5038</v>
      </c>
      <c r="B15" t="s">
        <v>152</v>
      </c>
      <c r="C15" t="s">
        <v>168</v>
      </c>
      <c r="D15" t="s">
        <v>14</v>
      </c>
      <c r="E15" t="s">
        <v>5039</v>
      </c>
      <c r="F15" t="s">
        <v>154</v>
      </c>
      <c r="G15">
        <v>2084499</v>
      </c>
      <c r="H15" t="s">
        <v>3270</v>
      </c>
      <c r="I15" t="s">
        <v>3271</v>
      </c>
      <c r="J15" t="s">
        <v>203</v>
      </c>
      <c r="K15" t="s">
        <v>276</v>
      </c>
      <c r="L15" t="s">
        <v>3272</v>
      </c>
      <c r="N15">
        <v>110000</v>
      </c>
      <c r="P15">
        <v>110000</v>
      </c>
      <c r="R15">
        <v>110000</v>
      </c>
      <c r="S15" t="s">
        <v>175</v>
      </c>
      <c r="W15">
        <v>110000</v>
      </c>
      <c r="Z15">
        <v>110000</v>
      </c>
      <c r="AC15">
        <v>110000</v>
      </c>
      <c r="AD15" t="s">
        <v>191</v>
      </c>
      <c r="AE15">
        <v>110000</v>
      </c>
      <c r="AG15">
        <v>110000</v>
      </c>
      <c r="AH15">
        <v>110000</v>
      </c>
      <c r="AI15" t="s">
        <v>160</v>
      </c>
      <c r="AJ15" t="s">
        <v>159</v>
      </c>
      <c r="AK15" s="16">
        <v>44958</v>
      </c>
      <c r="AL15" s="16">
        <v>44971</v>
      </c>
      <c r="AM15" s="16">
        <v>44971</v>
      </c>
      <c r="AN15" s="16">
        <v>45291</v>
      </c>
      <c r="AO15" s="16">
        <v>45291</v>
      </c>
      <c r="AY15">
        <v>15000</v>
      </c>
      <c r="AZ15">
        <v>50000</v>
      </c>
      <c r="BA15">
        <v>15000</v>
      </c>
      <c r="BD15">
        <v>15000</v>
      </c>
      <c r="BE15">
        <v>15000</v>
      </c>
      <c r="BN15" t="s">
        <v>241</v>
      </c>
      <c r="BP15" t="s">
        <v>188</v>
      </c>
      <c r="BQ15" t="s">
        <v>163</v>
      </c>
      <c r="BR15" t="s">
        <v>3271</v>
      </c>
      <c r="BT15" t="s">
        <v>254</v>
      </c>
      <c r="BU15" t="s">
        <v>368</v>
      </c>
      <c r="BW15">
        <v>65000</v>
      </c>
      <c r="BX15">
        <v>15000</v>
      </c>
      <c r="BY15">
        <v>30000</v>
      </c>
      <c r="CC15" t="s">
        <v>3270</v>
      </c>
      <c r="CD15" t="s">
        <v>3370</v>
      </c>
      <c r="CE15" t="s">
        <v>278</v>
      </c>
      <c r="CG15">
        <v>1</v>
      </c>
      <c r="CH15">
        <v>46585</v>
      </c>
      <c r="CJ15" t="s">
        <v>3270</v>
      </c>
      <c r="CK15" t="s">
        <v>290</v>
      </c>
      <c r="CL15" t="s">
        <v>291</v>
      </c>
      <c r="CM15" s="16">
        <v>44967</v>
      </c>
    </row>
    <row r="16" spans="1:92" x14ac:dyDescent="0.25">
      <c r="A16" t="s">
        <v>5040</v>
      </c>
      <c r="B16" t="s">
        <v>152</v>
      </c>
      <c r="C16" t="s">
        <v>168</v>
      </c>
      <c r="D16" t="s">
        <v>0</v>
      </c>
      <c r="E16" t="s">
        <v>5041</v>
      </c>
      <c r="F16" t="s">
        <v>201</v>
      </c>
      <c r="G16">
        <v>2036061</v>
      </c>
      <c r="H16" t="s">
        <v>898</v>
      </c>
      <c r="I16" t="s">
        <v>188</v>
      </c>
      <c r="J16" t="s">
        <v>172</v>
      </c>
      <c r="K16" t="s">
        <v>410</v>
      </c>
      <c r="L16" t="s">
        <v>301</v>
      </c>
      <c r="M16">
        <v>4581</v>
      </c>
      <c r="P16">
        <v>4580.5600000000004</v>
      </c>
      <c r="R16">
        <v>4581</v>
      </c>
      <c r="S16" t="s">
        <v>175</v>
      </c>
      <c r="W16">
        <v>4581</v>
      </c>
      <c r="Z16">
        <v>39000</v>
      </c>
      <c r="AC16">
        <v>39000</v>
      </c>
      <c r="AD16" t="s">
        <v>191</v>
      </c>
      <c r="AE16">
        <v>39000</v>
      </c>
      <c r="AF16">
        <v>27485</v>
      </c>
      <c r="AH16">
        <v>27485</v>
      </c>
      <c r="AI16" t="s">
        <v>160</v>
      </c>
      <c r="AJ16" t="s">
        <v>159</v>
      </c>
      <c r="AK16" s="16">
        <v>44866</v>
      </c>
      <c r="AL16" s="16">
        <v>44894</v>
      </c>
      <c r="AM16" s="16">
        <v>44894</v>
      </c>
      <c r="AN16" s="16">
        <v>44895</v>
      </c>
      <c r="AO16" s="16">
        <v>44926</v>
      </c>
      <c r="AR16">
        <v>4580.5600000000004</v>
      </c>
      <c r="AU16">
        <v>4581</v>
      </c>
      <c r="AV16" t="s">
        <v>175</v>
      </c>
      <c r="AW16">
        <v>0</v>
      </c>
      <c r="BK16" s="17" t="s">
        <v>5042</v>
      </c>
      <c r="BL16" s="16">
        <v>44930</v>
      </c>
      <c r="BN16" t="s">
        <v>205</v>
      </c>
      <c r="BP16" t="s">
        <v>188</v>
      </c>
      <c r="BQ16" t="s">
        <v>163</v>
      </c>
      <c r="BR16" t="s">
        <v>179</v>
      </c>
      <c r="BT16" t="s">
        <v>638</v>
      </c>
      <c r="BU16" t="s">
        <v>639</v>
      </c>
      <c r="BW16">
        <v>4581</v>
      </c>
      <c r="CA16">
        <v>22904</v>
      </c>
      <c r="CC16" t="s">
        <v>308</v>
      </c>
      <c r="CD16" t="s">
        <v>308</v>
      </c>
      <c r="CG16">
        <v>1</v>
      </c>
      <c r="CH16">
        <v>46242</v>
      </c>
      <c r="CJ16" t="s">
        <v>1098</v>
      </c>
      <c r="CK16" t="s">
        <v>165</v>
      </c>
      <c r="CL16" t="s">
        <v>166</v>
      </c>
      <c r="CM16" s="16">
        <v>44882</v>
      </c>
    </row>
    <row r="17" spans="1:92" x14ac:dyDescent="0.25">
      <c r="A17" t="s">
        <v>5043</v>
      </c>
      <c r="B17" t="s">
        <v>152</v>
      </c>
      <c r="C17" t="s">
        <v>168</v>
      </c>
      <c r="D17" t="s">
        <v>14</v>
      </c>
      <c r="E17" t="s">
        <v>5044</v>
      </c>
      <c r="F17" t="s">
        <v>154</v>
      </c>
      <c r="G17">
        <v>2075638</v>
      </c>
      <c r="H17" t="s">
        <v>3270</v>
      </c>
      <c r="I17" t="s">
        <v>3271</v>
      </c>
      <c r="J17" t="s">
        <v>203</v>
      </c>
      <c r="K17" t="s">
        <v>276</v>
      </c>
      <c r="L17" t="s">
        <v>3272</v>
      </c>
      <c r="M17">
        <v>3250</v>
      </c>
      <c r="N17">
        <v>13000</v>
      </c>
      <c r="P17">
        <v>16249.98</v>
      </c>
      <c r="R17">
        <v>16250</v>
      </c>
      <c r="S17" t="s">
        <v>175</v>
      </c>
      <c r="W17">
        <v>16250</v>
      </c>
      <c r="Z17">
        <v>25000</v>
      </c>
      <c r="AC17">
        <v>25000</v>
      </c>
      <c r="AD17" t="s">
        <v>191</v>
      </c>
      <c r="AE17">
        <v>25000</v>
      </c>
      <c r="AF17">
        <v>3250</v>
      </c>
      <c r="AG17">
        <v>13000</v>
      </c>
      <c r="AH17">
        <v>16250</v>
      </c>
      <c r="AI17" t="s">
        <v>160</v>
      </c>
      <c r="AJ17" t="s">
        <v>159</v>
      </c>
      <c r="AK17" s="16">
        <v>44927</v>
      </c>
      <c r="AL17" s="16">
        <v>44943</v>
      </c>
      <c r="AM17" s="16">
        <v>44943</v>
      </c>
      <c r="AN17" s="16">
        <v>45046</v>
      </c>
      <c r="AO17" s="16">
        <v>45046</v>
      </c>
      <c r="AR17">
        <v>3249.98</v>
      </c>
      <c r="AS17">
        <v>12000</v>
      </c>
      <c r="AT17">
        <v>12000</v>
      </c>
      <c r="AU17">
        <v>-8750</v>
      </c>
      <c r="AV17" t="s">
        <v>175</v>
      </c>
      <c r="AY17">
        <v>13000</v>
      </c>
      <c r="BN17" t="s">
        <v>241</v>
      </c>
      <c r="BP17" t="s">
        <v>188</v>
      </c>
      <c r="BQ17" t="s">
        <v>163</v>
      </c>
      <c r="BR17" t="s">
        <v>3271</v>
      </c>
      <c r="BT17" t="s">
        <v>254</v>
      </c>
      <c r="BU17" t="s">
        <v>331</v>
      </c>
      <c r="BW17">
        <v>16250</v>
      </c>
      <c r="CC17" t="s">
        <v>3270</v>
      </c>
      <c r="CD17" t="s">
        <v>3370</v>
      </c>
      <c r="CE17" t="s">
        <v>278</v>
      </c>
      <c r="CG17">
        <v>1</v>
      </c>
      <c r="CH17">
        <v>46454</v>
      </c>
      <c r="CJ17" t="s">
        <v>3270</v>
      </c>
      <c r="CK17" t="s">
        <v>290</v>
      </c>
      <c r="CL17" t="s">
        <v>291</v>
      </c>
      <c r="CM17" s="16">
        <v>44937</v>
      </c>
    </row>
    <row r="18" spans="1:92" x14ac:dyDescent="0.25">
      <c r="A18" t="s">
        <v>3268</v>
      </c>
      <c r="B18" t="s">
        <v>152</v>
      </c>
      <c r="C18" t="s">
        <v>168</v>
      </c>
      <c r="D18" t="s">
        <v>14</v>
      </c>
      <c r="E18" t="s">
        <v>3269</v>
      </c>
      <c r="F18" t="s">
        <v>201</v>
      </c>
      <c r="G18">
        <v>1937600</v>
      </c>
      <c r="H18" t="s">
        <v>3270</v>
      </c>
      <c r="I18" t="s">
        <v>3271</v>
      </c>
      <c r="J18" t="s">
        <v>172</v>
      </c>
      <c r="K18" t="s">
        <v>276</v>
      </c>
      <c r="L18" t="s">
        <v>3272</v>
      </c>
      <c r="M18">
        <v>18</v>
      </c>
      <c r="P18">
        <v>17.63</v>
      </c>
      <c r="R18">
        <v>18</v>
      </c>
      <c r="S18" t="s">
        <v>175</v>
      </c>
      <c r="W18">
        <v>18</v>
      </c>
      <c r="Z18">
        <v>45000</v>
      </c>
      <c r="AC18">
        <v>45000</v>
      </c>
      <c r="AD18" t="s">
        <v>191</v>
      </c>
      <c r="AE18">
        <v>45000</v>
      </c>
      <c r="AF18">
        <v>13530</v>
      </c>
      <c r="AH18">
        <v>13530</v>
      </c>
      <c r="AI18" t="s">
        <v>160</v>
      </c>
      <c r="AJ18" t="s">
        <v>159</v>
      </c>
      <c r="AK18" s="16">
        <v>44743</v>
      </c>
      <c r="AL18" s="16">
        <v>44567</v>
      </c>
      <c r="AM18" s="16">
        <v>44567</v>
      </c>
      <c r="AN18" s="16">
        <v>44681</v>
      </c>
      <c r="AO18" s="16">
        <v>44895</v>
      </c>
      <c r="AR18">
        <v>17.63</v>
      </c>
      <c r="AU18">
        <v>18</v>
      </c>
      <c r="AV18" t="s">
        <v>175</v>
      </c>
      <c r="BK18" t="s">
        <v>3273</v>
      </c>
      <c r="BL18" s="16">
        <v>44663</v>
      </c>
      <c r="BP18" t="s">
        <v>188</v>
      </c>
      <c r="BQ18" t="s">
        <v>163</v>
      </c>
      <c r="BR18" t="s">
        <v>3271</v>
      </c>
      <c r="BT18" t="s">
        <v>254</v>
      </c>
      <c r="BU18" t="s">
        <v>3274</v>
      </c>
      <c r="BW18">
        <v>18</v>
      </c>
      <c r="CA18">
        <v>13513</v>
      </c>
      <c r="CC18" t="s">
        <v>3270</v>
      </c>
      <c r="CD18" t="s">
        <v>2588</v>
      </c>
      <c r="CE18" t="s">
        <v>278</v>
      </c>
      <c r="CG18">
        <v>1</v>
      </c>
      <c r="CH18">
        <v>42705</v>
      </c>
      <c r="CJ18" t="s">
        <v>3270</v>
      </c>
      <c r="CK18" t="s">
        <v>290</v>
      </c>
      <c r="CL18" t="s">
        <v>291</v>
      </c>
      <c r="CM18" s="16">
        <v>44567</v>
      </c>
      <c r="CN18" t="s">
        <v>58</v>
      </c>
    </row>
    <row r="19" spans="1:92" x14ac:dyDescent="0.25">
      <c r="A19" t="s">
        <v>852</v>
      </c>
      <c r="B19" t="s">
        <v>152</v>
      </c>
      <c r="C19" t="s">
        <v>153</v>
      </c>
      <c r="D19" t="s">
        <v>0</v>
      </c>
      <c r="F19" t="s">
        <v>201</v>
      </c>
      <c r="H19" t="s">
        <v>202</v>
      </c>
      <c r="J19" t="s">
        <v>581</v>
      </c>
      <c r="L19" t="s">
        <v>190</v>
      </c>
      <c r="N19">
        <v>20000</v>
      </c>
      <c r="P19">
        <v>20000</v>
      </c>
      <c r="Q19">
        <v>20000</v>
      </c>
      <c r="R19">
        <v>0</v>
      </c>
      <c r="S19" t="s">
        <v>159</v>
      </c>
      <c r="T19">
        <v>20000</v>
      </c>
      <c r="V19">
        <v>20000</v>
      </c>
      <c r="W19">
        <v>0</v>
      </c>
      <c r="AG19">
        <v>20000</v>
      </c>
      <c r="AH19">
        <v>20000</v>
      </c>
      <c r="AI19" t="s">
        <v>160</v>
      </c>
      <c r="AJ19" t="s">
        <v>159</v>
      </c>
      <c r="AK19" s="16">
        <v>45078</v>
      </c>
      <c r="AO19" s="16">
        <v>45107</v>
      </c>
      <c r="BC19">
        <v>20000</v>
      </c>
      <c r="BP19" t="s">
        <v>188</v>
      </c>
      <c r="BQ19" t="s">
        <v>163</v>
      </c>
      <c r="BR19" t="s">
        <v>179</v>
      </c>
      <c r="BT19" t="s">
        <v>254</v>
      </c>
      <c r="BU19" t="s">
        <v>853</v>
      </c>
      <c r="BW19">
        <v>0</v>
      </c>
      <c r="BX19">
        <v>20000</v>
      </c>
      <c r="CC19" t="s">
        <v>182</v>
      </c>
      <c r="CG19">
        <v>1</v>
      </c>
      <c r="CH19">
        <v>45436</v>
      </c>
      <c r="CJ19" t="s">
        <v>184</v>
      </c>
      <c r="CK19" t="s">
        <v>165</v>
      </c>
      <c r="CL19" t="s">
        <v>166</v>
      </c>
      <c r="CM19" s="16">
        <v>44799</v>
      </c>
      <c r="CN19" t="s">
        <v>52</v>
      </c>
    </row>
    <row r="20" spans="1:92" x14ac:dyDescent="0.25">
      <c r="A20" t="s">
        <v>5045</v>
      </c>
      <c r="B20" t="s">
        <v>152</v>
      </c>
      <c r="C20" t="s">
        <v>168</v>
      </c>
      <c r="D20" t="s">
        <v>14</v>
      </c>
      <c r="E20" t="s">
        <v>5046</v>
      </c>
      <c r="F20" t="s">
        <v>201</v>
      </c>
      <c r="H20" t="s">
        <v>5047</v>
      </c>
      <c r="I20" t="s">
        <v>211</v>
      </c>
      <c r="J20" t="s">
        <v>203</v>
      </c>
      <c r="K20" t="s">
        <v>276</v>
      </c>
      <c r="M20">
        <v>1329</v>
      </c>
      <c r="P20">
        <v>1328.98</v>
      </c>
      <c r="R20">
        <v>1329</v>
      </c>
      <c r="S20" t="s">
        <v>175</v>
      </c>
      <c r="W20">
        <v>1329</v>
      </c>
      <c r="AF20">
        <v>2487</v>
      </c>
      <c r="AH20">
        <v>2487</v>
      </c>
      <c r="AI20" t="s">
        <v>365</v>
      </c>
      <c r="AJ20" t="s">
        <v>175</v>
      </c>
      <c r="AK20" s="16">
        <v>44927</v>
      </c>
      <c r="AR20">
        <v>1328.98</v>
      </c>
      <c r="AU20">
        <v>1329</v>
      </c>
      <c r="AV20" t="s">
        <v>175</v>
      </c>
      <c r="AW20">
        <v>0</v>
      </c>
      <c r="BK20" t="s">
        <v>5048</v>
      </c>
      <c r="BL20" s="16">
        <v>44963</v>
      </c>
      <c r="BP20" t="s">
        <v>211</v>
      </c>
      <c r="BQ20" t="s">
        <v>163</v>
      </c>
      <c r="BR20" t="s">
        <v>221</v>
      </c>
      <c r="BT20" t="s">
        <v>886</v>
      </c>
      <c r="BU20" t="s">
        <v>887</v>
      </c>
      <c r="BW20">
        <v>1329</v>
      </c>
      <c r="CG20">
        <v>1</v>
      </c>
      <c r="CH20">
        <v>14374</v>
      </c>
      <c r="CJ20" t="s">
        <v>5049</v>
      </c>
      <c r="CK20" t="s">
        <v>165</v>
      </c>
      <c r="CL20" t="s">
        <v>166</v>
      </c>
      <c r="CM20" s="16">
        <v>42056</v>
      </c>
    </row>
    <row r="21" spans="1:92" x14ac:dyDescent="0.25">
      <c r="A21" t="s">
        <v>5050</v>
      </c>
      <c r="B21" t="s">
        <v>152</v>
      </c>
      <c r="C21" t="s">
        <v>168</v>
      </c>
      <c r="D21" t="s">
        <v>14</v>
      </c>
      <c r="E21" t="s">
        <v>5051</v>
      </c>
      <c r="F21" t="s">
        <v>201</v>
      </c>
      <c r="H21" t="s">
        <v>5047</v>
      </c>
      <c r="I21" t="s">
        <v>211</v>
      </c>
      <c r="J21" t="s">
        <v>203</v>
      </c>
      <c r="K21" t="s">
        <v>276</v>
      </c>
      <c r="M21">
        <v>75</v>
      </c>
      <c r="P21">
        <v>75</v>
      </c>
      <c r="R21">
        <v>75</v>
      </c>
      <c r="S21" t="s">
        <v>175</v>
      </c>
      <c r="W21">
        <v>75</v>
      </c>
      <c r="AF21">
        <v>23358</v>
      </c>
      <c r="AH21">
        <v>23358</v>
      </c>
      <c r="AI21" t="s">
        <v>365</v>
      </c>
      <c r="AJ21" t="s">
        <v>175</v>
      </c>
      <c r="AK21" s="16">
        <v>44896</v>
      </c>
      <c r="AR21">
        <v>75</v>
      </c>
      <c r="AU21">
        <v>75</v>
      </c>
      <c r="AV21" t="s">
        <v>175</v>
      </c>
      <c r="BK21" t="s">
        <v>5052</v>
      </c>
      <c r="BL21" s="16">
        <v>44963</v>
      </c>
      <c r="BP21" t="s">
        <v>211</v>
      </c>
      <c r="BQ21" t="s">
        <v>163</v>
      </c>
      <c r="BR21" t="s">
        <v>221</v>
      </c>
      <c r="BT21" t="s">
        <v>1250</v>
      </c>
      <c r="BU21" t="s">
        <v>4953</v>
      </c>
      <c r="BW21">
        <v>75</v>
      </c>
      <c r="CA21">
        <v>75</v>
      </c>
      <c r="CG21">
        <v>1</v>
      </c>
      <c r="CH21">
        <v>14399</v>
      </c>
      <c r="CJ21" t="s">
        <v>5049</v>
      </c>
      <c r="CK21" t="s">
        <v>165</v>
      </c>
      <c r="CL21" t="s">
        <v>166</v>
      </c>
      <c r="CM21" s="16">
        <v>42056</v>
      </c>
    </row>
    <row r="22" spans="1:92" x14ac:dyDescent="0.25">
      <c r="A22" t="s">
        <v>502</v>
      </c>
      <c r="B22" t="s">
        <v>152</v>
      </c>
      <c r="C22" t="s">
        <v>168</v>
      </c>
      <c r="D22" t="s">
        <v>14</v>
      </c>
      <c r="E22" t="s">
        <v>503</v>
      </c>
      <c r="F22" t="s">
        <v>201</v>
      </c>
      <c r="G22">
        <v>1902501</v>
      </c>
      <c r="H22" t="s">
        <v>267</v>
      </c>
      <c r="I22" t="s">
        <v>211</v>
      </c>
      <c r="J22" t="s">
        <v>172</v>
      </c>
      <c r="K22" t="s">
        <v>497</v>
      </c>
      <c r="L22" t="s">
        <v>219</v>
      </c>
      <c r="M22">
        <v>28</v>
      </c>
      <c r="P22">
        <v>27.86</v>
      </c>
      <c r="R22">
        <v>28</v>
      </c>
      <c r="S22" t="s">
        <v>175</v>
      </c>
      <c r="W22">
        <v>28</v>
      </c>
      <c r="Z22">
        <v>550000</v>
      </c>
      <c r="AC22">
        <v>550000</v>
      </c>
      <c r="AD22" t="s">
        <v>191</v>
      </c>
      <c r="AE22">
        <v>550000</v>
      </c>
      <c r="AF22">
        <v>516144</v>
      </c>
      <c r="AH22">
        <v>516144</v>
      </c>
      <c r="AI22" t="s">
        <v>160</v>
      </c>
      <c r="AJ22" t="s">
        <v>159</v>
      </c>
      <c r="AK22" s="16">
        <v>44501</v>
      </c>
      <c r="AL22" s="16">
        <v>44488</v>
      </c>
      <c r="AM22" s="16">
        <v>44488</v>
      </c>
      <c r="AN22" s="16">
        <v>44561</v>
      </c>
      <c r="AO22" s="16">
        <v>44711</v>
      </c>
      <c r="AR22">
        <v>27.86</v>
      </c>
      <c r="AU22">
        <v>28</v>
      </c>
      <c r="AV22" t="s">
        <v>175</v>
      </c>
      <c r="AW22">
        <v>0</v>
      </c>
      <c r="BK22" s="17" t="s">
        <v>504</v>
      </c>
      <c r="BL22" s="16">
        <v>44901</v>
      </c>
      <c r="BM22" s="17" t="s">
        <v>505</v>
      </c>
      <c r="BN22" t="s">
        <v>270</v>
      </c>
      <c r="BP22" t="s">
        <v>211</v>
      </c>
      <c r="BQ22" t="s">
        <v>163</v>
      </c>
      <c r="BR22" t="s">
        <v>221</v>
      </c>
      <c r="BT22" t="s">
        <v>506</v>
      </c>
      <c r="BU22" t="s">
        <v>507</v>
      </c>
      <c r="BW22">
        <v>28</v>
      </c>
      <c r="CA22">
        <v>266466</v>
      </c>
      <c r="CC22" t="s">
        <v>224</v>
      </c>
      <c r="CD22" t="s">
        <v>224</v>
      </c>
      <c r="CG22">
        <v>1</v>
      </c>
      <c r="CH22">
        <v>34556</v>
      </c>
      <c r="CJ22" t="s">
        <v>508</v>
      </c>
      <c r="CK22" t="s">
        <v>165</v>
      </c>
      <c r="CL22" t="s">
        <v>166</v>
      </c>
      <c r="CM22" s="16">
        <v>43704</v>
      </c>
      <c r="CN22" t="s">
        <v>50</v>
      </c>
    </row>
    <row r="23" spans="1:92" x14ac:dyDescent="0.25">
      <c r="A23" t="s">
        <v>509</v>
      </c>
      <c r="B23" t="s">
        <v>152</v>
      </c>
      <c r="C23" t="s">
        <v>168</v>
      </c>
      <c r="D23" t="s">
        <v>14</v>
      </c>
      <c r="E23" t="s">
        <v>510</v>
      </c>
      <c r="F23" t="s">
        <v>154</v>
      </c>
      <c r="G23">
        <v>2002064</v>
      </c>
      <c r="H23" t="s">
        <v>511</v>
      </c>
      <c r="I23" t="s">
        <v>211</v>
      </c>
      <c r="J23" t="s">
        <v>172</v>
      </c>
      <c r="K23" t="s">
        <v>173</v>
      </c>
      <c r="L23" t="s">
        <v>512</v>
      </c>
      <c r="M23">
        <v>11700</v>
      </c>
      <c r="P23">
        <v>11700</v>
      </c>
      <c r="R23">
        <v>11700</v>
      </c>
      <c r="S23" t="s">
        <v>175</v>
      </c>
      <c r="W23">
        <v>11700</v>
      </c>
      <c r="Z23">
        <v>187000</v>
      </c>
      <c r="AC23">
        <v>187000</v>
      </c>
      <c r="AD23" t="s">
        <v>191</v>
      </c>
      <c r="AE23">
        <v>187000</v>
      </c>
      <c r="AF23">
        <v>152660</v>
      </c>
      <c r="AH23">
        <v>152660</v>
      </c>
      <c r="AI23" t="s">
        <v>160</v>
      </c>
      <c r="AJ23" t="s">
        <v>159</v>
      </c>
      <c r="AK23" s="16">
        <v>44774</v>
      </c>
      <c r="AL23" s="16">
        <v>44747</v>
      </c>
      <c r="AM23" s="16">
        <v>44747</v>
      </c>
      <c r="AN23" s="16">
        <v>44834</v>
      </c>
      <c r="AO23" s="16">
        <v>44826</v>
      </c>
      <c r="AR23">
        <v>11700</v>
      </c>
      <c r="AU23">
        <v>11700</v>
      </c>
      <c r="AV23" t="s">
        <v>175</v>
      </c>
      <c r="AW23">
        <v>0</v>
      </c>
      <c r="AX23" t="s">
        <v>411</v>
      </c>
      <c r="BK23" t="s">
        <v>513</v>
      </c>
      <c r="BL23" s="16">
        <v>44959</v>
      </c>
      <c r="BM23" t="s">
        <v>514</v>
      </c>
      <c r="BN23" t="s">
        <v>213</v>
      </c>
      <c r="BP23" t="s">
        <v>211</v>
      </c>
      <c r="BQ23" t="s">
        <v>163</v>
      </c>
      <c r="BR23" t="s">
        <v>285</v>
      </c>
      <c r="BT23" t="s">
        <v>413</v>
      </c>
      <c r="BU23" t="s">
        <v>515</v>
      </c>
      <c r="BW23">
        <v>11700</v>
      </c>
      <c r="CA23">
        <v>140960</v>
      </c>
      <c r="CC23" t="s">
        <v>308</v>
      </c>
      <c r="CD23" t="s">
        <v>308</v>
      </c>
      <c r="CG23">
        <v>1</v>
      </c>
      <c r="CH23">
        <v>40616</v>
      </c>
      <c r="CJ23" t="s">
        <v>164</v>
      </c>
      <c r="CK23" t="s">
        <v>165</v>
      </c>
      <c r="CL23" t="s">
        <v>166</v>
      </c>
      <c r="CM23" s="16">
        <v>44400</v>
      </c>
      <c r="CN23" t="s">
        <v>50</v>
      </c>
    </row>
    <row r="24" spans="1:92" x14ac:dyDescent="0.25">
      <c r="A24" t="s">
        <v>516</v>
      </c>
      <c r="B24" t="s">
        <v>152</v>
      </c>
      <c r="C24" t="s">
        <v>168</v>
      </c>
      <c r="D24" t="s">
        <v>14</v>
      </c>
      <c r="E24" t="s">
        <v>517</v>
      </c>
      <c r="F24" t="s">
        <v>201</v>
      </c>
      <c r="G24">
        <v>1945667</v>
      </c>
      <c r="H24" t="s">
        <v>346</v>
      </c>
      <c r="I24" t="s">
        <v>188</v>
      </c>
      <c r="J24" t="s">
        <v>172</v>
      </c>
      <c r="K24" t="s">
        <v>173</v>
      </c>
      <c r="L24" t="s">
        <v>512</v>
      </c>
      <c r="M24">
        <v>1994</v>
      </c>
      <c r="P24">
        <v>1994.15</v>
      </c>
      <c r="R24">
        <v>1994</v>
      </c>
      <c r="S24" t="s">
        <v>175</v>
      </c>
      <c r="W24">
        <v>1994</v>
      </c>
      <c r="Z24">
        <v>76405</v>
      </c>
      <c r="AC24">
        <v>76405</v>
      </c>
      <c r="AD24" t="s">
        <v>191</v>
      </c>
      <c r="AE24">
        <v>76405</v>
      </c>
      <c r="AF24">
        <v>57182</v>
      </c>
      <c r="AH24">
        <v>57182</v>
      </c>
      <c r="AI24" t="s">
        <v>160</v>
      </c>
      <c r="AJ24" t="s">
        <v>159</v>
      </c>
      <c r="AK24" s="16">
        <v>44743</v>
      </c>
      <c r="AL24" s="16">
        <v>44565</v>
      </c>
      <c r="AM24" s="16">
        <v>44565</v>
      </c>
      <c r="AN24" s="16">
        <v>44926</v>
      </c>
      <c r="AO24" s="16">
        <v>44839</v>
      </c>
      <c r="AR24">
        <v>1994.15</v>
      </c>
      <c r="AU24">
        <v>1994</v>
      </c>
      <c r="AV24" t="s">
        <v>175</v>
      </c>
      <c r="AW24">
        <v>0</v>
      </c>
      <c r="AX24" t="s">
        <v>411</v>
      </c>
      <c r="BK24" s="17" t="s">
        <v>518</v>
      </c>
      <c r="BL24" s="16">
        <v>44959</v>
      </c>
      <c r="BM24" t="s">
        <v>304</v>
      </c>
      <c r="BN24" t="s">
        <v>205</v>
      </c>
      <c r="BP24" t="s">
        <v>188</v>
      </c>
      <c r="BQ24" t="s">
        <v>163</v>
      </c>
      <c r="BR24" t="s">
        <v>285</v>
      </c>
      <c r="BT24" t="s">
        <v>195</v>
      </c>
      <c r="BU24" t="s">
        <v>519</v>
      </c>
      <c r="BW24">
        <v>1994</v>
      </c>
      <c r="CA24">
        <v>55188</v>
      </c>
      <c r="CC24" t="s">
        <v>308</v>
      </c>
      <c r="CD24" t="s">
        <v>308</v>
      </c>
      <c r="CG24">
        <v>1</v>
      </c>
      <c r="CH24">
        <v>40663</v>
      </c>
      <c r="CJ24" t="s">
        <v>164</v>
      </c>
      <c r="CK24" t="s">
        <v>290</v>
      </c>
      <c r="CL24" t="s">
        <v>291</v>
      </c>
      <c r="CM24" s="16">
        <v>44400</v>
      </c>
      <c r="CN24" t="s">
        <v>50</v>
      </c>
    </row>
    <row r="25" spans="1:92" x14ac:dyDescent="0.25">
      <c r="A25" t="s">
        <v>520</v>
      </c>
      <c r="B25" t="s">
        <v>152</v>
      </c>
      <c r="C25" t="s">
        <v>168</v>
      </c>
      <c r="D25" t="s">
        <v>14</v>
      </c>
      <c r="E25" t="s">
        <v>521</v>
      </c>
      <c r="F25" t="s">
        <v>201</v>
      </c>
      <c r="G25" t="s">
        <v>522</v>
      </c>
      <c r="H25" t="s">
        <v>523</v>
      </c>
      <c r="I25" t="s">
        <v>188</v>
      </c>
      <c r="J25" t="s">
        <v>203</v>
      </c>
      <c r="K25" t="s">
        <v>173</v>
      </c>
      <c r="L25" t="s">
        <v>512</v>
      </c>
      <c r="M25">
        <v>4504</v>
      </c>
      <c r="N25">
        <v>58063</v>
      </c>
      <c r="P25">
        <v>62566.58</v>
      </c>
      <c r="R25">
        <v>62567</v>
      </c>
      <c r="S25" t="s">
        <v>175</v>
      </c>
      <c r="W25">
        <v>62567</v>
      </c>
      <c r="Z25">
        <v>304541</v>
      </c>
      <c r="AC25">
        <v>304541</v>
      </c>
      <c r="AD25" t="s">
        <v>191</v>
      </c>
      <c r="AE25">
        <v>304541</v>
      </c>
      <c r="AF25">
        <v>242346</v>
      </c>
      <c r="AG25">
        <v>58063</v>
      </c>
      <c r="AH25">
        <v>300409</v>
      </c>
      <c r="AI25" t="s">
        <v>160</v>
      </c>
      <c r="AJ25" t="s">
        <v>159</v>
      </c>
      <c r="AK25" s="16">
        <v>44743</v>
      </c>
      <c r="AL25" s="16">
        <v>44565</v>
      </c>
      <c r="AM25" s="16">
        <v>44565</v>
      </c>
      <c r="AN25" s="16">
        <v>44926</v>
      </c>
      <c r="AO25" s="16">
        <v>44957</v>
      </c>
      <c r="AR25">
        <v>4503.58</v>
      </c>
      <c r="AU25">
        <v>4504</v>
      </c>
      <c r="AV25" t="s">
        <v>175</v>
      </c>
      <c r="AW25">
        <v>0</v>
      </c>
      <c r="AX25" t="s">
        <v>411</v>
      </c>
      <c r="AZ25">
        <v>58063</v>
      </c>
      <c r="BK25" s="17" t="s">
        <v>524</v>
      </c>
      <c r="BL25" s="16">
        <v>44958</v>
      </c>
      <c r="BM25" t="s">
        <v>525</v>
      </c>
      <c r="BN25" t="s">
        <v>193</v>
      </c>
      <c r="BP25" t="s">
        <v>188</v>
      </c>
      <c r="BQ25" t="s">
        <v>163</v>
      </c>
      <c r="BR25" t="s">
        <v>285</v>
      </c>
      <c r="BT25" t="s">
        <v>526</v>
      </c>
      <c r="BU25" t="s">
        <v>527</v>
      </c>
      <c r="BW25">
        <v>62567</v>
      </c>
      <c r="CA25">
        <v>237842</v>
      </c>
      <c r="CC25" t="s">
        <v>308</v>
      </c>
      <c r="CD25" t="s">
        <v>308</v>
      </c>
      <c r="CG25">
        <v>1</v>
      </c>
      <c r="CH25">
        <v>40664</v>
      </c>
      <c r="CJ25" t="s">
        <v>164</v>
      </c>
      <c r="CK25" t="s">
        <v>290</v>
      </c>
      <c r="CL25" t="s">
        <v>291</v>
      </c>
      <c r="CM25" s="16">
        <v>44401</v>
      </c>
      <c r="CN25" t="s">
        <v>50</v>
      </c>
    </row>
    <row r="26" spans="1:92" x14ac:dyDescent="0.25">
      <c r="A26" t="s">
        <v>528</v>
      </c>
      <c r="B26" t="s">
        <v>152</v>
      </c>
      <c r="C26" t="s">
        <v>168</v>
      </c>
      <c r="D26" t="s">
        <v>14</v>
      </c>
      <c r="E26" t="s">
        <v>529</v>
      </c>
      <c r="F26" t="s">
        <v>154</v>
      </c>
      <c r="G26">
        <v>1945832</v>
      </c>
      <c r="H26" t="s">
        <v>530</v>
      </c>
      <c r="I26" t="s">
        <v>188</v>
      </c>
      <c r="J26" t="s">
        <v>189</v>
      </c>
      <c r="K26" t="s">
        <v>173</v>
      </c>
      <c r="L26" t="s">
        <v>512</v>
      </c>
      <c r="M26">
        <v>374</v>
      </c>
      <c r="P26">
        <v>373.54</v>
      </c>
      <c r="R26">
        <v>374</v>
      </c>
      <c r="S26" t="s">
        <v>175</v>
      </c>
      <c r="W26">
        <v>374</v>
      </c>
      <c r="Z26">
        <v>69300</v>
      </c>
      <c r="AC26">
        <v>69300</v>
      </c>
      <c r="AD26" t="s">
        <v>191</v>
      </c>
      <c r="AE26">
        <v>69300</v>
      </c>
      <c r="AF26">
        <v>52544</v>
      </c>
      <c r="AH26">
        <v>52544</v>
      </c>
      <c r="AI26" t="s">
        <v>160</v>
      </c>
      <c r="AJ26" t="s">
        <v>159</v>
      </c>
      <c r="AK26" s="16">
        <v>44713</v>
      </c>
      <c r="AL26" s="16">
        <v>44565</v>
      </c>
      <c r="AM26" s="16">
        <v>44565</v>
      </c>
      <c r="AN26" s="16">
        <v>44926</v>
      </c>
      <c r="AO26" s="16">
        <v>44715</v>
      </c>
      <c r="AR26">
        <v>373.54</v>
      </c>
      <c r="AU26">
        <v>374</v>
      </c>
      <c r="AV26" t="s">
        <v>175</v>
      </c>
      <c r="AW26">
        <v>0</v>
      </c>
      <c r="BK26" s="17" t="s">
        <v>531</v>
      </c>
      <c r="BL26" s="16">
        <v>44914</v>
      </c>
      <c r="BM26" t="s">
        <v>304</v>
      </c>
      <c r="BN26" t="s">
        <v>205</v>
      </c>
      <c r="BP26" t="s">
        <v>188</v>
      </c>
      <c r="BQ26" t="s">
        <v>163</v>
      </c>
      <c r="BR26" t="s">
        <v>285</v>
      </c>
      <c r="BT26" t="s">
        <v>206</v>
      </c>
      <c r="BU26" t="s">
        <v>532</v>
      </c>
      <c r="BW26">
        <v>374</v>
      </c>
      <c r="CA26">
        <v>52170</v>
      </c>
      <c r="CC26" t="s">
        <v>308</v>
      </c>
      <c r="CD26" t="s">
        <v>308</v>
      </c>
      <c r="CG26">
        <v>1</v>
      </c>
      <c r="CH26">
        <v>40667</v>
      </c>
      <c r="CJ26" t="s">
        <v>164</v>
      </c>
      <c r="CK26" t="s">
        <v>290</v>
      </c>
      <c r="CL26" t="s">
        <v>291</v>
      </c>
      <c r="CM26" s="16">
        <v>44400</v>
      </c>
      <c r="CN26" t="s">
        <v>50</v>
      </c>
    </row>
    <row r="27" spans="1:92" x14ac:dyDescent="0.25">
      <c r="A27" t="s">
        <v>533</v>
      </c>
      <c r="B27" t="s">
        <v>152</v>
      </c>
      <c r="C27" t="s">
        <v>168</v>
      </c>
      <c r="D27" t="s">
        <v>14</v>
      </c>
      <c r="E27" t="s">
        <v>534</v>
      </c>
      <c r="F27" t="s">
        <v>154</v>
      </c>
      <c r="G27">
        <v>1945834</v>
      </c>
      <c r="H27" t="s">
        <v>530</v>
      </c>
      <c r="I27" t="s">
        <v>188</v>
      </c>
      <c r="J27" t="s">
        <v>172</v>
      </c>
      <c r="K27" t="s">
        <v>173</v>
      </c>
      <c r="L27" t="s">
        <v>512</v>
      </c>
      <c r="M27">
        <v>152388</v>
      </c>
      <c r="N27">
        <v>8152</v>
      </c>
      <c r="P27">
        <v>160539.71</v>
      </c>
      <c r="Q27">
        <v>8152</v>
      </c>
      <c r="R27">
        <v>152388</v>
      </c>
      <c r="S27" t="s">
        <v>175</v>
      </c>
      <c r="T27">
        <v>8152</v>
      </c>
      <c r="V27">
        <v>8152</v>
      </c>
      <c r="W27">
        <v>152388</v>
      </c>
      <c r="Z27">
        <v>53185</v>
      </c>
      <c r="AC27">
        <v>53185</v>
      </c>
      <c r="AD27" t="s">
        <v>191</v>
      </c>
      <c r="AE27">
        <v>53185</v>
      </c>
      <c r="AF27">
        <v>278088</v>
      </c>
      <c r="AG27">
        <v>8152</v>
      </c>
      <c r="AH27">
        <v>286240</v>
      </c>
      <c r="AI27" t="s">
        <v>160</v>
      </c>
      <c r="AJ27" t="s">
        <v>159</v>
      </c>
      <c r="AK27" s="16">
        <v>44805</v>
      </c>
      <c r="AL27" s="16">
        <v>44565</v>
      </c>
      <c r="AM27" s="16">
        <v>44565</v>
      </c>
      <c r="AN27" s="16">
        <v>44926</v>
      </c>
      <c r="AO27" s="16">
        <v>44939</v>
      </c>
      <c r="AR27">
        <v>152387.71</v>
      </c>
      <c r="AS27">
        <v>104700</v>
      </c>
      <c r="AT27">
        <v>106700</v>
      </c>
      <c r="AU27">
        <v>45688</v>
      </c>
      <c r="AV27" t="s">
        <v>175</v>
      </c>
      <c r="AW27">
        <v>0</v>
      </c>
      <c r="AX27" t="s">
        <v>535</v>
      </c>
      <c r="BA27">
        <v>8152</v>
      </c>
      <c r="BK27" s="17" t="s">
        <v>536</v>
      </c>
      <c r="BL27" s="16">
        <v>44966</v>
      </c>
      <c r="BM27" t="s">
        <v>304</v>
      </c>
      <c r="BN27" t="s">
        <v>205</v>
      </c>
      <c r="BP27" t="s">
        <v>188</v>
      </c>
      <c r="BQ27" t="s">
        <v>163</v>
      </c>
      <c r="BR27" t="s">
        <v>285</v>
      </c>
      <c r="BT27" t="s">
        <v>206</v>
      </c>
      <c r="BU27" t="s">
        <v>537</v>
      </c>
      <c r="BW27">
        <v>152388</v>
      </c>
      <c r="BX27">
        <v>8152</v>
      </c>
      <c r="CA27">
        <v>125700</v>
      </c>
      <c r="CC27" t="s">
        <v>308</v>
      </c>
      <c r="CD27" t="s">
        <v>308</v>
      </c>
      <c r="CG27">
        <v>1</v>
      </c>
      <c r="CH27">
        <v>40669</v>
      </c>
      <c r="CJ27" t="s">
        <v>164</v>
      </c>
      <c r="CK27" t="s">
        <v>290</v>
      </c>
      <c r="CL27" t="s">
        <v>291</v>
      </c>
      <c r="CM27" s="16">
        <v>44400</v>
      </c>
      <c r="CN27" t="s">
        <v>50</v>
      </c>
    </row>
    <row r="28" spans="1:92" x14ac:dyDescent="0.25">
      <c r="A28" t="s">
        <v>538</v>
      </c>
      <c r="B28" t="s">
        <v>152</v>
      </c>
      <c r="C28" t="s">
        <v>168</v>
      </c>
      <c r="D28" t="s">
        <v>14</v>
      </c>
      <c r="E28" t="s">
        <v>539</v>
      </c>
      <c r="F28" t="s">
        <v>154</v>
      </c>
      <c r="G28">
        <v>1945837</v>
      </c>
      <c r="H28" t="s">
        <v>530</v>
      </c>
      <c r="I28" t="s">
        <v>188</v>
      </c>
      <c r="J28" t="s">
        <v>172</v>
      </c>
      <c r="K28" t="s">
        <v>173</v>
      </c>
      <c r="L28" t="s">
        <v>512</v>
      </c>
      <c r="M28">
        <v>0</v>
      </c>
      <c r="P28">
        <v>-0.4</v>
      </c>
      <c r="R28">
        <v>0</v>
      </c>
      <c r="S28" t="s">
        <v>175</v>
      </c>
      <c r="W28">
        <v>0</v>
      </c>
      <c r="Z28">
        <v>117150</v>
      </c>
      <c r="AC28">
        <v>117150</v>
      </c>
      <c r="AD28" t="s">
        <v>191</v>
      </c>
      <c r="AE28">
        <v>117150</v>
      </c>
      <c r="AF28">
        <v>116721</v>
      </c>
      <c r="AH28">
        <v>116721</v>
      </c>
      <c r="AI28" t="s">
        <v>160</v>
      </c>
      <c r="AJ28" t="s">
        <v>159</v>
      </c>
      <c r="AK28" s="16">
        <v>44805</v>
      </c>
      <c r="AL28" s="16">
        <v>44565</v>
      </c>
      <c r="AM28" s="16">
        <v>44565</v>
      </c>
      <c r="AN28" s="16">
        <v>44926</v>
      </c>
      <c r="AO28" s="16">
        <v>44818</v>
      </c>
      <c r="AR28">
        <v>-0.4</v>
      </c>
      <c r="AU28">
        <v>0</v>
      </c>
      <c r="AV28" t="s">
        <v>175</v>
      </c>
      <c r="AW28">
        <v>0</v>
      </c>
      <c r="BK28" s="17" t="s">
        <v>540</v>
      </c>
      <c r="BL28" s="16">
        <v>44928</v>
      </c>
      <c r="BM28" t="s">
        <v>304</v>
      </c>
      <c r="BN28" t="s">
        <v>205</v>
      </c>
      <c r="BP28" t="s">
        <v>188</v>
      </c>
      <c r="BQ28" t="s">
        <v>163</v>
      </c>
      <c r="BR28" t="s">
        <v>285</v>
      </c>
      <c r="BT28" t="s">
        <v>206</v>
      </c>
      <c r="BU28" t="s">
        <v>541</v>
      </c>
      <c r="BW28">
        <v>0</v>
      </c>
      <c r="CA28">
        <v>116721</v>
      </c>
      <c r="CC28" t="s">
        <v>308</v>
      </c>
      <c r="CD28" t="s">
        <v>308</v>
      </c>
      <c r="CG28">
        <v>1</v>
      </c>
      <c r="CH28">
        <v>40673</v>
      </c>
      <c r="CJ28" t="s">
        <v>164</v>
      </c>
      <c r="CK28" t="s">
        <v>290</v>
      </c>
      <c r="CL28" t="s">
        <v>291</v>
      </c>
      <c r="CM28" s="16">
        <v>44401</v>
      </c>
      <c r="CN28" t="s">
        <v>50</v>
      </c>
    </row>
    <row r="29" spans="1:92" x14ac:dyDescent="0.25">
      <c r="A29" t="s">
        <v>542</v>
      </c>
      <c r="B29" t="s">
        <v>152</v>
      </c>
      <c r="C29" t="s">
        <v>168</v>
      </c>
      <c r="D29" t="s">
        <v>14</v>
      </c>
      <c r="E29" t="s">
        <v>543</v>
      </c>
      <c r="F29" t="s">
        <v>154</v>
      </c>
      <c r="G29">
        <v>1957360</v>
      </c>
      <c r="H29" t="s">
        <v>339</v>
      </c>
      <c r="I29" t="s">
        <v>300</v>
      </c>
      <c r="J29" t="s">
        <v>203</v>
      </c>
      <c r="K29" t="s">
        <v>173</v>
      </c>
      <c r="L29" t="s">
        <v>512</v>
      </c>
      <c r="M29">
        <v>1745</v>
      </c>
      <c r="P29">
        <v>1744.96</v>
      </c>
      <c r="R29">
        <v>1745</v>
      </c>
      <c r="S29" t="s">
        <v>175</v>
      </c>
      <c r="W29">
        <v>1745</v>
      </c>
      <c r="Z29">
        <v>136000</v>
      </c>
      <c r="AC29">
        <v>136000</v>
      </c>
      <c r="AD29" t="s">
        <v>191</v>
      </c>
      <c r="AE29">
        <v>136000</v>
      </c>
      <c r="AF29">
        <v>82457</v>
      </c>
      <c r="AH29">
        <v>82457</v>
      </c>
      <c r="AI29" t="s">
        <v>160</v>
      </c>
      <c r="AJ29" t="s">
        <v>159</v>
      </c>
      <c r="AK29" s="16">
        <v>44805</v>
      </c>
      <c r="AL29" s="16">
        <v>44648</v>
      </c>
      <c r="AM29" s="16">
        <v>44648</v>
      </c>
      <c r="AN29" s="16">
        <v>44895</v>
      </c>
      <c r="AO29" s="16">
        <v>44593</v>
      </c>
      <c r="AR29">
        <v>1744.96</v>
      </c>
      <c r="AU29">
        <v>1745</v>
      </c>
      <c r="AV29" t="s">
        <v>175</v>
      </c>
      <c r="AW29">
        <v>0</v>
      </c>
      <c r="BK29" t="s">
        <v>544</v>
      </c>
      <c r="BL29" s="16">
        <v>44838</v>
      </c>
      <c r="BM29" t="s">
        <v>514</v>
      </c>
      <c r="BN29" t="s">
        <v>229</v>
      </c>
      <c r="BP29" t="s">
        <v>211</v>
      </c>
      <c r="BQ29" t="s">
        <v>163</v>
      </c>
      <c r="BR29" t="s">
        <v>285</v>
      </c>
      <c r="BT29" t="s">
        <v>222</v>
      </c>
      <c r="BU29" t="s">
        <v>545</v>
      </c>
      <c r="BW29">
        <v>1745</v>
      </c>
      <c r="CA29">
        <v>80712</v>
      </c>
      <c r="CC29" t="s">
        <v>308</v>
      </c>
      <c r="CG29">
        <v>1</v>
      </c>
      <c r="CH29">
        <v>40623</v>
      </c>
      <c r="CJ29" t="s">
        <v>164</v>
      </c>
      <c r="CK29" t="s">
        <v>165</v>
      </c>
      <c r="CL29" t="s">
        <v>166</v>
      </c>
      <c r="CM29" s="16">
        <v>44400</v>
      </c>
      <c r="CN29" t="s">
        <v>50</v>
      </c>
    </row>
    <row r="30" spans="1:92" x14ac:dyDescent="0.25">
      <c r="A30" t="s">
        <v>546</v>
      </c>
      <c r="B30" t="s">
        <v>152</v>
      </c>
      <c r="C30" t="s">
        <v>168</v>
      </c>
      <c r="D30" t="s">
        <v>14</v>
      </c>
      <c r="E30" t="s">
        <v>547</v>
      </c>
      <c r="F30" t="s">
        <v>154</v>
      </c>
      <c r="G30">
        <v>1945838</v>
      </c>
      <c r="H30" t="s">
        <v>530</v>
      </c>
      <c r="I30" t="s">
        <v>188</v>
      </c>
      <c r="J30" t="s">
        <v>172</v>
      </c>
      <c r="K30" t="s">
        <v>173</v>
      </c>
      <c r="L30" t="s">
        <v>512</v>
      </c>
      <c r="M30">
        <v>0</v>
      </c>
      <c r="P30">
        <v>0.04</v>
      </c>
      <c r="R30">
        <v>0</v>
      </c>
      <c r="S30" t="s">
        <v>175</v>
      </c>
      <c r="W30">
        <v>0</v>
      </c>
      <c r="Z30">
        <v>84000</v>
      </c>
      <c r="AC30">
        <v>84000</v>
      </c>
      <c r="AD30" t="s">
        <v>191</v>
      </c>
      <c r="AE30">
        <v>84000</v>
      </c>
      <c r="AF30">
        <v>92662</v>
      </c>
      <c r="AH30">
        <v>92662</v>
      </c>
      <c r="AI30" t="s">
        <v>160</v>
      </c>
      <c r="AJ30" t="s">
        <v>159</v>
      </c>
      <c r="AK30" s="16">
        <v>44774</v>
      </c>
      <c r="AL30" s="16">
        <v>44565</v>
      </c>
      <c r="AM30" s="16">
        <v>44565</v>
      </c>
      <c r="AN30" s="16">
        <v>44926</v>
      </c>
      <c r="AO30" s="16">
        <v>44881</v>
      </c>
      <c r="AR30">
        <v>0.04</v>
      </c>
      <c r="AU30">
        <v>0</v>
      </c>
      <c r="AV30" t="s">
        <v>175</v>
      </c>
      <c r="AW30">
        <v>0</v>
      </c>
      <c r="BK30" s="17" t="s">
        <v>548</v>
      </c>
      <c r="BL30" s="16">
        <v>44928</v>
      </c>
      <c r="BM30" t="s">
        <v>304</v>
      </c>
      <c r="BN30" t="s">
        <v>205</v>
      </c>
      <c r="BP30" t="s">
        <v>188</v>
      </c>
      <c r="BQ30" t="s">
        <v>163</v>
      </c>
      <c r="BR30" t="s">
        <v>285</v>
      </c>
      <c r="BT30" t="s">
        <v>206</v>
      </c>
      <c r="BU30" t="s">
        <v>549</v>
      </c>
      <c r="BW30">
        <v>0</v>
      </c>
      <c r="CA30">
        <v>92662</v>
      </c>
      <c r="CC30" t="s">
        <v>308</v>
      </c>
      <c r="CD30" t="s">
        <v>308</v>
      </c>
      <c r="CG30">
        <v>1</v>
      </c>
      <c r="CH30">
        <v>40677</v>
      </c>
      <c r="CJ30" t="s">
        <v>164</v>
      </c>
      <c r="CK30" t="s">
        <v>290</v>
      </c>
      <c r="CL30" t="s">
        <v>291</v>
      </c>
      <c r="CM30" s="16">
        <v>44400</v>
      </c>
      <c r="CN30" t="s">
        <v>50</v>
      </c>
    </row>
    <row r="31" spans="1:92" x14ac:dyDescent="0.25">
      <c r="A31" t="s">
        <v>550</v>
      </c>
      <c r="B31" t="s">
        <v>152</v>
      </c>
      <c r="C31" t="s">
        <v>168</v>
      </c>
      <c r="D31" t="s">
        <v>14</v>
      </c>
      <c r="E31" t="s">
        <v>551</v>
      </c>
      <c r="F31" t="s">
        <v>154</v>
      </c>
      <c r="G31">
        <v>1945839</v>
      </c>
      <c r="H31" t="s">
        <v>530</v>
      </c>
      <c r="I31" t="s">
        <v>188</v>
      </c>
      <c r="J31" t="s">
        <v>172</v>
      </c>
      <c r="K31" t="s">
        <v>173</v>
      </c>
      <c r="L31" t="s">
        <v>512</v>
      </c>
      <c r="M31">
        <v>11</v>
      </c>
      <c r="P31">
        <v>10.95</v>
      </c>
      <c r="R31">
        <v>11</v>
      </c>
      <c r="S31" t="s">
        <v>175</v>
      </c>
      <c r="W31">
        <v>11</v>
      </c>
      <c r="Z31">
        <v>73500</v>
      </c>
      <c r="AC31">
        <v>73500</v>
      </c>
      <c r="AD31" t="s">
        <v>191</v>
      </c>
      <c r="AE31">
        <v>73500</v>
      </c>
      <c r="AF31">
        <v>66417</v>
      </c>
      <c r="AH31">
        <v>66417</v>
      </c>
      <c r="AI31" t="s">
        <v>160</v>
      </c>
      <c r="AJ31" t="s">
        <v>159</v>
      </c>
      <c r="AK31" s="16">
        <v>44835</v>
      </c>
      <c r="AL31" s="16">
        <v>44565</v>
      </c>
      <c r="AM31" s="16">
        <v>44565</v>
      </c>
      <c r="AN31" s="16">
        <v>44926</v>
      </c>
      <c r="AO31" s="16">
        <v>44846</v>
      </c>
      <c r="AR31">
        <v>10.95</v>
      </c>
      <c r="AU31">
        <v>11</v>
      </c>
      <c r="AV31" t="s">
        <v>175</v>
      </c>
      <c r="AW31">
        <v>0</v>
      </c>
      <c r="BK31" s="17" t="s">
        <v>552</v>
      </c>
      <c r="BL31" s="16">
        <v>44867</v>
      </c>
      <c r="BM31" t="s">
        <v>304</v>
      </c>
      <c r="BN31" t="s">
        <v>205</v>
      </c>
      <c r="BP31" t="s">
        <v>188</v>
      </c>
      <c r="BQ31" t="s">
        <v>163</v>
      </c>
      <c r="BR31" t="s">
        <v>285</v>
      </c>
      <c r="BT31" t="s">
        <v>553</v>
      </c>
      <c r="BU31" t="s">
        <v>554</v>
      </c>
      <c r="BW31">
        <v>11</v>
      </c>
      <c r="CA31">
        <v>66406</v>
      </c>
      <c r="CC31" t="s">
        <v>308</v>
      </c>
      <c r="CD31" t="s">
        <v>308</v>
      </c>
      <c r="CG31">
        <v>1</v>
      </c>
      <c r="CH31">
        <v>40679</v>
      </c>
      <c r="CJ31" t="s">
        <v>164</v>
      </c>
      <c r="CK31" t="s">
        <v>290</v>
      </c>
      <c r="CL31" t="s">
        <v>291</v>
      </c>
      <c r="CM31" s="16">
        <v>44400</v>
      </c>
      <c r="CN31" t="s">
        <v>50</v>
      </c>
    </row>
    <row r="32" spans="1:92" x14ac:dyDescent="0.25">
      <c r="A32" t="s">
        <v>555</v>
      </c>
      <c r="B32" t="s">
        <v>152</v>
      </c>
      <c r="C32" t="s">
        <v>168</v>
      </c>
      <c r="D32" t="s">
        <v>14</v>
      </c>
      <c r="E32" t="s">
        <v>556</v>
      </c>
      <c r="F32" t="s">
        <v>154</v>
      </c>
      <c r="G32">
        <v>1945840</v>
      </c>
      <c r="H32" t="s">
        <v>530</v>
      </c>
      <c r="I32" t="s">
        <v>188</v>
      </c>
      <c r="J32" t="s">
        <v>172</v>
      </c>
      <c r="K32" t="s">
        <v>173</v>
      </c>
      <c r="L32" t="s">
        <v>512</v>
      </c>
      <c r="M32">
        <v>11</v>
      </c>
      <c r="P32">
        <v>10.95</v>
      </c>
      <c r="R32">
        <v>11</v>
      </c>
      <c r="S32" t="s">
        <v>175</v>
      </c>
      <c r="W32">
        <v>11</v>
      </c>
      <c r="Z32">
        <v>73500</v>
      </c>
      <c r="AC32">
        <v>73500</v>
      </c>
      <c r="AD32" t="s">
        <v>191</v>
      </c>
      <c r="AE32">
        <v>73500</v>
      </c>
      <c r="AF32">
        <v>43167</v>
      </c>
      <c r="AH32">
        <v>43167</v>
      </c>
      <c r="AI32" t="s">
        <v>160</v>
      </c>
      <c r="AJ32" t="s">
        <v>159</v>
      </c>
      <c r="AK32" s="16">
        <v>44835</v>
      </c>
      <c r="AL32" s="16">
        <v>44565</v>
      </c>
      <c r="AM32" s="16">
        <v>44565</v>
      </c>
      <c r="AN32" s="16">
        <v>44926</v>
      </c>
      <c r="AO32" s="16">
        <v>44839</v>
      </c>
      <c r="AR32">
        <v>10.95</v>
      </c>
      <c r="AU32">
        <v>11</v>
      </c>
      <c r="AV32" t="s">
        <v>175</v>
      </c>
      <c r="AW32">
        <v>0</v>
      </c>
      <c r="BK32" s="17" t="s">
        <v>557</v>
      </c>
      <c r="BL32" s="16">
        <v>44867</v>
      </c>
      <c r="BM32" t="s">
        <v>304</v>
      </c>
      <c r="BN32" t="s">
        <v>205</v>
      </c>
      <c r="BP32" t="s">
        <v>188</v>
      </c>
      <c r="BQ32" t="s">
        <v>163</v>
      </c>
      <c r="BR32" t="s">
        <v>285</v>
      </c>
      <c r="BT32" t="s">
        <v>553</v>
      </c>
      <c r="BU32" t="s">
        <v>558</v>
      </c>
      <c r="BW32">
        <v>11</v>
      </c>
      <c r="CA32">
        <v>43156</v>
      </c>
      <c r="CC32" t="s">
        <v>308</v>
      </c>
      <c r="CD32" t="s">
        <v>308</v>
      </c>
      <c r="CG32">
        <v>1</v>
      </c>
      <c r="CH32">
        <v>40680</v>
      </c>
      <c r="CJ32" t="s">
        <v>164</v>
      </c>
      <c r="CK32" t="s">
        <v>290</v>
      </c>
      <c r="CL32" t="s">
        <v>291</v>
      </c>
      <c r="CM32" s="16">
        <v>44401</v>
      </c>
      <c r="CN32" t="s">
        <v>50</v>
      </c>
    </row>
    <row r="33" spans="1:92" x14ac:dyDescent="0.25">
      <c r="A33" t="s">
        <v>559</v>
      </c>
      <c r="B33" t="s">
        <v>152</v>
      </c>
      <c r="C33" t="s">
        <v>168</v>
      </c>
      <c r="D33" t="s">
        <v>14</v>
      </c>
      <c r="E33" t="s">
        <v>560</v>
      </c>
      <c r="F33" t="s">
        <v>201</v>
      </c>
      <c r="G33">
        <v>1945844</v>
      </c>
      <c r="H33" t="s">
        <v>346</v>
      </c>
      <c r="I33" t="s">
        <v>188</v>
      </c>
      <c r="J33" t="s">
        <v>172</v>
      </c>
      <c r="K33" t="s">
        <v>173</v>
      </c>
      <c r="L33" t="s">
        <v>512</v>
      </c>
      <c r="M33">
        <v>1</v>
      </c>
      <c r="P33">
        <v>1.18</v>
      </c>
      <c r="R33">
        <v>1</v>
      </c>
      <c r="S33" t="s">
        <v>175</v>
      </c>
      <c r="W33">
        <v>1</v>
      </c>
      <c r="Z33">
        <v>105500</v>
      </c>
      <c r="AC33">
        <v>105500</v>
      </c>
      <c r="AD33" t="s">
        <v>191</v>
      </c>
      <c r="AE33">
        <v>105500</v>
      </c>
      <c r="AF33">
        <v>78752</v>
      </c>
      <c r="AH33">
        <v>78752</v>
      </c>
      <c r="AI33" t="s">
        <v>160</v>
      </c>
      <c r="AJ33" t="s">
        <v>159</v>
      </c>
      <c r="AK33" s="16">
        <v>44835</v>
      </c>
      <c r="AL33" s="16">
        <v>44565</v>
      </c>
      <c r="AM33" s="16">
        <v>44565</v>
      </c>
      <c r="AN33" s="16">
        <v>44926</v>
      </c>
      <c r="AO33" s="16">
        <v>44926</v>
      </c>
      <c r="AR33">
        <v>1.18</v>
      </c>
      <c r="AU33">
        <v>1</v>
      </c>
      <c r="AV33" t="s">
        <v>175</v>
      </c>
      <c r="AW33">
        <v>0</v>
      </c>
      <c r="AX33" t="s">
        <v>411</v>
      </c>
      <c r="BK33" s="17" t="s">
        <v>561</v>
      </c>
      <c r="BL33" s="16">
        <v>44958</v>
      </c>
      <c r="BM33" t="s">
        <v>304</v>
      </c>
      <c r="BN33" t="s">
        <v>205</v>
      </c>
      <c r="BP33" t="s">
        <v>188</v>
      </c>
      <c r="BQ33" t="s">
        <v>163</v>
      </c>
      <c r="BR33" t="s">
        <v>285</v>
      </c>
      <c r="BT33" t="s">
        <v>326</v>
      </c>
      <c r="BU33" t="s">
        <v>562</v>
      </c>
      <c r="BW33">
        <v>1</v>
      </c>
      <c r="CA33">
        <v>78751</v>
      </c>
      <c r="CC33" t="s">
        <v>308</v>
      </c>
      <c r="CD33" t="s">
        <v>308</v>
      </c>
      <c r="CG33">
        <v>1</v>
      </c>
      <c r="CH33">
        <v>40697</v>
      </c>
      <c r="CJ33" t="s">
        <v>164</v>
      </c>
      <c r="CK33" t="s">
        <v>290</v>
      </c>
      <c r="CL33" t="s">
        <v>291</v>
      </c>
      <c r="CM33" s="16">
        <v>44400</v>
      </c>
      <c r="CN33" t="s">
        <v>50</v>
      </c>
    </row>
    <row r="34" spans="1:92" x14ac:dyDescent="0.25">
      <c r="A34" t="s">
        <v>563</v>
      </c>
      <c r="B34" t="s">
        <v>152</v>
      </c>
      <c r="C34" t="s">
        <v>168</v>
      </c>
      <c r="D34" t="s">
        <v>14</v>
      </c>
      <c r="E34" t="s">
        <v>564</v>
      </c>
      <c r="F34" t="s">
        <v>154</v>
      </c>
      <c r="G34">
        <v>1945846</v>
      </c>
      <c r="H34" t="s">
        <v>530</v>
      </c>
      <c r="I34" t="s">
        <v>188</v>
      </c>
      <c r="J34" t="s">
        <v>172</v>
      </c>
      <c r="K34" t="s">
        <v>173</v>
      </c>
      <c r="L34" t="s">
        <v>512</v>
      </c>
      <c r="M34">
        <v>2361</v>
      </c>
      <c r="P34">
        <v>2360.9499999999998</v>
      </c>
      <c r="R34">
        <v>2361</v>
      </c>
      <c r="S34" t="s">
        <v>175</v>
      </c>
      <c r="W34">
        <v>2361</v>
      </c>
      <c r="Z34">
        <v>67200</v>
      </c>
      <c r="AC34">
        <v>67200</v>
      </c>
      <c r="AD34" t="s">
        <v>191</v>
      </c>
      <c r="AE34">
        <v>67200</v>
      </c>
      <c r="AF34">
        <v>56890</v>
      </c>
      <c r="AH34">
        <v>56890</v>
      </c>
      <c r="AI34" t="s">
        <v>160</v>
      </c>
      <c r="AJ34" t="s">
        <v>159</v>
      </c>
      <c r="AK34" s="16">
        <v>44835</v>
      </c>
      <c r="AL34" s="16">
        <v>44565</v>
      </c>
      <c r="AM34" s="16">
        <v>44565</v>
      </c>
      <c r="AN34" s="16">
        <v>44926</v>
      </c>
      <c r="AO34" s="16">
        <v>44852</v>
      </c>
      <c r="AR34">
        <v>2360.9499999999998</v>
      </c>
      <c r="AU34">
        <v>2361</v>
      </c>
      <c r="AV34" t="s">
        <v>175</v>
      </c>
      <c r="AW34">
        <v>0</v>
      </c>
      <c r="BK34" s="17" t="s">
        <v>565</v>
      </c>
      <c r="BL34" s="16">
        <v>44868</v>
      </c>
      <c r="BM34" t="s">
        <v>304</v>
      </c>
      <c r="BN34" t="s">
        <v>205</v>
      </c>
      <c r="BP34" t="s">
        <v>188</v>
      </c>
      <c r="BQ34" t="s">
        <v>163</v>
      </c>
      <c r="BR34" t="s">
        <v>285</v>
      </c>
      <c r="BT34" t="s">
        <v>206</v>
      </c>
      <c r="BU34" t="s">
        <v>566</v>
      </c>
      <c r="BW34">
        <v>2361</v>
      </c>
      <c r="CA34">
        <v>54529</v>
      </c>
      <c r="CC34" t="s">
        <v>308</v>
      </c>
      <c r="CD34" t="s">
        <v>308</v>
      </c>
      <c r="CG34">
        <v>1</v>
      </c>
      <c r="CH34">
        <v>40700</v>
      </c>
      <c r="CJ34" t="s">
        <v>164</v>
      </c>
      <c r="CK34" t="s">
        <v>290</v>
      </c>
      <c r="CL34" t="s">
        <v>291</v>
      </c>
      <c r="CM34" s="16">
        <v>44400</v>
      </c>
      <c r="CN34" t="s">
        <v>50</v>
      </c>
    </row>
    <row r="35" spans="1:92" x14ac:dyDescent="0.25">
      <c r="A35" t="s">
        <v>567</v>
      </c>
      <c r="B35" t="s">
        <v>152</v>
      </c>
      <c r="C35" t="s">
        <v>168</v>
      </c>
      <c r="D35" t="s">
        <v>14</v>
      </c>
      <c r="E35" t="s">
        <v>568</v>
      </c>
      <c r="F35" t="s">
        <v>154</v>
      </c>
      <c r="G35">
        <v>1945848</v>
      </c>
      <c r="H35" t="s">
        <v>530</v>
      </c>
      <c r="I35" t="s">
        <v>188</v>
      </c>
      <c r="J35" t="s">
        <v>172</v>
      </c>
      <c r="K35" t="s">
        <v>173</v>
      </c>
      <c r="L35" t="s">
        <v>512</v>
      </c>
      <c r="M35">
        <v>3249</v>
      </c>
      <c r="P35">
        <v>3249</v>
      </c>
      <c r="R35">
        <v>3249</v>
      </c>
      <c r="S35" t="s">
        <v>175</v>
      </c>
      <c r="W35">
        <v>3249</v>
      </c>
      <c r="Z35">
        <v>143850</v>
      </c>
      <c r="AC35">
        <v>143850</v>
      </c>
      <c r="AD35" t="s">
        <v>191</v>
      </c>
      <c r="AE35">
        <v>143850</v>
      </c>
      <c r="AF35">
        <v>115061</v>
      </c>
      <c r="AH35">
        <v>115061</v>
      </c>
      <c r="AI35" t="s">
        <v>160</v>
      </c>
      <c r="AJ35" t="s">
        <v>159</v>
      </c>
      <c r="AK35" s="16">
        <v>44866</v>
      </c>
      <c r="AL35" s="16">
        <v>44565</v>
      </c>
      <c r="AM35" s="16">
        <v>44565</v>
      </c>
      <c r="AN35" s="16">
        <v>44926</v>
      </c>
      <c r="AO35" s="16">
        <v>44897</v>
      </c>
      <c r="AR35">
        <v>3249</v>
      </c>
      <c r="AU35">
        <v>3249</v>
      </c>
      <c r="AV35" t="s">
        <v>175</v>
      </c>
      <c r="AW35">
        <v>0</v>
      </c>
      <c r="BK35" s="17" t="s">
        <v>569</v>
      </c>
      <c r="BL35" s="16">
        <v>44958</v>
      </c>
      <c r="BM35" t="s">
        <v>304</v>
      </c>
      <c r="BN35" t="s">
        <v>205</v>
      </c>
      <c r="BP35" t="s">
        <v>188</v>
      </c>
      <c r="BQ35" t="s">
        <v>163</v>
      </c>
      <c r="BR35" t="s">
        <v>285</v>
      </c>
      <c r="BT35" t="s">
        <v>206</v>
      </c>
      <c r="BU35" t="s">
        <v>570</v>
      </c>
      <c r="BW35">
        <v>3249</v>
      </c>
      <c r="CA35">
        <v>111812</v>
      </c>
      <c r="CC35" t="s">
        <v>308</v>
      </c>
      <c r="CD35" t="s">
        <v>308</v>
      </c>
      <c r="CG35">
        <v>1</v>
      </c>
      <c r="CH35">
        <v>40701</v>
      </c>
      <c r="CJ35" t="s">
        <v>164</v>
      </c>
      <c r="CK35" t="s">
        <v>290</v>
      </c>
      <c r="CL35" t="s">
        <v>291</v>
      </c>
      <c r="CM35" s="16">
        <v>44400</v>
      </c>
      <c r="CN35" t="s">
        <v>50</v>
      </c>
    </row>
    <row r="36" spans="1:92" x14ac:dyDescent="0.25">
      <c r="A36" t="s">
        <v>571</v>
      </c>
      <c r="B36" t="s">
        <v>152</v>
      </c>
      <c r="C36" t="s">
        <v>168</v>
      </c>
      <c r="D36" t="s">
        <v>14</v>
      </c>
      <c r="E36" t="s">
        <v>572</v>
      </c>
      <c r="F36" t="s">
        <v>154</v>
      </c>
      <c r="G36">
        <v>2011991</v>
      </c>
      <c r="H36" t="s">
        <v>511</v>
      </c>
      <c r="I36" t="s">
        <v>211</v>
      </c>
      <c r="J36" t="s">
        <v>172</v>
      </c>
      <c r="K36" t="s">
        <v>173</v>
      </c>
      <c r="L36" t="s">
        <v>512</v>
      </c>
      <c r="M36">
        <v>719</v>
      </c>
      <c r="P36">
        <v>719</v>
      </c>
      <c r="R36">
        <v>719</v>
      </c>
      <c r="S36" t="s">
        <v>175</v>
      </c>
      <c r="W36">
        <v>719</v>
      </c>
      <c r="Z36">
        <v>144000</v>
      </c>
      <c r="AC36">
        <v>144000</v>
      </c>
      <c r="AD36" t="s">
        <v>191</v>
      </c>
      <c r="AE36">
        <v>144000</v>
      </c>
      <c r="AF36">
        <v>63757</v>
      </c>
      <c r="AH36">
        <v>63757</v>
      </c>
      <c r="AI36" t="s">
        <v>160</v>
      </c>
      <c r="AJ36" t="s">
        <v>159</v>
      </c>
      <c r="AK36" s="16">
        <v>44835</v>
      </c>
      <c r="AL36" s="16">
        <v>44784</v>
      </c>
      <c r="AM36" s="16">
        <v>44784</v>
      </c>
      <c r="AN36" s="16">
        <v>44865</v>
      </c>
      <c r="AO36" s="16">
        <v>44868</v>
      </c>
      <c r="AR36">
        <v>719</v>
      </c>
      <c r="AU36">
        <v>719</v>
      </c>
      <c r="AV36" t="s">
        <v>175</v>
      </c>
      <c r="AW36">
        <v>0</v>
      </c>
      <c r="BK36" t="s">
        <v>573</v>
      </c>
      <c r="BL36" s="16">
        <v>44897</v>
      </c>
      <c r="BM36" t="s">
        <v>514</v>
      </c>
      <c r="BN36" t="s">
        <v>213</v>
      </c>
      <c r="BP36" t="s">
        <v>211</v>
      </c>
      <c r="BQ36" t="s">
        <v>163</v>
      </c>
      <c r="BR36" t="s">
        <v>285</v>
      </c>
      <c r="BT36" t="s">
        <v>222</v>
      </c>
      <c r="BU36" t="s">
        <v>574</v>
      </c>
      <c r="BW36">
        <v>719</v>
      </c>
      <c r="CA36">
        <v>63038</v>
      </c>
      <c r="CC36" t="s">
        <v>308</v>
      </c>
      <c r="CD36" t="s">
        <v>308</v>
      </c>
      <c r="CG36">
        <v>1</v>
      </c>
      <c r="CH36">
        <v>40626</v>
      </c>
      <c r="CJ36" t="s">
        <v>164</v>
      </c>
      <c r="CK36" t="s">
        <v>165</v>
      </c>
      <c r="CM36" s="16">
        <v>44401</v>
      </c>
      <c r="CN36" t="s">
        <v>50</v>
      </c>
    </row>
    <row r="37" spans="1:92" x14ac:dyDescent="0.25">
      <c r="A37" t="s">
        <v>575</v>
      </c>
      <c r="B37" t="s">
        <v>152</v>
      </c>
      <c r="C37" t="s">
        <v>168</v>
      </c>
      <c r="D37" t="s">
        <v>14</v>
      </c>
      <c r="E37" t="s">
        <v>576</v>
      </c>
      <c r="F37" t="s">
        <v>154</v>
      </c>
      <c r="G37">
        <v>2011989</v>
      </c>
      <c r="H37" t="s">
        <v>511</v>
      </c>
      <c r="I37" t="s">
        <v>211</v>
      </c>
      <c r="J37" t="s">
        <v>172</v>
      </c>
      <c r="K37" t="s">
        <v>173</v>
      </c>
      <c r="L37" t="s">
        <v>512</v>
      </c>
      <c r="M37">
        <v>4556</v>
      </c>
      <c r="P37">
        <v>4556.12</v>
      </c>
      <c r="R37">
        <v>4556</v>
      </c>
      <c r="S37" t="s">
        <v>175</v>
      </c>
      <c r="W37">
        <v>4556</v>
      </c>
      <c r="Z37">
        <v>134000</v>
      </c>
      <c r="AC37">
        <v>134000</v>
      </c>
      <c r="AD37" t="s">
        <v>191</v>
      </c>
      <c r="AE37">
        <v>134000</v>
      </c>
      <c r="AF37">
        <v>81826</v>
      </c>
      <c r="AH37">
        <v>81826</v>
      </c>
      <c r="AI37" t="s">
        <v>160</v>
      </c>
      <c r="AJ37" t="s">
        <v>159</v>
      </c>
      <c r="AK37" s="16">
        <v>44805</v>
      </c>
      <c r="AL37" s="16">
        <v>44784</v>
      </c>
      <c r="AM37" s="16">
        <v>44784</v>
      </c>
      <c r="AN37" s="16">
        <v>44865</v>
      </c>
      <c r="AO37" s="16">
        <v>44838</v>
      </c>
      <c r="AR37">
        <v>4556.12</v>
      </c>
      <c r="AU37">
        <v>4556</v>
      </c>
      <c r="AV37" t="s">
        <v>175</v>
      </c>
      <c r="AW37">
        <v>0</v>
      </c>
      <c r="BK37" t="s">
        <v>577</v>
      </c>
      <c r="BL37" s="16">
        <v>44840</v>
      </c>
      <c r="BM37" t="s">
        <v>514</v>
      </c>
      <c r="BN37" t="s">
        <v>213</v>
      </c>
      <c r="BP37" t="s">
        <v>211</v>
      </c>
      <c r="BQ37" t="s">
        <v>163</v>
      </c>
      <c r="BR37" t="s">
        <v>285</v>
      </c>
      <c r="BT37" t="s">
        <v>353</v>
      </c>
      <c r="BU37" t="s">
        <v>578</v>
      </c>
      <c r="BW37">
        <v>4556</v>
      </c>
      <c r="CA37">
        <v>77269</v>
      </c>
      <c r="CC37" t="s">
        <v>308</v>
      </c>
      <c r="CD37" t="s">
        <v>308</v>
      </c>
      <c r="CG37">
        <v>1</v>
      </c>
      <c r="CH37">
        <v>40627</v>
      </c>
      <c r="CJ37" t="s">
        <v>164</v>
      </c>
      <c r="CK37" t="s">
        <v>165</v>
      </c>
      <c r="CL37" t="s">
        <v>166</v>
      </c>
      <c r="CM37" s="16">
        <v>44400</v>
      </c>
      <c r="CN37" t="s">
        <v>50</v>
      </c>
    </row>
    <row r="38" spans="1:92" x14ac:dyDescent="0.25">
      <c r="A38" t="s">
        <v>579</v>
      </c>
      <c r="B38" t="s">
        <v>152</v>
      </c>
      <c r="C38" t="s">
        <v>168</v>
      </c>
      <c r="D38" t="s">
        <v>14</v>
      </c>
      <c r="E38" t="s">
        <v>580</v>
      </c>
      <c r="F38" t="s">
        <v>154</v>
      </c>
      <c r="G38">
        <v>2077048</v>
      </c>
      <c r="H38" t="s">
        <v>511</v>
      </c>
      <c r="I38" t="s">
        <v>211</v>
      </c>
      <c r="J38" t="s">
        <v>581</v>
      </c>
      <c r="K38" t="s">
        <v>173</v>
      </c>
      <c r="L38" t="s">
        <v>512</v>
      </c>
      <c r="N38">
        <v>75000</v>
      </c>
      <c r="P38">
        <v>75000</v>
      </c>
      <c r="R38">
        <v>75000</v>
      </c>
      <c r="S38" t="s">
        <v>175</v>
      </c>
      <c r="W38">
        <v>75000</v>
      </c>
      <c r="AD38" t="s">
        <v>437</v>
      </c>
      <c r="AG38">
        <v>145000</v>
      </c>
      <c r="AH38">
        <v>145000</v>
      </c>
      <c r="AI38" t="s">
        <v>160</v>
      </c>
      <c r="AJ38" t="s">
        <v>159</v>
      </c>
      <c r="AK38" s="16">
        <v>44986</v>
      </c>
      <c r="AO38" s="16">
        <v>44999</v>
      </c>
      <c r="AZ38">
        <v>75000</v>
      </c>
      <c r="BK38" t="s">
        <v>582</v>
      </c>
      <c r="BL38" s="16">
        <v>44959</v>
      </c>
      <c r="BM38" t="s">
        <v>514</v>
      </c>
      <c r="BN38" t="s">
        <v>213</v>
      </c>
      <c r="BP38" t="s">
        <v>211</v>
      </c>
      <c r="BQ38" t="s">
        <v>163</v>
      </c>
      <c r="BR38" t="s">
        <v>285</v>
      </c>
      <c r="BT38" t="s">
        <v>342</v>
      </c>
      <c r="BU38" t="s">
        <v>583</v>
      </c>
      <c r="BW38">
        <v>75000</v>
      </c>
      <c r="CB38">
        <v>70000</v>
      </c>
      <c r="CC38" t="s">
        <v>308</v>
      </c>
      <c r="CD38" t="s">
        <v>308</v>
      </c>
      <c r="CG38">
        <v>1</v>
      </c>
      <c r="CH38">
        <v>40628</v>
      </c>
      <c r="CJ38" t="s">
        <v>164</v>
      </c>
      <c r="CK38" t="s">
        <v>165</v>
      </c>
      <c r="CL38" t="s">
        <v>166</v>
      </c>
      <c r="CM38" s="16">
        <v>44400</v>
      </c>
      <c r="CN38" t="s">
        <v>50</v>
      </c>
    </row>
    <row r="39" spans="1:92" x14ac:dyDescent="0.25">
      <c r="A39" t="s">
        <v>584</v>
      </c>
      <c r="B39" t="s">
        <v>152</v>
      </c>
      <c r="C39" t="s">
        <v>168</v>
      </c>
      <c r="D39" t="s">
        <v>14</v>
      </c>
      <c r="E39" t="s">
        <v>585</v>
      </c>
      <c r="F39" t="s">
        <v>154</v>
      </c>
      <c r="G39">
        <v>2012527</v>
      </c>
      <c r="H39" t="s">
        <v>586</v>
      </c>
      <c r="I39" t="s">
        <v>300</v>
      </c>
      <c r="J39" t="s">
        <v>172</v>
      </c>
      <c r="K39" t="s">
        <v>173</v>
      </c>
      <c r="L39" t="s">
        <v>512</v>
      </c>
      <c r="M39">
        <v>90</v>
      </c>
      <c r="P39">
        <v>90</v>
      </c>
      <c r="R39">
        <v>90</v>
      </c>
      <c r="S39" t="s">
        <v>175</v>
      </c>
      <c r="W39">
        <v>90</v>
      </c>
      <c r="Y39" t="s">
        <v>411</v>
      </c>
      <c r="Z39">
        <v>859000</v>
      </c>
      <c r="AC39">
        <v>859000</v>
      </c>
      <c r="AD39" t="s">
        <v>191</v>
      </c>
      <c r="AE39">
        <v>859000</v>
      </c>
      <c r="AF39">
        <v>814306</v>
      </c>
      <c r="AH39">
        <v>814306</v>
      </c>
      <c r="AI39" t="s">
        <v>160</v>
      </c>
      <c r="AJ39" t="s">
        <v>159</v>
      </c>
      <c r="AK39" s="16">
        <v>44774</v>
      </c>
      <c r="AL39" s="16">
        <v>44802</v>
      </c>
      <c r="AM39" s="16">
        <v>44802</v>
      </c>
      <c r="AN39" s="16">
        <v>44926</v>
      </c>
      <c r="AO39" s="16">
        <v>44903</v>
      </c>
      <c r="AR39">
        <v>90</v>
      </c>
      <c r="AU39">
        <v>90</v>
      </c>
      <c r="AV39" t="s">
        <v>175</v>
      </c>
      <c r="AW39">
        <v>0</v>
      </c>
      <c r="BK39" s="17" t="s">
        <v>587</v>
      </c>
      <c r="BL39" s="16">
        <v>44903</v>
      </c>
      <c r="BM39" t="s">
        <v>588</v>
      </c>
      <c r="BN39" t="s">
        <v>205</v>
      </c>
      <c r="BP39" t="s">
        <v>188</v>
      </c>
      <c r="BQ39" t="s">
        <v>163</v>
      </c>
      <c r="BR39" t="s">
        <v>285</v>
      </c>
      <c r="BT39" t="s">
        <v>424</v>
      </c>
      <c r="BU39" t="s">
        <v>425</v>
      </c>
      <c r="BW39">
        <v>90</v>
      </c>
      <c r="CA39">
        <v>814216</v>
      </c>
      <c r="CC39" t="s">
        <v>308</v>
      </c>
      <c r="CD39" t="s">
        <v>308</v>
      </c>
      <c r="CG39">
        <v>1</v>
      </c>
      <c r="CH39">
        <v>40706</v>
      </c>
      <c r="CJ39" t="s">
        <v>164</v>
      </c>
      <c r="CK39" t="s">
        <v>165</v>
      </c>
      <c r="CL39" t="s">
        <v>166</v>
      </c>
      <c r="CM39" s="16">
        <v>44401</v>
      </c>
      <c r="CN39" t="s">
        <v>50</v>
      </c>
    </row>
    <row r="40" spans="1:92" x14ac:dyDescent="0.25">
      <c r="A40" t="s">
        <v>589</v>
      </c>
      <c r="B40" t="s">
        <v>152</v>
      </c>
      <c r="C40" t="s">
        <v>168</v>
      </c>
      <c r="D40" t="s">
        <v>14</v>
      </c>
      <c r="E40" t="s">
        <v>590</v>
      </c>
      <c r="F40" t="s">
        <v>154</v>
      </c>
      <c r="G40">
        <v>2023162</v>
      </c>
      <c r="H40" t="s">
        <v>339</v>
      </c>
      <c r="I40" t="s">
        <v>300</v>
      </c>
      <c r="J40" t="s">
        <v>172</v>
      </c>
      <c r="K40" t="s">
        <v>173</v>
      </c>
      <c r="L40" t="s">
        <v>512</v>
      </c>
      <c r="M40">
        <v>-24449</v>
      </c>
      <c r="P40">
        <v>-24449.48</v>
      </c>
      <c r="R40">
        <v>-24449</v>
      </c>
      <c r="S40" t="s">
        <v>175</v>
      </c>
      <c r="W40">
        <v>-24449</v>
      </c>
      <c r="Z40">
        <v>110000</v>
      </c>
      <c r="AC40">
        <v>110000</v>
      </c>
      <c r="AD40" t="s">
        <v>191</v>
      </c>
      <c r="AE40">
        <v>110000</v>
      </c>
      <c r="AF40">
        <v>51472</v>
      </c>
      <c r="AH40">
        <v>51472</v>
      </c>
      <c r="AI40" t="s">
        <v>160</v>
      </c>
      <c r="AJ40" t="s">
        <v>159</v>
      </c>
      <c r="AK40" s="16">
        <v>44835</v>
      </c>
      <c r="AL40" s="16">
        <v>44824</v>
      </c>
      <c r="AM40" s="16">
        <v>44824</v>
      </c>
      <c r="AN40" s="16">
        <v>44926</v>
      </c>
      <c r="AO40" s="16">
        <v>44894</v>
      </c>
      <c r="AR40">
        <v>-24449.48</v>
      </c>
      <c r="AU40">
        <v>-24449</v>
      </c>
      <c r="AV40" t="s">
        <v>175</v>
      </c>
      <c r="AW40">
        <v>0</v>
      </c>
      <c r="AX40" t="s">
        <v>411</v>
      </c>
      <c r="BK40" s="17" t="s">
        <v>591</v>
      </c>
      <c r="BL40" s="16">
        <v>44959</v>
      </c>
      <c r="BM40" t="s">
        <v>514</v>
      </c>
      <c r="BN40" t="s">
        <v>229</v>
      </c>
      <c r="BP40" t="s">
        <v>211</v>
      </c>
      <c r="BQ40" t="s">
        <v>163</v>
      </c>
      <c r="BR40" t="s">
        <v>285</v>
      </c>
      <c r="BT40" t="s">
        <v>592</v>
      </c>
      <c r="BU40" t="s">
        <v>593</v>
      </c>
      <c r="BW40">
        <v>-24449</v>
      </c>
      <c r="CA40">
        <v>75921</v>
      </c>
      <c r="CC40" t="s">
        <v>308</v>
      </c>
      <c r="CD40" t="s">
        <v>308</v>
      </c>
      <c r="CG40">
        <v>1</v>
      </c>
      <c r="CH40">
        <v>40634</v>
      </c>
      <c r="CJ40" t="s">
        <v>164</v>
      </c>
      <c r="CK40" t="s">
        <v>165</v>
      </c>
      <c r="CL40" t="s">
        <v>166</v>
      </c>
      <c r="CM40" s="16">
        <v>44400</v>
      </c>
      <c r="CN40" t="s">
        <v>50</v>
      </c>
    </row>
    <row r="41" spans="1:92" x14ac:dyDescent="0.25">
      <c r="A41" t="s">
        <v>594</v>
      </c>
      <c r="B41" t="s">
        <v>152</v>
      </c>
      <c r="C41" t="s">
        <v>168</v>
      </c>
      <c r="D41" t="s">
        <v>14</v>
      </c>
      <c r="E41" t="s">
        <v>595</v>
      </c>
      <c r="F41" t="s">
        <v>154</v>
      </c>
      <c r="G41">
        <v>2023167</v>
      </c>
      <c r="H41" t="s">
        <v>339</v>
      </c>
      <c r="I41" t="s">
        <v>300</v>
      </c>
      <c r="J41" t="s">
        <v>172</v>
      </c>
      <c r="K41" t="s">
        <v>173</v>
      </c>
      <c r="L41" t="s">
        <v>512</v>
      </c>
      <c r="M41">
        <v>977</v>
      </c>
      <c r="P41">
        <v>976.88</v>
      </c>
      <c r="R41">
        <v>977</v>
      </c>
      <c r="S41" t="s">
        <v>175</v>
      </c>
      <c r="W41">
        <v>977</v>
      </c>
      <c r="Z41">
        <v>75000</v>
      </c>
      <c r="AC41">
        <v>75000</v>
      </c>
      <c r="AD41" t="s">
        <v>191</v>
      </c>
      <c r="AE41">
        <v>75000</v>
      </c>
      <c r="AF41">
        <v>77798</v>
      </c>
      <c r="AH41">
        <v>77798</v>
      </c>
      <c r="AI41" t="s">
        <v>160</v>
      </c>
      <c r="AJ41" t="s">
        <v>159</v>
      </c>
      <c r="AK41" s="16">
        <v>44835</v>
      </c>
      <c r="AL41" s="16">
        <v>44869</v>
      </c>
      <c r="AM41" s="16">
        <v>44869</v>
      </c>
      <c r="AN41" s="16">
        <v>44926</v>
      </c>
      <c r="AO41" s="16">
        <v>44864</v>
      </c>
      <c r="AR41">
        <v>976.88</v>
      </c>
      <c r="AU41">
        <v>977</v>
      </c>
      <c r="AV41" t="s">
        <v>175</v>
      </c>
      <c r="AW41">
        <v>0</v>
      </c>
      <c r="BK41" s="17" t="s">
        <v>596</v>
      </c>
      <c r="BL41" s="16">
        <v>44930</v>
      </c>
      <c r="BM41" t="s">
        <v>514</v>
      </c>
      <c r="BN41" t="s">
        <v>229</v>
      </c>
      <c r="BP41" t="s">
        <v>211</v>
      </c>
      <c r="BQ41" t="s">
        <v>163</v>
      </c>
      <c r="BR41" t="s">
        <v>285</v>
      </c>
      <c r="BT41" t="s">
        <v>592</v>
      </c>
      <c r="BU41" t="s">
        <v>593</v>
      </c>
      <c r="BW41">
        <v>977</v>
      </c>
      <c r="CA41">
        <v>76821</v>
      </c>
      <c r="CC41" t="s">
        <v>308</v>
      </c>
      <c r="CD41" t="s">
        <v>308</v>
      </c>
      <c r="CG41">
        <v>1</v>
      </c>
      <c r="CH41">
        <v>40635</v>
      </c>
      <c r="CJ41" t="s">
        <v>164</v>
      </c>
      <c r="CK41" t="s">
        <v>165</v>
      </c>
      <c r="CL41" t="s">
        <v>166</v>
      </c>
      <c r="CM41" s="16">
        <v>44400</v>
      </c>
      <c r="CN41" t="s">
        <v>50</v>
      </c>
    </row>
    <row r="42" spans="1:92" x14ac:dyDescent="0.25">
      <c r="A42" t="s">
        <v>597</v>
      </c>
      <c r="B42" t="s">
        <v>152</v>
      </c>
      <c r="C42" t="s">
        <v>168</v>
      </c>
      <c r="D42" t="s">
        <v>14</v>
      </c>
      <c r="E42" t="s">
        <v>598</v>
      </c>
      <c r="F42" t="s">
        <v>154</v>
      </c>
      <c r="G42">
        <v>2023842</v>
      </c>
      <c r="H42" t="s">
        <v>511</v>
      </c>
      <c r="I42" t="s">
        <v>211</v>
      </c>
      <c r="J42" t="s">
        <v>172</v>
      </c>
      <c r="K42" t="s">
        <v>173</v>
      </c>
      <c r="L42" t="s">
        <v>512</v>
      </c>
      <c r="M42">
        <v>-3850</v>
      </c>
      <c r="P42">
        <v>-3849.67</v>
      </c>
      <c r="R42">
        <v>-3850</v>
      </c>
      <c r="S42" t="s">
        <v>175</v>
      </c>
      <c r="W42">
        <v>-3850</v>
      </c>
      <c r="Z42">
        <v>136000</v>
      </c>
      <c r="AC42">
        <v>136000</v>
      </c>
      <c r="AD42" t="s">
        <v>191</v>
      </c>
      <c r="AE42">
        <v>136000</v>
      </c>
      <c r="AF42">
        <v>115447</v>
      </c>
      <c r="AH42">
        <v>115447</v>
      </c>
      <c r="AI42" t="s">
        <v>160</v>
      </c>
      <c r="AJ42" t="s">
        <v>159</v>
      </c>
      <c r="AK42" s="16">
        <v>44835</v>
      </c>
      <c r="AL42" s="16">
        <v>44858</v>
      </c>
      <c r="AM42" s="16">
        <v>44858</v>
      </c>
      <c r="AN42" s="16">
        <v>44879</v>
      </c>
      <c r="AO42" s="16">
        <v>44879</v>
      </c>
      <c r="AR42">
        <v>-3849.67</v>
      </c>
      <c r="AU42">
        <v>-3850</v>
      </c>
      <c r="AV42" t="s">
        <v>175</v>
      </c>
      <c r="AW42">
        <v>0</v>
      </c>
      <c r="BK42" t="s">
        <v>599</v>
      </c>
      <c r="BL42" s="16">
        <v>44897</v>
      </c>
      <c r="BM42" t="s">
        <v>514</v>
      </c>
      <c r="BN42" t="s">
        <v>213</v>
      </c>
      <c r="BP42" t="s">
        <v>211</v>
      </c>
      <c r="BQ42" t="s">
        <v>163</v>
      </c>
      <c r="BR42" t="s">
        <v>285</v>
      </c>
      <c r="BT42" t="s">
        <v>600</v>
      </c>
      <c r="BU42" t="s">
        <v>601</v>
      </c>
      <c r="BW42">
        <v>-3850</v>
      </c>
      <c r="CA42">
        <v>119297</v>
      </c>
      <c r="CC42" t="s">
        <v>308</v>
      </c>
      <c r="CD42" t="s">
        <v>308</v>
      </c>
      <c r="CG42">
        <v>1</v>
      </c>
      <c r="CH42">
        <v>40636</v>
      </c>
      <c r="CJ42" t="s">
        <v>164</v>
      </c>
      <c r="CK42" t="s">
        <v>165</v>
      </c>
      <c r="CL42" t="s">
        <v>166</v>
      </c>
      <c r="CM42" s="16">
        <v>44400</v>
      </c>
      <c r="CN42" t="s">
        <v>50</v>
      </c>
    </row>
    <row r="43" spans="1:92" x14ac:dyDescent="0.25">
      <c r="A43" t="s">
        <v>602</v>
      </c>
      <c r="B43" t="s">
        <v>152</v>
      </c>
      <c r="C43" t="s">
        <v>168</v>
      </c>
      <c r="D43" t="s">
        <v>14</v>
      </c>
      <c r="E43" t="s">
        <v>603</v>
      </c>
      <c r="F43" t="s">
        <v>201</v>
      </c>
      <c r="G43">
        <v>1945856</v>
      </c>
      <c r="H43" t="s">
        <v>604</v>
      </c>
      <c r="I43" t="s">
        <v>188</v>
      </c>
      <c r="J43" t="s">
        <v>203</v>
      </c>
      <c r="K43" t="s">
        <v>173</v>
      </c>
      <c r="L43" t="s">
        <v>512</v>
      </c>
      <c r="M43">
        <v>0</v>
      </c>
      <c r="N43">
        <v>83812</v>
      </c>
      <c r="P43">
        <v>83812</v>
      </c>
      <c r="Q43">
        <v>83812</v>
      </c>
      <c r="R43">
        <v>0</v>
      </c>
      <c r="S43" t="s">
        <v>159</v>
      </c>
      <c r="T43">
        <v>83812</v>
      </c>
      <c r="V43">
        <v>83812</v>
      </c>
      <c r="W43">
        <v>0</v>
      </c>
      <c r="Z43">
        <v>335250</v>
      </c>
      <c r="AC43">
        <v>335250</v>
      </c>
      <c r="AD43" t="s">
        <v>191</v>
      </c>
      <c r="AE43">
        <v>335250</v>
      </c>
      <c r="AF43">
        <v>204922</v>
      </c>
      <c r="AG43">
        <v>83812</v>
      </c>
      <c r="AH43">
        <v>288734</v>
      </c>
      <c r="AI43" t="s">
        <v>160</v>
      </c>
      <c r="AJ43" t="s">
        <v>159</v>
      </c>
      <c r="AK43" s="16">
        <v>44774</v>
      </c>
      <c r="AL43" s="16">
        <v>44565</v>
      </c>
      <c r="AM43" s="16">
        <v>44565</v>
      </c>
      <c r="AN43" s="16">
        <v>44926</v>
      </c>
      <c r="AO43" s="16">
        <v>44985</v>
      </c>
      <c r="AW43">
        <v>0</v>
      </c>
      <c r="AY43">
        <v>83812</v>
      </c>
      <c r="BK43" t="s">
        <v>605</v>
      </c>
      <c r="BL43" s="16">
        <v>44967</v>
      </c>
      <c r="BM43" t="s">
        <v>606</v>
      </c>
      <c r="BN43" t="s">
        <v>205</v>
      </c>
      <c r="BP43" t="s">
        <v>188</v>
      </c>
      <c r="BQ43" t="s">
        <v>163</v>
      </c>
      <c r="BR43" t="s">
        <v>285</v>
      </c>
      <c r="BT43" t="s">
        <v>373</v>
      </c>
      <c r="BU43" t="s">
        <v>607</v>
      </c>
      <c r="BW43">
        <v>83812</v>
      </c>
      <c r="CA43">
        <v>204922</v>
      </c>
      <c r="CC43" t="s">
        <v>308</v>
      </c>
      <c r="CD43" t="s">
        <v>308</v>
      </c>
      <c r="CG43">
        <v>1</v>
      </c>
      <c r="CH43">
        <v>40712</v>
      </c>
      <c r="CJ43" t="s">
        <v>164</v>
      </c>
      <c r="CK43" t="s">
        <v>290</v>
      </c>
      <c r="CL43" t="s">
        <v>291</v>
      </c>
      <c r="CM43" s="16">
        <v>44400</v>
      </c>
      <c r="CN43" t="s">
        <v>50</v>
      </c>
    </row>
    <row r="44" spans="1:92" x14ac:dyDescent="0.25">
      <c r="A44" t="s">
        <v>608</v>
      </c>
      <c r="B44" t="s">
        <v>152</v>
      </c>
      <c r="C44" t="s">
        <v>168</v>
      </c>
      <c r="D44" t="s">
        <v>14</v>
      </c>
      <c r="E44" t="s">
        <v>609</v>
      </c>
      <c r="F44" t="s">
        <v>201</v>
      </c>
      <c r="G44">
        <v>1945859</v>
      </c>
      <c r="H44" t="s">
        <v>346</v>
      </c>
      <c r="I44" t="s">
        <v>188</v>
      </c>
      <c r="J44" t="s">
        <v>172</v>
      </c>
      <c r="K44" t="s">
        <v>173</v>
      </c>
      <c r="L44" t="s">
        <v>512</v>
      </c>
      <c r="M44">
        <v>200</v>
      </c>
      <c r="N44">
        <v>20969</v>
      </c>
      <c r="P44">
        <v>21169</v>
      </c>
      <c r="R44">
        <v>21169</v>
      </c>
      <c r="S44" t="s">
        <v>175</v>
      </c>
      <c r="W44">
        <v>21169</v>
      </c>
      <c r="Z44">
        <v>126879</v>
      </c>
      <c r="AC44">
        <v>126879</v>
      </c>
      <c r="AD44" t="s">
        <v>191</v>
      </c>
      <c r="AE44">
        <v>126879</v>
      </c>
      <c r="AF44">
        <v>72995</v>
      </c>
      <c r="AG44">
        <v>20969</v>
      </c>
      <c r="AH44">
        <v>93964</v>
      </c>
      <c r="AI44" t="s">
        <v>160</v>
      </c>
      <c r="AJ44" t="s">
        <v>159</v>
      </c>
      <c r="AK44" s="16">
        <v>44835</v>
      </c>
      <c r="AL44" s="16">
        <v>44565</v>
      </c>
      <c r="AM44" s="16">
        <v>44565</v>
      </c>
      <c r="AN44" s="16">
        <v>44926</v>
      </c>
      <c r="AO44" s="16">
        <v>44956</v>
      </c>
      <c r="AR44">
        <v>200</v>
      </c>
      <c r="AU44">
        <v>200</v>
      </c>
      <c r="AV44" t="s">
        <v>175</v>
      </c>
      <c r="AW44">
        <v>0</v>
      </c>
      <c r="AX44" t="s">
        <v>411</v>
      </c>
      <c r="AY44">
        <v>20969</v>
      </c>
      <c r="BK44" s="17" t="s">
        <v>610</v>
      </c>
      <c r="BL44" s="16">
        <v>44958</v>
      </c>
      <c r="BM44" t="s">
        <v>304</v>
      </c>
      <c r="BN44" t="s">
        <v>205</v>
      </c>
      <c r="BP44" t="s">
        <v>188</v>
      </c>
      <c r="BQ44" t="s">
        <v>163</v>
      </c>
      <c r="BR44" t="s">
        <v>285</v>
      </c>
      <c r="BT44" t="s">
        <v>373</v>
      </c>
      <c r="BU44" t="s">
        <v>611</v>
      </c>
      <c r="BW44">
        <v>21169</v>
      </c>
      <c r="CA44">
        <v>72795</v>
      </c>
      <c r="CC44" t="s">
        <v>308</v>
      </c>
      <c r="CD44" t="s">
        <v>308</v>
      </c>
      <c r="CG44">
        <v>1</v>
      </c>
      <c r="CH44">
        <v>40716</v>
      </c>
      <c r="CJ44" t="s">
        <v>164</v>
      </c>
      <c r="CK44" t="s">
        <v>290</v>
      </c>
      <c r="CL44" t="s">
        <v>291</v>
      </c>
      <c r="CM44" s="16">
        <v>44400</v>
      </c>
      <c r="CN44" t="s">
        <v>50</v>
      </c>
    </row>
    <row r="45" spans="1:92" x14ac:dyDescent="0.25">
      <c r="A45" t="s">
        <v>612</v>
      </c>
      <c r="B45" t="s">
        <v>152</v>
      </c>
      <c r="C45" t="s">
        <v>168</v>
      </c>
      <c r="D45" t="s">
        <v>14</v>
      </c>
      <c r="E45" t="s">
        <v>613</v>
      </c>
      <c r="F45" t="s">
        <v>201</v>
      </c>
      <c r="G45">
        <v>1945860</v>
      </c>
      <c r="H45" t="s">
        <v>346</v>
      </c>
      <c r="I45" t="s">
        <v>188</v>
      </c>
      <c r="J45" t="s">
        <v>172</v>
      </c>
      <c r="K45" t="s">
        <v>173</v>
      </c>
      <c r="L45" t="s">
        <v>512</v>
      </c>
      <c r="M45">
        <v>10675</v>
      </c>
      <c r="P45">
        <v>10675</v>
      </c>
      <c r="R45">
        <v>10675</v>
      </c>
      <c r="S45" t="s">
        <v>175</v>
      </c>
      <c r="W45">
        <v>10675</v>
      </c>
      <c r="Z45">
        <v>102700</v>
      </c>
      <c r="AC45">
        <v>102700</v>
      </c>
      <c r="AD45" t="s">
        <v>191</v>
      </c>
      <c r="AE45">
        <v>102700</v>
      </c>
      <c r="AF45">
        <v>43000</v>
      </c>
      <c r="AH45">
        <v>43000</v>
      </c>
      <c r="AI45" t="s">
        <v>160</v>
      </c>
      <c r="AJ45" t="s">
        <v>159</v>
      </c>
      <c r="AK45" s="16">
        <v>44835</v>
      </c>
      <c r="AL45" s="16">
        <v>44565</v>
      </c>
      <c r="AM45" s="16">
        <v>44565</v>
      </c>
      <c r="AN45" s="16">
        <v>44926</v>
      </c>
      <c r="AO45" s="16">
        <v>45011</v>
      </c>
      <c r="AR45">
        <v>10675</v>
      </c>
      <c r="AS45">
        <v>10675</v>
      </c>
      <c r="AT45">
        <v>10675</v>
      </c>
      <c r="AU45">
        <v>0</v>
      </c>
      <c r="AV45" t="s">
        <v>159</v>
      </c>
      <c r="AW45">
        <v>0</v>
      </c>
      <c r="AX45" t="s">
        <v>411</v>
      </c>
      <c r="BK45" s="17" t="s">
        <v>614</v>
      </c>
      <c r="BL45" s="16">
        <v>44958</v>
      </c>
      <c r="BM45" t="s">
        <v>304</v>
      </c>
      <c r="BN45" t="s">
        <v>205</v>
      </c>
      <c r="BP45" t="s">
        <v>188</v>
      </c>
      <c r="BQ45" t="s">
        <v>163</v>
      </c>
      <c r="BR45" t="s">
        <v>285</v>
      </c>
      <c r="BT45" t="s">
        <v>373</v>
      </c>
      <c r="BU45" t="s">
        <v>611</v>
      </c>
      <c r="BW45">
        <v>10675</v>
      </c>
      <c r="CA45">
        <v>32325</v>
      </c>
      <c r="CC45" t="s">
        <v>308</v>
      </c>
      <c r="CD45" t="s">
        <v>308</v>
      </c>
      <c r="CG45">
        <v>1</v>
      </c>
      <c r="CH45">
        <v>40717</v>
      </c>
      <c r="CJ45" t="s">
        <v>164</v>
      </c>
      <c r="CK45" t="s">
        <v>290</v>
      </c>
      <c r="CL45" t="s">
        <v>291</v>
      </c>
      <c r="CM45" s="16">
        <v>44400</v>
      </c>
      <c r="CN45" t="s">
        <v>50</v>
      </c>
    </row>
    <row r="46" spans="1:92" x14ac:dyDescent="0.25">
      <c r="A46" t="s">
        <v>615</v>
      </c>
      <c r="B46" t="s">
        <v>152</v>
      </c>
      <c r="C46" t="s">
        <v>168</v>
      </c>
      <c r="D46" t="s">
        <v>14</v>
      </c>
      <c r="E46" t="s">
        <v>616</v>
      </c>
      <c r="F46" t="s">
        <v>154</v>
      </c>
      <c r="G46">
        <v>2053658</v>
      </c>
      <c r="H46" t="s">
        <v>617</v>
      </c>
      <c r="I46" t="s">
        <v>171</v>
      </c>
      <c r="J46" t="s">
        <v>172</v>
      </c>
      <c r="K46" t="s">
        <v>173</v>
      </c>
      <c r="L46" t="s">
        <v>512</v>
      </c>
      <c r="M46">
        <v>88370</v>
      </c>
      <c r="N46">
        <v>38000</v>
      </c>
      <c r="P46">
        <v>126369.92</v>
      </c>
      <c r="Q46">
        <v>125000</v>
      </c>
      <c r="R46">
        <v>1370</v>
      </c>
      <c r="S46" t="s">
        <v>233</v>
      </c>
      <c r="T46">
        <v>125000</v>
      </c>
      <c r="V46">
        <v>125000</v>
      </c>
      <c r="W46">
        <v>1370</v>
      </c>
      <c r="Z46">
        <v>125000</v>
      </c>
      <c r="AC46">
        <v>125000</v>
      </c>
      <c r="AD46" t="s">
        <v>191</v>
      </c>
      <c r="AE46">
        <v>125000</v>
      </c>
      <c r="AF46">
        <v>88370</v>
      </c>
      <c r="AG46">
        <v>38000</v>
      </c>
      <c r="AH46">
        <v>126370</v>
      </c>
      <c r="AI46" t="s">
        <v>160</v>
      </c>
      <c r="AJ46" t="s">
        <v>159</v>
      </c>
      <c r="AK46" s="16">
        <v>44927</v>
      </c>
      <c r="AL46" s="16">
        <v>44918</v>
      </c>
      <c r="AM46" s="16">
        <v>44918</v>
      </c>
      <c r="AN46" s="16">
        <v>44986</v>
      </c>
      <c r="AO46" s="16">
        <v>44946</v>
      </c>
      <c r="AR46">
        <v>88369.919999999998</v>
      </c>
      <c r="AS46">
        <v>75000</v>
      </c>
      <c r="AT46">
        <v>75000</v>
      </c>
      <c r="AU46">
        <v>13370</v>
      </c>
      <c r="AV46" t="s">
        <v>175</v>
      </c>
      <c r="AW46">
        <v>0</v>
      </c>
      <c r="AY46">
        <v>3000</v>
      </c>
      <c r="AZ46">
        <v>35000</v>
      </c>
      <c r="BK46" s="17" t="s">
        <v>618</v>
      </c>
      <c r="BL46" s="16">
        <v>44959</v>
      </c>
      <c r="BM46" t="s">
        <v>514</v>
      </c>
      <c r="BN46" t="s">
        <v>619</v>
      </c>
      <c r="BP46" t="s">
        <v>171</v>
      </c>
      <c r="BQ46" t="s">
        <v>163</v>
      </c>
      <c r="BR46" t="s">
        <v>285</v>
      </c>
      <c r="BT46" t="s">
        <v>620</v>
      </c>
      <c r="BU46" t="s">
        <v>621</v>
      </c>
      <c r="BW46">
        <v>126370</v>
      </c>
      <c r="CC46" t="s">
        <v>308</v>
      </c>
      <c r="CD46" t="s">
        <v>308</v>
      </c>
      <c r="CG46">
        <v>1</v>
      </c>
      <c r="CH46">
        <v>40651</v>
      </c>
      <c r="CJ46" t="s">
        <v>164</v>
      </c>
      <c r="CK46" t="s">
        <v>165</v>
      </c>
      <c r="CL46" t="s">
        <v>166</v>
      </c>
      <c r="CM46" s="16">
        <v>44400</v>
      </c>
      <c r="CN46" t="s">
        <v>50</v>
      </c>
    </row>
    <row r="47" spans="1:92" x14ac:dyDescent="0.25">
      <c r="A47" t="s">
        <v>3275</v>
      </c>
      <c r="B47" t="s">
        <v>152</v>
      </c>
      <c r="C47" t="s">
        <v>168</v>
      </c>
      <c r="D47" t="s">
        <v>14</v>
      </c>
      <c r="E47" t="s">
        <v>3276</v>
      </c>
      <c r="F47" t="s">
        <v>154</v>
      </c>
      <c r="G47">
        <v>2051094</v>
      </c>
      <c r="H47" t="s">
        <v>3277</v>
      </c>
      <c r="I47" t="s">
        <v>211</v>
      </c>
      <c r="J47" t="s">
        <v>172</v>
      </c>
      <c r="K47" t="s">
        <v>497</v>
      </c>
      <c r="L47" t="s">
        <v>211</v>
      </c>
      <c r="M47">
        <v>1688</v>
      </c>
      <c r="P47">
        <v>1688</v>
      </c>
      <c r="Q47">
        <v>50000</v>
      </c>
      <c r="R47">
        <v>-48312</v>
      </c>
      <c r="S47" t="s">
        <v>175</v>
      </c>
      <c r="T47">
        <v>50000</v>
      </c>
      <c r="V47">
        <v>50000</v>
      </c>
      <c r="W47">
        <v>-48312</v>
      </c>
      <c r="Z47">
        <v>52000</v>
      </c>
      <c r="AC47">
        <v>52000</v>
      </c>
      <c r="AD47" t="s">
        <v>191</v>
      </c>
      <c r="AE47">
        <v>52000</v>
      </c>
      <c r="AF47">
        <v>49804</v>
      </c>
      <c r="AH47">
        <v>49804</v>
      </c>
      <c r="AI47" t="s">
        <v>160</v>
      </c>
      <c r="AJ47" t="s">
        <v>159</v>
      </c>
      <c r="AK47" s="16">
        <v>44896</v>
      </c>
      <c r="AL47" s="16">
        <v>44896</v>
      </c>
      <c r="AM47" s="16">
        <v>44896</v>
      </c>
      <c r="AN47" s="16">
        <v>44926</v>
      </c>
      <c r="AO47" s="16">
        <v>44931</v>
      </c>
      <c r="AR47">
        <v>1688</v>
      </c>
      <c r="AU47">
        <v>1688</v>
      </c>
      <c r="AV47" t="s">
        <v>175</v>
      </c>
      <c r="BK47" s="17" t="s">
        <v>3278</v>
      </c>
      <c r="BL47" s="16">
        <v>44959</v>
      </c>
      <c r="BN47" t="s">
        <v>270</v>
      </c>
      <c r="BP47" t="s">
        <v>211</v>
      </c>
      <c r="BQ47" t="s">
        <v>163</v>
      </c>
      <c r="BR47" t="s">
        <v>221</v>
      </c>
      <c r="BT47" t="s">
        <v>506</v>
      </c>
      <c r="BU47" t="s">
        <v>507</v>
      </c>
      <c r="BW47">
        <v>1688</v>
      </c>
      <c r="CA47">
        <v>48116</v>
      </c>
      <c r="CC47" t="s">
        <v>273</v>
      </c>
      <c r="CD47" t="s">
        <v>930</v>
      </c>
      <c r="CG47">
        <v>1</v>
      </c>
      <c r="CH47">
        <v>45607</v>
      </c>
      <c r="CJ47" t="s">
        <v>164</v>
      </c>
      <c r="CK47" t="s">
        <v>165</v>
      </c>
      <c r="CL47" t="s">
        <v>166</v>
      </c>
      <c r="CM47" s="16">
        <v>44802</v>
      </c>
      <c r="CN47" t="s">
        <v>58</v>
      </c>
    </row>
    <row r="48" spans="1:92" x14ac:dyDescent="0.25">
      <c r="A48" t="s">
        <v>1686</v>
      </c>
      <c r="B48" t="s">
        <v>152</v>
      </c>
      <c r="C48" t="s">
        <v>168</v>
      </c>
      <c r="D48" t="s">
        <v>14</v>
      </c>
      <c r="E48" t="s">
        <v>1687</v>
      </c>
      <c r="F48" t="s">
        <v>201</v>
      </c>
      <c r="G48">
        <v>1916330</v>
      </c>
      <c r="H48" t="s">
        <v>1688</v>
      </c>
      <c r="I48" t="s">
        <v>239</v>
      </c>
      <c r="J48" t="s">
        <v>172</v>
      </c>
      <c r="K48" t="s">
        <v>173</v>
      </c>
      <c r="L48" t="s">
        <v>1689</v>
      </c>
      <c r="M48">
        <v>3060</v>
      </c>
      <c r="P48">
        <v>3060</v>
      </c>
      <c r="R48">
        <v>3060</v>
      </c>
      <c r="S48" t="s">
        <v>175</v>
      </c>
      <c r="W48">
        <v>3060</v>
      </c>
      <c r="Y48" t="s">
        <v>411</v>
      </c>
      <c r="Z48">
        <v>39000</v>
      </c>
      <c r="AB48">
        <v>4570</v>
      </c>
      <c r="AC48">
        <v>43570</v>
      </c>
      <c r="AD48" t="s">
        <v>191</v>
      </c>
      <c r="AE48">
        <v>43570</v>
      </c>
      <c r="AF48">
        <v>46945</v>
      </c>
      <c r="AH48">
        <v>46945</v>
      </c>
      <c r="AI48" t="s">
        <v>160</v>
      </c>
      <c r="AJ48" t="s">
        <v>159</v>
      </c>
      <c r="AK48" s="16">
        <v>44562</v>
      </c>
      <c r="AL48" s="16">
        <v>44543</v>
      </c>
      <c r="AM48" s="16">
        <v>44543</v>
      </c>
      <c r="AN48" s="16">
        <v>44926</v>
      </c>
      <c r="AO48" s="16">
        <v>44926</v>
      </c>
      <c r="AR48">
        <v>3060</v>
      </c>
      <c r="AU48">
        <v>3060</v>
      </c>
      <c r="AV48" t="s">
        <v>175</v>
      </c>
      <c r="AW48">
        <v>0</v>
      </c>
      <c r="BK48" t="s">
        <v>1690</v>
      </c>
      <c r="BL48" s="16">
        <v>44931</v>
      </c>
      <c r="BN48" t="s">
        <v>241</v>
      </c>
      <c r="BP48" t="s">
        <v>211</v>
      </c>
      <c r="BQ48" t="s">
        <v>163</v>
      </c>
      <c r="BR48" t="s">
        <v>1691</v>
      </c>
      <c r="BT48" t="s">
        <v>242</v>
      </c>
      <c r="BU48" t="s">
        <v>243</v>
      </c>
      <c r="BW48">
        <v>3060</v>
      </c>
      <c r="CA48">
        <v>43885</v>
      </c>
      <c r="CC48" t="s">
        <v>965</v>
      </c>
      <c r="CD48" t="s">
        <v>965</v>
      </c>
      <c r="CG48">
        <v>1</v>
      </c>
      <c r="CH48">
        <v>42568</v>
      </c>
      <c r="CJ48" t="s">
        <v>322</v>
      </c>
      <c r="CK48" t="s">
        <v>165</v>
      </c>
      <c r="CL48" t="s">
        <v>166</v>
      </c>
      <c r="CM48" s="16">
        <v>44533</v>
      </c>
      <c r="CN48" t="s">
        <v>53</v>
      </c>
    </row>
    <row r="49" spans="1:92" x14ac:dyDescent="0.25">
      <c r="A49" t="s">
        <v>1692</v>
      </c>
      <c r="B49" t="s">
        <v>152</v>
      </c>
      <c r="C49" t="s">
        <v>168</v>
      </c>
      <c r="D49" t="s">
        <v>14</v>
      </c>
      <c r="E49" t="s">
        <v>1693</v>
      </c>
      <c r="F49" t="s">
        <v>201</v>
      </c>
      <c r="G49">
        <v>1916341</v>
      </c>
      <c r="H49" t="s">
        <v>1688</v>
      </c>
      <c r="I49" t="s">
        <v>239</v>
      </c>
      <c r="J49" t="s">
        <v>203</v>
      </c>
      <c r="K49" t="s">
        <v>173</v>
      </c>
      <c r="L49" t="s">
        <v>1689</v>
      </c>
      <c r="M49">
        <v>14100</v>
      </c>
      <c r="P49">
        <v>14100</v>
      </c>
      <c r="R49">
        <v>14100</v>
      </c>
      <c r="S49" t="s">
        <v>175</v>
      </c>
      <c r="W49">
        <v>14100</v>
      </c>
      <c r="Y49" t="s">
        <v>411</v>
      </c>
      <c r="Z49">
        <v>24000</v>
      </c>
      <c r="AB49">
        <v>18400</v>
      </c>
      <c r="AC49">
        <v>42400</v>
      </c>
      <c r="AD49" t="s">
        <v>191</v>
      </c>
      <c r="AE49">
        <v>42400</v>
      </c>
      <c r="AF49">
        <v>42400</v>
      </c>
      <c r="AH49">
        <v>42400</v>
      </c>
      <c r="AI49" t="s">
        <v>160</v>
      </c>
      <c r="AJ49" t="s">
        <v>159</v>
      </c>
      <c r="AK49" s="16">
        <v>44652</v>
      </c>
      <c r="AL49" s="16">
        <v>44543</v>
      </c>
      <c r="AM49" s="16">
        <v>44543</v>
      </c>
      <c r="AN49" s="16">
        <v>44926</v>
      </c>
      <c r="AO49" s="16">
        <v>44926</v>
      </c>
      <c r="AR49">
        <v>14100</v>
      </c>
      <c r="AU49">
        <v>14100</v>
      </c>
      <c r="AV49" t="s">
        <v>175</v>
      </c>
      <c r="AW49">
        <v>0</v>
      </c>
      <c r="BK49" t="s">
        <v>1694</v>
      </c>
      <c r="BL49" s="16">
        <v>44895</v>
      </c>
      <c r="BN49" t="s">
        <v>241</v>
      </c>
      <c r="BP49" t="s">
        <v>162</v>
      </c>
      <c r="BQ49" t="s">
        <v>163</v>
      </c>
      <c r="BR49" t="s">
        <v>1691</v>
      </c>
      <c r="BT49" t="s">
        <v>158</v>
      </c>
      <c r="BU49" t="s">
        <v>158</v>
      </c>
      <c r="BW49">
        <v>14100</v>
      </c>
      <c r="CA49">
        <v>28300</v>
      </c>
      <c r="CC49" t="s">
        <v>965</v>
      </c>
      <c r="CD49" t="s">
        <v>965</v>
      </c>
      <c r="CG49">
        <v>1</v>
      </c>
      <c r="CH49">
        <v>42574</v>
      </c>
      <c r="CJ49" t="s">
        <v>322</v>
      </c>
      <c r="CK49" t="s">
        <v>165</v>
      </c>
      <c r="CL49" t="s">
        <v>166</v>
      </c>
      <c r="CM49" s="16">
        <v>44533</v>
      </c>
      <c r="CN49" t="s">
        <v>53</v>
      </c>
    </row>
    <row r="50" spans="1:92" x14ac:dyDescent="0.25">
      <c r="A50" t="s">
        <v>1695</v>
      </c>
      <c r="B50" t="s">
        <v>152</v>
      </c>
      <c r="C50" t="s">
        <v>168</v>
      </c>
      <c r="D50" t="s">
        <v>14</v>
      </c>
      <c r="E50" t="s">
        <v>1696</v>
      </c>
      <c r="F50" t="s">
        <v>201</v>
      </c>
      <c r="G50">
        <v>1916342</v>
      </c>
      <c r="H50" t="s">
        <v>1688</v>
      </c>
      <c r="I50" t="s">
        <v>239</v>
      </c>
      <c r="J50" t="s">
        <v>203</v>
      </c>
      <c r="K50" t="s">
        <v>173</v>
      </c>
      <c r="L50" t="s">
        <v>1689</v>
      </c>
      <c r="M50">
        <v>1790</v>
      </c>
      <c r="P50">
        <v>1790</v>
      </c>
      <c r="R50">
        <v>1790</v>
      </c>
      <c r="S50" t="s">
        <v>175</v>
      </c>
      <c r="W50">
        <v>1790</v>
      </c>
      <c r="Y50" t="s">
        <v>411</v>
      </c>
      <c r="Z50">
        <v>289000</v>
      </c>
      <c r="AB50">
        <v>55000</v>
      </c>
      <c r="AC50">
        <v>344000</v>
      </c>
      <c r="AD50" t="s">
        <v>302</v>
      </c>
      <c r="AE50">
        <v>344000</v>
      </c>
      <c r="AF50">
        <v>351377</v>
      </c>
      <c r="AH50">
        <v>351377</v>
      </c>
      <c r="AI50" t="s">
        <v>160</v>
      </c>
      <c r="AJ50" t="s">
        <v>159</v>
      </c>
      <c r="AK50" s="16">
        <v>44562</v>
      </c>
      <c r="AL50" s="16">
        <v>44543</v>
      </c>
      <c r="AM50" s="16">
        <v>44543</v>
      </c>
      <c r="AO50" s="16">
        <v>44926</v>
      </c>
      <c r="AR50">
        <v>1790</v>
      </c>
      <c r="AU50">
        <v>1790</v>
      </c>
      <c r="AV50" t="s">
        <v>175</v>
      </c>
      <c r="AW50">
        <v>0</v>
      </c>
      <c r="BK50" t="s">
        <v>1697</v>
      </c>
      <c r="BL50" s="16">
        <v>44931</v>
      </c>
      <c r="BN50" t="s">
        <v>241</v>
      </c>
      <c r="BP50" t="s">
        <v>162</v>
      </c>
      <c r="BQ50" t="s">
        <v>163</v>
      </c>
      <c r="BR50" t="s">
        <v>1691</v>
      </c>
      <c r="BT50" t="s">
        <v>158</v>
      </c>
      <c r="BU50" t="s">
        <v>158</v>
      </c>
      <c r="BW50">
        <v>1790</v>
      </c>
      <c r="CA50">
        <v>349587</v>
      </c>
      <c r="CC50" t="s">
        <v>965</v>
      </c>
      <c r="CD50" t="s">
        <v>965</v>
      </c>
      <c r="CG50">
        <v>1</v>
      </c>
      <c r="CH50">
        <v>42577</v>
      </c>
      <c r="CJ50" t="s">
        <v>322</v>
      </c>
      <c r="CK50" t="s">
        <v>165</v>
      </c>
      <c r="CL50" t="s">
        <v>166</v>
      </c>
      <c r="CM50" s="16">
        <v>44533</v>
      </c>
      <c r="CN50" t="s">
        <v>53</v>
      </c>
    </row>
    <row r="51" spans="1:92" x14ac:dyDescent="0.25">
      <c r="A51" t="s">
        <v>854</v>
      </c>
      <c r="B51" t="s">
        <v>152</v>
      </c>
      <c r="C51" t="s">
        <v>168</v>
      </c>
      <c r="D51" t="s">
        <v>14</v>
      </c>
      <c r="E51" t="s">
        <v>855</v>
      </c>
      <c r="F51" t="s">
        <v>201</v>
      </c>
      <c r="G51">
        <v>1956969</v>
      </c>
      <c r="H51" t="s">
        <v>856</v>
      </c>
      <c r="I51" t="s">
        <v>239</v>
      </c>
      <c r="J51" t="s">
        <v>172</v>
      </c>
      <c r="K51" t="s">
        <v>276</v>
      </c>
      <c r="L51" t="s">
        <v>190</v>
      </c>
      <c r="M51">
        <v>20368</v>
      </c>
      <c r="P51">
        <v>20367.5</v>
      </c>
      <c r="R51">
        <v>20368</v>
      </c>
      <c r="S51" t="s">
        <v>175</v>
      </c>
      <c r="W51">
        <v>20368</v>
      </c>
      <c r="Z51">
        <v>104000</v>
      </c>
      <c r="AC51">
        <v>104000</v>
      </c>
      <c r="AD51" t="s">
        <v>191</v>
      </c>
      <c r="AE51">
        <v>104000</v>
      </c>
      <c r="AF51">
        <v>137773</v>
      </c>
      <c r="AH51">
        <v>137773</v>
      </c>
      <c r="AI51" t="s">
        <v>160</v>
      </c>
      <c r="AJ51" t="s">
        <v>159</v>
      </c>
      <c r="AK51" s="16">
        <v>44743</v>
      </c>
      <c r="AL51" s="16">
        <v>44644</v>
      </c>
      <c r="AM51" s="16">
        <v>44644</v>
      </c>
      <c r="AN51" s="16">
        <v>44926</v>
      </c>
      <c r="AO51" s="16">
        <v>44926</v>
      </c>
      <c r="AR51">
        <v>20367.5</v>
      </c>
      <c r="AU51">
        <v>20368</v>
      </c>
      <c r="AV51" t="s">
        <v>175</v>
      </c>
      <c r="AW51">
        <v>0</v>
      </c>
      <c r="AX51" t="s">
        <v>857</v>
      </c>
      <c r="BK51" s="17" t="s">
        <v>858</v>
      </c>
      <c r="BL51" s="16">
        <v>44930</v>
      </c>
      <c r="BN51" t="s">
        <v>241</v>
      </c>
      <c r="BP51" t="s">
        <v>162</v>
      </c>
      <c r="BQ51" t="s">
        <v>163</v>
      </c>
      <c r="BR51" t="s">
        <v>194</v>
      </c>
      <c r="BT51" t="s">
        <v>158</v>
      </c>
      <c r="BU51" t="s">
        <v>158</v>
      </c>
      <c r="BW51">
        <v>20368</v>
      </c>
      <c r="CA51">
        <v>117406</v>
      </c>
      <c r="CC51" t="s">
        <v>182</v>
      </c>
      <c r="CD51" t="s">
        <v>289</v>
      </c>
      <c r="CE51" t="s">
        <v>278</v>
      </c>
      <c r="CG51">
        <v>1</v>
      </c>
      <c r="CH51">
        <v>43257</v>
      </c>
      <c r="CJ51" t="s">
        <v>241</v>
      </c>
      <c r="CK51" t="s">
        <v>290</v>
      </c>
      <c r="CL51" t="s">
        <v>291</v>
      </c>
      <c r="CM51" s="16">
        <v>44644</v>
      </c>
      <c r="CN51" t="s">
        <v>52</v>
      </c>
    </row>
    <row r="52" spans="1:92" x14ac:dyDescent="0.25">
      <c r="A52" t="s">
        <v>859</v>
      </c>
      <c r="B52" t="s">
        <v>152</v>
      </c>
      <c r="C52" t="s">
        <v>168</v>
      </c>
      <c r="D52" t="s">
        <v>14</v>
      </c>
      <c r="E52" t="s">
        <v>860</v>
      </c>
      <c r="F52" t="s">
        <v>201</v>
      </c>
      <c r="G52">
        <v>1956965</v>
      </c>
      <c r="H52" t="s">
        <v>856</v>
      </c>
      <c r="I52" t="s">
        <v>239</v>
      </c>
      <c r="J52" t="s">
        <v>172</v>
      </c>
      <c r="K52" t="s">
        <v>276</v>
      </c>
      <c r="L52" t="s">
        <v>190</v>
      </c>
      <c r="M52">
        <v>650</v>
      </c>
      <c r="P52">
        <v>650</v>
      </c>
      <c r="R52">
        <v>650</v>
      </c>
      <c r="S52" t="s">
        <v>175</v>
      </c>
      <c r="W52">
        <v>650</v>
      </c>
      <c r="Z52">
        <v>8800</v>
      </c>
      <c r="AC52">
        <v>8800</v>
      </c>
      <c r="AD52" t="s">
        <v>191</v>
      </c>
      <c r="AE52">
        <v>8800</v>
      </c>
      <c r="AF52">
        <v>9222</v>
      </c>
      <c r="AH52">
        <v>9222</v>
      </c>
      <c r="AI52" t="s">
        <v>160</v>
      </c>
      <c r="AJ52" t="s">
        <v>159</v>
      </c>
      <c r="AK52" s="16">
        <v>44774</v>
      </c>
      <c r="AL52" s="16">
        <v>44644</v>
      </c>
      <c r="AM52" s="16">
        <v>44644</v>
      </c>
      <c r="AN52" s="16">
        <v>44926</v>
      </c>
      <c r="AO52" s="16">
        <v>44926</v>
      </c>
      <c r="AR52">
        <v>650</v>
      </c>
      <c r="AU52">
        <v>650</v>
      </c>
      <c r="AV52" t="s">
        <v>175</v>
      </c>
      <c r="BN52" t="s">
        <v>241</v>
      </c>
      <c r="BP52" t="s">
        <v>162</v>
      </c>
      <c r="BQ52" t="s">
        <v>163</v>
      </c>
      <c r="BR52" t="s">
        <v>194</v>
      </c>
      <c r="BT52" t="s">
        <v>158</v>
      </c>
      <c r="BU52" t="s">
        <v>158</v>
      </c>
      <c r="BW52">
        <v>650</v>
      </c>
      <c r="CA52">
        <v>8572</v>
      </c>
      <c r="CC52" t="s">
        <v>182</v>
      </c>
      <c r="CD52" t="s">
        <v>289</v>
      </c>
      <c r="CE52" t="s">
        <v>278</v>
      </c>
      <c r="CG52">
        <v>1</v>
      </c>
      <c r="CH52">
        <v>43256</v>
      </c>
      <c r="CJ52" t="s">
        <v>241</v>
      </c>
      <c r="CK52" t="s">
        <v>290</v>
      </c>
      <c r="CL52" t="s">
        <v>291</v>
      </c>
      <c r="CM52" s="16">
        <v>44644</v>
      </c>
      <c r="CN52" t="s">
        <v>52</v>
      </c>
    </row>
    <row r="53" spans="1:92" x14ac:dyDescent="0.25">
      <c r="A53" t="s">
        <v>5053</v>
      </c>
      <c r="B53" t="s">
        <v>152</v>
      </c>
      <c r="C53" t="s">
        <v>168</v>
      </c>
      <c r="D53" t="s">
        <v>0</v>
      </c>
      <c r="E53" t="s">
        <v>5054</v>
      </c>
      <c r="F53" t="s">
        <v>154</v>
      </c>
      <c r="G53">
        <v>2053900</v>
      </c>
      <c r="H53" t="s">
        <v>511</v>
      </c>
      <c r="I53" t="s">
        <v>211</v>
      </c>
      <c r="J53" t="s">
        <v>203</v>
      </c>
      <c r="K53" t="s">
        <v>410</v>
      </c>
      <c r="L53" t="s">
        <v>301</v>
      </c>
      <c r="M53">
        <v>97457</v>
      </c>
      <c r="N53">
        <v>40000</v>
      </c>
      <c r="P53">
        <v>137457.38</v>
      </c>
      <c r="R53">
        <v>137457</v>
      </c>
      <c r="S53" t="s">
        <v>175</v>
      </c>
      <c r="W53">
        <v>137457</v>
      </c>
      <c r="Z53">
        <v>194000</v>
      </c>
      <c r="AC53">
        <v>194000</v>
      </c>
      <c r="AD53" t="s">
        <v>437</v>
      </c>
      <c r="AE53">
        <v>194000</v>
      </c>
      <c r="AF53">
        <v>97457</v>
      </c>
      <c r="AG53">
        <v>40000</v>
      </c>
      <c r="AH53">
        <v>137457</v>
      </c>
      <c r="AI53" t="s">
        <v>160</v>
      </c>
      <c r="AJ53" t="s">
        <v>159</v>
      </c>
      <c r="AK53" s="16">
        <v>44927</v>
      </c>
      <c r="AL53" s="16">
        <v>44960</v>
      </c>
      <c r="AM53" s="16">
        <v>44960</v>
      </c>
      <c r="AN53" s="16">
        <v>44957</v>
      </c>
      <c r="AO53" s="16">
        <v>44957</v>
      </c>
      <c r="AR53">
        <v>97457.38</v>
      </c>
      <c r="AS53">
        <v>75000</v>
      </c>
      <c r="AT53">
        <v>75000</v>
      </c>
      <c r="AU53">
        <v>22457</v>
      </c>
      <c r="AV53" t="s">
        <v>175</v>
      </c>
      <c r="AW53">
        <v>0</v>
      </c>
      <c r="AX53" t="s">
        <v>340</v>
      </c>
      <c r="AY53">
        <v>10000</v>
      </c>
      <c r="AZ53">
        <v>30000</v>
      </c>
      <c r="BK53" t="s">
        <v>5055</v>
      </c>
      <c r="BL53" s="16">
        <v>44959</v>
      </c>
      <c r="BN53" t="s">
        <v>213</v>
      </c>
      <c r="BP53" t="s">
        <v>211</v>
      </c>
      <c r="BQ53" t="s">
        <v>163</v>
      </c>
      <c r="BR53" t="s">
        <v>179</v>
      </c>
      <c r="BT53" t="s">
        <v>222</v>
      </c>
      <c r="BU53" t="s">
        <v>545</v>
      </c>
      <c r="BW53">
        <v>137457</v>
      </c>
      <c r="CC53" t="s">
        <v>308</v>
      </c>
      <c r="CD53" t="s">
        <v>273</v>
      </c>
      <c r="CG53">
        <v>1</v>
      </c>
      <c r="CH53">
        <v>46399</v>
      </c>
      <c r="CJ53" t="s">
        <v>1074</v>
      </c>
      <c r="CK53" t="s">
        <v>165</v>
      </c>
      <c r="CL53" t="s">
        <v>166</v>
      </c>
      <c r="CM53" s="16">
        <v>44916</v>
      </c>
    </row>
    <row r="54" spans="1:92" x14ac:dyDescent="0.25">
      <c r="A54" t="s">
        <v>1698</v>
      </c>
      <c r="B54" t="s">
        <v>152</v>
      </c>
      <c r="C54" t="s">
        <v>168</v>
      </c>
      <c r="D54" t="s">
        <v>14</v>
      </c>
      <c r="E54" t="s">
        <v>1699</v>
      </c>
      <c r="F54" t="s">
        <v>154</v>
      </c>
      <c r="G54">
        <v>1989643</v>
      </c>
      <c r="H54" t="s">
        <v>1688</v>
      </c>
      <c r="I54" t="s">
        <v>239</v>
      </c>
      <c r="J54" t="s">
        <v>203</v>
      </c>
      <c r="K54" t="s">
        <v>173</v>
      </c>
      <c r="L54" t="s">
        <v>1689</v>
      </c>
      <c r="M54">
        <v>1640</v>
      </c>
      <c r="P54">
        <v>1640</v>
      </c>
      <c r="R54">
        <v>1640</v>
      </c>
      <c r="S54" t="s">
        <v>175</v>
      </c>
      <c r="W54">
        <v>1640</v>
      </c>
      <c r="Z54">
        <v>50000</v>
      </c>
      <c r="AC54">
        <v>50000</v>
      </c>
      <c r="AD54" t="s">
        <v>191</v>
      </c>
      <c r="AE54">
        <v>50000</v>
      </c>
      <c r="AF54">
        <v>27388</v>
      </c>
      <c r="AH54">
        <v>27388</v>
      </c>
      <c r="AI54" t="s">
        <v>160</v>
      </c>
      <c r="AJ54" t="s">
        <v>159</v>
      </c>
      <c r="AK54" s="16">
        <v>44774</v>
      </c>
      <c r="AL54" s="16">
        <v>44718</v>
      </c>
      <c r="AM54" s="16">
        <v>44718</v>
      </c>
      <c r="AN54" s="16">
        <v>44926</v>
      </c>
      <c r="AO54" s="16">
        <v>44926</v>
      </c>
      <c r="AR54">
        <v>1640</v>
      </c>
      <c r="AU54">
        <v>1640</v>
      </c>
      <c r="AV54" t="s">
        <v>175</v>
      </c>
      <c r="AW54">
        <v>0</v>
      </c>
      <c r="BK54" s="17" t="s">
        <v>1700</v>
      </c>
      <c r="BL54" s="16">
        <v>44897</v>
      </c>
      <c r="BN54" t="s">
        <v>241</v>
      </c>
      <c r="BP54" t="s">
        <v>162</v>
      </c>
      <c r="BQ54" t="s">
        <v>163</v>
      </c>
      <c r="BR54" t="s">
        <v>1691</v>
      </c>
      <c r="BT54" t="s">
        <v>909</v>
      </c>
      <c r="BW54">
        <v>1640</v>
      </c>
      <c r="CA54">
        <v>25748</v>
      </c>
      <c r="CC54" t="s">
        <v>965</v>
      </c>
      <c r="CD54" t="s">
        <v>965</v>
      </c>
      <c r="CG54">
        <v>1</v>
      </c>
      <c r="CH54">
        <v>43533</v>
      </c>
      <c r="CJ54" t="s">
        <v>965</v>
      </c>
      <c r="CK54" t="s">
        <v>165</v>
      </c>
      <c r="CL54" t="s">
        <v>166</v>
      </c>
      <c r="CM54" s="16">
        <v>44676</v>
      </c>
      <c r="CN54" t="s">
        <v>53</v>
      </c>
    </row>
    <row r="55" spans="1:92" x14ac:dyDescent="0.25">
      <c r="A55" t="s">
        <v>3027</v>
      </c>
      <c r="B55" t="s">
        <v>152</v>
      </c>
      <c r="C55" t="s">
        <v>168</v>
      </c>
      <c r="D55" t="s">
        <v>14</v>
      </c>
      <c r="E55" t="s">
        <v>3028</v>
      </c>
      <c r="F55" t="s">
        <v>201</v>
      </c>
      <c r="G55">
        <v>1939407</v>
      </c>
      <c r="H55" t="s">
        <v>957</v>
      </c>
      <c r="I55" t="s">
        <v>156</v>
      </c>
      <c r="J55" t="s">
        <v>203</v>
      </c>
      <c r="K55" t="s">
        <v>410</v>
      </c>
      <c r="L55" t="s">
        <v>56</v>
      </c>
      <c r="M55">
        <v>-7500</v>
      </c>
      <c r="N55">
        <v>60531</v>
      </c>
      <c r="P55">
        <v>53031</v>
      </c>
      <c r="R55">
        <v>53031</v>
      </c>
      <c r="S55" t="s">
        <v>175</v>
      </c>
      <c r="W55">
        <v>53031</v>
      </c>
      <c r="Z55">
        <v>231000</v>
      </c>
      <c r="AA55">
        <v>120000</v>
      </c>
      <c r="AC55">
        <v>351000</v>
      </c>
      <c r="AD55" t="s">
        <v>191</v>
      </c>
      <c r="AE55">
        <v>351000</v>
      </c>
      <c r="AF55">
        <v>238819</v>
      </c>
      <c r="AG55">
        <v>60531</v>
      </c>
      <c r="AH55">
        <v>299350</v>
      </c>
      <c r="AI55" t="s">
        <v>160</v>
      </c>
      <c r="AJ55" t="s">
        <v>159</v>
      </c>
      <c r="AK55" s="16">
        <v>44593</v>
      </c>
      <c r="AL55" s="16">
        <v>44582</v>
      </c>
      <c r="AM55" s="16">
        <v>44582</v>
      </c>
      <c r="AN55" s="16">
        <v>44926</v>
      </c>
      <c r="AO55" s="16">
        <v>45016</v>
      </c>
      <c r="AR55">
        <v>-7500</v>
      </c>
      <c r="AS55">
        <v>20000</v>
      </c>
      <c r="AT55">
        <v>20000</v>
      </c>
      <c r="AU55">
        <v>-27500</v>
      </c>
      <c r="AV55" t="s">
        <v>175</v>
      </c>
      <c r="AW55">
        <v>0</v>
      </c>
      <c r="AY55">
        <v>27295</v>
      </c>
      <c r="AZ55">
        <v>33236</v>
      </c>
      <c r="BK55" s="17" t="s">
        <v>3029</v>
      </c>
      <c r="BL55" s="16">
        <v>44917</v>
      </c>
      <c r="BP55" t="s">
        <v>162</v>
      </c>
      <c r="BQ55" t="s">
        <v>163</v>
      </c>
      <c r="BR55" t="s">
        <v>221</v>
      </c>
      <c r="BT55" t="s">
        <v>158</v>
      </c>
      <c r="BU55" t="s">
        <v>158</v>
      </c>
      <c r="BW55">
        <v>53031</v>
      </c>
      <c r="CA55">
        <v>246319</v>
      </c>
      <c r="CC55" t="s">
        <v>3030</v>
      </c>
      <c r="CD55" t="s">
        <v>3031</v>
      </c>
      <c r="CG55">
        <v>1</v>
      </c>
      <c r="CH55">
        <v>42763</v>
      </c>
      <c r="CJ55" t="s">
        <v>198</v>
      </c>
      <c r="CK55" t="s">
        <v>165</v>
      </c>
      <c r="CL55" t="s">
        <v>166</v>
      </c>
      <c r="CM55" s="16">
        <v>44575</v>
      </c>
      <c r="CN55" t="s">
        <v>56</v>
      </c>
    </row>
    <row r="56" spans="1:92" x14ac:dyDescent="0.25">
      <c r="A56" t="s">
        <v>1701</v>
      </c>
      <c r="B56" t="s">
        <v>152</v>
      </c>
      <c r="C56" t="s">
        <v>168</v>
      </c>
      <c r="D56" t="s">
        <v>14</v>
      </c>
      <c r="E56" t="s">
        <v>1702</v>
      </c>
      <c r="F56" t="s">
        <v>201</v>
      </c>
      <c r="G56">
        <v>1916334</v>
      </c>
      <c r="H56" t="s">
        <v>1688</v>
      </c>
      <c r="I56" t="s">
        <v>239</v>
      </c>
      <c r="J56" t="s">
        <v>203</v>
      </c>
      <c r="K56" t="s">
        <v>173</v>
      </c>
      <c r="L56" t="s">
        <v>1689</v>
      </c>
      <c r="M56">
        <v>4615</v>
      </c>
      <c r="P56">
        <v>4615</v>
      </c>
      <c r="R56">
        <v>4615</v>
      </c>
      <c r="S56" t="s">
        <v>175</v>
      </c>
      <c r="W56">
        <v>4615</v>
      </c>
      <c r="Y56" t="s">
        <v>411</v>
      </c>
      <c r="Z56">
        <v>26000</v>
      </c>
      <c r="AB56">
        <v>9065</v>
      </c>
      <c r="AC56">
        <v>35065</v>
      </c>
      <c r="AD56" t="s">
        <v>191</v>
      </c>
      <c r="AE56">
        <v>35065</v>
      </c>
      <c r="AF56">
        <v>35065</v>
      </c>
      <c r="AH56">
        <v>35065</v>
      </c>
      <c r="AI56" t="s">
        <v>160</v>
      </c>
      <c r="AJ56" t="s">
        <v>159</v>
      </c>
      <c r="AK56" s="16">
        <v>44652</v>
      </c>
      <c r="AL56" s="16">
        <v>44543</v>
      </c>
      <c r="AM56" s="16">
        <v>44543</v>
      </c>
      <c r="AN56" s="16">
        <v>44926</v>
      </c>
      <c r="AO56" s="16">
        <v>44926</v>
      </c>
      <c r="AR56">
        <v>4615</v>
      </c>
      <c r="AU56">
        <v>4615</v>
      </c>
      <c r="AV56" t="s">
        <v>175</v>
      </c>
      <c r="AW56">
        <v>0</v>
      </c>
      <c r="BK56" t="s">
        <v>1703</v>
      </c>
      <c r="BL56" s="16">
        <v>44931</v>
      </c>
      <c r="BN56" t="s">
        <v>241</v>
      </c>
      <c r="BP56" t="s">
        <v>211</v>
      </c>
      <c r="BQ56" t="s">
        <v>163</v>
      </c>
      <c r="BR56" t="s">
        <v>1691</v>
      </c>
      <c r="BT56" t="s">
        <v>592</v>
      </c>
      <c r="BU56" t="s">
        <v>593</v>
      </c>
      <c r="BW56">
        <v>4615</v>
      </c>
      <c r="CA56">
        <v>30450</v>
      </c>
      <c r="CC56" t="s">
        <v>965</v>
      </c>
      <c r="CD56" t="s">
        <v>965</v>
      </c>
      <c r="CG56">
        <v>1</v>
      </c>
      <c r="CH56">
        <v>42573</v>
      </c>
      <c r="CJ56" t="s">
        <v>322</v>
      </c>
      <c r="CK56" t="s">
        <v>165</v>
      </c>
      <c r="CL56" t="s">
        <v>166</v>
      </c>
      <c r="CM56" s="16">
        <v>44533</v>
      </c>
      <c r="CN56" t="s">
        <v>53</v>
      </c>
    </row>
    <row r="57" spans="1:92" x14ac:dyDescent="0.25">
      <c r="A57" t="s">
        <v>861</v>
      </c>
      <c r="B57" t="s">
        <v>152</v>
      </c>
      <c r="C57" t="s">
        <v>168</v>
      </c>
      <c r="D57" t="s">
        <v>14</v>
      </c>
      <c r="E57" t="s">
        <v>862</v>
      </c>
      <c r="F57" t="s">
        <v>154</v>
      </c>
      <c r="G57">
        <v>1981605</v>
      </c>
      <c r="H57" t="s">
        <v>187</v>
      </c>
      <c r="I57" t="s">
        <v>188</v>
      </c>
      <c r="J57" t="s">
        <v>189</v>
      </c>
      <c r="K57" t="s">
        <v>276</v>
      </c>
      <c r="L57" t="s">
        <v>174</v>
      </c>
      <c r="M57">
        <v>81</v>
      </c>
      <c r="P57">
        <v>80.77</v>
      </c>
      <c r="R57">
        <v>81</v>
      </c>
      <c r="S57" t="s">
        <v>175</v>
      </c>
      <c r="W57">
        <v>81</v>
      </c>
      <c r="Z57">
        <v>26000</v>
      </c>
      <c r="AC57">
        <v>26000</v>
      </c>
      <c r="AD57" t="s">
        <v>191</v>
      </c>
      <c r="AE57">
        <v>26000</v>
      </c>
      <c r="AF57">
        <v>24447</v>
      </c>
      <c r="AH57">
        <v>24447</v>
      </c>
      <c r="AI57" t="s">
        <v>160</v>
      </c>
      <c r="AJ57" t="s">
        <v>159</v>
      </c>
      <c r="AK57" s="16">
        <v>44774</v>
      </c>
      <c r="AL57" s="16">
        <v>44706</v>
      </c>
      <c r="AM57" s="16">
        <v>44706</v>
      </c>
      <c r="AN57" s="16">
        <v>44926</v>
      </c>
      <c r="AO57" s="16">
        <v>44805</v>
      </c>
      <c r="AR57">
        <v>80.77</v>
      </c>
      <c r="AU57">
        <v>81</v>
      </c>
      <c r="AV57" t="s">
        <v>175</v>
      </c>
      <c r="BK57" t="s">
        <v>863</v>
      </c>
      <c r="BL57" s="16">
        <v>44838</v>
      </c>
      <c r="BN57" t="s">
        <v>205</v>
      </c>
      <c r="BP57" t="s">
        <v>188</v>
      </c>
      <c r="BQ57" t="s">
        <v>163</v>
      </c>
      <c r="BR57" t="s">
        <v>194</v>
      </c>
      <c r="BT57" t="s">
        <v>864</v>
      </c>
      <c r="BU57" t="s">
        <v>865</v>
      </c>
      <c r="BW57">
        <v>81</v>
      </c>
      <c r="CA57">
        <v>24366</v>
      </c>
      <c r="CC57" t="s">
        <v>182</v>
      </c>
      <c r="CD57" t="s">
        <v>197</v>
      </c>
      <c r="CE57" t="s">
        <v>278</v>
      </c>
      <c r="CG57">
        <v>1</v>
      </c>
      <c r="CH57">
        <v>43845</v>
      </c>
      <c r="CJ57" t="s">
        <v>241</v>
      </c>
      <c r="CK57" t="s">
        <v>290</v>
      </c>
      <c r="CL57" t="s">
        <v>291</v>
      </c>
      <c r="CM57" s="16">
        <v>44706</v>
      </c>
      <c r="CN57" t="s">
        <v>52</v>
      </c>
    </row>
    <row r="58" spans="1:92" x14ac:dyDescent="0.25">
      <c r="A58" t="s">
        <v>866</v>
      </c>
      <c r="B58" t="s">
        <v>152</v>
      </c>
      <c r="C58" t="s">
        <v>168</v>
      </c>
      <c r="D58" t="s">
        <v>14</v>
      </c>
      <c r="E58" t="s">
        <v>867</v>
      </c>
      <c r="F58" t="s">
        <v>154</v>
      </c>
      <c r="G58">
        <v>1981588</v>
      </c>
      <c r="H58" t="s">
        <v>187</v>
      </c>
      <c r="I58" t="s">
        <v>188</v>
      </c>
      <c r="J58" t="s">
        <v>189</v>
      </c>
      <c r="K58" t="s">
        <v>276</v>
      </c>
      <c r="L58" t="s">
        <v>174</v>
      </c>
      <c r="M58">
        <v>621</v>
      </c>
      <c r="P58">
        <v>620.70000000000005</v>
      </c>
      <c r="R58">
        <v>621</v>
      </c>
      <c r="S58" t="s">
        <v>175</v>
      </c>
      <c r="W58">
        <v>621</v>
      </c>
      <c r="Z58">
        <v>24370</v>
      </c>
      <c r="AC58">
        <v>24370</v>
      </c>
      <c r="AD58" t="s">
        <v>191</v>
      </c>
      <c r="AE58">
        <v>24370</v>
      </c>
      <c r="AF58">
        <v>23697</v>
      </c>
      <c r="AH58">
        <v>23697</v>
      </c>
      <c r="AI58" t="s">
        <v>160</v>
      </c>
      <c r="AJ58" t="s">
        <v>159</v>
      </c>
      <c r="AK58" s="16">
        <v>44743</v>
      </c>
      <c r="AL58" s="16">
        <v>44706</v>
      </c>
      <c r="AM58" s="16">
        <v>44706</v>
      </c>
      <c r="AN58" s="16">
        <v>44926</v>
      </c>
      <c r="AO58" s="16">
        <v>44805</v>
      </c>
      <c r="AR58">
        <v>620.70000000000005</v>
      </c>
      <c r="AU58">
        <v>621</v>
      </c>
      <c r="AV58" t="s">
        <v>175</v>
      </c>
      <c r="BK58" t="s">
        <v>868</v>
      </c>
      <c r="BL58" s="16">
        <v>44805</v>
      </c>
      <c r="BN58" t="s">
        <v>205</v>
      </c>
      <c r="BP58" t="s">
        <v>188</v>
      </c>
      <c r="BQ58" t="s">
        <v>163</v>
      </c>
      <c r="BR58" t="s">
        <v>194</v>
      </c>
      <c r="BT58" t="s">
        <v>869</v>
      </c>
      <c r="BU58" t="s">
        <v>870</v>
      </c>
      <c r="BW58">
        <v>621</v>
      </c>
      <c r="CA58">
        <v>23077</v>
      </c>
      <c r="CC58" t="s">
        <v>182</v>
      </c>
      <c r="CD58" t="s">
        <v>197</v>
      </c>
      <c r="CE58" t="s">
        <v>278</v>
      </c>
      <c r="CG58">
        <v>1</v>
      </c>
      <c r="CH58">
        <v>43840</v>
      </c>
      <c r="CJ58" t="s">
        <v>241</v>
      </c>
      <c r="CK58" t="s">
        <v>290</v>
      </c>
      <c r="CL58" t="s">
        <v>291</v>
      </c>
      <c r="CM58" s="16">
        <v>44706</v>
      </c>
      <c r="CN58" t="s">
        <v>52</v>
      </c>
    </row>
    <row r="59" spans="1:92" x14ac:dyDescent="0.25">
      <c r="A59" t="s">
        <v>2406</v>
      </c>
      <c r="B59" t="s">
        <v>152</v>
      </c>
      <c r="C59" t="s">
        <v>168</v>
      </c>
      <c r="D59" t="s">
        <v>14</v>
      </c>
      <c r="E59" t="s">
        <v>2407</v>
      </c>
      <c r="F59" t="s">
        <v>201</v>
      </c>
      <c r="G59">
        <v>1916958</v>
      </c>
      <c r="H59" t="s">
        <v>288</v>
      </c>
      <c r="I59" t="s">
        <v>239</v>
      </c>
      <c r="J59" t="s">
        <v>203</v>
      </c>
      <c r="K59" t="s">
        <v>276</v>
      </c>
      <c r="L59" t="s">
        <v>301</v>
      </c>
      <c r="M59">
        <v>103</v>
      </c>
      <c r="P59">
        <v>103</v>
      </c>
      <c r="R59">
        <v>103</v>
      </c>
      <c r="S59" t="s">
        <v>175</v>
      </c>
      <c r="W59">
        <v>103</v>
      </c>
      <c r="Z59">
        <v>200000</v>
      </c>
      <c r="AC59">
        <v>200000</v>
      </c>
      <c r="AD59" t="s">
        <v>191</v>
      </c>
      <c r="AE59">
        <v>200000</v>
      </c>
      <c r="AF59">
        <v>214074</v>
      </c>
      <c r="AH59">
        <v>214074</v>
      </c>
      <c r="AI59" t="s">
        <v>160</v>
      </c>
      <c r="AJ59" t="s">
        <v>159</v>
      </c>
      <c r="AK59" s="16">
        <v>44593</v>
      </c>
      <c r="AL59" s="16">
        <v>44552</v>
      </c>
      <c r="AM59" s="16">
        <v>44552</v>
      </c>
      <c r="AN59" s="16">
        <v>44926</v>
      </c>
      <c r="AO59" s="16">
        <v>44926</v>
      </c>
      <c r="AR59">
        <v>103</v>
      </c>
      <c r="AU59">
        <v>103</v>
      </c>
      <c r="AV59" t="s">
        <v>175</v>
      </c>
      <c r="AW59">
        <v>0</v>
      </c>
      <c r="AX59" t="s">
        <v>268</v>
      </c>
      <c r="BK59" t="s">
        <v>2408</v>
      </c>
      <c r="BL59" s="16">
        <v>44904</v>
      </c>
      <c r="BM59" t="s">
        <v>2409</v>
      </c>
      <c r="BN59" t="s">
        <v>241</v>
      </c>
      <c r="BP59" t="s">
        <v>162</v>
      </c>
      <c r="BQ59" t="s">
        <v>163</v>
      </c>
      <c r="BR59" t="s">
        <v>285</v>
      </c>
      <c r="BT59" t="s">
        <v>158</v>
      </c>
      <c r="BU59" t="s">
        <v>158</v>
      </c>
      <c r="BW59">
        <v>103</v>
      </c>
      <c r="CA59">
        <v>213971</v>
      </c>
      <c r="CC59" t="s">
        <v>308</v>
      </c>
      <c r="CD59" t="s">
        <v>289</v>
      </c>
      <c r="CG59">
        <v>1</v>
      </c>
      <c r="CH59">
        <v>40982</v>
      </c>
      <c r="CJ59" t="s">
        <v>164</v>
      </c>
      <c r="CK59" t="s">
        <v>165</v>
      </c>
      <c r="CL59" t="s">
        <v>166</v>
      </c>
      <c r="CM59" s="16">
        <v>44412</v>
      </c>
      <c r="CN59" t="s">
        <v>33</v>
      </c>
    </row>
    <row r="60" spans="1:92" x14ac:dyDescent="0.25">
      <c r="A60" t="s">
        <v>1704</v>
      </c>
      <c r="B60" t="s">
        <v>152</v>
      </c>
      <c r="C60" t="s">
        <v>168</v>
      </c>
      <c r="D60" t="s">
        <v>14</v>
      </c>
      <c r="E60" t="s">
        <v>1705</v>
      </c>
      <c r="F60" t="s">
        <v>154</v>
      </c>
      <c r="G60">
        <v>1955660</v>
      </c>
      <c r="H60" t="s">
        <v>961</v>
      </c>
      <c r="I60" t="s">
        <v>211</v>
      </c>
      <c r="J60" t="s">
        <v>172</v>
      </c>
      <c r="K60" t="s">
        <v>173</v>
      </c>
      <c r="L60" t="s">
        <v>1689</v>
      </c>
      <c r="M60">
        <v>-13920</v>
      </c>
      <c r="P60">
        <v>-13920</v>
      </c>
      <c r="R60">
        <v>-13920</v>
      </c>
      <c r="S60" t="s">
        <v>175</v>
      </c>
      <c r="W60">
        <v>-13920</v>
      </c>
      <c r="Z60">
        <v>46000</v>
      </c>
      <c r="AB60">
        <v>14934</v>
      </c>
      <c r="AC60">
        <v>60934</v>
      </c>
      <c r="AD60" t="s">
        <v>191</v>
      </c>
      <c r="AE60">
        <v>60934</v>
      </c>
      <c r="AF60">
        <v>23350</v>
      </c>
      <c r="AH60">
        <v>23350</v>
      </c>
      <c r="AI60" t="s">
        <v>160</v>
      </c>
      <c r="AJ60" t="s">
        <v>159</v>
      </c>
      <c r="AK60" s="16">
        <v>44682</v>
      </c>
      <c r="AL60" s="16">
        <v>44630</v>
      </c>
      <c r="AM60" s="16">
        <v>44630</v>
      </c>
      <c r="AN60" s="16">
        <v>44652</v>
      </c>
      <c r="AO60" s="16">
        <v>44652</v>
      </c>
      <c r="AR60">
        <v>-13920</v>
      </c>
      <c r="AU60">
        <v>-13920</v>
      </c>
      <c r="AV60" t="s">
        <v>175</v>
      </c>
      <c r="AW60">
        <v>0</v>
      </c>
      <c r="AX60" t="s">
        <v>411</v>
      </c>
      <c r="BK60" s="17" t="s">
        <v>1706</v>
      </c>
      <c r="BL60" s="16">
        <v>44969</v>
      </c>
      <c r="BN60" t="s">
        <v>270</v>
      </c>
      <c r="BP60" t="s">
        <v>211</v>
      </c>
      <c r="BQ60" t="s">
        <v>163</v>
      </c>
      <c r="BR60" t="s">
        <v>1691</v>
      </c>
      <c r="BT60" t="s">
        <v>259</v>
      </c>
      <c r="BU60" t="s">
        <v>260</v>
      </c>
      <c r="BW60">
        <v>-13920</v>
      </c>
      <c r="CA60">
        <v>37270</v>
      </c>
      <c r="CC60" t="s">
        <v>965</v>
      </c>
      <c r="CD60" t="s">
        <v>965</v>
      </c>
      <c r="CG60">
        <v>1</v>
      </c>
      <c r="CH60">
        <v>41219</v>
      </c>
      <c r="CJ60" t="s">
        <v>164</v>
      </c>
      <c r="CK60" t="s">
        <v>165</v>
      </c>
      <c r="CL60" t="s">
        <v>166</v>
      </c>
      <c r="CM60" s="16">
        <v>44417</v>
      </c>
      <c r="CN60" t="s">
        <v>53</v>
      </c>
    </row>
    <row r="61" spans="1:92" x14ac:dyDescent="0.25">
      <c r="A61" t="s">
        <v>1707</v>
      </c>
      <c r="B61" t="s">
        <v>152</v>
      </c>
      <c r="C61" t="s">
        <v>168</v>
      </c>
      <c r="D61" t="s">
        <v>14</v>
      </c>
      <c r="E61" t="s">
        <v>1708</v>
      </c>
      <c r="F61" t="s">
        <v>201</v>
      </c>
      <c r="G61">
        <v>1916337</v>
      </c>
      <c r="H61" t="s">
        <v>1688</v>
      </c>
      <c r="I61" t="s">
        <v>239</v>
      </c>
      <c r="J61" t="s">
        <v>172</v>
      </c>
      <c r="K61" t="s">
        <v>497</v>
      </c>
      <c r="L61" t="s">
        <v>1689</v>
      </c>
      <c r="M61">
        <v>2500</v>
      </c>
      <c r="P61">
        <v>2500</v>
      </c>
      <c r="R61">
        <v>2500</v>
      </c>
      <c r="S61" t="s">
        <v>175</v>
      </c>
      <c r="W61">
        <v>2500</v>
      </c>
      <c r="Z61">
        <v>2000</v>
      </c>
      <c r="AB61">
        <v>890</v>
      </c>
      <c r="AC61">
        <v>5390</v>
      </c>
      <c r="AD61" t="s">
        <v>191</v>
      </c>
      <c r="AE61">
        <v>5390</v>
      </c>
      <c r="AF61">
        <v>5390</v>
      </c>
      <c r="AH61">
        <v>5390</v>
      </c>
      <c r="AI61" t="s">
        <v>160</v>
      </c>
      <c r="AJ61" t="s">
        <v>159</v>
      </c>
      <c r="AK61" s="16">
        <v>44621</v>
      </c>
      <c r="AL61" s="16">
        <v>44543</v>
      </c>
      <c r="AM61" s="16">
        <v>44543</v>
      </c>
      <c r="AO61" s="16">
        <v>44775</v>
      </c>
      <c r="AR61">
        <v>2500</v>
      </c>
      <c r="AU61">
        <v>2500</v>
      </c>
      <c r="AV61" t="s">
        <v>175</v>
      </c>
      <c r="AW61">
        <v>0</v>
      </c>
      <c r="BK61" t="s">
        <v>1709</v>
      </c>
      <c r="BL61" s="16">
        <v>44775</v>
      </c>
      <c r="BN61" t="s">
        <v>241</v>
      </c>
      <c r="BP61" t="s">
        <v>171</v>
      </c>
      <c r="BQ61" t="s">
        <v>163</v>
      </c>
      <c r="BR61" t="s">
        <v>1691</v>
      </c>
      <c r="BT61" t="s">
        <v>620</v>
      </c>
      <c r="BU61" t="s">
        <v>682</v>
      </c>
      <c r="BW61">
        <v>2500</v>
      </c>
      <c r="CA61">
        <v>2890</v>
      </c>
      <c r="CC61" t="s">
        <v>965</v>
      </c>
      <c r="CD61" t="s">
        <v>965</v>
      </c>
      <c r="CG61">
        <v>1</v>
      </c>
      <c r="CH61">
        <v>42578</v>
      </c>
      <c r="CJ61" t="s">
        <v>322</v>
      </c>
      <c r="CK61" t="s">
        <v>165</v>
      </c>
      <c r="CL61" t="s">
        <v>166</v>
      </c>
      <c r="CM61" s="16">
        <v>44533</v>
      </c>
      <c r="CN61" t="s">
        <v>53</v>
      </c>
    </row>
    <row r="62" spans="1:92" x14ac:dyDescent="0.25">
      <c r="A62" t="s">
        <v>622</v>
      </c>
      <c r="B62" t="s">
        <v>152</v>
      </c>
      <c r="C62" t="s">
        <v>153</v>
      </c>
      <c r="D62" t="s">
        <v>14</v>
      </c>
      <c r="F62" t="s">
        <v>154</v>
      </c>
      <c r="H62" t="s">
        <v>623</v>
      </c>
      <c r="I62" t="s">
        <v>239</v>
      </c>
      <c r="J62" t="s">
        <v>157</v>
      </c>
      <c r="L62" t="s">
        <v>624</v>
      </c>
      <c r="N62">
        <v>138500</v>
      </c>
      <c r="P62">
        <v>138500</v>
      </c>
      <c r="Q62">
        <v>138500</v>
      </c>
      <c r="R62">
        <v>0</v>
      </c>
      <c r="S62" t="s">
        <v>159</v>
      </c>
      <c r="T62">
        <v>138500</v>
      </c>
      <c r="V62">
        <v>138500</v>
      </c>
      <c r="W62">
        <v>0</v>
      </c>
      <c r="AG62">
        <v>138500</v>
      </c>
      <c r="AH62">
        <v>138500</v>
      </c>
      <c r="AI62" t="s">
        <v>160</v>
      </c>
      <c r="AJ62" t="s">
        <v>159</v>
      </c>
      <c r="AK62" s="16">
        <v>44986</v>
      </c>
      <c r="AO62" s="16">
        <v>45107</v>
      </c>
      <c r="AZ62">
        <v>138500</v>
      </c>
      <c r="BN62" t="s">
        <v>241</v>
      </c>
      <c r="BP62" t="s">
        <v>211</v>
      </c>
      <c r="BQ62" t="s">
        <v>163</v>
      </c>
      <c r="BR62" t="s">
        <v>285</v>
      </c>
      <c r="BT62" t="s">
        <v>158</v>
      </c>
      <c r="BU62" t="s">
        <v>158</v>
      </c>
      <c r="BW62">
        <v>138500</v>
      </c>
      <c r="CC62" t="s">
        <v>508</v>
      </c>
      <c r="CG62">
        <v>1</v>
      </c>
      <c r="CH62">
        <v>44570</v>
      </c>
      <c r="CJ62" t="s">
        <v>184</v>
      </c>
      <c r="CK62" t="s">
        <v>165</v>
      </c>
      <c r="CL62" t="s">
        <v>166</v>
      </c>
      <c r="CM62" s="16">
        <v>44785</v>
      </c>
      <c r="CN62" t="s">
        <v>50</v>
      </c>
    </row>
    <row r="63" spans="1:92" x14ac:dyDescent="0.25">
      <c r="A63" t="s">
        <v>625</v>
      </c>
      <c r="B63" t="s">
        <v>152</v>
      </c>
      <c r="C63" t="s">
        <v>153</v>
      </c>
      <c r="D63" t="s">
        <v>14</v>
      </c>
      <c r="F63" t="s">
        <v>154</v>
      </c>
      <c r="H63" t="s">
        <v>623</v>
      </c>
      <c r="I63" t="s">
        <v>239</v>
      </c>
      <c r="J63" t="s">
        <v>157</v>
      </c>
      <c r="L63" t="s">
        <v>624</v>
      </c>
      <c r="N63">
        <v>19800</v>
      </c>
      <c r="P63">
        <v>19800</v>
      </c>
      <c r="Q63">
        <v>19800</v>
      </c>
      <c r="R63">
        <v>0</v>
      </c>
      <c r="S63" t="s">
        <v>159</v>
      </c>
      <c r="T63">
        <v>19800</v>
      </c>
      <c r="V63">
        <v>19800</v>
      </c>
      <c r="W63">
        <v>0</v>
      </c>
      <c r="AG63">
        <v>19800</v>
      </c>
      <c r="AH63">
        <v>19800</v>
      </c>
      <c r="AI63" t="s">
        <v>160</v>
      </c>
      <c r="AJ63" t="s">
        <v>159</v>
      </c>
      <c r="AK63" s="16">
        <v>45200</v>
      </c>
      <c r="AO63" s="16">
        <v>45107</v>
      </c>
      <c r="BG63">
        <v>19800</v>
      </c>
      <c r="BN63" t="s">
        <v>241</v>
      </c>
      <c r="BP63" t="s">
        <v>211</v>
      </c>
      <c r="BQ63" t="s">
        <v>163</v>
      </c>
      <c r="BR63" t="s">
        <v>285</v>
      </c>
      <c r="BT63" t="s">
        <v>158</v>
      </c>
      <c r="BU63" t="s">
        <v>158</v>
      </c>
      <c r="BW63">
        <v>0</v>
      </c>
      <c r="BZ63">
        <v>19800</v>
      </c>
      <c r="CC63" t="s">
        <v>508</v>
      </c>
      <c r="CG63">
        <v>1</v>
      </c>
      <c r="CH63">
        <v>44574</v>
      </c>
      <c r="CJ63" t="s">
        <v>184</v>
      </c>
      <c r="CK63" t="s">
        <v>165</v>
      </c>
      <c r="CL63" t="s">
        <v>166</v>
      </c>
      <c r="CM63" s="16">
        <v>44785</v>
      </c>
      <c r="CN63" t="s">
        <v>50</v>
      </c>
    </row>
    <row r="64" spans="1:92" x14ac:dyDescent="0.25">
      <c r="A64" t="s">
        <v>626</v>
      </c>
      <c r="B64" t="s">
        <v>152</v>
      </c>
      <c r="C64" t="s">
        <v>153</v>
      </c>
      <c r="D64" t="s">
        <v>14</v>
      </c>
      <c r="F64" t="s">
        <v>154</v>
      </c>
      <c r="H64" t="s">
        <v>623</v>
      </c>
      <c r="I64" t="s">
        <v>239</v>
      </c>
      <c r="J64" t="s">
        <v>157</v>
      </c>
      <c r="L64" t="s">
        <v>624</v>
      </c>
      <c r="N64">
        <v>75000</v>
      </c>
      <c r="P64">
        <v>75000</v>
      </c>
      <c r="Q64">
        <v>75000</v>
      </c>
      <c r="R64">
        <v>0</v>
      </c>
      <c r="S64" t="s">
        <v>159</v>
      </c>
      <c r="T64">
        <v>75000</v>
      </c>
      <c r="V64">
        <v>75000</v>
      </c>
      <c r="W64">
        <v>0</v>
      </c>
      <c r="AG64">
        <v>75000</v>
      </c>
      <c r="AH64">
        <v>75000</v>
      </c>
      <c r="AI64" t="s">
        <v>160</v>
      </c>
      <c r="AJ64" t="s">
        <v>159</v>
      </c>
      <c r="AK64" s="16">
        <v>45231</v>
      </c>
      <c r="AO64" s="16">
        <v>45260</v>
      </c>
      <c r="BH64">
        <v>75000</v>
      </c>
      <c r="BN64" t="s">
        <v>241</v>
      </c>
      <c r="BP64" t="s">
        <v>162</v>
      </c>
      <c r="BQ64" t="s">
        <v>163</v>
      </c>
      <c r="BR64" t="s">
        <v>285</v>
      </c>
      <c r="BT64" t="s">
        <v>158</v>
      </c>
      <c r="BU64" t="s">
        <v>158</v>
      </c>
      <c r="BW64">
        <v>0</v>
      </c>
      <c r="BZ64">
        <v>75000</v>
      </c>
      <c r="CC64" t="s">
        <v>508</v>
      </c>
      <c r="CG64">
        <v>1</v>
      </c>
      <c r="CH64">
        <v>44578</v>
      </c>
      <c r="CJ64" t="s">
        <v>184</v>
      </c>
      <c r="CK64" t="s">
        <v>165</v>
      </c>
      <c r="CL64" t="s">
        <v>166</v>
      </c>
      <c r="CM64" s="16">
        <v>44785</v>
      </c>
      <c r="CN64" t="s">
        <v>50</v>
      </c>
    </row>
    <row r="65" spans="1:92" x14ac:dyDescent="0.25">
      <c r="A65" t="s">
        <v>627</v>
      </c>
      <c r="B65" t="s">
        <v>152</v>
      </c>
      <c r="C65" t="s">
        <v>153</v>
      </c>
      <c r="D65" t="s">
        <v>14</v>
      </c>
      <c r="F65" t="s">
        <v>201</v>
      </c>
      <c r="H65" t="s">
        <v>623</v>
      </c>
      <c r="I65" t="s">
        <v>239</v>
      </c>
      <c r="J65" t="s">
        <v>581</v>
      </c>
      <c r="L65" t="s">
        <v>624</v>
      </c>
      <c r="N65">
        <v>28600</v>
      </c>
      <c r="P65">
        <v>28600</v>
      </c>
      <c r="Q65">
        <v>28600</v>
      </c>
      <c r="R65">
        <v>0</v>
      </c>
      <c r="S65" t="s">
        <v>159</v>
      </c>
      <c r="T65">
        <v>28600</v>
      </c>
      <c r="V65">
        <v>28600</v>
      </c>
      <c r="W65">
        <v>0</v>
      </c>
      <c r="AG65">
        <v>28600</v>
      </c>
      <c r="AH65">
        <v>28600</v>
      </c>
      <c r="AI65" t="s">
        <v>160</v>
      </c>
      <c r="AJ65" t="s">
        <v>159</v>
      </c>
      <c r="AK65" s="16">
        <v>44986</v>
      </c>
      <c r="AO65" s="16">
        <v>45107</v>
      </c>
      <c r="AZ65">
        <v>28600</v>
      </c>
      <c r="BN65" t="s">
        <v>241</v>
      </c>
      <c r="BP65" t="s">
        <v>188</v>
      </c>
      <c r="BQ65" t="s">
        <v>163</v>
      </c>
      <c r="BR65" t="s">
        <v>285</v>
      </c>
      <c r="BT65" t="s">
        <v>628</v>
      </c>
      <c r="BU65" t="s">
        <v>629</v>
      </c>
      <c r="BW65">
        <v>28600</v>
      </c>
      <c r="CC65" t="s">
        <v>508</v>
      </c>
      <c r="CG65">
        <v>1</v>
      </c>
      <c r="CH65">
        <v>44569</v>
      </c>
      <c r="CJ65" t="s">
        <v>184</v>
      </c>
      <c r="CK65" t="s">
        <v>165</v>
      </c>
      <c r="CL65" t="s">
        <v>166</v>
      </c>
      <c r="CM65" s="16">
        <v>44785</v>
      </c>
      <c r="CN65" t="s">
        <v>50</v>
      </c>
    </row>
    <row r="66" spans="1:92" x14ac:dyDescent="0.25">
      <c r="A66" t="s">
        <v>630</v>
      </c>
      <c r="B66" t="s">
        <v>152</v>
      </c>
      <c r="C66" t="s">
        <v>153</v>
      </c>
      <c r="D66" t="s">
        <v>14</v>
      </c>
      <c r="F66" t="s">
        <v>201</v>
      </c>
      <c r="H66" t="s">
        <v>623</v>
      </c>
      <c r="I66" t="s">
        <v>239</v>
      </c>
      <c r="J66" t="s">
        <v>581</v>
      </c>
      <c r="L66" t="s">
        <v>624</v>
      </c>
      <c r="N66">
        <v>35200</v>
      </c>
      <c r="P66">
        <v>35200</v>
      </c>
      <c r="Q66">
        <v>35200</v>
      </c>
      <c r="R66">
        <v>0</v>
      </c>
      <c r="S66" t="s">
        <v>159</v>
      </c>
      <c r="T66">
        <v>35200</v>
      </c>
      <c r="V66">
        <v>35200</v>
      </c>
      <c r="W66">
        <v>0</v>
      </c>
      <c r="AG66">
        <v>35200</v>
      </c>
      <c r="AH66">
        <v>35200</v>
      </c>
      <c r="AI66" t="s">
        <v>160</v>
      </c>
      <c r="AJ66" t="s">
        <v>159</v>
      </c>
      <c r="AK66" s="16">
        <v>45200</v>
      </c>
      <c r="AO66" s="16">
        <v>45107</v>
      </c>
      <c r="BG66">
        <v>35200</v>
      </c>
      <c r="BN66" t="s">
        <v>241</v>
      </c>
      <c r="BP66" t="s">
        <v>188</v>
      </c>
      <c r="BQ66" t="s">
        <v>163</v>
      </c>
      <c r="BR66" t="s">
        <v>285</v>
      </c>
      <c r="BT66" t="s">
        <v>158</v>
      </c>
      <c r="BU66" t="s">
        <v>158</v>
      </c>
      <c r="BW66">
        <v>0</v>
      </c>
      <c r="BZ66">
        <v>35200</v>
      </c>
      <c r="CC66" t="s">
        <v>508</v>
      </c>
      <c r="CG66">
        <v>1</v>
      </c>
      <c r="CH66">
        <v>44573</v>
      </c>
      <c r="CJ66" t="s">
        <v>184</v>
      </c>
      <c r="CK66" t="s">
        <v>165</v>
      </c>
      <c r="CL66" t="s">
        <v>166</v>
      </c>
      <c r="CM66" s="16">
        <v>44785</v>
      </c>
      <c r="CN66" t="s">
        <v>50</v>
      </c>
    </row>
    <row r="67" spans="1:92" x14ac:dyDescent="0.25">
      <c r="A67" t="s">
        <v>871</v>
      </c>
      <c r="B67" t="s">
        <v>152</v>
      </c>
      <c r="C67" t="s">
        <v>153</v>
      </c>
      <c r="D67" t="s">
        <v>0</v>
      </c>
      <c r="F67" t="s">
        <v>154</v>
      </c>
      <c r="H67" t="s">
        <v>856</v>
      </c>
      <c r="I67" t="s">
        <v>239</v>
      </c>
      <c r="J67" t="s">
        <v>157</v>
      </c>
      <c r="L67" t="s">
        <v>190</v>
      </c>
      <c r="N67">
        <v>75000</v>
      </c>
      <c r="P67">
        <v>75000</v>
      </c>
      <c r="Q67">
        <v>75000</v>
      </c>
      <c r="R67">
        <v>0</v>
      </c>
      <c r="S67" t="s">
        <v>159</v>
      </c>
      <c r="T67">
        <v>75000</v>
      </c>
      <c r="V67">
        <v>75000</v>
      </c>
      <c r="W67">
        <v>0</v>
      </c>
      <c r="AG67">
        <v>75000</v>
      </c>
      <c r="AH67">
        <v>75000</v>
      </c>
      <c r="AI67" t="s">
        <v>160</v>
      </c>
      <c r="AJ67" t="s">
        <v>159</v>
      </c>
      <c r="AK67" s="16">
        <v>44986</v>
      </c>
      <c r="AO67" s="16">
        <v>45016</v>
      </c>
      <c r="AZ67">
        <v>75000</v>
      </c>
      <c r="BL67" s="16">
        <v>44846</v>
      </c>
      <c r="BN67" t="s">
        <v>241</v>
      </c>
      <c r="BP67" t="s">
        <v>162</v>
      </c>
      <c r="BQ67" t="s">
        <v>163</v>
      </c>
      <c r="BR67" t="s">
        <v>179</v>
      </c>
      <c r="BT67" t="s">
        <v>158</v>
      </c>
      <c r="BU67" t="s">
        <v>158</v>
      </c>
      <c r="BW67">
        <v>75000</v>
      </c>
      <c r="CC67" t="s">
        <v>182</v>
      </c>
      <c r="CG67">
        <v>1</v>
      </c>
      <c r="CH67">
        <v>45229</v>
      </c>
      <c r="CJ67" t="s">
        <v>184</v>
      </c>
      <c r="CK67" t="s">
        <v>165</v>
      </c>
      <c r="CL67" t="s">
        <v>166</v>
      </c>
      <c r="CM67" s="16">
        <v>44796</v>
      </c>
      <c r="CN67" t="s">
        <v>52</v>
      </c>
    </row>
    <row r="68" spans="1:92" x14ac:dyDescent="0.25">
      <c r="A68" t="s">
        <v>631</v>
      </c>
      <c r="B68" t="s">
        <v>152</v>
      </c>
      <c r="C68" t="s">
        <v>168</v>
      </c>
      <c r="D68" t="s">
        <v>14</v>
      </c>
      <c r="E68" t="s">
        <v>632</v>
      </c>
      <c r="F68" t="s">
        <v>154</v>
      </c>
      <c r="G68">
        <v>2084611</v>
      </c>
      <c r="H68" t="s">
        <v>511</v>
      </c>
      <c r="I68" t="s">
        <v>211</v>
      </c>
      <c r="J68" t="s">
        <v>203</v>
      </c>
      <c r="K68" t="s">
        <v>173</v>
      </c>
      <c r="L68" t="s">
        <v>512</v>
      </c>
      <c r="N68">
        <v>550604</v>
      </c>
      <c r="P68">
        <v>550604</v>
      </c>
      <c r="Q68">
        <v>552604</v>
      </c>
      <c r="R68">
        <v>-2000</v>
      </c>
      <c r="S68" t="s">
        <v>233</v>
      </c>
      <c r="T68">
        <v>552604</v>
      </c>
      <c r="V68">
        <v>552604</v>
      </c>
      <c r="W68">
        <v>-2000</v>
      </c>
      <c r="Z68">
        <v>547474</v>
      </c>
      <c r="AC68">
        <v>547474</v>
      </c>
      <c r="AE68">
        <v>547474</v>
      </c>
      <c r="AG68">
        <v>550604</v>
      </c>
      <c r="AH68">
        <v>550604</v>
      </c>
      <c r="AI68" t="s">
        <v>160</v>
      </c>
      <c r="AJ68" t="s">
        <v>159</v>
      </c>
      <c r="AK68" s="16">
        <v>45047</v>
      </c>
      <c r="AL68" s="16">
        <v>44960</v>
      </c>
      <c r="AM68" s="16">
        <v>44960</v>
      </c>
      <c r="AN68" s="16">
        <v>45291</v>
      </c>
      <c r="AO68" s="16">
        <v>45046</v>
      </c>
      <c r="BB68">
        <v>550604</v>
      </c>
      <c r="BN68" t="s">
        <v>213</v>
      </c>
      <c r="BP68" t="s">
        <v>211</v>
      </c>
      <c r="BQ68" t="s">
        <v>163</v>
      </c>
      <c r="BR68" t="s">
        <v>285</v>
      </c>
      <c r="BT68" t="s">
        <v>413</v>
      </c>
      <c r="BU68" t="s">
        <v>515</v>
      </c>
      <c r="BW68">
        <v>0</v>
      </c>
      <c r="BX68">
        <v>550604</v>
      </c>
      <c r="CC68" t="s">
        <v>308</v>
      </c>
      <c r="CD68" t="s">
        <v>308</v>
      </c>
      <c r="CG68">
        <v>1</v>
      </c>
      <c r="CH68">
        <v>44668</v>
      </c>
      <c r="CJ68" t="s">
        <v>164</v>
      </c>
      <c r="CK68" t="s">
        <v>165</v>
      </c>
      <c r="CL68" t="s">
        <v>166</v>
      </c>
      <c r="CM68" s="16">
        <v>44790</v>
      </c>
      <c r="CN68" t="s">
        <v>50</v>
      </c>
    </row>
    <row r="69" spans="1:92" x14ac:dyDescent="0.25">
      <c r="A69" t="s">
        <v>633</v>
      </c>
      <c r="B69" t="s">
        <v>152</v>
      </c>
      <c r="C69" t="s">
        <v>168</v>
      </c>
      <c r="D69" t="s">
        <v>14</v>
      </c>
      <c r="F69" t="s">
        <v>154</v>
      </c>
      <c r="H69" t="s">
        <v>511</v>
      </c>
      <c r="J69" t="s">
        <v>157</v>
      </c>
      <c r="L69" t="s">
        <v>512</v>
      </c>
      <c r="N69">
        <v>53000</v>
      </c>
      <c r="P69">
        <v>53000</v>
      </c>
      <c r="Q69">
        <v>55000</v>
      </c>
      <c r="R69">
        <v>-2000</v>
      </c>
      <c r="S69" t="s">
        <v>233</v>
      </c>
      <c r="T69">
        <v>55000</v>
      </c>
      <c r="V69">
        <v>55000</v>
      </c>
      <c r="W69">
        <v>-2000</v>
      </c>
      <c r="AG69">
        <v>53000</v>
      </c>
      <c r="AH69">
        <v>53000</v>
      </c>
      <c r="AI69" t="s">
        <v>160</v>
      </c>
      <c r="AJ69" t="s">
        <v>159</v>
      </c>
      <c r="AK69" s="16">
        <v>45200</v>
      </c>
      <c r="AO69" s="16">
        <v>45230</v>
      </c>
      <c r="BG69">
        <v>53000</v>
      </c>
      <c r="BP69" t="s">
        <v>211</v>
      </c>
      <c r="BQ69" t="s">
        <v>163</v>
      </c>
      <c r="BR69" t="s">
        <v>285</v>
      </c>
      <c r="BT69" t="s">
        <v>222</v>
      </c>
      <c r="BU69" t="s">
        <v>634</v>
      </c>
      <c r="BW69">
        <v>0</v>
      </c>
      <c r="BZ69">
        <v>53000</v>
      </c>
      <c r="CC69" t="s">
        <v>308</v>
      </c>
      <c r="CG69">
        <v>1</v>
      </c>
      <c r="CH69">
        <v>44669</v>
      </c>
      <c r="CJ69" t="s">
        <v>164</v>
      </c>
      <c r="CK69" t="s">
        <v>165</v>
      </c>
      <c r="CL69" t="s">
        <v>166</v>
      </c>
      <c r="CM69" s="16">
        <v>44790</v>
      </c>
      <c r="CN69" t="s">
        <v>50</v>
      </c>
    </row>
    <row r="70" spans="1:92" x14ac:dyDescent="0.25">
      <c r="A70" t="s">
        <v>2410</v>
      </c>
      <c r="B70" t="s">
        <v>152</v>
      </c>
      <c r="C70" t="s">
        <v>168</v>
      </c>
      <c r="D70" t="s">
        <v>0</v>
      </c>
      <c r="F70" t="s">
        <v>154</v>
      </c>
      <c r="H70" t="s">
        <v>367</v>
      </c>
      <c r="I70" t="s">
        <v>300</v>
      </c>
      <c r="J70" t="s">
        <v>581</v>
      </c>
      <c r="L70" t="s">
        <v>301</v>
      </c>
      <c r="N70">
        <v>170000</v>
      </c>
      <c r="P70">
        <v>170000</v>
      </c>
      <c r="Q70">
        <v>170000</v>
      </c>
      <c r="R70">
        <v>0</v>
      </c>
      <c r="S70" t="s">
        <v>159</v>
      </c>
      <c r="T70">
        <v>170000</v>
      </c>
      <c r="V70">
        <v>170000</v>
      </c>
      <c r="W70">
        <v>0</v>
      </c>
      <c r="AG70">
        <v>170000</v>
      </c>
      <c r="AH70">
        <v>170000</v>
      </c>
      <c r="AI70" t="s">
        <v>160</v>
      </c>
      <c r="AJ70" t="s">
        <v>159</v>
      </c>
      <c r="AK70" s="16">
        <v>45139</v>
      </c>
      <c r="AO70" s="16">
        <v>45169</v>
      </c>
      <c r="BE70">
        <v>170000</v>
      </c>
      <c r="BP70" t="s">
        <v>188</v>
      </c>
      <c r="BQ70" t="s">
        <v>163</v>
      </c>
      <c r="BR70" t="s">
        <v>179</v>
      </c>
      <c r="BT70" t="s">
        <v>158</v>
      </c>
      <c r="BU70" t="s">
        <v>158</v>
      </c>
      <c r="BW70">
        <v>0</v>
      </c>
      <c r="BY70">
        <v>170000</v>
      </c>
      <c r="CC70" t="s">
        <v>308</v>
      </c>
      <c r="CG70">
        <v>1</v>
      </c>
      <c r="CH70">
        <v>44921</v>
      </c>
      <c r="CJ70" t="s">
        <v>164</v>
      </c>
      <c r="CK70" t="s">
        <v>165</v>
      </c>
      <c r="CL70" t="s">
        <v>166</v>
      </c>
      <c r="CM70" s="16">
        <v>44790</v>
      </c>
      <c r="CN70" t="s">
        <v>33</v>
      </c>
    </row>
    <row r="71" spans="1:92" x14ac:dyDescent="0.25">
      <c r="A71" t="s">
        <v>2411</v>
      </c>
      <c r="B71" t="s">
        <v>152</v>
      </c>
      <c r="C71" t="s">
        <v>168</v>
      </c>
      <c r="D71" t="s">
        <v>0</v>
      </c>
      <c r="F71" t="s">
        <v>154</v>
      </c>
      <c r="H71" t="s">
        <v>367</v>
      </c>
      <c r="I71" t="s">
        <v>300</v>
      </c>
      <c r="J71" t="s">
        <v>581</v>
      </c>
      <c r="L71" t="s">
        <v>301</v>
      </c>
      <c r="N71">
        <v>170000</v>
      </c>
      <c r="P71">
        <v>170000</v>
      </c>
      <c r="Q71">
        <v>170000</v>
      </c>
      <c r="R71">
        <v>0</v>
      </c>
      <c r="S71" t="s">
        <v>159</v>
      </c>
      <c r="T71">
        <v>170000</v>
      </c>
      <c r="V71">
        <v>170000</v>
      </c>
      <c r="W71">
        <v>0</v>
      </c>
      <c r="AG71">
        <v>170000</v>
      </c>
      <c r="AH71">
        <v>170000</v>
      </c>
      <c r="AI71" t="s">
        <v>160</v>
      </c>
      <c r="AJ71" t="s">
        <v>159</v>
      </c>
      <c r="AK71" s="16">
        <v>45170</v>
      </c>
      <c r="AO71" s="16">
        <v>45199</v>
      </c>
      <c r="BF71">
        <v>170000</v>
      </c>
      <c r="BP71" t="s">
        <v>188</v>
      </c>
      <c r="BQ71" t="s">
        <v>163</v>
      </c>
      <c r="BR71" t="s">
        <v>179</v>
      </c>
      <c r="BT71" t="s">
        <v>158</v>
      </c>
      <c r="BU71" t="s">
        <v>158</v>
      </c>
      <c r="BW71">
        <v>0</v>
      </c>
      <c r="BY71">
        <v>170000</v>
      </c>
      <c r="CC71" t="s">
        <v>308</v>
      </c>
      <c r="CG71">
        <v>1</v>
      </c>
      <c r="CH71">
        <v>44924</v>
      </c>
      <c r="CJ71" t="s">
        <v>164</v>
      </c>
      <c r="CK71" t="s">
        <v>165</v>
      </c>
      <c r="CL71" t="s">
        <v>166</v>
      </c>
      <c r="CM71" s="16">
        <v>44790</v>
      </c>
      <c r="CN71" t="s">
        <v>33</v>
      </c>
    </row>
    <row r="72" spans="1:92" x14ac:dyDescent="0.25">
      <c r="A72" t="s">
        <v>2412</v>
      </c>
      <c r="B72" t="s">
        <v>152</v>
      </c>
      <c r="C72" t="s">
        <v>168</v>
      </c>
      <c r="D72" t="s">
        <v>0</v>
      </c>
      <c r="F72" t="s">
        <v>154</v>
      </c>
      <c r="H72" t="s">
        <v>367</v>
      </c>
      <c r="I72" t="s">
        <v>300</v>
      </c>
      <c r="J72" t="s">
        <v>581</v>
      </c>
      <c r="L72" t="s">
        <v>301</v>
      </c>
      <c r="N72">
        <v>610000</v>
      </c>
      <c r="P72">
        <v>610000</v>
      </c>
      <c r="Q72">
        <v>610000</v>
      </c>
      <c r="R72">
        <v>0</v>
      </c>
      <c r="S72" t="s">
        <v>159</v>
      </c>
      <c r="T72">
        <v>610000</v>
      </c>
      <c r="V72">
        <v>610000</v>
      </c>
      <c r="W72">
        <v>0</v>
      </c>
      <c r="AG72">
        <v>610000</v>
      </c>
      <c r="AH72">
        <v>610000</v>
      </c>
      <c r="AI72" t="s">
        <v>160</v>
      </c>
      <c r="AJ72" t="s">
        <v>159</v>
      </c>
      <c r="AK72" s="16">
        <v>45078</v>
      </c>
      <c r="AO72" s="16">
        <v>45138</v>
      </c>
      <c r="BC72">
        <v>300000</v>
      </c>
      <c r="BD72">
        <v>310000</v>
      </c>
      <c r="BP72" t="s">
        <v>188</v>
      </c>
      <c r="BQ72" t="s">
        <v>163</v>
      </c>
      <c r="BR72" t="s">
        <v>179</v>
      </c>
      <c r="BT72" t="s">
        <v>158</v>
      </c>
      <c r="BU72" t="s">
        <v>158</v>
      </c>
      <c r="BW72">
        <v>0</v>
      </c>
      <c r="BX72">
        <v>300000</v>
      </c>
      <c r="BY72">
        <v>310000</v>
      </c>
      <c r="CC72" t="s">
        <v>308</v>
      </c>
      <c r="CG72">
        <v>1</v>
      </c>
      <c r="CH72">
        <v>44922</v>
      </c>
      <c r="CJ72" t="s">
        <v>164</v>
      </c>
      <c r="CK72" t="s">
        <v>165</v>
      </c>
      <c r="CL72" t="s">
        <v>166</v>
      </c>
      <c r="CM72" s="16">
        <v>44790</v>
      </c>
      <c r="CN72" t="s">
        <v>33</v>
      </c>
    </row>
    <row r="73" spans="1:92" x14ac:dyDescent="0.25">
      <c r="A73" t="s">
        <v>2413</v>
      </c>
      <c r="B73" t="s">
        <v>152</v>
      </c>
      <c r="C73" t="s">
        <v>168</v>
      </c>
      <c r="D73" t="s">
        <v>0</v>
      </c>
      <c r="F73" t="s">
        <v>154</v>
      </c>
      <c r="H73" t="s">
        <v>998</v>
      </c>
      <c r="J73" t="s">
        <v>581</v>
      </c>
      <c r="L73" t="s">
        <v>301</v>
      </c>
      <c r="N73">
        <v>440000</v>
      </c>
      <c r="P73">
        <v>440000</v>
      </c>
      <c r="Q73">
        <v>440000</v>
      </c>
      <c r="R73">
        <v>0</v>
      </c>
      <c r="S73" t="s">
        <v>159</v>
      </c>
      <c r="T73">
        <v>440000</v>
      </c>
      <c r="V73">
        <v>440000</v>
      </c>
      <c r="W73">
        <v>0</v>
      </c>
      <c r="AG73">
        <v>440000</v>
      </c>
      <c r="AH73">
        <v>440000</v>
      </c>
      <c r="AI73" t="s">
        <v>160</v>
      </c>
      <c r="AJ73" t="s">
        <v>159</v>
      </c>
      <c r="AK73" s="16">
        <v>44986</v>
      </c>
      <c r="AO73" s="16">
        <v>45169</v>
      </c>
      <c r="AZ73">
        <v>200000</v>
      </c>
      <c r="BA73">
        <v>240000</v>
      </c>
      <c r="BP73" t="s">
        <v>188</v>
      </c>
      <c r="BQ73" t="s">
        <v>163</v>
      </c>
      <c r="BR73" t="s">
        <v>179</v>
      </c>
      <c r="BT73" t="s">
        <v>158</v>
      </c>
      <c r="BU73" t="s">
        <v>158</v>
      </c>
      <c r="BW73">
        <v>200000</v>
      </c>
      <c r="BX73">
        <v>240000</v>
      </c>
      <c r="CC73" t="s">
        <v>308</v>
      </c>
      <c r="CG73">
        <v>1</v>
      </c>
      <c r="CH73">
        <v>44927</v>
      </c>
      <c r="CJ73" t="s">
        <v>164</v>
      </c>
      <c r="CK73" t="s">
        <v>165</v>
      </c>
      <c r="CL73" t="s">
        <v>166</v>
      </c>
      <c r="CM73" s="16">
        <v>44790</v>
      </c>
      <c r="CN73" t="s">
        <v>33</v>
      </c>
    </row>
    <row r="74" spans="1:92" x14ac:dyDescent="0.25">
      <c r="A74" t="s">
        <v>2414</v>
      </c>
      <c r="B74" t="s">
        <v>152</v>
      </c>
      <c r="C74" t="s">
        <v>168</v>
      </c>
      <c r="D74" t="s">
        <v>0</v>
      </c>
      <c r="F74" t="s">
        <v>154</v>
      </c>
      <c r="H74" t="s">
        <v>367</v>
      </c>
      <c r="I74" t="s">
        <v>300</v>
      </c>
      <c r="J74" t="s">
        <v>581</v>
      </c>
      <c r="L74" t="s">
        <v>301</v>
      </c>
      <c r="N74">
        <v>330000</v>
      </c>
      <c r="P74">
        <v>330000</v>
      </c>
      <c r="Q74">
        <v>330000</v>
      </c>
      <c r="R74">
        <v>0</v>
      </c>
      <c r="S74" t="s">
        <v>159</v>
      </c>
      <c r="T74">
        <v>330000</v>
      </c>
      <c r="V74">
        <v>330000</v>
      </c>
      <c r="W74">
        <v>0</v>
      </c>
      <c r="AG74">
        <v>330000</v>
      </c>
      <c r="AH74">
        <v>330000</v>
      </c>
      <c r="AI74" t="s">
        <v>160</v>
      </c>
      <c r="AJ74" t="s">
        <v>159</v>
      </c>
      <c r="AK74" s="16">
        <v>45139</v>
      </c>
      <c r="AO74" s="16">
        <v>45199</v>
      </c>
      <c r="BE74">
        <v>175000</v>
      </c>
      <c r="BF74">
        <v>155000</v>
      </c>
      <c r="BP74" t="s">
        <v>188</v>
      </c>
      <c r="BQ74" t="s">
        <v>163</v>
      </c>
      <c r="BR74" t="s">
        <v>179</v>
      </c>
      <c r="BT74" t="s">
        <v>158</v>
      </c>
      <c r="BU74" t="s">
        <v>158</v>
      </c>
      <c r="BW74">
        <v>0</v>
      </c>
      <c r="BY74">
        <v>330000</v>
      </c>
      <c r="CC74" t="s">
        <v>308</v>
      </c>
      <c r="CG74">
        <v>1</v>
      </c>
      <c r="CH74">
        <v>44918</v>
      </c>
      <c r="CJ74" t="s">
        <v>164</v>
      </c>
      <c r="CK74" t="s">
        <v>165</v>
      </c>
      <c r="CL74" t="s">
        <v>166</v>
      </c>
      <c r="CM74" s="16">
        <v>44790</v>
      </c>
      <c r="CN74" t="s">
        <v>33</v>
      </c>
    </row>
    <row r="75" spans="1:92" x14ac:dyDescent="0.25">
      <c r="A75" t="s">
        <v>2415</v>
      </c>
      <c r="B75" t="s">
        <v>152</v>
      </c>
      <c r="C75" t="s">
        <v>168</v>
      </c>
      <c r="D75" t="s">
        <v>0</v>
      </c>
      <c r="F75" t="s">
        <v>154</v>
      </c>
      <c r="H75" t="s">
        <v>586</v>
      </c>
      <c r="I75" t="s">
        <v>300</v>
      </c>
      <c r="J75" t="s">
        <v>581</v>
      </c>
      <c r="L75" t="s">
        <v>301</v>
      </c>
      <c r="N75">
        <v>375000</v>
      </c>
      <c r="P75">
        <v>375000</v>
      </c>
      <c r="Q75">
        <v>375000</v>
      </c>
      <c r="R75">
        <v>0</v>
      </c>
      <c r="S75" t="s">
        <v>159</v>
      </c>
      <c r="T75">
        <v>375000</v>
      </c>
      <c r="V75">
        <v>375000</v>
      </c>
      <c r="W75">
        <v>0</v>
      </c>
      <c r="AG75">
        <v>375000</v>
      </c>
      <c r="AH75">
        <v>375000</v>
      </c>
      <c r="AI75" t="s">
        <v>160</v>
      </c>
      <c r="AJ75" t="s">
        <v>159</v>
      </c>
      <c r="AK75" s="16">
        <v>45139</v>
      </c>
      <c r="AO75" s="16">
        <v>45199</v>
      </c>
      <c r="BE75">
        <v>200000</v>
      </c>
      <c r="BF75">
        <v>175000</v>
      </c>
      <c r="BK75" s="17" t="s">
        <v>2416</v>
      </c>
      <c r="BL75" s="16">
        <v>44970</v>
      </c>
      <c r="BP75" t="s">
        <v>188</v>
      </c>
      <c r="BQ75" t="s">
        <v>163</v>
      </c>
      <c r="BR75" t="s">
        <v>179</v>
      </c>
      <c r="BT75" t="s">
        <v>158</v>
      </c>
      <c r="BU75" t="s">
        <v>158</v>
      </c>
      <c r="BW75">
        <v>0</v>
      </c>
      <c r="BY75">
        <v>375000</v>
      </c>
      <c r="CC75" t="s">
        <v>308</v>
      </c>
      <c r="CG75">
        <v>1</v>
      </c>
      <c r="CH75">
        <v>44916</v>
      </c>
      <c r="CJ75" t="s">
        <v>164</v>
      </c>
      <c r="CK75" t="s">
        <v>165</v>
      </c>
      <c r="CL75" t="s">
        <v>166</v>
      </c>
      <c r="CM75" s="16">
        <v>44791</v>
      </c>
      <c r="CN75" t="s">
        <v>33</v>
      </c>
    </row>
    <row r="76" spans="1:92" x14ac:dyDescent="0.25">
      <c r="A76" t="s">
        <v>2417</v>
      </c>
      <c r="B76" t="s">
        <v>152</v>
      </c>
      <c r="C76" t="s">
        <v>168</v>
      </c>
      <c r="D76" t="s">
        <v>0</v>
      </c>
      <c r="F76" t="s">
        <v>154</v>
      </c>
      <c r="H76" t="s">
        <v>367</v>
      </c>
      <c r="I76" t="s">
        <v>300</v>
      </c>
      <c r="J76" t="s">
        <v>581</v>
      </c>
      <c r="L76" t="s">
        <v>301</v>
      </c>
      <c r="N76">
        <v>190000</v>
      </c>
      <c r="P76">
        <v>190000</v>
      </c>
      <c r="Q76">
        <v>190000</v>
      </c>
      <c r="R76">
        <v>0</v>
      </c>
      <c r="S76" t="s">
        <v>159</v>
      </c>
      <c r="T76">
        <v>190000</v>
      </c>
      <c r="V76">
        <v>190000</v>
      </c>
      <c r="W76">
        <v>0</v>
      </c>
      <c r="AG76">
        <v>190000</v>
      </c>
      <c r="AH76">
        <v>190000</v>
      </c>
      <c r="AI76" t="s">
        <v>160</v>
      </c>
      <c r="AJ76" t="s">
        <v>159</v>
      </c>
      <c r="AK76" s="16">
        <v>45200</v>
      </c>
      <c r="AO76" s="16">
        <v>45230</v>
      </c>
      <c r="BG76">
        <v>190000</v>
      </c>
      <c r="BP76" t="s">
        <v>188</v>
      </c>
      <c r="BQ76" t="s">
        <v>163</v>
      </c>
      <c r="BR76" t="s">
        <v>179</v>
      </c>
      <c r="BS76" t="s">
        <v>179</v>
      </c>
      <c r="BT76" t="s">
        <v>158</v>
      </c>
      <c r="BU76" t="s">
        <v>158</v>
      </c>
      <c r="BW76">
        <v>0</v>
      </c>
      <c r="BZ76">
        <v>190000</v>
      </c>
      <c r="CC76" t="s">
        <v>308</v>
      </c>
      <c r="CG76">
        <v>1</v>
      </c>
      <c r="CH76">
        <v>44917</v>
      </c>
      <c r="CJ76" t="s">
        <v>164</v>
      </c>
      <c r="CK76" t="s">
        <v>165</v>
      </c>
      <c r="CL76" t="s">
        <v>166</v>
      </c>
      <c r="CM76" s="16">
        <v>44791</v>
      </c>
      <c r="CN76" t="s">
        <v>33</v>
      </c>
    </row>
    <row r="77" spans="1:92" x14ac:dyDescent="0.25">
      <c r="A77" t="s">
        <v>2418</v>
      </c>
      <c r="B77" t="s">
        <v>152</v>
      </c>
      <c r="C77" t="s">
        <v>168</v>
      </c>
      <c r="D77" t="s">
        <v>0</v>
      </c>
      <c r="F77" t="s">
        <v>154</v>
      </c>
      <c r="H77" t="s">
        <v>2419</v>
      </c>
      <c r="I77" t="s">
        <v>300</v>
      </c>
      <c r="J77" t="s">
        <v>581</v>
      </c>
      <c r="L77" t="s">
        <v>301</v>
      </c>
      <c r="N77">
        <v>100000</v>
      </c>
      <c r="P77">
        <v>100000</v>
      </c>
      <c r="Q77">
        <v>100000</v>
      </c>
      <c r="R77">
        <v>0</v>
      </c>
      <c r="S77" t="s">
        <v>159</v>
      </c>
      <c r="T77">
        <v>100000</v>
      </c>
      <c r="V77">
        <v>100000</v>
      </c>
      <c r="W77">
        <v>0</v>
      </c>
      <c r="AG77">
        <v>100000</v>
      </c>
      <c r="AH77">
        <v>100000</v>
      </c>
      <c r="AI77" t="s">
        <v>160</v>
      </c>
      <c r="AJ77" t="s">
        <v>159</v>
      </c>
      <c r="AK77" s="16">
        <v>45108</v>
      </c>
      <c r="AO77" s="16">
        <v>45138</v>
      </c>
      <c r="BD77">
        <v>100000</v>
      </c>
      <c r="BP77" t="s">
        <v>188</v>
      </c>
      <c r="BQ77" t="s">
        <v>163</v>
      </c>
      <c r="BR77" t="s">
        <v>179</v>
      </c>
      <c r="BT77" t="s">
        <v>158</v>
      </c>
      <c r="BU77" t="s">
        <v>158</v>
      </c>
      <c r="BW77">
        <v>0</v>
      </c>
      <c r="BY77">
        <v>100000</v>
      </c>
      <c r="CC77" t="s">
        <v>308</v>
      </c>
      <c r="CG77">
        <v>1</v>
      </c>
      <c r="CH77">
        <v>44923</v>
      </c>
      <c r="CJ77" t="s">
        <v>164</v>
      </c>
      <c r="CK77" t="s">
        <v>165</v>
      </c>
      <c r="CL77" t="s">
        <v>166</v>
      </c>
      <c r="CM77" s="16">
        <v>44790</v>
      </c>
      <c r="CN77" t="s">
        <v>33</v>
      </c>
    </row>
    <row r="78" spans="1:92" x14ac:dyDescent="0.25">
      <c r="A78" t="s">
        <v>2420</v>
      </c>
      <c r="B78" t="s">
        <v>152</v>
      </c>
      <c r="C78" t="s">
        <v>168</v>
      </c>
      <c r="D78" t="s">
        <v>0</v>
      </c>
      <c r="F78" t="s">
        <v>154</v>
      </c>
      <c r="H78" t="s">
        <v>308</v>
      </c>
      <c r="J78" t="s">
        <v>157</v>
      </c>
      <c r="L78" t="s">
        <v>301</v>
      </c>
      <c r="N78">
        <v>900000</v>
      </c>
      <c r="P78">
        <v>900000</v>
      </c>
      <c r="Q78">
        <v>900000</v>
      </c>
      <c r="R78">
        <v>0</v>
      </c>
      <c r="S78" t="s">
        <v>159</v>
      </c>
      <c r="T78">
        <v>900000</v>
      </c>
      <c r="V78">
        <v>900000</v>
      </c>
      <c r="W78">
        <v>0</v>
      </c>
      <c r="AG78">
        <v>900000</v>
      </c>
      <c r="AH78">
        <v>900000</v>
      </c>
      <c r="AI78" t="s">
        <v>160</v>
      </c>
      <c r="AJ78" t="s">
        <v>159</v>
      </c>
      <c r="AK78" s="16">
        <v>45047</v>
      </c>
      <c r="AO78" s="16">
        <v>45138</v>
      </c>
      <c r="BB78">
        <v>300000</v>
      </c>
      <c r="BC78">
        <v>300000</v>
      </c>
      <c r="BD78">
        <v>300000</v>
      </c>
      <c r="BP78" t="s">
        <v>211</v>
      </c>
      <c r="BQ78" t="s">
        <v>163</v>
      </c>
      <c r="BR78" t="s">
        <v>179</v>
      </c>
      <c r="BT78" t="s">
        <v>158</v>
      </c>
      <c r="BU78" t="s">
        <v>158</v>
      </c>
      <c r="BW78">
        <v>0</v>
      </c>
      <c r="BX78">
        <v>600000</v>
      </c>
      <c r="BY78">
        <v>300000</v>
      </c>
      <c r="CC78" t="s">
        <v>308</v>
      </c>
      <c r="CG78">
        <v>1</v>
      </c>
      <c r="CH78">
        <v>44925</v>
      </c>
      <c r="CJ78" t="s">
        <v>164</v>
      </c>
      <c r="CK78" t="s">
        <v>165</v>
      </c>
      <c r="CL78" t="s">
        <v>166</v>
      </c>
      <c r="CM78" s="16">
        <v>44790</v>
      </c>
      <c r="CN78" t="s">
        <v>33</v>
      </c>
    </row>
    <row r="79" spans="1:92" x14ac:dyDescent="0.25">
      <c r="A79" t="s">
        <v>2421</v>
      </c>
      <c r="B79" t="s">
        <v>152</v>
      </c>
      <c r="C79" t="s">
        <v>168</v>
      </c>
      <c r="D79" t="s">
        <v>0</v>
      </c>
      <c r="F79" t="s">
        <v>154</v>
      </c>
      <c r="H79" t="s">
        <v>308</v>
      </c>
      <c r="J79" t="s">
        <v>157</v>
      </c>
      <c r="L79" t="s">
        <v>301</v>
      </c>
      <c r="N79">
        <v>375000</v>
      </c>
      <c r="P79">
        <v>375000</v>
      </c>
      <c r="Q79">
        <v>375000</v>
      </c>
      <c r="R79">
        <v>0</v>
      </c>
      <c r="S79" t="s">
        <v>159</v>
      </c>
      <c r="T79">
        <v>375000</v>
      </c>
      <c r="V79">
        <v>375000</v>
      </c>
      <c r="W79">
        <v>0</v>
      </c>
      <c r="AG79">
        <v>375000</v>
      </c>
      <c r="AH79">
        <v>375000</v>
      </c>
      <c r="AI79" t="s">
        <v>160</v>
      </c>
      <c r="AJ79" t="s">
        <v>159</v>
      </c>
      <c r="AK79" s="16">
        <v>45108</v>
      </c>
      <c r="AO79" s="16">
        <v>45169</v>
      </c>
      <c r="BD79">
        <v>100000</v>
      </c>
      <c r="BE79">
        <v>275000</v>
      </c>
      <c r="BP79" t="s">
        <v>211</v>
      </c>
      <c r="BQ79" t="s">
        <v>163</v>
      </c>
      <c r="BR79" t="s">
        <v>179</v>
      </c>
      <c r="BT79" t="s">
        <v>158</v>
      </c>
      <c r="BU79" t="s">
        <v>158</v>
      </c>
      <c r="BW79">
        <v>0</v>
      </c>
      <c r="BY79">
        <v>375000</v>
      </c>
      <c r="CC79" t="s">
        <v>308</v>
      </c>
      <c r="CG79">
        <v>1</v>
      </c>
      <c r="CH79">
        <v>44926</v>
      </c>
      <c r="CJ79" t="s">
        <v>164</v>
      </c>
      <c r="CK79" t="s">
        <v>165</v>
      </c>
      <c r="CL79" t="s">
        <v>166</v>
      </c>
      <c r="CM79" s="16">
        <v>44790</v>
      </c>
      <c r="CN79" t="s">
        <v>33</v>
      </c>
    </row>
    <row r="80" spans="1:92" x14ac:dyDescent="0.25">
      <c r="A80" t="s">
        <v>635</v>
      </c>
      <c r="B80" t="s">
        <v>152</v>
      </c>
      <c r="C80" t="s">
        <v>168</v>
      </c>
      <c r="D80" t="s">
        <v>14</v>
      </c>
      <c r="E80" t="s">
        <v>636</v>
      </c>
      <c r="F80" t="s">
        <v>201</v>
      </c>
      <c r="G80">
        <v>2075690</v>
      </c>
      <c r="H80" t="s">
        <v>530</v>
      </c>
      <c r="I80" t="s">
        <v>188</v>
      </c>
      <c r="J80" t="s">
        <v>581</v>
      </c>
      <c r="K80" t="s">
        <v>173</v>
      </c>
      <c r="L80" t="s">
        <v>512</v>
      </c>
      <c r="N80">
        <v>291087</v>
      </c>
      <c r="P80">
        <v>291087</v>
      </c>
      <c r="Q80">
        <v>263087</v>
      </c>
      <c r="R80">
        <v>28000</v>
      </c>
      <c r="S80" t="s">
        <v>175</v>
      </c>
      <c r="T80">
        <v>263087</v>
      </c>
      <c r="V80">
        <v>263087</v>
      </c>
      <c r="W80">
        <v>28000</v>
      </c>
      <c r="Z80">
        <v>263087</v>
      </c>
      <c r="AD80" t="s">
        <v>191</v>
      </c>
      <c r="AE80">
        <v>263087</v>
      </c>
      <c r="AG80">
        <v>291087</v>
      </c>
      <c r="AH80">
        <v>291087</v>
      </c>
      <c r="AI80" t="s">
        <v>160</v>
      </c>
      <c r="AJ80" t="s">
        <v>159</v>
      </c>
      <c r="AK80" s="16">
        <v>44986</v>
      </c>
      <c r="AN80" s="16">
        <v>45291</v>
      </c>
      <c r="AO80" s="16">
        <v>45291</v>
      </c>
      <c r="AZ80">
        <v>30000</v>
      </c>
      <c r="BA80">
        <v>177087</v>
      </c>
      <c r="BD80">
        <v>84000</v>
      </c>
      <c r="BK80" s="17" t="s">
        <v>637</v>
      </c>
      <c r="BL80" s="16">
        <v>44965</v>
      </c>
      <c r="BN80" t="s">
        <v>205</v>
      </c>
      <c r="BP80" t="s">
        <v>188</v>
      </c>
      <c r="BQ80" t="s">
        <v>163</v>
      </c>
      <c r="BR80" t="s">
        <v>285</v>
      </c>
      <c r="BT80" t="s">
        <v>638</v>
      </c>
      <c r="BU80" t="s">
        <v>639</v>
      </c>
      <c r="BW80">
        <v>30000</v>
      </c>
      <c r="BX80">
        <v>177087</v>
      </c>
      <c r="BY80">
        <v>84000</v>
      </c>
      <c r="CC80" t="s">
        <v>308</v>
      </c>
      <c r="CD80" t="s">
        <v>308</v>
      </c>
      <c r="CG80">
        <v>1</v>
      </c>
      <c r="CH80">
        <v>44670</v>
      </c>
      <c r="CJ80" t="s">
        <v>164</v>
      </c>
      <c r="CK80" t="s">
        <v>165</v>
      </c>
      <c r="CL80" t="s">
        <v>166</v>
      </c>
      <c r="CM80" s="16">
        <v>44790</v>
      </c>
      <c r="CN80" t="s">
        <v>50</v>
      </c>
    </row>
    <row r="81" spans="1:92" x14ac:dyDescent="0.25">
      <c r="A81" t="s">
        <v>872</v>
      </c>
      <c r="B81" t="s">
        <v>152</v>
      </c>
      <c r="C81" t="s">
        <v>153</v>
      </c>
      <c r="D81" t="s">
        <v>14</v>
      </c>
      <c r="F81" t="s">
        <v>154</v>
      </c>
      <c r="H81" t="s">
        <v>873</v>
      </c>
      <c r="I81" t="s">
        <v>239</v>
      </c>
      <c r="J81" t="s">
        <v>157</v>
      </c>
      <c r="L81" t="s">
        <v>174</v>
      </c>
      <c r="N81">
        <v>150000</v>
      </c>
      <c r="P81">
        <v>150000</v>
      </c>
      <c r="Q81">
        <v>150000</v>
      </c>
      <c r="R81">
        <v>0</v>
      </c>
      <c r="S81" t="s">
        <v>159</v>
      </c>
      <c r="T81">
        <v>150000</v>
      </c>
      <c r="V81">
        <v>150000</v>
      </c>
      <c r="W81">
        <v>0</v>
      </c>
      <c r="AG81">
        <v>150000</v>
      </c>
      <c r="AH81">
        <v>150000</v>
      </c>
      <c r="AI81" t="s">
        <v>160</v>
      </c>
      <c r="AJ81" t="s">
        <v>159</v>
      </c>
      <c r="AK81" s="16">
        <v>45108</v>
      </c>
      <c r="AO81" s="16">
        <v>45138</v>
      </c>
      <c r="BD81">
        <v>150000</v>
      </c>
      <c r="BN81" t="s">
        <v>241</v>
      </c>
      <c r="BP81" t="s">
        <v>162</v>
      </c>
      <c r="BQ81" t="s">
        <v>163</v>
      </c>
      <c r="BR81" t="s">
        <v>194</v>
      </c>
      <c r="BT81" t="s">
        <v>158</v>
      </c>
      <c r="BU81" t="s">
        <v>158</v>
      </c>
      <c r="BW81">
        <v>0</v>
      </c>
      <c r="BY81">
        <v>150000</v>
      </c>
      <c r="CC81" t="s">
        <v>182</v>
      </c>
      <c r="CG81">
        <v>1</v>
      </c>
      <c r="CH81">
        <v>45439</v>
      </c>
      <c r="CJ81" t="s">
        <v>184</v>
      </c>
      <c r="CK81" t="s">
        <v>165</v>
      </c>
      <c r="CL81" t="s">
        <v>166</v>
      </c>
      <c r="CM81" s="16">
        <v>44799</v>
      </c>
      <c r="CN81" t="s">
        <v>52</v>
      </c>
    </row>
    <row r="82" spans="1:92" x14ac:dyDescent="0.25">
      <c r="A82" t="s">
        <v>640</v>
      </c>
      <c r="B82" t="s">
        <v>152</v>
      </c>
      <c r="C82" t="s">
        <v>168</v>
      </c>
      <c r="D82" t="s">
        <v>14</v>
      </c>
      <c r="E82" t="s">
        <v>641</v>
      </c>
      <c r="F82" t="s">
        <v>154</v>
      </c>
      <c r="G82">
        <v>2084610</v>
      </c>
      <c r="H82" t="s">
        <v>511</v>
      </c>
      <c r="I82" t="s">
        <v>211</v>
      </c>
      <c r="J82" t="s">
        <v>203</v>
      </c>
      <c r="K82" t="s">
        <v>173</v>
      </c>
      <c r="L82" t="s">
        <v>512</v>
      </c>
      <c r="N82">
        <v>103615</v>
      </c>
      <c r="P82">
        <v>103615</v>
      </c>
      <c r="Q82">
        <v>105615</v>
      </c>
      <c r="R82">
        <v>-2000</v>
      </c>
      <c r="S82" t="s">
        <v>233</v>
      </c>
      <c r="T82">
        <v>105615</v>
      </c>
      <c r="V82">
        <v>105615</v>
      </c>
      <c r="W82">
        <v>-2000</v>
      </c>
      <c r="Z82">
        <v>97334</v>
      </c>
      <c r="AC82">
        <v>97334</v>
      </c>
      <c r="AE82">
        <v>97334</v>
      </c>
      <c r="AG82">
        <v>103615</v>
      </c>
      <c r="AH82">
        <v>103615</v>
      </c>
      <c r="AI82" t="s">
        <v>160</v>
      </c>
      <c r="AJ82" t="s">
        <v>159</v>
      </c>
      <c r="AK82" s="16">
        <v>45017</v>
      </c>
      <c r="AL82" s="16">
        <v>44960</v>
      </c>
      <c r="AM82" s="16">
        <v>44960</v>
      </c>
      <c r="AN82" s="16">
        <v>45291</v>
      </c>
      <c r="AO82" s="16">
        <v>45016</v>
      </c>
      <c r="BA82">
        <v>103615</v>
      </c>
      <c r="BN82" t="s">
        <v>213</v>
      </c>
      <c r="BP82" t="s">
        <v>211</v>
      </c>
      <c r="BQ82" t="s">
        <v>163</v>
      </c>
      <c r="BR82" t="s">
        <v>285</v>
      </c>
      <c r="BT82" t="s">
        <v>222</v>
      </c>
      <c r="BU82" t="s">
        <v>642</v>
      </c>
      <c r="BW82">
        <v>0</v>
      </c>
      <c r="BX82">
        <v>103615</v>
      </c>
      <c r="CC82" t="s">
        <v>308</v>
      </c>
      <c r="CD82" t="s">
        <v>308</v>
      </c>
      <c r="CG82">
        <v>1</v>
      </c>
      <c r="CH82">
        <v>44671</v>
      </c>
      <c r="CJ82" t="s">
        <v>164</v>
      </c>
      <c r="CK82" t="s">
        <v>165</v>
      </c>
      <c r="CL82" t="s">
        <v>166</v>
      </c>
      <c r="CM82" s="16">
        <v>44790</v>
      </c>
      <c r="CN82" t="s">
        <v>50</v>
      </c>
    </row>
    <row r="83" spans="1:92" x14ac:dyDescent="0.25">
      <c r="A83" t="s">
        <v>643</v>
      </c>
      <c r="B83" t="s">
        <v>152</v>
      </c>
      <c r="C83" t="s">
        <v>168</v>
      </c>
      <c r="D83" t="s">
        <v>14</v>
      </c>
      <c r="F83" t="s">
        <v>154</v>
      </c>
      <c r="H83" t="s">
        <v>308</v>
      </c>
      <c r="J83" t="s">
        <v>157</v>
      </c>
      <c r="L83" t="s">
        <v>512</v>
      </c>
      <c r="N83">
        <v>60000</v>
      </c>
      <c r="P83">
        <v>60000</v>
      </c>
      <c r="Q83">
        <v>75000</v>
      </c>
      <c r="R83">
        <v>-15000</v>
      </c>
      <c r="S83" t="s">
        <v>175</v>
      </c>
      <c r="T83">
        <v>75000</v>
      </c>
      <c r="V83">
        <v>75000</v>
      </c>
      <c r="W83">
        <v>-15000</v>
      </c>
      <c r="AG83">
        <v>60000</v>
      </c>
      <c r="AH83">
        <v>60000</v>
      </c>
      <c r="AI83" t="s">
        <v>160</v>
      </c>
      <c r="AJ83" t="s">
        <v>159</v>
      </c>
      <c r="AK83" s="16">
        <v>45047</v>
      </c>
      <c r="AO83" s="16">
        <v>45291</v>
      </c>
      <c r="BB83">
        <v>7500</v>
      </c>
      <c r="BC83">
        <v>7500</v>
      </c>
      <c r="BD83">
        <v>7500</v>
      </c>
      <c r="BE83">
        <v>7500</v>
      </c>
      <c r="BF83">
        <v>7500</v>
      </c>
      <c r="BG83">
        <v>7500</v>
      </c>
      <c r="BH83">
        <v>7500</v>
      </c>
      <c r="BI83">
        <v>7500</v>
      </c>
      <c r="BP83" t="s">
        <v>162</v>
      </c>
      <c r="BQ83" t="s">
        <v>163</v>
      </c>
      <c r="BR83" t="s">
        <v>285</v>
      </c>
      <c r="BT83" t="s">
        <v>158</v>
      </c>
      <c r="BU83" t="s">
        <v>158</v>
      </c>
      <c r="BW83">
        <v>0</v>
      </c>
      <c r="BX83">
        <v>15000</v>
      </c>
      <c r="BY83">
        <v>22500</v>
      </c>
      <c r="BZ83">
        <v>22500</v>
      </c>
      <c r="CC83" t="s">
        <v>308</v>
      </c>
      <c r="CG83">
        <v>1</v>
      </c>
      <c r="CH83">
        <v>44672</v>
      </c>
      <c r="CJ83" t="s">
        <v>164</v>
      </c>
      <c r="CK83" t="s">
        <v>165</v>
      </c>
      <c r="CL83" t="s">
        <v>166</v>
      </c>
      <c r="CM83" s="16">
        <v>44790</v>
      </c>
      <c r="CN83" t="s">
        <v>50</v>
      </c>
    </row>
    <row r="84" spans="1:92" x14ac:dyDescent="0.25">
      <c r="A84" t="s">
        <v>644</v>
      </c>
      <c r="B84" t="s">
        <v>152</v>
      </c>
      <c r="C84" t="s">
        <v>168</v>
      </c>
      <c r="D84" t="s">
        <v>14</v>
      </c>
      <c r="E84" t="s">
        <v>645</v>
      </c>
      <c r="F84" t="s">
        <v>154</v>
      </c>
      <c r="G84">
        <v>2084614</v>
      </c>
      <c r="H84" t="s">
        <v>511</v>
      </c>
      <c r="I84" t="s">
        <v>211</v>
      </c>
      <c r="J84" t="s">
        <v>203</v>
      </c>
      <c r="K84" t="s">
        <v>173</v>
      </c>
      <c r="L84" t="s">
        <v>512</v>
      </c>
      <c r="N84">
        <v>112600</v>
      </c>
      <c r="P84">
        <v>112600</v>
      </c>
      <c r="Q84">
        <v>114600</v>
      </c>
      <c r="R84">
        <v>-2000</v>
      </c>
      <c r="S84" t="s">
        <v>233</v>
      </c>
      <c r="T84">
        <v>114600</v>
      </c>
      <c r="V84">
        <v>114600</v>
      </c>
      <c r="W84">
        <v>-2000</v>
      </c>
      <c r="Z84">
        <v>96724</v>
      </c>
      <c r="AC84">
        <v>96724</v>
      </c>
      <c r="AE84">
        <v>96724</v>
      </c>
      <c r="AG84">
        <v>112600</v>
      </c>
      <c r="AH84">
        <v>112600</v>
      </c>
      <c r="AI84" t="s">
        <v>365</v>
      </c>
      <c r="AJ84" t="s">
        <v>175</v>
      </c>
      <c r="AK84" s="16">
        <v>45017</v>
      </c>
      <c r="AL84" s="16">
        <v>44960</v>
      </c>
      <c r="AM84" s="16">
        <v>44960</v>
      </c>
      <c r="AN84" s="16">
        <v>45291</v>
      </c>
      <c r="AO84" s="16">
        <v>45169</v>
      </c>
      <c r="BA84">
        <v>112600</v>
      </c>
      <c r="BN84" t="s">
        <v>213</v>
      </c>
      <c r="BP84" t="s">
        <v>211</v>
      </c>
      <c r="BQ84" t="s">
        <v>163</v>
      </c>
      <c r="BR84" t="s">
        <v>285</v>
      </c>
      <c r="BT84" t="s">
        <v>222</v>
      </c>
      <c r="BU84" t="s">
        <v>646</v>
      </c>
      <c r="BW84">
        <v>0</v>
      </c>
      <c r="BX84">
        <v>112600</v>
      </c>
      <c r="CC84" t="s">
        <v>308</v>
      </c>
      <c r="CD84" t="s">
        <v>308</v>
      </c>
      <c r="CG84">
        <v>1</v>
      </c>
      <c r="CH84">
        <v>44673</v>
      </c>
      <c r="CJ84" t="s">
        <v>164</v>
      </c>
      <c r="CK84" t="s">
        <v>165</v>
      </c>
      <c r="CL84" t="s">
        <v>166</v>
      </c>
      <c r="CM84" s="16">
        <v>44790</v>
      </c>
      <c r="CN84" t="s">
        <v>50</v>
      </c>
    </row>
    <row r="85" spans="1:92" x14ac:dyDescent="0.25">
      <c r="A85" t="s">
        <v>1710</v>
      </c>
      <c r="B85" t="s">
        <v>152</v>
      </c>
      <c r="C85" t="s">
        <v>168</v>
      </c>
      <c r="D85" t="s">
        <v>0</v>
      </c>
      <c r="F85" t="s">
        <v>154</v>
      </c>
      <c r="H85" t="s">
        <v>155</v>
      </c>
      <c r="J85" t="s">
        <v>157</v>
      </c>
      <c r="L85" t="s">
        <v>1689</v>
      </c>
      <c r="P85">
        <v>0</v>
      </c>
      <c r="Q85">
        <v>500000</v>
      </c>
      <c r="R85">
        <v>-500000</v>
      </c>
      <c r="S85" t="s">
        <v>175</v>
      </c>
      <c r="T85">
        <v>500000</v>
      </c>
      <c r="V85">
        <v>500000</v>
      </c>
      <c r="W85">
        <v>-500000</v>
      </c>
      <c r="AI85" t="s">
        <v>160</v>
      </c>
      <c r="AJ85" t="s">
        <v>159</v>
      </c>
      <c r="AO85" s="16">
        <v>45199</v>
      </c>
      <c r="BK85" t="s">
        <v>1711</v>
      </c>
      <c r="BL85" s="16">
        <v>44951</v>
      </c>
      <c r="BP85" t="s">
        <v>171</v>
      </c>
      <c r="BQ85" t="s">
        <v>163</v>
      </c>
      <c r="BR85" t="s">
        <v>179</v>
      </c>
      <c r="BT85" t="s">
        <v>620</v>
      </c>
      <c r="BU85" t="s">
        <v>1064</v>
      </c>
      <c r="BW85">
        <v>0</v>
      </c>
      <c r="CC85" t="s">
        <v>965</v>
      </c>
      <c r="CG85">
        <v>1</v>
      </c>
      <c r="CH85">
        <v>44909</v>
      </c>
      <c r="CJ85" t="s">
        <v>164</v>
      </c>
      <c r="CK85" t="s">
        <v>165</v>
      </c>
      <c r="CL85" t="s">
        <v>166</v>
      </c>
      <c r="CM85" s="16">
        <v>44790</v>
      </c>
      <c r="CN85" t="s">
        <v>53</v>
      </c>
    </row>
    <row r="86" spans="1:92" x14ac:dyDescent="0.25">
      <c r="A86" t="s">
        <v>5056</v>
      </c>
      <c r="B86" t="s">
        <v>152</v>
      </c>
      <c r="C86" t="s">
        <v>168</v>
      </c>
      <c r="D86" t="s">
        <v>14</v>
      </c>
      <c r="E86" t="s">
        <v>5057</v>
      </c>
      <c r="F86" t="s">
        <v>154</v>
      </c>
      <c r="G86">
        <v>2076579</v>
      </c>
      <c r="H86" t="s">
        <v>965</v>
      </c>
      <c r="I86" t="s">
        <v>239</v>
      </c>
      <c r="J86" t="s">
        <v>203</v>
      </c>
      <c r="K86" t="s">
        <v>276</v>
      </c>
      <c r="L86" t="s">
        <v>1689</v>
      </c>
      <c r="N86">
        <v>140000</v>
      </c>
      <c r="P86">
        <v>140000</v>
      </c>
      <c r="R86">
        <v>140000</v>
      </c>
      <c r="S86" t="s">
        <v>175</v>
      </c>
      <c r="W86">
        <v>140000</v>
      </c>
      <c r="Z86">
        <v>175000</v>
      </c>
      <c r="AC86">
        <v>175000</v>
      </c>
      <c r="AD86" t="s">
        <v>191</v>
      </c>
      <c r="AE86">
        <v>175000</v>
      </c>
      <c r="AG86">
        <v>140000</v>
      </c>
      <c r="AH86">
        <v>140000</v>
      </c>
      <c r="AI86" t="s">
        <v>160</v>
      </c>
      <c r="AJ86" t="s">
        <v>159</v>
      </c>
      <c r="AK86" s="16">
        <v>44958</v>
      </c>
      <c r="AL86" s="16">
        <v>44952</v>
      </c>
      <c r="AM86" s="16">
        <v>44952</v>
      </c>
      <c r="AN86" s="16">
        <v>45199</v>
      </c>
      <c r="AO86" s="16">
        <v>45199</v>
      </c>
      <c r="AY86">
        <v>20000</v>
      </c>
      <c r="AZ86">
        <v>20000</v>
      </c>
      <c r="BA86">
        <v>20000</v>
      </c>
      <c r="BB86">
        <v>20000</v>
      </c>
      <c r="BC86">
        <v>20000</v>
      </c>
      <c r="BD86">
        <v>20000</v>
      </c>
      <c r="BE86">
        <v>20000</v>
      </c>
      <c r="BN86" t="s">
        <v>241</v>
      </c>
      <c r="BP86" t="s">
        <v>158</v>
      </c>
      <c r="BQ86" t="s">
        <v>163</v>
      </c>
      <c r="BR86" t="s">
        <v>1691</v>
      </c>
      <c r="BT86" t="s">
        <v>158</v>
      </c>
      <c r="BU86" t="s">
        <v>158</v>
      </c>
      <c r="BW86">
        <v>40000</v>
      </c>
      <c r="BX86">
        <v>60000</v>
      </c>
      <c r="BY86">
        <v>40000</v>
      </c>
      <c r="CC86" t="s">
        <v>965</v>
      </c>
      <c r="CD86" t="s">
        <v>965</v>
      </c>
      <c r="CE86" t="s">
        <v>278</v>
      </c>
      <c r="CG86">
        <v>1</v>
      </c>
      <c r="CH86">
        <v>46513</v>
      </c>
      <c r="CJ86" t="s">
        <v>965</v>
      </c>
      <c r="CK86" t="s">
        <v>290</v>
      </c>
      <c r="CL86" t="s">
        <v>291</v>
      </c>
      <c r="CM86" s="16">
        <v>44949</v>
      </c>
    </row>
    <row r="87" spans="1:92" x14ac:dyDescent="0.25">
      <c r="A87" t="s">
        <v>5058</v>
      </c>
      <c r="B87" t="s">
        <v>152</v>
      </c>
      <c r="C87" t="s">
        <v>153</v>
      </c>
      <c r="D87" t="s">
        <v>0</v>
      </c>
      <c r="F87" t="s">
        <v>154</v>
      </c>
      <c r="H87" t="s">
        <v>182</v>
      </c>
      <c r="J87" t="s">
        <v>157</v>
      </c>
      <c r="L87" t="s">
        <v>190</v>
      </c>
      <c r="N87">
        <v>265000</v>
      </c>
      <c r="P87">
        <v>265000</v>
      </c>
      <c r="Q87">
        <v>265000</v>
      </c>
      <c r="R87">
        <v>0</v>
      </c>
      <c r="S87" t="s">
        <v>159</v>
      </c>
      <c r="T87">
        <v>265000</v>
      </c>
      <c r="V87">
        <v>265000</v>
      </c>
      <c r="W87">
        <v>0</v>
      </c>
      <c r="AG87">
        <v>265000</v>
      </c>
      <c r="AH87">
        <v>265000</v>
      </c>
      <c r="AI87" t="s">
        <v>160</v>
      </c>
      <c r="AJ87" t="s">
        <v>159</v>
      </c>
      <c r="AK87" s="16">
        <v>44986</v>
      </c>
      <c r="AO87" s="16">
        <v>45169</v>
      </c>
      <c r="AZ87">
        <v>30000</v>
      </c>
      <c r="BA87">
        <v>50000</v>
      </c>
      <c r="BB87">
        <v>40000</v>
      </c>
      <c r="BC87">
        <v>50000</v>
      </c>
      <c r="BD87">
        <v>45000</v>
      </c>
      <c r="BE87">
        <v>50000</v>
      </c>
      <c r="BP87" t="s">
        <v>162</v>
      </c>
      <c r="BQ87" t="s">
        <v>163</v>
      </c>
      <c r="BR87" t="s">
        <v>179</v>
      </c>
      <c r="BT87" t="s">
        <v>158</v>
      </c>
      <c r="BU87" t="s">
        <v>158</v>
      </c>
      <c r="BW87">
        <v>30000</v>
      </c>
      <c r="BX87">
        <v>140000</v>
      </c>
      <c r="BY87">
        <v>95000</v>
      </c>
      <c r="CC87" t="s">
        <v>182</v>
      </c>
      <c r="CG87">
        <v>1</v>
      </c>
      <c r="CH87">
        <v>45909</v>
      </c>
      <c r="CJ87" t="s">
        <v>198</v>
      </c>
      <c r="CK87" t="s">
        <v>165</v>
      </c>
      <c r="CL87" t="s">
        <v>166</v>
      </c>
      <c r="CM87" s="16">
        <v>44829</v>
      </c>
    </row>
    <row r="88" spans="1:92" x14ac:dyDescent="0.25">
      <c r="A88" t="s">
        <v>5059</v>
      </c>
      <c r="B88" t="s">
        <v>152</v>
      </c>
      <c r="C88" t="s">
        <v>153</v>
      </c>
      <c r="D88" t="s">
        <v>14</v>
      </c>
      <c r="F88" t="s">
        <v>154</v>
      </c>
      <c r="H88" t="s">
        <v>182</v>
      </c>
      <c r="J88" t="s">
        <v>157</v>
      </c>
      <c r="L88" t="s">
        <v>190</v>
      </c>
      <c r="N88">
        <v>280000</v>
      </c>
      <c r="P88">
        <v>280000</v>
      </c>
      <c r="Q88">
        <v>280000</v>
      </c>
      <c r="R88">
        <v>0</v>
      </c>
      <c r="S88" t="s">
        <v>159</v>
      </c>
      <c r="T88">
        <v>280000</v>
      </c>
      <c r="V88">
        <v>280000</v>
      </c>
      <c r="W88">
        <v>0</v>
      </c>
      <c r="AG88">
        <v>280000</v>
      </c>
      <c r="AH88">
        <v>280000</v>
      </c>
      <c r="AI88" t="s">
        <v>160</v>
      </c>
      <c r="AJ88" t="s">
        <v>159</v>
      </c>
      <c r="AK88" s="16">
        <v>45047</v>
      </c>
      <c r="AO88" s="16">
        <v>45169</v>
      </c>
      <c r="BB88">
        <v>70000</v>
      </c>
      <c r="BC88">
        <v>70000</v>
      </c>
      <c r="BD88">
        <v>70000</v>
      </c>
      <c r="BE88">
        <v>70000</v>
      </c>
      <c r="BP88" t="s">
        <v>162</v>
      </c>
      <c r="BQ88" t="s">
        <v>163</v>
      </c>
      <c r="BR88" t="s">
        <v>194</v>
      </c>
      <c r="BT88" t="s">
        <v>158</v>
      </c>
      <c r="BU88" t="s">
        <v>158</v>
      </c>
      <c r="BW88">
        <v>0</v>
      </c>
      <c r="BX88">
        <v>140000</v>
      </c>
      <c r="BY88">
        <v>140000</v>
      </c>
      <c r="CC88" t="s">
        <v>182</v>
      </c>
      <c r="CG88">
        <v>1</v>
      </c>
      <c r="CH88">
        <v>45908</v>
      </c>
      <c r="CJ88" t="s">
        <v>198</v>
      </c>
      <c r="CK88" t="s">
        <v>165</v>
      </c>
      <c r="CL88" t="s">
        <v>166</v>
      </c>
      <c r="CM88" s="16">
        <v>44829</v>
      </c>
    </row>
    <row r="89" spans="1:92" x14ac:dyDescent="0.25">
      <c r="A89" t="s">
        <v>5060</v>
      </c>
      <c r="B89" t="s">
        <v>152</v>
      </c>
      <c r="C89" t="s">
        <v>168</v>
      </c>
      <c r="D89" t="s">
        <v>14</v>
      </c>
      <c r="E89" t="s">
        <v>5061</v>
      </c>
      <c r="F89" t="s">
        <v>154</v>
      </c>
      <c r="H89" t="s">
        <v>856</v>
      </c>
      <c r="I89" t="s">
        <v>239</v>
      </c>
      <c r="J89" t="s">
        <v>203</v>
      </c>
      <c r="K89" t="s">
        <v>173</v>
      </c>
      <c r="L89" t="s">
        <v>190</v>
      </c>
      <c r="N89">
        <v>700000</v>
      </c>
      <c r="P89">
        <v>700000</v>
      </c>
      <c r="Q89">
        <v>700000</v>
      </c>
      <c r="R89">
        <v>0</v>
      </c>
      <c r="S89" t="s">
        <v>159</v>
      </c>
      <c r="T89">
        <v>700000</v>
      </c>
      <c r="V89">
        <v>700000</v>
      </c>
      <c r="W89">
        <v>0</v>
      </c>
      <c r="Z89">
        <v>700000</v>
      </c>
      <c r="AC89">
        <v>700000</v>
      </c>
      <c r="AD89" t="s">
        <v>191</v>
      </c>
      <c r="AE89">
        <v>700000</v>
      </c>
      <c r="AG89">
        <v>700000</v>
      </c>
      <c r="AH89">
        <v>700000</v>
      </c>
      <c r="AI89" t="s">
        <v>160</v>
      </c>
      <c r="AJ89" t="s">
        <v>159</v>
      </c>
      <c r="AK89" s="16">
        <v>44986</v>
      </c>
      <c r="AL89" s="16">
        <v>44965</v>
      </c>
      <c r="AM89" s="16">
        <v>44965</v>
      </c>
      <c r="AN89" s="16">
        <v>44986</v>
      </c>
      <c r="AO89" s="16">
        <v>45230</v>
      </c>
      <c r="AZ89">
        <v>94000</v>
      </c>
      <c r="BA89">
        <v>94000</v>
      </c>
      <c r="BB89">
        <v>94000</v>
      </c>
      <c r="BC89">
        <v>94000</v>
      </c>
      <c r="BD89">
        <v>94000</v>
      </c>
      <c r="BE89">
        <v>94000</v>
      </c>
      <c r="BF89">
        <v>94000</v>
      </c>
      <c r="BG89">
        <v>42000</v>
      </c>
      <c r="BN89" t="s">
        <v>241</v>
      </c>
      <c r="BP89" t="s">
        <v>162</v>
      </c>
      <c r="BQ89" t="s">
        <v>163</v>
      </c>
      <c r="BR89" t="s">
        <v>194</v>
      </c>
      <c r="BT89" t="s">
        <v>158</v>
      </c>
      <c r="BU89" t="s">
        <v>158</v>
      </c>
      <c r="BW89">
        <v>94000</v>
      </c>
      <c r="BX89">
        <v>282000</v>
      </c>
      <c r="BY89">
        <v>282000</v>
      </c>
      <c r="BZ89">
        <v>42000</v>
      </c>
      <c r="CC89" t="s">
        <v>182</v>
      </c>
      <c r="CD89" t="s">
        <v>289</v>
      </c>
      <c r="CG89">
        <v>1</v>
      </c>
      <c r="CH89">
        <v>45910</v>
      </c>
      <c r="CJ89" t="s">
        <v>198</v>
      </c>
      <c r="CK89" t="s">
        <v>165</v>
      </c>
      <c r="CL89" t="s">
        <v>166</v>
      </c>
      <c r="CM89" s="16">
        <v>44830</v>
      </c>
    </row>
    <row r="90" spans="1:92" x14ac:dyDescent="0.25">
      <c r="A90" t="s">
        <v>647</v>
      </c>
      <c r="B90" t="s">
        <v>152</v>
      </c>
      <c r="C90" t="s">
        <v>168</v>
      </c>
      <c r="D90" t="s">
        <v>14</v>
      </c>
      <c r="E90" t="s">
        <v>648</v>
      </c>
      <c r="F90" t="s">
        <v>154</v>
      </c>
      <c r="G90">
        <v>2075735</v>
      </c>
      <c r="H90" t="s">
        <v>252</v>
      </c>
      <c r="I90" t="s">
        <v>188</v>
      </c>
      <c r="J90" t="s">
        <v>203</v>
      </c>
      <c r="K90" t="s">
        <v>173</v>
      </c>
      <c r="L90" t="s">
        <v>512</v>
      </c>
      <c r="N90">
        <v>130000</v>
      </c>
      <c r="P90">
        <v>130000</v>
      </c>
      <c r="Q90">
        <v>132000</v>
      </c>
      <c r="R90">
        <v>-2000</v>
      </c>
      <c r="S90" t="s">
        <v>233</v>
      </c>
      <c r="T90">
        <v>132000</v>
      </c>
      <c r="V90">
        <v>132000</v>
      </c>
      <c r="W90">
        <v>-2000</v>
      </c>
      <c r="Z90">
        <v>132000</v>
      </c>
      <c r="AC90">
        <v>132000</v>
      </c>
      <c r="AD90" t="s">
        <v>191</v>
      </c>
      <c r="AE90">
        <v>132000</v>
      </c>
      <c r="AG90">
        <v>130000</v>
      </c>
      <c r="AH90">
        <v>130000</v>
      </c>
      <c r="AI90" t="s">
        <v>160</v>
      </c>
      <c r="AJ90" t="s">
        <v>159</v>
      </c>
      <c r="AK90" s="16">
        <v>45170</v>
      </c>
      <c r="AL90" s="16">
        <v>44942</v>
      </c>
      <c r="AM90" s="16">
        <v>44942</v>
      </c>
      <c r="AN90" s="16">
        <v>45291</v>
      </c>
      <c r="AO90" s="16">
        <v>45199</v>
      </c>
      <c r="BF90">
        <v>130000</v>
      </c>
      <c r="BN90" t="s">
        <v>205</v>
      </c>
      <c r="BP90" t="s">
        <v>188</v>
      </c>
      <c r="BQ90" t="s">
        <v>163</v>
      </c>
      <c r="BR90" t="s">
        <v>285</v>
      </c>
      <c r="BT90" t="s">
        <v>444</v>
      </c>
      <c r="BU90" t="s">
        <v>649</v>
      </c>
      <c r="BW90">
        <v>0</v>
      </c>
      <c r="BY90">
        <v>130000</v>
      </c>
      <c r="CC90" t="s">
        <v>308</v>
      </c>
      <c r="CD90" t="s">
        <v>308</v>
      </c>
      <c r="CG90">
        <v>1</v>
      </c>
      <c r="CH90">
        <v>44674</v>
      </c>
      <c r="CJ90" t="s">
        <v>164</v>
      </c>
      <c r="CK90" t="s">
        <v>165</v>
      </c>
      <c r="CL90" t="s">
        <v>166</v>
      </c>
      <c r="CM90" s="16">
        <v>44790</v>
      </c>
      <c r="CN90" t="s">
        <v>50</v>
      </c>
    </row>
    <row r="91" spans="1:92" x14ac:dyDescent="0.25">
      <c r="A91" t="s">
        <v>5062</v>
      </c>
      <c r="B91" t="s">
        <v>152</v>
      </c>
      <c r="C91" t="s">
        <v>168</v>
      </c>
      <c r="D91" t="s">
        <v>14</v>
      </c>
      <c r="E91" t="s">
        <v>5063</v>
      </c>
      <c r="F91" t="s">
        <v>154</v>
      </c>
      <c r="G91">
        <v>2051760</v>
      </c>
      <c r="H91" t="s">
        <v>224</v>
      </c>
      <c r="I91" t="s">
        <v>158</v>
      </c>
      <c r="J91" t="s">
        <v>203</v>
      </c>
      <c r="K91" t="s">
        <v>410</v>
      </c>
      <c r="L91" t="s">
        <v>219</v>
      </c>
      <c r="M91">
        <v>2380</v>
      </c>
      <c r="N91">
        <v>10000</v>
      </c>
      <c r="P91">
        <v>12380</v>
      </c>
      <c r="R91">
        <v>12380</v>
      </c>
      <c r="S91" t="s">
        <v>175</v>
      </c>
      <c r="W91">
        <v>12380</v>
      </c>
      <c r="Z91">
        <v>11000</v>
      </c>
      <c r="AB91">
        <v>1380</v>
      </c>
      <c r="AC91">
        <v>12380</v>
      </c>
      <c r="AD91" t="s">
        <v>191</v>
      </c>
      <c r="AE91">
        <v>12380</v>
      </c>
      <c r="AF91">
        <v>2380</v>
      </c>
      <c r="AG91">
        <v>10000</v>
      </c>
      <c r="AH91">
        <v>12380</v>
      </c>
      <c r="AI91" t="s">
        <v>160</v>
      </c>
      <c r="AJ91" t="s">
        <v>159</v>
      </c>
      <c r="AK91" s="16">
        <v>44927</v>
      </c>
      <c r="AL91" s="16">
        <v>44902</v>
      </c>
      <c r="AM91" s="16">
        <v>44902</v>
      </c>
      <c r="AN91" s="16">
        <v>44985</v>
      </c>
      <c r="AO91" s="16">
        <v>44985</v>
      </c>
      <c r="AR91">
        <v>2380</v>
      </c>
      <c r="AU91">
        <v>2380</v>
      </c>
      <c r="AV91" t="s">
        <v>175</v>
      </c>
      <c r="AY91">
        <v>10000</v>
      </c>
      <c r="BK91" t="s">
        <v>5064</v>
      </c>
      <c r="BL91" s="16">
        <v>44956</v>
      </c>
      <c r="BN91" t="s">
        <v>241</v>
      </c>
      <c r="BP91" t="s">
        <v>162</v>
      </c>
      <c r="BQ91" t="s">
        <v>163</v>
      </c>
      <c r="BR91" t="s">
        <v>221</v>
      </c>
      <c r="BT91" t="s">
        <v>158</v>
      </c>
      <c r="BU91" t="s">
        <v>158</v>
      </c>
      <c r="BW91">
        <v>12380</v>
      </c>
      <c r="CC91" t="s">
        <v>224</v>
      </c>
      <c r="CD91" t="s">
        <v>289</v>
      </c>
      <c r="CG91">
        <v>1</v>
      </c>
      <c r="CH91">
        <v>46560</v>
      </c>
      <c r="CJ91" t="s">
        <v>241</v>
      </c>
      <c r="CK91" t="s">
        <v>165</v>
      </c>
      <c r="CL91" t="s">
        <v>166</v>
      </c>
      <c r="CM91" s="16">
        <v>44956</v>
      </c>
    </row>
    <row r="92" spans="1:92" x14ac:dyDescent="0.25">
      <c r="A92" t="s">
        <v>3279</v>
      </c>
      <c r="B92" t="s">
        <v>152</v>
      </c>
      <c r="C92" t="s">
        <v>168</v>
      </c>
      <c r="D92" t="s">
        <v>0</v>
      </c>
      <c r="F92" t="s">
        <v>154</v>
      </c>
      <c r="H92" t="s">
        <v>273</v>
      </c>
      <c r="J92" t="s">
        <v>203</v>
      </c>
      <c r="L92" t="s">
        <v>211</v>
      </c>
      <c r="N92">
        <v>800000</v>
      </c>
      <c r="P92">
        <v>800000</v>
      </c>
      <c r="Q92">
        <v>1000000</v>
      </c>
      <c r="R92">
        <v>-200000</v>
      </c>
      <c r="S92" t="s">
        <v>175</v>
      </c>
      <c r="T92">
        <v>1000000</v>
      </c>
      <c r="U92">
        <v>-52868</v>
      </c>
      <c r="V92">
        <v>947132</v>
      </c>
      <c r="W92">
        <v>-147132</v>
      </c>
      <c r="AG92">
        <v>800000</v>
      </c>
      <c r="AH92">
        <v>800000</v>
      </c>
      <c r="AI92" t="s">
        <v>160</v>
      </c>
      <c r="AJ92" t="s">
        <v>159</v>
      </c>
      <c r="AK92" s="16">
        <v>44958</v>
      </c>
      <c r="AO92" s="16">
        <v>45260</v>
      </c>
      <c r="AP92">
        <v>16</v>
      </c>
      <c r="AQ92" t="s">
        <v>175</v>
      </c>
      <c r="AY92">
        <v>87000</v>
      </c>
      <c r="BA92">
        <v>100000</v>
      </c>
      <c r="BB92">
        <v>100000</v>
      </c>
      <c r="BC92">
        <v>100000</v>
      </c>
      <c r="BD92">
        <v>100000</v>
      </c>
      <c r="BE92">
        <v>100000</v>
      </c>
      <c r="BF92">
        <v>100000</v>
      </c>
      <c r="BG92">
        <v>100000</v>
      </c>
      <c r="BH92">
        <v>13000</v>
      </c>
      <c r="BK92" s="17" t="s">
        <v>3280</v>
      </c>
      <c r="BL92" s="16">
        <v>44971</v>
      </c>
      <c r="BP92" t="s">
        <v>211</v>
      </c>
      <c r="BQ92" t="s">
        <v>163</v>
      </c>
      <c r="BR92" t="s">
        <v>1644</v>
      </c>
      <c r="BS92" t="s">
        <v>1644</v>
      </c>
      <c r="BT92" t="s">
        <v>158</v>
      </c>
      <c r="BU92" t="s">
        <v>158</v>
      </c>
      <c r="BW92">
        <v>87000</v>
      </c>
      <c r="BX92">
        <v>300000</v>
      </c>
      <c r="BY92">
        <v>300000</v>
      </c>
      <c r="BZ92">
        <v>113000</v>
      </c>
      <c r="CC92" t="s">
        <v>273</v>
      </c>
      <c r="CG92">
        <v>1</v>
      </c>
      <c r="CH92">
        <v>45212</v>
      </c>
      <c r="CJ92" t="s">
        <v>164</v>
      </c>
      <c r="CK92" t="s">
        <v>165</v>
      </c>
      <c r="CL92" t="s">
        <v>166</v>
      </c>
      <c r="CM92" s="16">
        <v>44796</v>
      </c>
      <c r="CN92" t="s">
        <v>58</v>
      </c>
    </row>
    <row r="93" spans="1:92" x14ac:dyDescent="0.25">
      <c r="A93" t="s">
        <v>3281</v>
      </c>
      <c r="B93" t="s">
        <v>152</v>
      </c>
      <c r="C93" t="s">
        <v>168</v>
      </c>
      <c r="D93" t="s">
        <v>14</v>
      </c>
      <c r="E93" t="s">
        <v>3282</v>
      </c>
      <c r="F93" t="s">
        <v>154</v>
      </c>
      <c r="H93" t="s">
        <v>273</v>
      </c>
      <c r="I93" t="s">
        <v>211</v>
      </c>
      <c r="J93" t="s">
        <v>203</v>
      </c>
      <c r="K93" t="s">
        <v>173</v>
      </c>
      <c r="L93" t="s">
        <v>211</v>
      </c>
      <c r="N93">
        <v>500000</v>
      </c>
      <c r="P93">
        <v>500000</v>
      </c>
      <c r="Q93">
        <v>500000</v>
      </c>
      <c r="R93">
        <v>0</v>
      </c>
      <c r="S93" t="s">
        <v>159</v>
      </c>
      <c r="T93">
        <v>500000</v>
      </c>
      <c r="V93">
        <v>500000</v>
      </c>
      <c r="W93">
        <v>0</v>
      </c>
      <c r="Z93">
        <v>500000</v>
      </c>
      <c r="AC93">
        <v>500000</v>
      </c>
      <c r="AD93" t="s">
        <v>191</v>
      </c>
      <c r="AE93">
        <v>500000</v>
      </c>
      <c r="AG93">
        <v>500000</v>
      </c>
      <c r="AH93">
        <v>500000</v>
      </c>
      <c r="AI93" t="s">
        <v>160</v>
      </c>
      <c r="AJ93" t="s">
        <v>159</v>
      </c>
      <c r="AK93" s="16">
        <v>44986</v>
      </c>
      <c r="AL93" s="16">
        <v>44939</v>
      </c>
      <c r="AM93" s="16">
        <v>44939</v>
      </c>
      <c r="AN93" s="16">
        <v>45291</v>
      </c>
      <c r="AO93" s="16">
        <v>45260</v>
      </c>
      <c r="AZ93">
        <v>100000</v>
      </c>
      <c r="BA93">
        <v>100000</v>
      </c>
      <c r="BB93">
        <v>100000</v>
      </c>
      <c r="BC93">
        <v>100000</v>
      </c>
      <c r="BD93">
        <v>100000</v>
      </c>
      <c r="BK93" s="17" t="s">
        <v>3283</v>
      </c>
      <c r="BL93" s="16">
        <v>44974</v>
      </c>
      <c r="BN93" t="s">
        <v>213</v>
      </c>
      <c r="BP93" t="s">
        <v>211</v>
      </c>
      <c r="BQ93" t="s">
        <v>163</v>
      </c>
      <c r="BR93" t="s">
        <v>221</v>
      </c>
      <c r="BS93" t="s">
        <v>221</v>
      </c>
      <c r="BT93" t="s">
        <v>158</v>
      </c>
      <c r="BU93" t="s">
        <v>158</v>
      </c>
      <c r="BW93">
        <v>100000</v>
      </c>
      <c r="BX93">
        <v>300000</v>
      </c>
      <c r="BY93">
        <v>100000</v>
      </c>
      <c r="CC93" t="s">
        <v>273</v>
      </c>
      <c r="CD93" t="s">
        <v>2825</v>
      </c>
      <c r="CG93">
        <v>1</v>
      </c>
      <c r="CH93">
        <v>45213</v>
      </c>
      <c r="CJ93" t="s">
        <v>164</v>
      </c>
      <c r="CK93" t="s">
        <v>165</v>
      </c>
      <c r="CL93" t="s">
        <v>166</v>
      </c>
      <c r="CM93" s="16">
        <v>44796</v>
      </c>
      <c r="CN93" t="s">
        <v>58</v>
      </c>
    </row>
    <row r="94" spans="1:92" x14ac:dyDescent="0.25">
      <c r="A94" t="s">
        <v>874</v>
      </c>
      <c r="B94" t="s">
        <v>152</v>
      </c>
      <c r="C94" t="s">
        <v>168</v>
      </c>
      <c r="D94" t="s">
        <v>0</v>
      </c>
      <c r="F94" t="s">
        <v>154</v>
      </c>
      <c r="H94" t="s">
        <v>224</v>
      </c>
      <c r="J94" t="s">
        <v>157</v>
      </c>
      <c r="L94" t="s">
        <v>219</v>
      </c>
      <c r="N94">
        <v>660000</v>
      </c>
      <c r="P94">
        <v>660000</v>
      </c>
      <c r="Q94">
        <v>660000</v>
      </c>
      <c r="R94">
        <v>0</v>
      </c>
      <c r="S94" t="s">
        <v>159</v>
      </c>
      <c r="T94">
        <v>660000</v>
      </c>
      <c r="V94">
        <v>660000</v>
      </c>
      <c r="W94">
        <v>0</v>
      </c>
      <c r="AG94">
        <v>660000</v>
      </c>
      <c r="AH94">
        <v>660000</v>
      </c>
      <c r="AI94" t="s">
        <v>160</v>
      </c>
      <c r="AJ94" t="s">
        <v>159</v>
      </c>
      <c r="AK94" s="16">
        <v>44986</v>
      </c>
      <c r="AO94" s="16">
        <v>45230</v>
      </c>
      <c r="AZ94">
        <v>50000</v>
      </c>
      <c r="BA94">
        <v>100000</v>
      </c>
      <c r="BC94">
        <v>50000</v>
      </c>
      <c r="BD94">
        <v>100000</v>
      </c>
      <c r="BE94">
        <v>100000</v>
      </c>
      <c r="BF94">
        <v>100000</v>
      </c>
      <c r="BG94">
        <v>100000</v>
      </c>
      <c r="BH94">
        <v>60000</v>
      </c>
      <c r="BP94" t="s">
        <v>162</v>
      </c>
      <c r="BQ94" t="s">
        <v>163</v>
      </c>
      <c r="BR94" t="s">
        <v>179</v>
      </c>
      <c r="BS94" t="s">
        <v>179</v>
      </c>
      <c r="BT94" t="s">
        <v>158</v>
      </c>
      <c r="BU94" t="s">
        <v>158</v>
      </c>
      <c r="BW94">
        <v>50000</v>
      </c>
      <c r="BX94">
        <v>150000</v>
      </c>
      <c r="BY94">
        <v>300000</v>
      </c>
      <c r="BZ94">
        <v>160000</v>
      </c>
      <c r="CC94" t="s">
        <v>224</v>
      </c>
      <c r="CG94">
        <v>1</v>
      </c>
      <c r="CH94">
        <v>45220</v>
      </c>
      <c r="CJ94" t="s">
        <v>164</v>
      </c>
      <c r="CK94" t="s">
        <v>165</v>
      </c>
      <c r="CL94" t="s">
        <v>166</v>
      </c>
      <c r="CM94" s="16">
        <v>44796</v>
      </c>
      <c r="CN94" t="s">
        <v>52</v>
      </c>
    </row>
    <row r="95" spans="1:92" x14ac:dyDescent="0.25">
      <c r="A95" t="s">
        <v>3284</v>
      </c>
      <c r="B95" t="s">
        <v>152</v>
      </c>
      <c r="C95" t="s">
        <v>168</v>
      </c>
      <c r="D95" t="s">
        <v>14</v>
      </c>
      <c r="F95" t="s">
        <v>154</v>
      </c>
      <c r="H95" t="s">
        <v>224</v>
      </c>
      <c r="I95" t="s">
        <v>239</v>
      </c>
      <c r="J95" t="s">
        <v>581</v>
      </c>
      <c r="K95" t="s">
        <v>173</v>
      </c>
      <c r="L95" t="s">
        <v>219</v>
      </c>
      <c r="N95">
        <v>600000</v>
      </c>
      <c r="P95">
        <v>600000</v>
      </c>
      <c r="Q95">
        <v>600000</v>
      </c>
      <c r="R95">
        <v>0</v>
      </c>
      <c r="S95" t="s">
        <v>159</v>
      </c>
      <c r="T95">
        <v>600000</v>
      </c>
      <c r="V95">
        <v>600000</v>
      </c>
      <c r="W95">
        <v>0</v>
      </c>
      <c r="Z95">
        <v>600000</v>
      </c>
      <c r="AD95" t="s">
        <v>191</v>
      </c>
      <c r="AE95">
        <v>600000</v>
      </c>
      <c r="AG95">
        <v>600000</v>
      </c>
      <c r="AH95">
        <v>600000</v>
      </c>
      <c r="AI95" t="s">
        <v>160</v>
      </c>
      <c r="AJ95" t="s">
        <v>159</v>
      </c>
      <c r="AK95" s="16">
        <v>44986</v>
      </c>
      <c r="AN95" s="16">
        <v>45291</v>
      </c>
      <c r="AO95" s="16">
        <v>45230</v>
      </c>
      <c r="AZ95">
        <v>20000</v>
      </c>
      <c r="BB95">
        <v>80000</v>
      </c>
      <c r="BC95">
        <v>100000</v>
      </c>
      <c r="BD95">
        <v>100000</v>
      </c>
      <c r="BE95">
        <v>100000</v>
      </c>
      <c r="BF95">
        <v>100000</v>
      </c>
      <c r="BG95">
        <v>100000</v>
      </c>
      <c r="BN95" t="s">
        <v>241</v>
      </c>
      <c r="BP95" t="s">
        <v>162</v>
      </c>
      <c r="BQ95" t="s">
        <v>163</v>
      </c>
      <c r="BR95" t="s">
        <v>194</v>
      </c>
      <c r="BS95" t="s">
        <v>194</v>
      </c>
      <c r="BT95" t="s">
        <v>158</v>
      </c>
      <c r="BU95" t="s">
        <v>158</v>
      </c>
      <c r="BW95">
        <v>20000</v>
      </c>
      <c r="BX95">
        <v>180000</v>
      </c>
      <c r="BY95">
        <v>300000</v>
      </c>
      <c r="BZ95">
        <v>100000</v>
      </c>
      <c r="CC95" t="s">
        <v>224</v>
      </c>
      <c r="CD95" t="s">
        <v>289</v>
      </c>
      <c r="CG95">
        <v>1</v>
      </c>
      <c r="CH95">
        <v>45221</v>
      </c>
      <c r="CJ95" t="s">
        <v>164</v>
      </c>
      <c r="CK95" t="s">
        <v>165</v>
      </c>
      <c r="CM95" s="16">
        <v>44796</v>
      </c>
      <c r="CN95" t="s">
        <v>58</v>
      </c>
    </row>
    <row r="96" spans="1:92" x14ac:dyDescent="0.25">
      <c r="A96" t="s">
        <v>3285</v>
      </c>
      <c r="B96" t="s">
        <v>152</v>
      </c>
      <c r="C96" t="s">
        <v>168</v>
      </c>
      <c r="D96" t="s">
        <v>0</v>
      </c>
      <c r="F96" t="s">
        <v>154</v>
      </c>
      <c r="H96" t="s">
        <v>1004</v>
      </c>
      <c r="J96" t="s">
        <v>157</v>
      </c>
      <c r="L96" t="s">
        <v>171</v>
      </c>
      <c r="N96">
        <v>800000</v>
      </c>
      <c r="P96">
        <v>800000</v>
      </c>
      <c r="Q96">
        <v>1000000</v>
      </c>
      <c r="R96">
        <v>-200000</v>
      </c>
      <c r="S96" t="s">
        <v>175</v>
      </c>
      <c r="T96">
        <v>1000000</v>
      </c>
      <c r="V96">
        <v>1000000</v>
      </c>
      <c r="W96">
        <v>-200000</v>
      </c>
      <c r="AG96">
        <v>800000</v>
      </c>
      <c r="AH96">
        <v>800000</v>
      </c>
      <c r="AI96" t="s">
        <v>160</v>
      </c>
      <c r="AJ96" t="s">
        <v>159</v>
      </c>
      <c r="AK96" s="16">
        <v>45017</v>
      </c>
      <c r="AO96" s="16">
        <v>45260</v>
      </c>
      <c r="AZ96">
        <v>0</v>
      </c>
      <c r="BA96">
        <v>100000</v>
      </c>
      <c r="BB96">
        <v>100000</v>
      </c>
      <c r="BC96">
        <v>100000</v>
      </c>
      <c r="BD96">
        <v>100000</v>
      </c>
      <c r="BE96">
        <v>100000</v>
      </c>
      <c r="BF96">
        <v>100000</v>
      </c>
      <c r="BG96">
        <v>100000</v>
      </c>
      <c r="BH96">
        <v>100000</v>
      </c>
      <c r="BI96">
        <v>0</v>
      </c>
      <c r="BP96" t="s">
        <v>162</v>
      </c>
      <c r="BQ96" t="s">
        <v>163</v>
      </c>
      <c r="BR96" t="s">
        <v>1644</v>
      </c>
      <c r="BS96" t="s">
        <v>1644</v>
      </c>
      <c r="BT96" t="s">
        <v>158</v>
      </c>
      <c r="BU96" t="s">
        <v>158</v>
      </c>
      <c r="BW96">
        <v>0</v>
      </c>
      <c r="BX96">
        <v>300000</v>
      </c>
      <c r="BY96">
        <v>300000</v>
      </c>
      <c r="BZ96">
        <v>200000</v>
      </c>
      <c r="CC96" t="s">
        <v>1004</v>
      </c>
      <c r="CG96">
        <v>1</v>
      </c>
      <c r="CH96">
        <v>45216</v>
      </c>
      <c r="CJ96" t="s">
        <v>164</v>
      </c>
      <c r="CK96" t="s">
        <v>165</v>
      </c>
      <c r="CL96" t="s">
        <v>166</v>
      </c>
      <c r="CM96" s="16">
        <v>44796</v>
      </c>
      <c r="CN96" t="s">
        <v>58</v>
      </c>
    </row>
    <row r="97" spans="1:92" x14ac:dyDescent="0.25">
      <c r="A97" t="s">
        <v>3286</v>
      </c>
      <c r="B97" t="s">
        <v>152</v>
      </c>
      <c r="C97" t="s">
        <v>168</v>
      </c>
      <c r="D97" t="s">
        <v>14</v>
      </c>
      <c r="E97" t="s">
        <v>3287</v>
      </c>
      <c r="F97" t="s">
        <v>154</v>
      </c>
      <c r="H97" t="s">
        <v>1004</v>
      </c>
      <c r="I97" t="s">
        <v>171</v>
      </c>
      <c r="J97" t="s">
        <v>203</v>
      </c>
      <c r="K97" t="s">
        <v>173</v>
      </c>
      <c r="L97" t="s">
        <v>171</v>
      </c>
      <c r="N97">
        <v>500000</v>
      </c>
      <c r="P97">
        <v>500000</v>
      </c>
      <c r="Q97">
        <v>500000</v>
      </c>
      <c r="R97">
        <v>0</v>
      </c>
      <c r="S97" t="s">
        <v>159</v>
      </c>
      <c r="T97">
        <v>500000</v>
      </c>
      <c r="V97">
        <v>500000</v>
      </c>
      <c r="W97">
        <v>0</v>
      </c>
      <c r="Z97">
        <v>500000</v>
      </c>
      <c r="AD97" t="s">
        <v>191</v>
      </c>
      <c r="AE97">
        <v>500000</v>
      </c>
      <c r="AG97">
        <v>500000</v>
      </c>
      <c r="AH97">
        <v>500000</v>
      </c>
      <c r="AI97" t="s">
        <v>160</v>
      </c>
      <c r="AJ97" t="s">
        <v>159</v>
      </c>
      <c r="AK97" s="16">
        <v>44986</v>
      </c>
      <c r="AN97" s="16">
        <v>45291</v>
      </c>
      <c r="AO97" s="16">
        <v>45260</v>
      </c>
      <c r="AZ97">
        <v>100000</v>
      </c>
      <c r="BA97">
        <v>100000</v>
      </c>
      <c r="BB97">
        <v>100000</v>
      </c>
      <c r="BC97">
        <v>100000</v>
      </c>
      <c r="BD97">
        <v>100000</v>
      </c>
      <c r="BN97" t="s">
        <v>178</v>
      </c>
      <c r="BP97" t="s">
        <v>171</v>
      </c>
      <c r="BQ97" t="s">
        <v>163</v>
      </c>
      <c r="BR97" t="s">
        <v>221</v>
      </c>
      <c r="BS97" t="s">
        <v>221</v>
      </c>
      <c r="BT97" t="s">
        <v>158</v>
      </c>
      <c r="BU97" t="s">
        <v>158</v>
      </c>
      <c r="BW97">
        <v>100000</v>
      </c>
      <c r="BX97">
        <v>300000</v>
      </c>
      <c r="BY97">
        <v>100000</v>
      </c>
      <c r="CC97" t="s">
        <v>1004</v>
      </c>
      <c r="CD97" t="s">
        <v>1017</v>
      </c>
      <c r="CG97">
        <v>1</v>
      </c>
      <c r="CH97">
        <v>45217</v>
      </c>
      <c r="CJ97" t="s">
        <v>164</v>
      </c>
      <c r="CK97" t="s">
        <v>165</v>
      </c>
      <c r="CL97" t="s">
        <v>166</v>
      </c>
      <c r="CM97" s="16">
        <v>44796</v>
      </c>
      <c r="CN97" t="s">
        <v>58</v>
      </c>
    </row>
    <row r="98" spans="1:92" x14ac:dyDescent="0.25">
      <c r="A98" t="s">
        <v>1712</v>
      </c>
      <c r="B98" t="s">
        <v>152</v>
      </c>
      <c r="C98" t="s">
        <v>168</v>
      </c>
      <c r="D98" t="s">
        <v>0</v>
      </c>
      <c r="F98" t="s">
        <v>154</v>
      </c>
      <c r="H98" t="s">
        <v>965</v>
      </c>
      <c r="J98" t="s">
        <v>157</v>
      </c>
      <c r="L98" t="s">
        <v>1689</v>
      </c>
      <c r="N98">
        <v>680000</v>
      </c>
      <c r="P98">
        <v>680000</v>
      </c>
      <c r="Q98">
        <v>1000000</v>
      </c>
      <c r="R98">
        <v>-320000</v>
      </c>
      <c r="S98" t="s">
        <v>175</v>
      </c>
      <c r="T98">
        <v>1000000</v>
      </c>
      <c r="V98">
        <v>1000000</v>
      </c>
      <c r="W98">
        <v>-320000</v>
      </c>
      <c r="AG98">
        <v>680000</v>
      </c>
      <c r="AH98">
        <v>680000</v>
      </c>
      <c r="AI98" t="s">
        <v>160</v>
      </c>
      <c r="AJ98" t="s">
        <v>159</v>
      </c>
      <c r="AK98" s="16">
        <v>45108</v>
      </c>
      <c r="AO98" s="16">
        <v>45260</v>
      </c>
      <c r="BD98">
        <v>100000</v>
      </c>
      <c r="BE98">
        <v>100000</v>
      </c>
      <c r="BF98">
        <v>100000</v>
      </c>
      <c r="BG98">
        <v>100000</v>
      </c>
      <c r="BH98">
        <v>100000</v>
      </c>
      <c r="BI98">
        <v>180000</v>
      </c>
      <c r="BK98" s="17" t="s">
        <v>1713</v>
      </c>
      <c r="BL98" s="16">
        <v>44951</v>
      </c>
      <c r="BP98" t="s">
        <v>162</v>
      </c>
      <c r="BQ98" t="s">
        <v>163</v>
      </c>
      <c r="BR98" t="s">
        <v>179</v>
      </c>
      <c r="BS98" t="s">
        <v>179</v>
      </c>
      <c r="BT98" t="s">
        <v>158</v>
      </c>
      <c r="BU98" t="s">
        <v>158</v>
      </c>
      <c r="BW98">
        <v>0</v>
      </c>
      <c r="BY98">
        <v>300000</v>
      </c>
      <c r="BZ98">
        <v>380000</v>
      </c>
      <c r="CC98" t="s">
        <v>965</v>
      </c>
      <c r="CG98">
        <v>1</v>
      </c>
      <c r="CH98">
        <v>45218</v>
      </c>
      <c r="CJ98" t="s">
        <v>164</v>
      </c>
      <c r="CK98" t="s">
        <v>165</v>
      </c>
      <c r="CL98" t="s">
        <v>166</v>
      </c>
      <c r="CM98" s="16">
        <v>44796</v>
      </c>
      <c r="CN98" t="s">
        <v>53</v>
      </c>
    </row>
    <row r="99" spans="1:92" x14ac:dyDescent="0.25">
      <c r="A99" t="s">
        <v>3288</v>
      </c>
      <c r="B99" t="s">
        <v>152</v>
      </c>
      <c r="C99" t="s">
        <v>168</v>
      </c>
      <c r="D99" t="s">
        <v>14</v>
      </c>
      <c r="E99" t="s">
        <v>3289</v>
      </c>
      <c r="F99" t="s">
        <v>154</v>
      </c>
      <c r="H99" t="s">
        <v>965</v>
      </c>
      <c r="I99" t="s">
        <v>300</v>
      </c>
      <c r="J99" t="s">
        <v>203</v>
      </c>
      <c r="K99" t="s">
        <v>173</v>
      </c>
      <c r="L99" t="s">
        <v>1689</v>
      </c>
      <c r="N99">
        <v>1095000</v>
      </c>
      <c r="P99">
        <v>1095000</v>
      </c>
      <c r="Q99">
        <v>1000000</v>
      </c>
      <c r="R99">
        <v>95000</v>
      </c>
      <c r="S99" t="s">
        <v>233</v>
      </c>
      <c r="T99">
        <v>1000000</v>
      </c>
      <c r="V99">
        <v>1000000</v>
      </c>
      <c r="W99">
        <v>95000</v>
      </c>
      <c r="Z99">
        <v>1260000</v>
      </c>
      <c r="AC99">
        <v>1260000</v>
      </c>
      <c r="AD99" t="s">
        <v>191</v>
      </c>
      <c r="AE99">
        <v>1260000</v>
      </c>
      <c r="AG99">
        <v>1095000</v>
      </c>
      <c r="AH99">
        <v>1095000</v>
      </c>
      <c r="AI99" t="s">
        <v>160</v>
      </c>
      <c r="AJ99" t="s">
        <v>159</v>
      </c>
      <c r="AK99" s="16">
        <v>44986</v>
      </c>
      <c r="AL99" s="16">
        <v>44907</v>
      </c>
      <c r="AM99" s="16">
        <v>44907</v>
      </c>
      <c r="AN99" s="16">
        <v>45291</v>
      </c>
      <c r="AO99" s="16">
        <v>45260</v>
      </c>
      <c r="AZ99">
        <v>35000</v>
      </c>
      <c r="BA99">
        <v>100000</v>
      </c>
      <c r="BB99">
        <v>100000</v>
      </c>
      <c r="BC99">
        <v>200000</v>
      </c>
      <c r="BD99">
        <v>160000</v>
      </c>
      <c r="BE99">
        <v>200000</v>
      </c>
      <c r="BF99">
        <v>100000</v>
      </c>
      <c r="BG99">
        <v>100000</v>
      </c>
      <c r="BH99">
        <v>100000</v>
      </c>
      <c r="BK99" s="17" t="s">
        <v>3290</v>
      </c>
      <c r="BL99" s="16">
        <v>44964</v>
      </c>
      <c r="BN99" t="s">
        <v>241</v>
      </c>
      <c r="BP99" t="s">
        <v>162</v>
      </c>
      <c r="BQ99" t="s">
        <v>163</v>
      </c>
      <c r="BR99" t="s">
        <v>1691</v>
      </c>
      <c r="BS99" t="s">
        <v>1691</v>
      </c>
      <c r="BT99" t="s">
        <v>158</v>
      </c>
      <c r="BU99" t="s">
        <v>158</v>
      </c>
      <c r="BW99">
        <v>35000</v>
      </c>
      <c r="BX99">
        <v>400000</v>
      </c>
      <c r="BY99">
        <v>460000</v>
      </c>
      <c r="BZ99">
        <v>200000</v>
      </c>
      <c r="CC99" t="s">
        <v>965</v>
      </c>
      <c r="CD99" t="s">
        <v>289</v>
      </c>
      <c r="CG99">
        <v>1</v>
      </c>
      <c r="CH99">
        <v>45219</v>
      </c>
      <c r="CJ99" t="s">
        <v>164</v>
      </c>
      <c r="CK99" t="s">
        <v>165</v>
      </c>
      <c r="CL99" t="s">
        <v>166</v>
      </c>
      <c r="CM99" s="16">
        <v>44796</v>
      </c>
      <c r="CN99" t="s">
        <v>58</v>
      </c>
    </row>
    <row r="100" spans="1:92" x14ac:dyDescent="0.25">
      <c r="A100" t="s">
        <v>3291</v>
      </c>
      <c r="B100" t="s">
        <v>152</v>
      </c>
      <c r="C100" t="s">
        <v>168</v>
      </c>
      <c r="D100" t="s">
        <v>0</v>
      </c>
      <c r="F100" t="s">
        <v>154</v>
      </c>
      <c r="H100" t="s">
        <v>1098</v>
      </c>
      <c r="J100" t="s">
        <v>157</v>
      </c>
      <c r="L100" t="s">
        <v>188</v>
      </c>
      <c r="N100">
        <v>912582</v>
      </c>
      <c r="P100">
        <v>912582</v>
      </c>
      <c r="Q100">
        <v>1000000</v>
      </c>
      <c r="R100">
        <v>-87418</v>
      </c>
      <c r="S100" t="s">
        <v>233</v>
      </c>
      <c r="T100">
        <v>1000000</v>
      </c>
      <c r="U100">
        <v>-69663</v>
      </c>
      <c r="V100">
        <v>930337</v>
      </c>
      <c r="W100">
        <v>-17755</v>
      </c>
      <c r="AG100">
        <v>912582</v>
      </c>
      <c r="AH100">
        <v>912582</v>
      </c>
      <c r="AI100" t="s">
        <v>160</v>
      </c>
      <c r="AJ100" t="s">
        <v>159</v>
      </c>
      <c r="AK100" s="16">
        <v>45047</v>
      </c>
      <c r="AO100" s="16">
        <v>45260</v>
      </c>
      <c r="BB100">
        <v>82582</v>
      </c>
      <c r="BC100">
        <v>314500</v>
      </c>
      <c r="BF100">
        <v>309300</v>
      </c>
      <c r="BH100">
        <v>206200</v>
      </c>
      <c r="BK100" t="s">
        <v>3292</v>
      </c>
      <c r="BL100" s="16">
        <v>44966</v>
      </c>
      <c r="BP100" t="s">
        <v>162</v>
      </c>
      <c r="BQ100" t="s">
        <v>163</v>
      </c>
      <c r="BR100" t="s">
        <v>1644</v>
      </c>
      <c r="BS100" t="s">
        <v>1644</v>
      </c>
      <c r="BT100" t="s">
        <v>158</v>
      </c>
      <c r="BU100" t="s">
        <v>158</v>
      </c>
      <c r="BW100">
        <v>0</v>
      </c>
      <c r="BX100">
        <v>397082</v>
      </c>
      <c r="BY100">
        <v>309300</v>
      </c>
      <c r="BZ100">
        <v>206200</v>
      </c>
      <c r="CC100" t="s">
        <v>1098</v>
      </c>
      <c r="CG100">
        <v>1</v>
      </c>
      <c r="CH100">
        <v>45214</v>
      </c>
      <c r="CJ100" t="s">
        <v>164</v>
      </c>
      <c r="CK100" t="s">
        <v>165</v>
      </c>
      <c r="CL100" t="s">
        <v>166</v>
      </c>
      <c r="CM100" s="16">
        <v>44796</v>
      </c>
      <c r="CN100" t="s">
        <v>58</v>
      </c>
    </row>
    <row r="101" spans="1:92" x14ac:dyDescent="0.25">
      <c r="A101" t="s">
        <v>3293</v>
      </c>
      <c r="B101" t="s">
        <v>152</v>
      </c>
      <c r="C101" t="s">
        <v>168</v>
      </c>
      <c r="D101" t="s">
        <v>14</v>
      </c>
      <c r="E101" t="s">
        <v>3294</v>
      </c>
      <c r="F101" t="s">
        <v>154</v>
      </c>
      <c r="H101" t="s">
        <v>1098</v>
      </c>
      <c r="I101" t="s">
        <v>188</v>
      </c>
      <c r="J101" t="s">
        <v>203</v>
      </c>
      <c r="K101" t="s">
        <v>276</v>
      </c>
      <c r="L101" t="s">
        <v>188</v>
      </c>
      <c r="N101">
        <v>485000</v>
      </c>
      <c r="P101">
        <v>485000</v>
      </c>
      <c r="Q101">
        <v>500000</v>
      </c>
      <c r="R101">
        <v>-15000</v>
      </c>
      <c r="S101" t="s">
        <v>233</v>
      </c>
      <c r="T101">
        <v>500000</v>
      </c>
      <c r="V101">
        <v>500000</v>
      </c>
      <c r="W101">
        <v>-15000</v>
      </c>
      <c r="Z101">
        <v>500000</v>
      </c>
      <c r="AC101">
        <v>500000</v>
      </c>
      <c r="AD101" t="s">
        <v>191</v>
      </c>
      <c r="AE101">
        <v>500000</v>
      </c>
      <c r="AG101">
        <v>485000</v>
      </c>
      <c r="AH101">
        <v>485000</v>
      </c>
      <c r="AI101" t="s">
        <v>160</v>
      </c>
      <c r="AJ101" t="s">
        <v>159</v>
      </c>
      <c r="AK101" s="16">
        <v>45017</v>
      </c>
      <c r="AL101" s="16">
        <v>44935</v>
      </c>
      <c r="AM101" s="16">
        <v>44935</v>
      </c>
      <c r="AN101" s="16">
        <v>45291</v>
      </c>
      <c r="AO101" s="16">
        <v>45260</v>
      </c>
      <c r="BA101">
        <v>85000</v>
      </c>
      <c r="BB101">
        <v>100000</v>
      </c>
      <c r="BC101">
        <v>100000</v>
      </c>
      <c r="BD101">
        <v>100000</v>
      </c>
      <c r="BF101">
        <v>100000</v>
      </c>
      <c r="BK101" t="s">
        <v>3295</v>
      </c>
      <c r="BL101" s="16">
        <v>44966</v>
      </c>
      <c r="BN101" t="s">
        <v>193</v>
      </c>
      <c r="BP101" t="s">
        <v>188</v>
      </c>
      <c r="BQ101" t="s">
        <v>163</v>
      </c>
      <c r="BR101" t="s">
        <v>221</v>
      </c>
      <c r="BS101" t="s">
        <v>221</v>
      </c>
      <c r="BT101" t="s">
        <v>628</v>
      </c>
      <c r="BU101" t="s">
        <v>158</v>
      </c>
      <c r="BW101">
        <v>0</v>
      </c>
      <c r="BX101">
        <v>285000</v>
      </c>
      <c r="BY101">
        <v>200000</v>
      </c>
      <c r="CC101" t="s">
        <v>1098</v>
      </c>
      <c r="CD101" t="s">
        <v>198</v>
      </c>
      <c r="CG101">
        <v>1</v>
      </c>
      <c r="CH101">
        <v>45215</v>
      </c>
      <c r="CJ101" t="s">
        <v>164</v>
      </c>
      <c r="CK101" t="s">
        <v>2431</v>
      </c>
      <c r="CL101" t="s">
        <v>233</v>
      </c>
      <c r="CM101" s="16">
        <v>44796</v>
      </c>
      <c r="CN101" t="s">
        <v>58</v>
      </c>
    </row>
    <row r="102" spans="1:92" x14ac:dyDescent="0.25">
      <c r="A102" t="s">
        <v>3296</v>
      </c>
      <c r="B102" t="s">
        <v>152</v>
      </c>
      <c r="C102" t="s">
        <v>153</v>
      </c>
      <c r="D102" t="s">
        <v>14</v>
      </c>
      <c r="F102" t="s">
        <v>154</v>
      </c>
      <c r="H102" t="s">
        <v>3297</v>
      </c>
      <c r="J102" t="s">
        <v>157</v>
      </c>
      <c r="L102" t="s">
        <v>158</v>
      </c>
      <c r="N102">
        <v>1000000</v>
      </c>
      <c r="P102">
        <v>1000000</v>
      </c>
      <c r="Q102">
        <v>1000000</v>
      </c>
      <c r="R102">
        <v>0</v>
      </c>
      <c r="S102" t="s">
        <v>159</v>
      </c>
      <c r="T102">
        <v>1000000</v>
      </c>
      <c r="V102">
        <v>1000000</v>
      </c>
      <c r="W102">
        <v>0</v>
      </c>
      <c r="AG102">
        <v>1000000</v>
      </c>
      <c r="AH102">
        <v>1000000</v>
      </c>
      <c r="AI102" t="s">
        <v>160</v>
      </c>
      <c r="AJ102" t="s">
        <v>159</v>
      </c>
      <c r="AK102" s="16">
        <v>44958</v>
      </c>
      <c r="AO102" s="16">
        <v>45291</v>
      </c>
      <c r="AP102">
        <v>16</v>
      </c>
      <c r="AQ102" t="s">
        <v>175</v>
      </c>
      <c r="AY102">
        <v>50000</v>
      </c>
      <c r="AZ102">
        <v>100000</v>
      </c>
      <c r="BA102">
        <v>100000</v>
      </c>
      <c r="BB102">
        <v>100000</v>
      </c>
      <c r="BC102">
        <v>100000</v>
      </c>
      <c r="BD102">
        <v>100000</v>
      </c>
      <c r="BE102">
        <v>100000</v>
      </c>
      <c r="BF102">
        <v>100000</v>
      </c>
      <c r="BG102">
        <v>100000</v>
      </c>
      <c r="BH102">
        <v>100000</v>
      </c>
      <c r="BI102">
        <v>50000</v>
      </c>
      <c r="BP102" t="s">
        <v>162</v>
      </c>
      <c r="BQ102" t="s">
        <v>163</v>
      </c>
      <c r="BR102" t="s">
        <v>221</v>
      </c>
      <c r="BS102" t="s">
        <v>221</v>
      </c>
      <c r="BT102" t="s">
        <v>158</v>
      </c>
      <c r="BU102" t="s">
        <v>158</v>
      </c>
      <c r="BW102">
        <v>150000</v>
      </c>
      <c r="BX102">
        <v>300000</v>
      </c>
      <c r="BY102">
        <v>300000</v>
      </c>
      <c r="BZ102">
        <v>250000</v>
      </c>
      <c r="CC102" t="s">
        <v>155</v>
      </c>
      <c r="CG102">
        <v>1</v>
      </c>
      <c r="CH102">
        <v>45783</v>
      </c>
      <c r="CJ102" t="s">
        <v>198</v>
      </c>
      <c r="CK102" t="s">
        <v>165</v>
      </c>
      <c r="CL102" t="s">
        <v>166</v>
      </c>
      <c r="CM102" s="16">
        <v>44813</v>
      </c>
      <c r="CN102" t="s">
        <v>58</v>
      </c>
    </row>
    <row r="103" spans="1:92" x14ac:dyDescent="0.25">
      <c r="A103" t="s">
        <v>650</v>
      </c>
      <c r="B103" t="s">
        <v>152</v>
      </c>
      <c r="C103" t="s">
        <v>168</v>
      </c>
      <c r="D103" t="s">
        <v>14</v>
      </c>
      <c r="E103" t="s">
        <v>651</v>
      </c>
      <c r="F103" t="s">
        <v>201</v>
      </c>
      <c r="G103">
        <v>2075691</v>
      </c>
      <c r="H103" t="s">
        <v>604</v>
      </c>
      <c r="I103" t="s">
        <v>188</v>
      </c>
      <c r="J103" t="s">
        <v>203</v>
      </c>
      <c r="K103" t="s">
        <v>173</v>
      </c>
      <c r="L103" t="s">
        <v>512</v>
      </c>
      <c r="N103">
        <v>162701</v>
      </c>
      <c r="P103">
        <v>162701</v>
      </c>
      <c r="Q103">
        <v>164701</v>
      </c>
      <c r="R103">
        <v>-2000</v>
      </c>
      <c r="S103" t="s">
        <v>233</v>
      </c>
      <c r="T103">
        <v>164701</v>
      </c>
      <c r="V103">
        <v>164701</v>
      </c>
      <c r="W103">
        <v>-2000</v>
      </c>
      <c r="Z103">
        <v>164701</v>
      </c>
      <c r="AC103">
        <v>164701</v>
      </c>
      <c r="AD103" t="s">
        <v>191</v>
      </c>
      <c r="AE103">
        <v>164701</v>
      </c>
      <c r="AG103">
        <v>162701</v>
      </c>
      <c r="AH103">
        <v>162701</v>
      </c>
      <c r="AI103" t="s">
        <v>160</v>
      </c>
      <c r="AJ103" t="s">
        <v>159</v>
      </c>
      <c r="AK103" s="16">
        <v>45139</v>
      </c>
      <c r="AL103" s="16">
        <v>44942</v>
      </c>
      <c r="AM103" s="16">
        <v>44942</v>
      </c>
      <c r="AN103" s="16">
        <v>45291</v>
      </c>
      <c r="AO103" s="16">
        <v>45169</v>
      </c>
      <c r="BE103">
        <v>122026</v>
      </c>
      <c r="BH103">
        <v>40675</v>
      </c>
      <c r="BK103" t="s">
        <v>652</v>
      </c>
      <c r="BL103" s="16">
        <v>44957</v>
      </c>
      <c r="BN103" t="s">
        <v>205</v>
      </c>
      <c r="BP103" t="s">
        <v>188</v>
      </c>
      <c r="BQ103" t="s">
        <v>163</v>
      </c>
      <c r="BR103" t="s">
        <v>285</v>
      </c>
      <c r="BT103" t="s">
        <v>195</v>
      </c>
      <c r="BU103" t="s">
        <v>653</v>
      </c>
      <c r="BW103">
        <v>0</v>
      </c>
      <c r="BY103">
        <v>122026</v>
      </c>
      <c r="BZ103">
        <v>40675</v>
      </c>
      <c r="CC103" t="s">
        <v>308</v>
      </c>
      <c r="CD103" t="s">
        <v>308</v>
      </c>
      <c r="CG103">
        <v>1</v>
      </c>
      <c r="CH103">
        <v>44675</v>
      </c>
      <c r="CJ103" t="s">
        <v>164</v>
      </c>
      <c r="CK103" t="s">
        <v>165</v>
      </c>
      <c r="CL103" t="s">
        <v>166</v>
      </c>
      <c r="CM103" s="16">
        <v>44790</v>
      </c>
      <c r="CN103" t="s">
        <v>50</v>
      </c>
    </row>
    <row r="104" spans="1:92" x14ac:dyDescent="0.25">
      <c r="A104" t="s">
        <v>654</v>
      </c>
      <c r="B104" t="s">
        <v>152</v>
      </c>
      <c r="C104" t="s">
        <v>168</v>
      </c>
      <c r="D104" t="s">
        <v>14</v>
      </c>
      <c r="E104" t="s">
        <v>655</v>
      </c>
      <c r="F104" t="s">
        <v>201</v>
      </c>
      <c r="G104">
        <v>2075694</v>
      </c>
      <c r="H104" t="s">
        <v>604</v>
      </c>
      <c r="I104" t="s">
        <v>188</v>
      </c>
      <c r="J104" t="s">
        <v>203</v>
      </c>
      <c r="K104" t="s">
        <v>173</v>
      </c>
      <c r="L104" t="s">
        <v>512</v>
      </c>
      <c r="N104">
        <v>152525</v>
      </c>
      <c r="P104">
        <v>152525</v>
      </c>
      <c r="Q104">
        <v>154525</v>
      </c>
      <c r="R104">
        <v>-2000</v>
      </c>
      <c r="S104" t="s">
        <v>233</v>
      </c>
      <c r="T104">
        <v>154525</v>
      </c>
      <c r="V104">
        <v>154525</v>
      </c>
      <c r="W104">
        <v>-2000</v>
      </c>
      <c r="Z104">
        <v>154525</v>
      </c>
      <c r="AC104">
        <v>154525</v>
      </c>
      <c r="AD104" t="s">
        <v>191</v>
      </c>
      <c r="AE104">
        <v>154525</v>
      </c>
      <c r="AG104">
        <v>152525</v>
      </c>
      <c r="AH104">
        <v>152525</v>
      </c>
      <c r="AI104" t="s">
        <v>160</v>
      </c>
      <c r="AJ104" t="s">
        <v>159</v>
      </c>
      <c r="AK104" s="16">
        <v>45231</v>
      </c>
      <c r="AL104" s="16">
        <v>44942</v>
      </c>
      <c r="AM104" s="16">
        <v>44942</v>
      </c>
      <c r="AN104" s="16">
        <v>45291</v>
      </c>
      <c r="AO104" s="16">
        <v>45260</v>
      </c>
      <c r="BH104">
        <v>114394</v>
      </c>
      <c r="BI104">
        <v>38131</v>
      </c>
      <c r="BK104" t="s">
        <v>652</v>
      </c>
      <c r="BL104" s="16">
        <v>44957</v>
      </c>
      <c r="BN104" t="s">
        <v>205</v>
      </c>
      <c r="BP104" t="s">
        <v>188</v>
      </c>
      <c r="BQ104" t="s">
        <v>163</v>
      </c>
      <c r="BR104" t="s">
        <v>285</v>
      </c>
      <c r="BT104" t="s">
        <v>195</v>
      </c>
      <c r="BU104" t="s">
        <v>656</v>
      </c>
      <c r="BW104">
        <v>0</v>
      </c>
      <c r="BZ104">
        <v>152525</v>
      </c>
      <c r="CC104" t="s">
        <v>308</v>
      </c>
      <c r="CD104" t="s">
        <v>308</v>
      </c>
      <c r="CG104">
        <v>1</v>
      </c>
      <c r="CH104">
        <v>44676</v>
      </c>
      <c r="CJ104" t="s">
        <v>164</v>
      </c>
      <c r="CK104" t="s">
        <v>165</v>
      </c>
      <c r="CL104" t="s">
        <v>166</v>
      </c>
      <c r="CM104" s="16">
        <v>44790</v>
      </c>
      <c r="CN104" t="s">
        <v>50</v>
      </c>
    </row>
    <row r="105" spans="1:92" x14ac:dyDescent="0.25">
      <c r="A105" t="s">
        <v>657</v>
      </c>
      <c r="B105" t="s">
        <v>152</v>
      </c>
      <c r="C105" t="s">
        <v>168</v>
      </c>
      <c r="D105" t="s">
        <v>14</v>
      </c>
      <c r="E105" t="s">
        <v>658</v>
      </c>
      <c r="F105" t="s">
        <v>201</v>
      </c>
      <c r="G105">
        <v>2075710</v>
      </c>
      <c r="H105" t="s">
        <v>604</v>
      </c>
      <c r="I105" t="s">
        <v>188</v>
      </c>
      <c r="J105" t="s">
        <v>203</v>
      </c>
      <c r="K105" t="s">
        <v>173</v>
      </c>
      <c r="L105" t="s">
        <v>512</v>
      </c>
      <c r="N105">
        <v>117955</v>
      </c>
      <c r="P105">
        <v>117955</v>
      </c>
      <c r="Q105">
        <v>119955</v>
      </c>
      <c r="R105">
        <v>-2000</v>
      </c>
      <c r="S105" t="s">
        <v>233</v>
      </c>
      <c r="T105">
        <v>119955</v>
      </c>
      <c r="V105">
        <v>119955</v>
      </c>
      <c r="W105">
        <v>-2000</v>
      </c>
      <c r="Z105">
        <v>119955</v>
      </c>
      <c r="AC105">
        <v>119955</v>
      </c>
      <c r="AD105" t="s">
        <v>191</v>
      </c>
      <c r="AE105">
        <v>119955</v>
      </c>
      <c r="AG105">
        <v>117955</v>
      </c>
      <c r="AH105">
        <v>117955</v>
      </c>
      <c r="AI105" t="s">
        <v>160</v>
      </c>
      <c r="AJ105" t="s">
        <v>159</v>
      </c>
      <c r="AK105" s="16">
        <v>45231</v>
      </c>
      <c r="AL105" s="16">
        <v>44942</v>
      </c>
      <c r="AM105" s="16">
        <v>44942</v>
      </c>
      <c r="AN105" s="16">
        <v>45291</v>
      </c>
      <c r="AO105" s="16">
        <v>45260</v>
      </c>
      <c r="BH105">
        <v>88466</v>
      </c>
      <c r="BI105">
        <v>29489</v>
      </c>
      <c r="BK105" t="s">
        <v>652</v>
      </c>
      <c r="BL105" s="16">
        <v>44957</v>
      </c>
      <c r="BN105" t="s">
        <v>205</v>
      </c>
      <c r="BP105" t="s">
        <v>188</v>
      </c>
      <c r="BQ105" t="s">
        <v>163</v>
      </c>
      <c r="BR105" t="s">
        <v>285</v>
      </c>
      <c r="BT105" t="s">
        <v>195</v>
      </c>
      <c r="BU105" t="s">
        <v>659</v>
      </c>
      <c r="BW105">
        <v>0</v>
      </c>
      <c r="BZ105">
        <v>117955</v>
      </c>
      <c r="CC105" t="s">
        <v>308</v>
      </c>
      <c r="CD105" t="s">
        <v>308</v>
      </c>
      <c r="CG105">
        <v>1</v>
      </c>
      <c r="CH105">
        <v>44677</v>
      </c>
      <c r="CJ105" t="s">
        <v>164</v>
      </c>
      <c r="CK105" t="s">
        <v>165</v>
      </c>
      <c r="CL105" t="s">
        <v>166</v>
      </c>
      <c r="CM105" s="16">
        <v>44790</v>
      </c>
      <c r="CN105" t="s">
        <v>50</v>
      </c>
    </row>
    <row r="106" spans="1:92" x14ac:dyDescent="0.25">
      <c r="A106" t="s">
        <v>660</v>
      </c>
      <c r="B106" t="s">
        <v>152</v>
      </c>
      <c r="C106" t="s">
        <v>168</v>
      </c>
      <c r="D106" t="s">
        <v>14</v>
      </c>
      <c r="E106" t="s">
        <v>661</v>
      </c>
      <c r="F106" t="s">
        <v>154</v>
      </c>
      <c r="G106">
        <v>2075739</v>
      </c>
      <c r="H106" t="s">
        <v>530</v>
      </c>
      <c r="I106" t="s">
        <v>188</v>
      </c>
      <c r="J106" t="s">
        <v>203</v>
      </c>
      <c r="K106" t="s">
        <v>173</v>
      </c>
      <c r="L106" t="s">
        <v>512</v>
      </c>
      <c r="N106">
        <v>73000</v>
      </c>
      <c r="P106">
        <v>73000</v>
      </c>
      <c r="Q106">
        <v>75000</v>
      </c>
      <c r="R106">
        <v>-2000</v>
      </c>
      <c r="S106" t="s">
        <v>233</v>
      </c>
      <c r="T106">
        <v>75000</v>
      </c>
      <c r="V106">
        <v>75000</v>
      </c>
      <c r="W106">
        <v>-2000</v>
      </c>
      <c r="Z106">
        <v>75000</v>
      </c>
      <c r="AC106">
        <v>75000</v>
      </c>
      <c r="AD106" t="s">
        <v>191</v>
      </c>
      <c r="AE106">
        <v>75000</v>
      </c>
      <c r="AG106">
        <v>73000</v>
      </c>
      <c r="AH106">
        <v>73000</v>
      </c>
      <c r="AI106" t="s">
        <v>160</v>
      </c>
      <c r="AJ106" t="s">
        <v>159</v>
      </c>
      <c r="AK106" s="16">
        <v>45231</v>
      </c>
      <c r="AL106" s="16">
        <v>44942</v>
      </c>
      <c r="AM106" s="16">
        <v>44942</v>
      </c>
      <c r="AN106" s="16">
        <v>45291</v>
      </c>
      <c r="AO106" s="16">
        <v>45260</v>
      </c>
      <c r="BH106">
        <v>73000</v>
      </c>
      <c r="BK106" t="s">
        <v>662</v>
      </c>
      <c r="BL106" s="16">
        <v>44959</v>
      </c>
      <c r="BN106" t="s">
        <v>205</v>
      </c>
      <c r="BP106" t="s">
        <v>188</v>
      </c>
      <c r="BQ106" t="s">
        <v>163</v>
      </c>
      <c r="BR106" t="s">
        <v>285</v>
      </c>
      <c r="BT106" t="s">
        <v>206</v>
      </c>
      <c r="BU106" t="s">
        <v>537</v>
      </c>
      <c r="BW106">
        <v>0</v>
      </c>
      <c r="BZ106">
        <v>73000</v>
      </c>
      <c r="CC106" t="s">
        <v>308</v>
      </c>
      <c r="CD106" t="s">
        <v>308</v>
      </c>
      <c r="CG106">
        <v>1</v>
      </c>
      <c r="CH106">
        <v>44678</v>
      </c>
      <c r="CJ106" t="s">
        <v>164</v>
      </c>
      <c r="CK106" t="s">
        <v>165</v>
      </c>
      <c r="CL106" t="s">
        <v>166</v>
      </c>
      <c r="CM106" s="16">
        <v>44790</v>
      </c>
      <c r="CN106" t="s">
        <v>50</v>
      </c>
    </row>
    <row r="107" spans="1:92" x14ac:dyDescent="0.25">
      <c r="A107" t="s">
        <v>663</v>
      </c>
      <c r="B107" t="s">
        <v>152</v>
      </c>
      <c r="C107" t="s">
        <v>168</v>
      </c>
      <c r="D107" t="s">
        <v>14</v>
      </c>
      <c r="E107" t="s">
        <v>664</v>
      </c>
      <c r="F107" t="s">
        <v>154</v>
      </c>
      <c r="G107">
        <v>2075740</v>
      </c>
      <c r="H107" t="s">
        <v>530</v>
      </c>
      <c r="I107" t="s">
        <v>188</v>
      </c>
      <c r="J107" t="s">
        <v>203</v>
      </c>
      <c r="K107" t="s">
        <v>173</v>
      </c>
      <c r="L107" t="s">
        <v>512</v>
      </c>
      <c r="N107">
        <v>73000</v>
      </c>
      <c r="P107">
        <v>73000</v>
      </c>
      <c r="Q107">
        <v>75000</v>
      </c>
      <c r="R107">
        <v>-2000</v>
      </c>
      <c r="S107" t="s">
        <v>233</v>
      </c>
      <c r="T107">
        <v>75000</v>
      </c>
      <c r="V107">
        <v>75000</v>
      </c>
      <c r="W107">
        <v>-2000</v>
      </c>
      <c r="Z107">
        <v>75000</v>
      </c>
      <c r="AC107">
        <v>75000</v>
      </c>
      <c r="AD107" t="s">
        <v>191</v>
      </c>
      <c r="AE107">
        <v>75000</v>
      </c>
      <c r="AG107">
        <v>73000</v>
      </c>
      <c r="AH107">
        <v>73000</v>
      </c>
      <c r="AI107" t="s">
        <v>160</v>
      </c>
      <c r="AJ107" t="s">
        <v>159</v>
      </c>
      <c r="AK107" s="16">
        <v>45200</v>
      </c>
      <c r="AL107" s="16">
        <v>44942</v>
      </c>
      <c r="AM107" s="16">
        <v>44942</v>
      </c>
      <c r="AN107" s="16">
        <v>45291</v>
      </c>
      <c r="AO107" s="16">
        <v>45230</v>
      </c>
      <c r="BG107">
        <v>73000</v>
      </c>
      <c r="BK107" t="s">
        <v>665</v>
      </c>
      <c r="BL107" s="16">
        <v>44959</v>
      </c>
      <c r="BN107" t="s">
        <v>205</v>
      </c>
      <c r="BP107" t="s">
        <v>188</v>
      </c>
      <c r="BQ107" t="s">
        <v>163</v>
      </c>
      <c r="BR107" t="s">
        <v>285</v>
      </c>
      <c r="BT107" t="s">
        <v>206</v>
      </c>
      <c r="BU107" t="s">
        <v>537</v>
      </c>
      <c r="BW107">
        <v>0</v>
      </c>
      <c r="BZ107">
        <v>73000</v>
      </c>
      <c r="CC107" t="s">
        <v>308</v>
      </c>
      <c r="CD107" t="s">
        <v>308</v>
      </c>
      <c r="CG107">
        <v>1</v>
      </c>
      <c r="CH107">
        <v>44679</v>
      </c>
      <c r="CJ107" t="s">
        <v>164</v>
      </c>
      <c r="CK107" t="s">
        <v>165</v>
      </c>
      <c r="CL107" t="s">
        <v>166</v>
      </c>
      <c r="CM107" s="16">
        <v>44790</v>
      </c>
      <c r="CN107" t="s">
        <v>50</v>
      </c>
    </row>
    <row r="108" spans="1:92" x14ac:dyDescent="0.25">
      <c r="A108" t="s">
        <v>666</v>
      </c>
      <c r="B108" t="s">
        <v>152</v>
      </c>
      <c r="C108" t="s">
        <v>168</v>
      </c>
      <c r="D108" t="s">
        <v>14</v>
      </c>
      <c r="E108" t="s">
        <v>667</v>
      </c>
      <c r="F108" t="s">
        <v>154</v>
      </c>
      <c r="G108">
        <v>2075741</v>
      </c>
      <c r="H108" t="s">
        <v>530</v>
      </c>
      <c r="I108" t="s">
        <v>188</v>
      </c>
      <c r="J108" t="s">
        <v>203</v>
      </c>
      <c r="K108" t="s">
        <v>173</v>
      </c>
      <c r="L108" t="s">
        <v>512</v>
      </c>
      <c r="N108">
        <v>73000</v>
      </c>
      <c r="P108">
        <v>73000</v>
      </c>
      <c r="Q108">
        <v>75000</v>
      </c>
      <c r="R108">
        <v>-2000</v>
      </c>
      <c r="S108" t="s">
        <v>233</v>
      </c>
      <c r="T108">
        <v>75000</v>
      </c>
      <c r="V108">
        <v>75000</v>
      </c>
      <c r="W108">
        <v>-2000</v>
      </c>
      <c r="Z108">
        <v>75000</v>
      </c>
      <c r="AC108">
        <v>75000</v>
      </c>
      <c r="AD108" t="s">
        <v>191</v>
      </c>
      <c r="AE108">
        <v>75000</v>
      </c>
      <c r="AG108">
        <v>73000</v>
      </c>
      <c r="AH108">
        <v>73000</v>
      </c>
      <c r="AI108" t="s">
        <v>160</v>
      </c>
      <c r="AJ108" t="s">
        <v>159</v>
      </c>
      <c r="AK108" s="16">
        <v>45200</v>
      </c>
      <c r="AL108" s="16">
        <v>44942</v>
      </c>
      <c r="AM108" s="16">
        <v>44942</v>
      </c>
      <c r="AN108" s="16">
        <v>45291</v>
      </c>
      <c r="AO108" s="16">
        <v>45230</v>
      </c>
      <c r="BG108">
        <v>73000</v>
      </c>
      <c r="BK108" t="s">
        <v>665</v>
      </c>
      <c r="BL108" s="16">
        <v>44959</v>
      </c>
      <c r="BN108" t="s">
        <v>205</v>
      </c>
      <c r="BP108" t="s">
        <v>188</v>
      </c>
      <c r="BQ108" t="s">
        <v>163</v>
      </c>
      <c r="BR108" t="s">
        <v>285</v>
      </c>
      <c r="BT108" t="s">
        <v>206</v>
      </c>
      <c r="BU108" t="s">
        <v>537</v>
      </c>
      <c r="BW108">
        <v>0</v>
      </c>
      <c r="BZ108">
        <v>73000</v>
      </c>
      <c r="CC108" t="s">
        <v>308</v>
      </c>
      <c r="CD108" t="s">
        <v>308</v>
      </c>
      <c r="CG108">
        <v>1</v>
      </c>
      <c r="CH108">
        <v>44680</v>
      </c>
      <c r="CJ108" t="s">
        <v>164</v>
      </c>
      <c r="CK108" t="s">
        <v>165</v>
      </c>
      <c r="CL108" t="s">
        <v>166</v>
      </c>
      <c r="CM108" s="16">
        <v>44790</v>
      </c>
      <c r="CN108" t="s">
        <v>50</v>
      </c>
    </row>
    <row r="109" spans="1:92" x14ac:dyDescent="0.25">
      <c r="A109" t="s">
        <v>668</v>
      </c>
      <c r="B109" t="s">
        <v>152</v>
      </c>
      <c r="C109" t="s">
        <v>168</v>
      </c>
      <c r="D109" t="s">
        <v>14</v>
      </c>
      <c r="E109" t="s">
        <v>669</v>
      </c>
      <c r="F109" t="s">
        <v>154</v>
      </c>
      <c r="G109">
        <v>2075742</v>
      </c>
      <c r="H109" t="s">
        <v>530</v>
      </c>
      <c r="I109" t="s">
        <v>188</v>
      </c>
      <c r="J109" t="s">
        <v>203</v>
      </c>
      <c r="K109" t="s">
        <v>173</v>
      </c>
      <c r="L109" t="s">
        <v>512</v>
      </c>
      <c r="N109">
        <v>133000</v>
      </c>
      <c r="P109">
        <v>133000</v>
      </c>
      <c r="Q109">
        <v>135000</v>
      </c>
      <c r="R109">
        <v>-2000</v>
      </c>
      <c r="S109" t="s">
        <v>233</v>
      </c>
      <c r="T109">
        <v>135000</v>
      </c>
      <c r="V109">
        <v>135000</v>
      </c>
      <c r="W109">
        <v>-2000</v>
      </c>
      <c r="Z109">
        <v>135000</v>
      </c>
      <c r="AC109">
        <v>135000</v>
      </c>
      <c r="AD109" t="s">
        <v>191</v>
      </c>
      <c r="AE109">
        <v>135000</v>
      </c>
      <c r="AG109">
        <v>133000</v>
      </c>
      <c r="AH109">
        <v>133000</v>
      </c>
      <c r="AI109" t="s">
        <v>160</v>
      </c>
      <c r="AJ109" t="s">
        <v>159</v>
      </c>
      <c r="AK109" s="16">
        <v>45047</v>
      </c>
      <c r="AL109" s="16">
        <v>44942</v>
      </c>
      <c r="AM109" s="16">
        <v>44942</v>
      </c>
      <c r="AN109" s="16">
        <v>45291</v>
      </c>
      <c r="AO109" s="16">
        <v>45016</v>
      </c>
      <c r="BB109">
        <v>133000</v>
      </c>
      <c r="BK109" t="s">
        <v>670</v>
      </c>
      <c r="BL109" s="16">
        <v>44959</v>
      </c>
      <c r="BN109" t="s">
        <v>205</v>
      </c>
      <c r="BP109" t="s">
        <v>188</v>
      </c>
      <c r="BQ109" t="s">
        <v>163</v>
      </c>
      <c r="BR109" t="s">
        <v>285</v>
      </c>
      <c r="BT109" t="s">
        <v>206</v>
      </c>
      <c r="BU109" t="s">
        <v>671</v>
      </c>
      <c r="BW109">
        <v>0</v>
      </c>
      <c r="BX109">
        <v>133000</v>
      </c>
      <c r="CC109" t="s">
        <v>308</v>
      </c>
      <c r="CD109" t="s">
        <v>308</v>
      </c>
      <c r="CG109">
        <v>1</v>
      </c>
      <c r="CH109">
        <v>44681</v>
      </c>
      <c r="CJ109" t="s">
        <v>164</v>
      </c>
      <c r="CK109" t="s">
        <v>165</v>
      </c>
      <c r="CL109" t="s">
        <v>166</v>
      </c>
      <c r="CM109" s="16">
        <v>44790</v>
      </c>
      <c r="CN109" t="s">
        <v>50</v>
      </c>
    </row>
    <row r="110" spans="1:92" x14ac:dyDescent="0.25">
      <c r="A110" t="s">
        <v>875</v>
      </c>
      <c r="B110" t="s">
        <v>152</v>
      </c>
      <c r="C110" t="s">
        <v>153</v>
      </c>
      <c r="D110" t="s">
        <v>14</v>
      </c>
      <c r="F110" t="s">
        <v>154</v>
      </c>
      <c r="H110" t="s">
        <v>873</v>
      </c>
      <c r="I110" t="s">
        <v>239</v>
      </c>
      <c r="J110" t="s">
        <v>157</v>
      </c>
      <c r="L110" t="s">
        <v>190</v>
      </c>
      <c r="N110">
        <v>30000</v>
      </c>
      <c r="P110">
        <v>30000</v>
      </c>
      <c r="Q110">
        <v>30000</v>
      </c>
      <c r="R110">
        <v>0</v>
      </c>
      <c r="S110" t="s">
        <v>159</v>
      </c>
      <c r="T110">
        <v>30000</v>
      </c>
      <c r="V110">
        <v>30000</v>
      </c>
      <c r="W110">
        <v>0</v>
      </c>
      <c r="AG110">
        <v>30000</v>
      </c>
      <c r="AH110">
        <v>30000</v>
      </c>
      <c r="AI110" t="s">
        <v>160</v>
      </c>
      <c r="AJ110" t="s">
        <v>159</v>
      </c>
      <c r="AK110" s="16">
        <v>45170</v>
      </c>
      <c r="AO110" s="16">
        <v>45199</v>
      </c>
      <c r="BF110">
        <v>30000</v>
      </c>
      <c r="BP110" t="s">
        <v>162</v>
      </c>
      <c r="BQ110" t="s">
        <v>163</v>
      </c>
      <c r="BR110" t="s">
        <v>194</v>
      </c>
      <c r="BT110" t="s">
        <v>158</v>
      </c>
      <c r="BU110" t="s">
        <v>158</v>
      </c>
      <c r="BW110">
        <v>0</v>
      </c>
      <c r="BY110">
        <v>30000</v>
      </c>
      <c r="CC110" t="s">
        <v>182</v>
      </c>
      <c r="CG110">
        <v>1</v>
      </c>
      <c r="CH110">
        <v>45257</v>
      </c>
      <c r="CJ110" t="s">
        <v>184</v>
      </c>
      <c r="CK110" t="s">
        <v>165</v>
      </c>
      <c r="CL110" t="s">
        <v>166</v>
      </c>
      <c r="CM110" s="16">
        <v>44797</v>
      </c>
      <c r="CN110" t="s">
        <v>52</v>
      </c>
    </row>
    <row r="111" spans="1:92" x14ac:dyDescent="0.25">
      <c r="A111" t="s">
        <v>1714</v>
      </c>
      <c r="B111" t="s">
        <v>152</v>
      </c>
      <c r="C111" t="s">
        <v>168</v>
      </c>
      <c r="D111" t="s">
        <v>14</v>
      </c>
      <c r="E111" t="s">
        <v>1715</v>
      </c>
      <c r="F111" t="s">
        <v>154</v>
      </c>
      <c r="G111">
        <v>2073905</v>
      </c>
      <c r="H111" t="s">
        <v>1688</v>
      </c>
      <c r="I111" t="s">
        <v>239</v>
      </c>
      <c r="J111" t="s">
        <v>203</v>
      </c>
      <c r="K111" t="s">
        <v>173</v>
      </c>
      <c r="L111" t="s">
        <v>1689</v>
      </c>
      <c r="M111">
        <v>47</v>
      </c>
      <c r="N111">
        <v>690000</v>
      </c>
      <c r="P111">
        <v>690047.08</v>
      </c>
      <c r="Q111">
        <v>690000</v>
      </c>
      <c r="R111">
        <v>47</v>
      </c>
      <c r="S111" t="s">
        <v>233</v>
      </c>
      <c r="T111">
        <v>690000</v>
      </c>
      <c r="V111">
        <v>690000</v>
      </c>
      <c r="W111">
        <v>47</v>
      </c>
      <c r="Z111">
        <v>690000</v>
      </c>
      <c r="AC111">
        <v>690000</v>
      </c>
      <c r="AD111" t="s">
        <v>191</v>
      </c>
      <c r="AE111">
        <v>690000</v>
      </c>
      <c r="AF111">
        <v>47</v>
      </c>
      <c r="AG111">
        <v>690000</v>
      </c>
      <c r="AH111">
        <v>690047</v>
      </c>
      <c r="AI111" t="s">
        <v>160</v>
      </c>
      <c r="AJ111" t="s">
        <v>159</v>
      </c>
      <c r="AK111" s="16">
        <v>44927</v>
      </c>
      <c r="AL111" s="16">
        <v>44929</v>
      </c>
      <c r="AM111" s="16">
        <v>44929</v>
      </c>
      <c r="AN111" s="16">
        <v>45291</v>
      </c>
      <c r="AO111" s="16">
        <v>45230</v>
      </c>
      <c r="AR111">
        <v>47.08</v>
      </c>
      <c r="AU111">
        <v>47</v>
      </c>
      <c r="AV111" t="s">
        <v>175</v>
      </c>
      <c r="AZ111">
        <v>20000</v>
      </c>
      <c r="BA111">
        <v>100000</v>
      </c>
      <c r="BB111">
        <v>100000</v>
      </c>
      <c r="BC111">
        <v>100000</v>
      </c>
      <c r="BD111">
        <v>100000</v>
      </c>
      <c r="BE111">
        <v>100000</v>
      </c>
      <c r="BF111">
        <v>100000</v>
      </c>
      <c r="BG111">
        <v>70000</v>
      </c>
      <c r="BN111" t="s">
        <v>241</v>
      </c>
      <c r="BP111" t="s">
        <v>162</v>
      </c>
      <c r="BQ111" t="s">
        <v>163</v>
      </c>
      <c r="BR111" t="s">
        <v>1691</v>
      </c>
      <c r="BT111" t="s">
        <v>158</v>
      </c>
      <c r="BU111" t="s">
        <v>158</v>
      </c>
      <c r="BW111">
        <v>20047</v>
      </c>
      <c r="BX111">
        <v>300000</v>
      </c>
      <c r="BY111">
        <v>300000</v>
      </c>
      <c r="BZ111">
        <v>70000</v>
      </c>
      <c r="CC111" t="s">
        <v>965</v>
      </c>
      <c r="CD111" t="s">
        <v>289</v>
      </c>
      <c r="CG111">
        <v>1</v>
      </c>
      <c r="CH111">
        <v>44758</v>
      </c>
      <c r="CJ111" t="s">
        <v>164</v>
      </c>
      <c r="CK111" t="s">
        <v>165</v>
      </c>
      <c r="CL111" t="s">
        <v>166</v>
      </c>
      <c r="CM111" s="16">
        <v>44790</v>
      </c>
      <c r="CN111" t="s">
        <v>53</v>
      </c>
    </row>
    <row r="112" spans="1:92" x14ac:dyDescent="0.25">
      <c r="A112" t="s">
        <v>672</v>
      </c>
      <c r="B112" t="s">
        <v>152</v>
      </c>
      <c r="C112" t="s">
        <v>168</v>
      </c>
      <c r="D112" t="s">
        <v>14</v>
      </c>
      <c r="F112" t="s">
        <v>154</v>
      </c>
      <c r="H112" t="s">
        <v>511</v>
      </c>
      <c r="J112" t="s">
        <v>157</v>
      </c>
      <c r="L112" t="s">
        <v>512</v>
      </c>
      <c r="N112">
        <v>53000</v>
      </c>
      <c r="P112">
        <v>53000</v>
      </c>
      <c r="Q112">
        <v>55000</v>
      </c>
      <c r="R112">
        <v>-2000</v>
      </c>
      <c r="S112" t="s">
        <v>233</v>
      </c>
      <c r="T112">
        <v>55000</v>
      </c>
      <c r="V112">
        <v>55000</v>
      </c>
      <c r="W112">
        <v>-2000</v>
      </c>
      <c r="AG112">
        <v>53000</v>
      </c>
      <c r="AH112">
        <v>53000</v>
      </c>
      <c r="AI112" t="s">
        <v>160</v>
      </c>
      <c r="AJ112" t="s">
        <v>159</v>
      </c>
      <c r="AK112" s="16">
        <v>45200</v>
      </c>
      <c r="AO112" s="16">
        <v>45260</v>
      </c>
      <c r="BG112">
        <v>53000</v>
      </c>
      <c r="BP112" t="s">
        <v>211</v>
      </c>
      <c r="BQ112" t="s">
        <v>163</v>
      </c>
      <c r="BR112" t="s">
        <v>285</v>
      </c>
      <c r="BT112" t="s">
        <v>222</v>
      </c>
      <c r="BU112" t="s">
        <v>673</v>
      </c>
      <c r="BW112">
        <v>0</v>
      </c>
      <c r="BZ112">
        <v>53000</v>
      </c>
      <c r="CC112" t="s">
        <v>308</v>
      </c>
      <c r="CG112">
        <v>1</v>
      </c>
      <c r="CH112">
        <v>44683</v>
      </c>
      <c r="CJ112" t="s">
        <v>164</v>
      </c>
      <c r="CK112" t="s">
        <v>165</v>
      </c>
      <c r="CL112" t="s">
        <v>166</v>
      </c>
      <c r="CM112" s="16">
        <v>44790</v>
      </c>
      <c r="CN112" t="s">
        <v>50</v>
      </c>
    </row>
    <row r="113" spans="1:92" x14ac:dyDescent="0.25">
      <c r="A113" t="s">
        <v>674</v>
      </c>
      <c r="B113" t="s">
        <v>152</v>
      </c>
      <c r="C113" t="s">
        <v>168</v>
      </c>
      <c r="D113" t="s">
        <v>14</v>
      </c>
      <c r="E113" t="s">
        <v>675</v>
      </c>
      <c r="F113" t="s">
        <v>201</v>
      </c>
      <c r="G113">
        <v>2075711</v>
      </c>
      <c r="H113" t="s">
        <v>530</v>
      </c>
      <c r="I113" t="s">
        <v>188</v>
      </c>
      <c r="J113" t="s">
        <v>203</v>
      </c>
      <c r="K113" t="s">
        <v>173</v>
      </c>
      <c r="L113" t="s">
        <v>512</v>
      </c>
      <c r="N113">
        <v>90830</v>
      </c>
      <c r="P113">
        <v>90830</v>
      </c>
      <c r="Q113">
        <v>92830</v>
      </c>
      <c r="R113">
        <v>-2000</v>
      </c>
      <c r="S113" t="s">
        <v>233</v>
      </c>
      <c r="T113">
        <v>92830</v>
      </c>
      <c r="V113">
        <v>92830</v>
      </c>
      <c r="W113">
        <v>-2000</v>
      </c>
      <c r="Z113">
        <v>92830</v>
      </c>
      <c r="AC113">
        <v>92830</v>
      </c>
      <c r="AD113" t="s">
        <v>191</v>
      </c>
      <c r="AE113">
        <v>92830</v>
      </c>
      <c r="AG113">
        <v>90830</v>
      </c>
      <c r="AH113">
        <v>90830</v>
      </c>
      <c r="AI113" t="s">
        <v>160</v>
      </c>
      <c r="AJ113" t="s">
        <v>159</v>
      </c>
      <c r="AK113" s="16">
        <v>45231</v>
      </c>
      <c r="AL113" s="16">
        <v>44942</v>
      </c>
      <c r="AM113" s="16">
        <v>44942</v>
      </c>
      <c r="AN113" s="16">
        <v>45291</v>
      </c>
      <c r="AO113" s="16">
        <v>45260</v>
      </c>
      <c r="BH113">
        <v>90830</v>
      </c>
      <c r="BK113" t="s">
        <v>676</v>
      </c>
      <c r="BL113" s="16">
        <v>44959</v>
      </c>
      <c r="BN113" t="s">
        <v>205</v>
      </c>
      <c r="BP113" t="s">
        <v>188</v>
      </c>
      <c r="BQ113" t="s">
        <v>163</v>
      </c>
      <c r="BR113" t="s">
        <v>285</v>
      </c>
      <c r="BT113" t="s">
        <v>206</v>
      </c>
      <c r="BU113" t="s">
        <v>677</v>
      </c>
      <c r="BW113">
        <v>0</v>
      </c>
      <c r="BZ113">
        <v>90830</v>
      </c>
      <c r="CC113" t="s">
        <v>308</v>
      </c>
      <c r="CD113" t="s">
        <v>308</v>
      </c>
      <c r="CG113">
        <v>1</v>
      </c>
      <c r="CH113">
        <v>44684</v>
      </c>
      <c r="CJ113" t="s">
        <v>164</v>
      </c>
      <c r="CK113" t="s">
        <v>165</v>
      </c>
      <c r="CL113" t="s">
        <v>166</v>
      </c>
      <c r="CM113" s="16">
        <v>44790</v>
      </c>
      <c r="CN113" t="s">
        <v>50</v>
      </c>
    </row>
    <row r="114" spans="1:92" x14ac:dyDescent="0.25">
      <c r="A114" t="s">
        <v>678</v>
      </c>
      <c r="B114" t="s">
        <v>152</v>
      </c>
      <c r="C114" t="s">
        <v>168</v>
      </c>
      <c r="D114" t="s">
        <v>14</v>
      </c>
      <c r="E114" t="s">
        <v>679</v>
      </c>
      <c r="F114" t="s">
        <v>201</v>
      </c>
      <c r="G114">
        <v>2075712</v>
      </c>
      <c r="H114" t="s">
        <v>530</v>
      </c>
      <c r="I114" t="s">
        <v>188</v>
      </c>
      <c r="J114" t="s">
        <v>203</v>
      </c>
      <c r="K114" t="s">
        <v>173</v>
      </c>
      <c r="L114" t="s">
        <v>512</v>
      </c>
      <c r="N114">
        <v>90830</v>
      </c>
      <c r="P114">
        <v>90830</v>
      </c>
      <c r="Q114">
        <v>92830</v>
      </c>
      <c r="R114">
        <v>-2000</v>
      </c>
      <c r="S114" t="s">
        <v>233</v>
      </c>
      <c r="T114">
        <v>92830</v>
      </c>
      <c r="V114">
        <v>92830</v>
      </c>
      <c r="W114">
        <v>-2000</v>
      </c>
      <c r="Z114">
        <v>92830</v>
      </c>
      <c r="AC114">
        <v>92830</v>
      </c>
      <c r="AD114" t="s">
        <v>191</v>
      </c>
      <c r="AE114">
        <v>92830</v>
      </c>
      <c r="AG114">
        <v>90830</v>
      </c>
      <c r="AH114">
        <v>90830</v>
      </c>
      <c r="AI114" t="s">
        <v>160</v>
      </c>
      <c r="AJ114" t="s">
        <v>159</v>
      </c>
      <c r="AK114" s="16">
        <v>45231</v>
      </c>
      <c r="AL114" s="16">
        <v>44942</v>
      </c>
      <c r="AM114" s="16">
        <v>44942</v>
      </c>
      <c r="AN114" s="16">
        <v>45291</v>
      </c>
      <c r="AO114" s="16">
        <v>45260</v>
      </c>
      <c r="BH114">
        <v>90830</v>
      </c>
      <c r="BK114" t="s">
        <v>676</v>
      </c>
      <c r="BL114" s="16">
        <v>44959</v>
      </c>
      <c r="BN114" t="s">
        <v>205</v>
      </c>
      <c r="BP114" t="s">
        <v>188</v>
      </c>
      <c r="BQ114" t="s">
        <v>163</v>
      </c>
      <c r="BR114" t="s">
        <v>285</v>
      </c>
      <c r="BT114" t="s">
        <v>206</v>
      </c>
      <c r="BU114" t="s">
        <v>680</v>
      </c>
      <c r="BW114">
        <v>0</v>
      </c>
      <c r="BZ114">
        <v>90830</v>
      </c>
      <c r="CC114" t="s">
        <v>308</v>
      </c>
      <c r="CD114" t="s">
        <v>308</v>
      </c>
      <c r="CG114">
        <v>1</v>
      </c>
      <c r="CH114">
        <v>44685</v>
      </c>
      <c r="CJ114" t="s">
        <v>164</v>
      </c>
      <c r="CK114" t="s">
        <v>165</v>
      </c>
      <c r="CL114" t="s">
        <v>166</v>
      </c>
      <c r="CM114" s="16">
        <v>44790</v>
      </c>
      <c r="CN114" t="s">
        <v>50</v>
      </c>
    </row>
    <row r="115" spans="1:92" x14ac:dyDescent="0.25">
      <c r="A115" t="s">
        <v>681</v>
      </c>
      <c r="B115" t="s">
        <v>152</v>
      </c>
      <c r="C115" t="s">
        <v>168</v>
      </c>
      <c r="D115" t="s">
        <v>14</v>
      </c>
      <c r="F115" t="s">
        <v>154</v>
      </c>
      <c r="H115" t="s">
        <v>617</v>
      </c>
      <c r="J115" t="s">
        <v>157</v>
      </c>
      <c r="L115" t="s">
        <v>512</v>
      </c>
      <c r="N115">
        <v>105700</v>
      </c>
      <c r="P115">
        <v>105700</v>
      </c>
      <c r="Q115">
        <v>107700</v>
      </c>
      <c r="R115">
        <v>-2000</v>
      </c>
      <c r="S115" t="s">
        <v>233</v>
      </c>
      <c r="T115">
        <v>107700</v>
      </c>
      <c r="V115">
        <v>107700</v>
      </c>
      <c r="W115">
        <v>-2000</v>
      </c>
      <c r="AG115">
        <v>105700</v>
      </c>
      <c r="AH115">
        <v>105700</v>
      </c>
      <c r="AI115" t="s">
        <v>160</v>
      </c>
      <c r="AJ115" t="s">
        <v>159</v>
      </c>
      <c r="AK115" s="16">
        <v>44958</v>
      </c>
      <c r="AO115" s="16">
        <v>44985</v>
      </c>
      <c r="AP115">
        <v>16</v>
      </c>
      <c r="AQ115" t="s">
        <v>175</v>
      </c>
      <c r="AY115">
        <v>50000</v>
      </c>
      <c r="AZ115">
        <v>55700</v>
      </c>
      <c r="BP115" t="s">
        <v>171</v>
      </c>
      <c r="BQ115" t="s">
        <v>163</v>
      </c>
      <c r="BR115" t="s">
        <v>285</v>
      </c>
      <c r="BT115" t="s">
        <v>620</v>
      </c>
      <c r="BU115" t="s">
        <v>682</v>
      </c>
      <c r="BW115">
        <v>105700</v>
      </c>
      <c r="CC115" t="s">
        <v>308</v>
      </c>
      <c r="CG115">
        <v>1</v>
      </c>
      <c r="CH115">
        <v>44687</v>
      </c>
      <c r="CJ115" t="s">
        <v>164</v>
      </c>
      <c r="CK115" t="s">
        <v>165</v>
      </c>
      <c r="CL115" t="s">
        <v>166</v>
      </c>
      <c r="CM115" s="16">
        <v>44790</v>
      </c>
      <c r="CN115" t="s">
        <v>50</v>
      </c>
    </row>
    <row r="116" spans="1:92" x14ac:dyDescent="0.25">
      <c r="A116" t="s">
        <v>683</v>
      </c>
      <c r="B116" t="s">
        <v>152</v>
      </c>
      <c r="C116" t="s">
        <v>168</v>
      </c>
      <c r="D116" t="s">
        <v>14</v>
      </c>
      <c r="E116" t="s">
        <v>684</v>
      </c>
      <c r="F116" t="s">
        <v>154</v>
      </c>
      <c r="G116">
        <v>2084619</v>
      </c>
      <c r="H116" t="s">
        <v>435</v>
      </c>
      <c r="I116" t="s">
        <v>211</v>
      </c>
      <c r="J116" t="s">
        <v>203</v>
      </c>
      <c r="K116" t="s">
        <v>173</v>
      </c>
      <c r="L116" t="s">
        <v>512</v>
      </c>
      <c r="N116">
        <v>83960</v>
      </c>
      <c r="P116">
        <v>83960</v>
      </c>
      <c r="Q116">
        <v>85960</v>
      </c>
      <c r="R116">
        <v>-2000</v>
      </c>
      <c r="S116" t="s">
        <v>233</v>
      </c>
      <c r="T116">
        <v>85960</v>
      </c>
      <c r="V116">
        <v>85960</v>
      </c>
      <c r="W116">
        <v>-2000</v>
      </c>
      <c r="Z116">
        <v>85960</v>
      </c>
      <c r="AC116">
        <v>85960</v>
      </c>
      <c r="AD116" t="s">
        <v>191</v>
      </c>
      <c r="AE116">
        <v>85960</v>
      </c>
      <c r="AG116">
        <v>83960</v>
      </c>
      <c r="AH116">
        <v>83960</v>
      </c>
      <c r="AI116" t="s">
        <v>160</v>
      </c>
      <c r="AJ116" t="s">
        <v>159</v>
      </c>
      <c r="AK116" s="16">
        <v>45231</v>
      </c>
      <c r="AL116" s="16">
        <v>44960</v>
      </c>
      <c r="AM116" s="16">
        <v>44960</v>
      </c>
      <c r="AN116" s="16">
        <v>45291</v>
      </c>
      <c r="AO116" s="16">
        <v>45260</v>
      </c>
      <c r="BH116">
        <v>83960</v>
      </c>
      <c r="BN116" t="s">
        <v>213</v>
      </c>
      <c r="BP116" t="s">
        <v>211</v>
      </c>
      <c r="BQ116" t="s">
        <v>163</v>
      </c>
      <c r="BR116" t="s">
        <v>285</v>
      </c>
      <c r="BT116" t="s">
        <v>306</v>
      </c>
      <c r="BU116" t="s">
        <v>685</v>
      </c>
      <c r="BW116">
        <v>0</v>
      </c>
      <c r="BZ116">
        <v>83960</v>
      </c>
      <c r="CC116" t="s">
        <v>308</v>
      </c>
      <c r="CD116" t="s">
        <v>308</v>
      </c>
      <c r="CG116">
        <v>1</v>
      </c>
      <c r="CH116">
        <v>44690</v>
      </c>
      <c r="CJ116" t="s">
        <v>164</v>
      </c>
      <c r="CK116" t="s">
        <v>165</v>
      </c>
      <c r="CL116" t="s">
        <v>166</v>
      </c>
      <c r="CM116" s="16">
        <v>44790</v>
      </c>
      <c r="CN116" t="s">
        <v>50</v>
      </c>
    </row>
    <row r="117" spans="1:92" x14ac:dyDescent="0.25">
      <c r="A117" t="s">
        <v>686</v>
      </c>
      <c r="B117" t="s">
        <v>152</v>
      </c>
      <c r="C117" t="s">
        <v>168</v>
      </c>
      <c r="D117" t="s">
        <v>14</v>
      </c>
      <c r="E117" t="s">
        <v>687</v>
      </c>
      <c r="F117" t="s">
        <v>154</v>
      </c>
      <c r="G117">
        <v>2084618</v>
      </c>
      <c r="H117" t="s">
        <v>435</v>
      </c>
      <c r="I117" t="s">
        <v>211</v>
      </c>
      <c r="J117" t="s">
        <v>203</v>
      </c>
      <c r="K117" t="s">
        <v>173</v>
      </c>
      <c r="L117" t="s">
        <v>512</v>
      </c>
      <c r="N117">
        <v>85740</v>
      </c>
      <c r="P117">
        <v>85740</v>
      </c>
      <c r="Q117">
        <v>87740</v>
      </c>
      <c r="R117">
        <v>-2000</v>
      </c>
      <c r="S117" t="s">
        <v>233</v>
      </c>
      <c r="T117">
        <v>87740</v>
      </c>
      <c r="V117">
        <v>87740</v>
      </c>
      <c r="W117">
        <v>-2000</v>
      </c>
      <c r="Z117">
        <v>87740</v>
      </c>
      <c r="AC117">
        <v>87740</v>
      </c>
      <c r="AE117">
        <v>87740</v>
      </c>
      <c r="AG117">
        <v>85740</v>
      </c>
      <c r="AH117">
        <v>85740</v>
      </c>
      <c r="AI117" t="s">
        <v>160</v>
      </c>
      <c r="AJ117" t="s">
        <v>159</v>
      </c>
      <c r="AK117" s="16">
        <v>45200</v>
      </c>
      <c r="AL117" s="16">
        <v>44960</v>
      </c>
      <c r="AM117" s="16">
        <v>44960</v>
      </c>
      <c r="AN117" s="16">
        <v>45291</v>
      </c>
      <c r="AO117" s="16">
        <v>45230</v>
      </c>
      <c r="BG117">
        <v>85740</v>
      </c>
      <c r="BN117" t="s">
        <v>213</v>
      </c>
      <c r="BP117" t="s">
        <v>211</v>
      </c>
      <c r="BQ117" t="s">
        <v>163</v>
      </c>
      <c r="BR117" t="s">
        <v>285</v>
      </c>
      <c r="BT117" t="s">
        <v>306</v>
      </c>
      <c r="BU117" t="s">
        <v>688</v>
      </c>
      <c r="BW117">
        <v>0</v>
      </c>
      <c r="BZ117">
        <v>85740</v>
      </c>
      <c r="CC117" t="s">
        <v>308</v>
      </c>
      <c r="CD117" t="s">
        <v>308</v>
      </c>
      <c r="CG117">
        <v>1</v>
      </c>
      <c r="CH117">
        <v>44691</v>
      </c>
      <c r="CJ117" t="s">
        <v>164</v>
      </c>
      <c r="CK117" t="s">
        <v>165</v>
      </c>
      <c r="CL117" t="s">
        <v>166</v>
      </c>
      <c r="CM117" s="16">
        <v>44790</v>
      </c>
      <c r="CN117" t="s">
        <v>50</v>
      </c>
    </row>
    <row r="118" spans="1:92" x14ac:dyDescent="0.25">
      <c r="A118" t="s">
        <v>689</v>
      </c>
      <c r="B118" t="s">
        <v>152</v>
      </c>
      <c r="C118" t="s">
        <v>168</v>
      </c>
      <c r="D118" t="s">
        <v>14</v>
      </c>
      <c r="E118" t="s">
        <v>690</v>
      </c>
      <c r="F118" t="s">
        <v>154</v>
      </c>
      <c r="G118">
        <v>2075743</v>
      </c>
      <c r="H118" t="s">
        <v>530</v>
      </c>
      <c r="I118" t="s">
        <v>188</v>
      </c>
      <c r="J118" t="s">
        <v>203</v>
      </c>
      <c r="K118" t="s">
        <v>173</v>
      </c>
      <c r="L118" t="s">
        <v>512</v>
      </c>
      <c r="N118">
        <v>75000</v>
      </c>
      <c r="P118">
        <v>75000</v>
      </c>
      <c r="Q118">
        <v>75000</v>
      </c>
      <c r="R118">
        <v>0</v>
      </c>
      <c r="S118" t="s">
        <v>159</v>
      </c>
      <c r="T118">
        <v>75000</v>
      </c>
      <c r="V118">
        <v>75000</v>
      </c>
      <c r="W118">
        <v>0</v>
      </c>
      <c r="Z118">
        <v>75000</v>
      </c>
      <c r="AC118">
        <v>75000</v>
      </c>
      <c r="AD118" t="s">
        <v>191</v>
      </c>
      <c r="AE118">
        <v>75000</v>
      </c>
      <c r="AG118">
        <v>75000</v>
      </c>
      <c r="AH118">
        <v>75000</v>
      </c>
      <c r="AI118" t="s">
        <v>160</v>
      </c>
      <c r="AJ118" t="s">
        <v>159</v>
      </c>
      <c r="AK118" s="16">
        <v>45231</v>
      </c>
      <c r="AL118" s="16">
        <v>44942</v>
      </c>
      <c r="AM118" s="16">
        <v>44942</v>
      </c>
      <c r="AN118" s="16">
        <v>45291</v>
      </c>
      <c r="AO118" s="16">
        <v>45260</v>
      </c>
      <c r="BH118">
        <v>75000</v>
      </c>
      <c r="BK118" t="s">
        <v>691</v>
      </c>
      <c r="BL118" s="16">
        <v>44959</v>
      </c>
      <c r="BN118" t="s">
        <v>205</v>
      </c>
      <c r="BP118" t="s">
        <v>188</v>
      </c>
      <c r="BQ118" t="s">
        <v>163</v>
      </c>
      <c r="BR118" t="s">
        <v>285</v>
      </c>
      <c r="BT118" t="s">
        <v>206</v>
      </c>
      <c r="BU118" t="s">
        <v>566</v>
      </c>
      <c r="BW118">
        <v>0</v>
      </c>
      <c r="BZ118">
        <v>75000</v>
      </c>
      <c r="CC118" t="s">
        <v>308</v>
      </c>
      <c r="CD118" t="s">
        <v>308</v>
      </c>
      <c r="CG118">
        <v>1</v>
      </c>
      <c r="CH118">
        <v>44692</v>
      </c>
      <c r="CJ118" t="s">
        <v>164</v>
      </c>
      <c r="CK118" t="s">
        <v>165</v>
      </c>
      <c r="CL118" t="s">
        <v>166</v>
      </c>
      <c r="CM118" s="16">
        <v>44790</v>
      </c>
      <c r="CN118" t="s">
        <v>50</v>
      </c>
    </row>
    <row r="119" spans="1:92" x14ac:dyDescent="0.25">
      <c r="A119" t="s">
        <v>692</v>
      </c>
      <c r="B119" t="s">
        <v>152</v>
      </c>
      <c r="C119" t="s">
        <v>168</v>
      </c>
      <c r="D119" t="s">
        <v>14</v>
      </c>
      <c r="E119" t="s">
        <v>693</v>
      </c>
      <c r="F119" t="s">
        <v>201</v>
      </c>
      <c r="G119">
        <v>2075713</v>
      </c>
      <c r="H119" t="s">
        <v>523</v>
      </c>
      <c r="I119" t="s">
        <v>188</v>
      </c>
      <c r="J119" t="s">
        <v>203</v>
      </c>
      <c r="K119" t="s">
        <v>173</v>
      </c>
      <c r="L119" t="s">
        <v>512</v>
      </c>
      <c r="N119">
        <v>81502</v>
      </c>
      <c r="P119">
        <v>81502</v>
      </c>
      <c r="Q119">
        <v>81502</v>
      </c>
      <c r="R119">
        <v>0</v>
      </c>
      <c r="S119" t="s">
        <v>159</v>
      </c>
      <c r="T119">
        <v>81502</v>
      </c>
      <c r="V119">
        <v>81502</v>
      </c>
      <c r="W119">
        <v>0</v>
      </c>
      <c r="Z119">
        <v>81502</v>
      </c>
      <c r="AC119">
        <v>81502</v>
      </c>
      <c r="AD119" t="s">
        <v>191</v>
      </c>
      <c r="AE119">
        <v>81502</v>
      </c>
      <c r="AG119">
        <v>81502</v>
      </c>
      <c r="AH119">
        <v>81502</v>
      </c>
      <c r="AI119" t="s">
        <v>160</v>
      </c>
      <c r="AJ119" t="s">
        <v>159</v>
      </c>
      <c r="AK119" s="16">
        <v>45078</v>
      </c>
      <c r="AL119" s="16">
        <v>44942</v>
      </c>
      <c r="AM119" s="16">
        <v>44942</v>
      </c>
      <c r="AN119" s="16">
        <v>45291</v>
      </c>
      <c r="AO119" s="16">
        <v>45107</v>
      </c>
      <c r="BC119">
        <v>81502</v>
      </c>
      <c r="BK119" t="s">
        <v>694</v>
      </c>
      <c r="BL119" s="16">
        <v>44958</v>
      </c>
      <c r="BN119" t="s">
        <v>193</v>
      </c>
      <c r="BP119" t="s">
        <v>188</v>
      </c>
      <c r="BQ119" t="s">
        <v>163</v>
      </c>
      <c r="BR119" t="s">
        <v>285</v>
      </c>
      <c r="BT119" t="s">
        <v>695</v>
      </c>
      <c r="BU119" t="s">
        <v>696</v>
      </c>
      <c r="BW119">
        <v>0</v>
      </c>
      <c r="BX119">
        <v>81502</v>
      </c>
      <c r="CC119" t="s">
        <v>308</v>
      </c>
      <c r="CD119" t="s">
        <v>308</v>
      </c>
      <c r="CG119">
        <v>1</v>
      </c>
      <c r="CH119">
        <v>44693</v>
      </c>
      <c r="CJ119" t="s">
        <v>164</v>
      </c>
      <c r="CK119" t="s">
        <v>165</v>
      </c>
      <c r="CL119" t="s">
        <v>166</v>
      </c>
      <c r="CM119" s="16">
        <v>44790</v>
      </c>
      <c r="CN119" t="s">
        <v>50</v>
      </c>
    </row>
    <row r="120" spans="1:92" x14ac:dyDescent="0.25">
      <c r="A120" t="s">
        <v>697</v>
      </c>
      <c r="B120" t="s">
        <v>152</v>
      </c>
      <c r="C120" t="s">
        <v>168</v>
      </c>
      <c r="D120" t="s">
        <v>14</v>
      </c>
      <c r="E120" t="s">
        <v>698</v>
      </c>
      <c r="F120" t="s">
        <v>154</v>
      </c>
      <c r="H120" t="s">
        <v>308</v>
      </c>
      <c r="I120" t="s">
        <v>239</v>
      </c>
      <c r="J120" t="s">
        <v>203</v>
      </c>
      <c r="K120" t="s">
        <v>173</v>
      </c>
      <c r="L120" t="s">
        <v>301</v>
      </c>
      <c r="N120">
        <v>81000</v>
      </c>
      <c r="P120">
        <v>81000</v>
      </c>
      <c r="Q120">
        <v>300000</v>
      </c>
      <c r="R120">
        <v>-219000</v>
      </c>
      <c r="S120" t="s">
        <v>175</v>
      </c>
      <c r="T120">
        <v>300000</v>
      </c>
      <c r="V120">
        <v>300000</v>
      </c>
      <c r="W120">
        <v>-219000</v>
      </c>
      <c r="Z120">
        <v>300000</v>
      </c>
      <c r="AC120">
        <v>300000</v>
      </c>
      <c r="AD120" t="s">
        <v>191</v>
      </c>
      <c r="AE120">
        <v>300000</v>
      </c>
      <c r="AG120">
        <v>81000</v>
      </c>
      <c r="AH120">
        <v>81000</v>
      </c>
      <c r="AI120" t="s">
        <v>160</v>
      </c>
      <c r="AJ120" t="s">
        <v>159</v>
      </c>
      <c r="AK120" s="16">
        <v>45108</v>
      </c>
      <c r="AL120" s="16">
        <v>44911</v>
      </c>
      <c r="AM120" s="16">
        <v>44911</v>
      </c>
      <c r="AN120" s="16">
        <v>45291</v>
      </c>
      <c r="AO120" s="16">
        <v>45291</v>
      </c>
      <c r="BD120">
        <v>13500</v>
      </c>
      <c r="BE120">
        <v>13500</v>
      </c>
      <c r="BF120">
        <v>13500</v>
      </c>
      <c r="BG120">
        <v>13500</v>
      </c>
      <c r="BH120">
        <v>13500</v>
      </c>
      <c r="BI120">
        <v>13500</v>
      </c>
      <c r="BK120" s="17" t="s">
        <v>699</v>
      </c>
      <c r="BL120" s="16">
        <v>44915</v>
      </c>
      <c r="BN120" t="s">
        <v>241</v>
      </c>
      <c r="BP120" t="s">
        <v>162</v>
      </c>
      <c r="BQ120" t="s">
        <v>163</v>
      </c>
      <c r="BR120" t="s">
        <v>285</v>
      </c>
      <c r="BT120" t="s">
        <v>158</v>
      </c>
      <c r="BU120" t="s">
        <v>158</v>
      </c>
      <c r="BW120">
        <v>0</v>
      </c>
      <c r="BY120">
        <v>40500</v>
      </c>
      <c r="BZ120">
        <v>40500</v>
      </c>
      <c r="CC120" t="s">
        <v>308</v>
      </c>
      <c r="CD120" t="s">
        <v>289</v>
      </c>
      <c r="CG120">
        <v>1</v>
      </c>
      <c r="CH120">
        <v>45207</v>
      </c>
      <c r="CJ120" t="s">
        <v>164</v>
      </c>
      <c r="CK120" t="s">
        <v>165</v>
      </c>
      <c r="CL120" t="s">
        <v>166</v>
      </c>
      <c r="CM120" s="16">
        <v>44796</v>
      </c>
      <c r="CN120" t="s">
        <v>50</v>
      </c>
    </row>
    <row r="121" spans="1:92" x14ac:dyDescent="0.25">
      <c r="A121" t="s">
        <v>700</v>
      </c>
      <c r="B121" t="s">
        <v>152</v>
      </c>
      <c r="C121" t="s">
        <v>168</v>
      </c>
      <c r="D121" t="s">
        <v>14</v>
      </c>
      <c r="E121" t="s">
        <v>701</v>
      </c>
      <c r="F121" t="s">
        <v>154</v>
      </c>
      <c r="G121">
        <v>2084612</v>
      </c>
      <c r="H121" t="s">
        <v>511</v>
      </c>
      <c r="I121" t="s">
        <v>211</v>
      </c>
      <c r="J121" t="s">
        <v>203</v>
      </c>
      <c r="K121" t="s">
        <v>173</v>
      </c>
      <c r="L121" t="s">
        <v>512</v>
      </c>
      <c r="N121">
        <v>180858</v>
      </c>
      <c r="P121">
        <v>180858</v>
      </c>
      <c r="Q121">
        <v>182858</v>
      </c>
      <c r="R121">
        <v>-2000</v>
      </c>
      <c r="S121" t="s">
        <v>233</v>
      </c>
      <c r="T121">
        <v>182858</v>
      </c>
      <c r="V121">
        <v>182858</v>
      </c>
      <c r="W121">
        <v>-2000</v>
      </c>
      <c r="Z121">
        <v>170919</v>
      </c>
      <c r="AC121">
        <v>170919</v>
      </c>
      <c r="AE121">
        <v>170919</v>
      </c>
      <c r="AG121">
        <v>180858</v>
      </c>
      <c r="AH121">
        <v>180858</v>
      </c>
      <c r="AI121" t="s">
        <v>160</v>
      </c>
      <c r="AJ121" t="s">
        <v>159</v>
      </c>
      <c r="AK121" s="16">
        <v>45078</v>
      </c>
      <c r="AL121" s="16">
        <v>44960</v>
      </c>
      <c r="AM121" s="16">
        <v>44960</v>
      </c>
      <c r="AN121" s="16">
        <v>45291</v>
      </c>
      <c r="AO121" s="16">
        <v>45046</v>
      </c>
      <c r="BC121">
        <v>180858</v>
      </c>
      <c r="BN121" t="s">
        <v>213</v>
      </c>
      <c r="BP121" t="s">
        <v>211</v>
      </c>
      <c r="BQ121" t="s">
        <v>163</v>
      </c>
      <c r="BR121" t="s">
        <v>285</v>
      </c>
      <c r="BT121" t="s">
        <v>353</v>
      </c>
      <c r="BU121" t="s">
        <v>702</v>
      </c>
      <c r="BW121">
        <v>0</v>
      </c>
      <c r="BX121">
        <v>180858</v>
      </c>
      <c r="CC121" t="s">
        <v>308</v>
      </c>
      <c r="CD121" t="s">
        <v>308</v>
      </c>
      <c r="CG121">
        <v>1</v>
      </c>
      <c r="CH121">
        <v>44694</v>
      </c>
      <c r="CJ121" t="s">
        <v>164</v>
      </c>
      <c r="CK121" t="s">
        <v>165</v>
      </c>
      <c r="CL121" t="s">
        <v>166</v>
      </c>
      <c r="CM121" s="16">
        <v>44790</v>
      </c>
      <c r="CN121" t="s">
        <v>50</v>
      </c>
    </row>
    <row r="122" spans="1:92" x14ac:dyDescent="0.25">
      <c r="A122" t="s">
        <v>3032</v>
      </c>
      <c r="B122" t="s">
        <v>152</v>
      </c>
      <c r="C122" t="s">
        <v>153</v>
      </c>
      <c r="D122" t="s">
        <v>14</v>
      </c>
      <c r="F122" t="s">
        <v>298</v>
      </c>
      <c r="H122" t="s">
        <v>3030</v>
      </c>
      <c r="J122" t="s">
        <v>157</v>
      </c>
      <c r="L122" t="s">
        <v>56</v>
      </c>
      <c r="N122">
        <v>800000</v>
      </c>
      <c r="P122">
        <v>800000</v>
      </c>
      <c r="Q122">
        <v>800000</v>
      </c>
      <c r="R122">
        <v>0</v>
      </c>
      <c r="S122" t="s">
        <v>159</v>
      </c>
      <c r="T122">
        <v>800000</v>
      </c>
      <c r="V122">
        <v>800000</v>
      </c>
      <c r="W122">
        <v>0</v>
      </c>
      <c r="AG122">
        <v>800000</v>
      </c>
      <c r="AH122">
        <v>800000</v>
      </c>
      <c r="AI122" t="s">
        <v>160</v>
      </c>
      <c r="AJ122" t="s">
        <v>159</v>
      </c>
      <c r="AK122" s="16">
        <v>45108</v>
      </c>
      <c r="AO122" s="16">
        <v>45260</v>
      </c>
      <c r="BD122">
        <v>200000</v>
      </c>
      <c r="BE122">
        <v>100000</v>
      </c>
      <c r="BF122">
        <v>100000</v>
      </c>
      <c r="BG122">
        <v>200000</v>
      </c>
      <c r="BH122">
        <v>200000</v>
      </c>
      <c r="BP122" t="s">
        <v>162</v>
      </c>
      <c r="BQ122" t="s">
        <v>163</v>
      </c>
      <c r="BR122" t="s">
        <v>221</v>
      </c>
      <c r="BT122" t="s">
        <v>158</v>
      </c>
      <c r="BU122" t="s">
        <v>158</v>
      </c>
      <c r="BW122">
        <v>0</v>
      </c>
      <c r="BY122">
        <v>400000</v>
      </c>
      <c r="BZ122">
        <v>400000</v>
      </c>
      <c r="CC122" t="s">
        <v>3030</v>
      </c>
      <c r="CG122">
        <v>1</v>
      </c>
      <c r="CH122">
        <v>45374</v>
      </c>
      <c r="CJ122" t="s">
        <v>3030</v>
      </c>
      <c r="CK122" t="s">
        <v>165</v>
      </c>
      <c r="CL122" t="s">
        <v>166</v>
      </c>
      <c r="CM122" s="16">
        <v>44799</v>
      </c>
      <c r="CN122" t="s">
        <v>56</v>
      </c>
    </row>
    <row r="123" spans="1:92" x14ac:dyDescent="0.25">
      <c r="A123" t="s">
        <v>2422</v>
      </c>
      <c r="B123" t="s">
        <v>152</v>
      </c>
      <c r="C123" t="s">
        <v>168</v>
      </c>
      <c r="D123" t="s">
        <v>0</v>
      </c>
      <c r="F123" t="s">
        <v>154</v>
      </c>
      <c r="H123" t="s">
        <v>308</v>
      </c>
      <c r="J123" t="s">
        <v>157</v>
      </c>
      <c r="L123" t="s">
        <v>301</v>
      </c>
      <c r="N123">
        <v>18733000</v>
      </c>
      <c r="P123">
        <v>18733000</v>
      </c>
      <c r="Q123">
        <v>30700000</v>
      </c>
      <c r="R123">
        <v>-11967000</v>
      </c>
      <c r="S123" t="s">
        <v>175</v>
      </c>
      <c r="T123">
        <v>30700000</v>
      </c>
      <c r="V123">
        <v>30700000</v>
      </c>
      <c r="W123">
        <v>-11967000</v>
      </c>
      <c r="AG123">
        <v>18733000</v>
      </c>
      <c r="AH123">
        <v>18733000</v>
      </c>
      <c r="AI123" t="s">
        <v>160</v>
      </c>
      <c r="AJ123" t="s">
        <v>159</v>
      </c>
      <c r="AK123" s="16">
        <v>44986</v>
      </c>
      <c r="AO123" s="16">
        <v>45291</v>
      </c>
      <c r="AY123">
        <v>0</v>
      </c>
      <c r="AZ123">
        <v>733000</v>
      </c>
      <c r="BA123">
        <v>2000000</v>
      </c>
      <c r="BB123">
        <v>2000000</v>
      </c>
      <c r="BC123">
        <v>2000000</v>
      </c>
      <c r="BD123">
        <v>2000000</v>
      </c>
      <c r="BE123">
        <v>2000000</v>
      </c>
      <c r="BF123">
        <v>2000000</v>
      </c>
      <c r="BG123">
        <v>2000000</v>
      </c>
      <c r="BH123">
        <v>2000000</v>
      </c>
      <c r="BI123">
        <v>2000000</v>
      </c>
      <c r="BK123" s="17" t="s">
        <v>2423</v>
      </c>
      <c r="BL123" s="16">
        <v>44966</v>
      </c>
      <c r="BP123" t="s">
        <v>162</v>
      </c>
      <c r="BQ123" t="s">
        <v>163</v>
      </c>
      <c r="BR123" t="s">
        <v>179</v>
      </c>
      <c r="BT123" t="s">
        <v>158</v>
      </c>
      <c r="BU123" t="s">
        <v>158</v>
      </c>
      <c r="BW123">
        <v>733000</v>
      </c>
      <c r="BX123">
        <v>6000000</v>
      </c>
      <c r="BY123">
        <v>6000000</v>
      </c>
      <c r="BZ123">
        <v>6000000</v>
      </c>
      <c r="CC123" t="s">
        <v>308</v>
      </c>
      <c r="CG123">
        <v>1</v>
      </c>
      <c r="CH123">
        <v>44914</v>
      </c>
      <c r="CJ123" t="s">
        <v>164</v>
      </c>
      <c r="CK123" t="s">
        <v>165</v>
      </c>
      <c r="CL123" t="s">
        <v>166</v>
      </c>
      <c r="CM123" s="16">
        <v>44790</v>
      </c>
      <c r="CN123" t="s">
        <v>33</v>
      </c>
    </row>
    <row r="124" spans="1:92" x14ac:dyDescent="0.25">
      <c r="A124" t="s">
        <v>2424</v>
      </c>
      <c r="B124" t="s">
        <v>152</v>
      </c>
      <c r="C124" t="s">
        <v>168</v>
      </c>
      <c r="D124" t="s">
        <v>0</v>
      </c>
      <c r="F124" t="s">
        <v>154</v>
      </c>
      <c r="H124" t="s">
        <v>308</v>
      </c>
      <c r="J124" t="s">
        <v>157</v>
      </c>
      <c r="L124" t="s">
        <v>301</v>
      </c>
      <c r="N124">
        <v>3070000</v>
      </c>
      <c r="P124">
        <v>3070000</v>
      </c>
      <c r="Q124">
        <v>4000000</v>
      </c>
      <c r="R124">
        <v>-930000</v>
      </c>
      <c r="S124" t="s">
        <v>175</v>
      </c>
      <c r="T124">
        <v>4000000</v>
      </c>
      <c r="V124">
        <v>4000000</v>
      </c>
      <c r="W124">
        <v>-930000</v>
      </c>
      <c r="AG124">
        <v>3070000</v>
      </c>
      <c r="AH124">
        <v>3070000</v>
      </c>
      <c r="AI124" t="s">
        <v>160</v>
      </c>
      <c r="AJ124" t="s">
        <v>159</v>
      </c>
      <c r="AK124" s="16">
        <v>44986</v>
      </c>
      <c r="AO124" s="16">
        <v>45291</v>
      </c>
      <c r="AY124">
        <v>0</v>
      </c>
      <c r="AZ124">
        <v>420000</v>
      </c>
      <c r="BA124">
        <v>500000</v>
      </c>
      <c r="BB124">
        <v>310000</v>
      </c>
      <c r="BC124">
        <v>340000</v>
      </c>
      <c r="BD124">
        <v>325000</v>
      </c>
      <c r="BE124">
        <v>350000</v>
      </c>
      <c r="BF124">
        <v>220000</v>
      </c>
      <c r="BG124">
        <v>275000</v>
      </c>
      <c r="BH124">
        <v>210000</v>
      </c>
      <c r="BI124">
        <v>120000</v>
      </c>
      <c r="BK124" t="s">
        <v>2425</v>
      </c>
      <c r="BL124" s="16">
        <v>44966</v>
      </c>
      <c r="BP124" t="s">
        <v>162</v>
      </c>
      <c r="BQ124" t="s">
        <v>163</v>
      </c>
      <c r="BR124" t="s">
        <v>179</v>
      </c>
      <c r="BT124" t="s">
        <v>158</v>
      </c>
      <c r="BU124" t="s">
        <v>158</v>
      </c>
      <c r="BW124">
        <v>420000</v>
      </c>
      <c r="BX124">
        <v>1150000</v>
      </c>
      <c r="BY124">
        <v>895000</v>
      </c>
      <c r="BZ124">
        <v>605000</v>
      </c>
      <c r="CC124" t="s">
        <v>308</v>
      </c>
      <c r="CG124">
        <v>1</v>
      </c>
      <c r="CH124">
        <v>44915</v>
      </c>
      <c r="CJ124" t="s">
        <v>164</v>
      </c>
      <c r="CK124" t="s">
        <v>165</v>
      </c>
      <c r="CL124" t="s">
        <v>166</v>
      </c>
      <c r="CM124" s="16">
        <v>44790</v>
      </c>
      <c r="CN124" t="s">
        <v>33</v>
      </c>
    </row>
    <row r="125" spans="1:92" x14ac:dyDescent="0.25">
      <c r="A125" t="s">
        <v>2426</v>
      </c>
      <c r="B125" t="s">
        <v>152</v>
      </c>
      <c r="C125" t="s">
        <v>168</v>
      </c>
      <c r="D125" t="s">
        <v>14</v>
      </c>
      <c r="E125" t="s">
        <v>2427</v>
      </c>
      <c r="F125" t="s">
        <v>154</v>
      </c>
      <c r="H125" t="s">
        <v>308</v>
      </c>
      <c r="I125" t="s">
        <v>239</v>
      </c>
      <c r="J125" t="s">
        <v>203</v>
      </c>
      <c r="K125" t="s">
        <v>173</v>
      </c>
      <c r="L125" t="s">
        <v>301</v>
      </c>
      <c r="N125">
        <v>2500000</v>
      </c>
      <c r="P125">
        <v>2500000</v>
      </c>
      <c r="Q125">
        <v>2500000</v>
      </c>
      <c r="R125">
        <v>0</v>
      </c>
      <c r="S125" t="s">
        <v>159</v>
      </c>
      <c r="T125">
        <v>2500000</v>
      </c>
      <c r="V125">
        <v>2500000</v>
      </c>
      <c r="W125">
        <v>0</v>
      </c>
      <c r="Z125">
        <v>2500000</v>
      </c>
      <c r="AC125">
        <v>2500000</v>
      </c>
      <c r="AD125" t="s">
        <v>191</v>
      </c>
      <c r="AE125">
        <v>2500000</v>
      </c>
      <c r="AG125">
        <v>2500000</v>
      </c>
      <c r="AH125">
        <v>2500000</v>
      </c>
      <c r="AI125" t="s">
        <v>160</v>
      </c>
      <c r="AJ125" t="s">
        <v>159</v>
      </c>
      <c r="AK125" s="16">
        <v>44986</v>
      </c>
      <c r="AL125" s="16">
        <v>44915</v>
      </c>
      <c r="AM125" s="16">
        <v>44915</v>
      </c>
      <c r="AN125" s="16">
        <v>45291</v>
      </c>
      <c r="AO125" s="16">
        <v>45291</v>
      </c>
      <c r="AY125">
        <v>0</v>
      </c>
      <c r="AZ125">
        <v>900000</v>
      </c>
      <c r="BA125">
        <v>510000</v>
      </c>
      <c r="BB125">
        <v>210000</v>
      </c>
      <c r="BC125">
        <v>210000</v>
      </c>
      <c r="BD125">
        <v>120000</v>
      </c>
      <c r="BE125">
        <v>110000</v>
      </c>
      <c r="BF125">
        <v>110000</v>
      </c>
      <c r="BG125">
        <v>110000</v>
      </c>
      <c r="BH125">
        <v>110000</v>
      </c>
      <c r="BI125">
        <v>110000</v>
      </c>
      <c r="BK125" t="s">
        <v>2428</v>
      </c>
      <c r="BL125" s="16">
        <v>44935</v>
      </c>
      <c r="BN125" t="s">
        <v>241</v>
      </c>
      <c r="BP125" t="s">
        <v>162</v>
      </c>
      <c r="BQ125" t="s">
        <v>163</v>
      </c>
      <c r="BR125" t="s">
        <v>285</v>
      </c>
      <c r="BT125" t="s">
        <v>158</v>
      </c>
      <c r="BU125" t="s">
        <v>158</v>
      </c>
      <c r="BW125">
        <v>900000</v>
      </c>
      <c r="BX125">
        <v>930000</v>
      </c>
      <c r="BY125">
        <v>340000</v>
      </c>
      <c r="BZ125">
        <v>330000</v>
      </c>
      <c r="CC125" t="s">
        <v>308</v>
      </c>
      <c r="CD125" t="s">
        <v>289</v>
      </c>
      <c r="CG125">
        <v>1</v>
      </c>
      <c r="CH125">
        <v>45208</v>
      </c>
      <c r="CJ125" t="s">
        <v>164</v>
      </c>
      <c r="CK125" t="s">
        <v>165</v>
      </c>
      <c r="CL125" t="s">
        <v>166</v>
      </c>
      <c r="CM125" s="16">
        <v>44796</v>
      </c>
      <c r="CN125" t="s">
        <v>33</v>
      </c>
    </row>
    <row r="126" spans="1:92" x14ac:dyDescent="0.25">
      <c r="A126" t="s">
        <v>2429</v>
      </c>
      <c r="B126" t="s">
        <v>152</v>
      </c>
      <c r="C126" t="s">
        <v>168</v>
      </c>
      <c r="D126" t="s">
        <v>14</v>
      </c>
      <c r="E126" t="s">
        <v>2430</v>
      </c>
      <c r="F126" t="s">
        <v>154</v>
      </c>
      <c r="H126" t="s">
        <v>308</v>
      </c>
      <c r="I126" t="s">
        <v>158</v>
      </c>
      <c r="J126" t="s">
        <v>203</v>
      </c>
      <c r="K126" t="s">
        <v>173</v>
      </c>
      <c r="L126" t="s">
        <v>301</v>
      </c>
      <c r="N126">
        <v>300000</v>
      </c>
      <c r="P126">
        <v>300000</v>
      </c>
      <c r="Q126">
        <v>300000</v>
      </c>
      <c r="R126">
        <v>0</v>
      </c>
      <c r="S126" t="s">
        <v>159</v>
      </c>
      <c r="T126">
        <v>300000</v>
      </c>
      <c r="V126">
        <v>300000</v>
      </c>
      <c r="W126">
        <v>0</v>
      </c>
      <c r="Z126">
        <v>300000</v>
      </c>
      <c r="AC126">
        <v>300000</v>
      </c>
      <c r="AD126" t="s">
        <v>191</v>
      </c>
      <c r="AE126">
        <v>300000</v>
      </c>
      <c r="AG126">
        <v>300000</v>
      </c>
      <c r="AH126">
        <v>300000</v>
      </c>
      <c r="AI126" t="s">
        <v>160</v>
      </c>
      <c r="AJ126" t="s">
        <v>159</v>
      </c>
      <c r="AK126" s="16">
        <v>44986</v>
      </c>
      <c r="AL126" s="16">
        <v>44914</v>
      </c>
      <c r="AM126" s="16">
        <v>44914</v>
      </c>
      <c r="AN126" s="16">
        <v>45291</v>
      </c>
      <c r="AO126" s="16">
        <v>45291</v>
      </c>
      <c r="AS126">
        <v>25000</v>
      </c>
      <c r="AT126">
        <v>25000</v>
      </c>
      <c r="AU126">
        <v>-25000</v>
      </c>
      <c r="AV126" t="s">
        <v>175</v>
      </c>
      <c r="AY126">
        <v>0</v>
      </c>
      <c r="AZ126">
        <v>25000</v>
      </c>
      <c r="BA126">
        <v>50000</v>
      </c>
      <c r="BB126">
        <v>50000</v>
      </c>
      <c r="BC126">
        <v>25000</v>
      </c>
      <c r="BD126">
        <v>25000</v>
      </c>
      <c r="BE126">
        <v>25000</v>
      </c>
      <c r="BF126">
        <v>25000</v>
      </c>
      <c r="BG126">
        <v>25000</v>
      </c>
      <c r="BH126">
        <v>25000</v>
      </c>
      <c r="BI126">
        <v>25000</v>
      </c>
      <c r="BK126" t="s">
        <v>716</v>
      </c>
      <c r="BL126" s="16">
        <v>44964</v>
      </c>
      <c r="BN126" t="s">
        <v>241</v>
      </c>
      <c r="BP126" t="s">
        <v>162</v>
      </c>
      <c r="BQ126" t="s">
        <v>163</v>
      </c>
      <c r="BR126" t="s">
        <v>285</v>
      </c>
      <c r="BS126" t="s">
        <v>285</v>
      </c>
      <c r="BT126" t="s">
        <v>158</v>
      </c>
      <c r="BU126" t="s">
        <v>158</v>
      </c>
      <c r="BW126">
        <v>25000</v>
      </c>
      <c r="BX126">
        <v>125000</v>
      </c>
      <c r="BY126">
        <v>75000</v>
      </c>
      <c r="BZ126">
        <v>75000</v>
      </c>
      <c r="CC126" t="s">
        <v>308</v>
      </c>
      <c r="CD126" t="s">
        <v>289</v>
      </c>
      <c r="CG126">
        <v>1</v>
      </c>
      <c r="CH126">
        <v>45209</v>
      </c>
      <c r="CJ126" t="s">
        <v>164</v>
      </c>
      <c r="CK126" t="s">
        <v>2431</v>
      </c>
      <c r="CL126" t="s">
        <v>233</v>
      </c>
      <c r="CM126" s="16">
        <v>44796</v>
      </c>
      <c r="CN126" t="s">
        <v>33</v>
      </c>
    </row>
    <row r="127" spans="1:92" x14ac:dyDescent="0.25">
      <c r="A127" t="s">
        <v>703</v>
      </c>
      <c r="B127" t="s">
        <v>152</v>
      </c>
      <c r="C127" t="s">
        <v>168</v>
      </c>
      <c r="D127" t="s">
        <v>14</v>
      </c>
      <c r="E127" t="s">
        <v>704</v>
      </c>
      <c r="F127" t="s">
        <v>154</v>
      </c>
      <c r="H127" t="s">
        <v>288</v>
      </c>
      <c r="I127" t="s">
        <v>239</v>
      </c>
      <c r="J127" t="s">
        <v>203</v>
      </c>
      <c r="K127" t="s">
        <v>276</v>
      </c>
      <c r="L127" t="s">
        <v>283</v>
      </c>
      <c r="N127">
        <v>345000</v>
      </c>
      <c r="P127">
        <v>345000</v>
      </c>
      <c r="Q127">
        <v>500000</v>
      </c>
      <c r="R127">
        <v>-155000</v>
      </c>
      <c r="S127" t="s">
        <v>175</v>
      </c>
      <c r="T127">
        <v>500000</v>
      </c>
      <c r="V127">
        <v>500000</v>
      </c>
      <c r="W127">
        <v>-155000</v>
      </c>
      <c r="Z127">
        <v>500000</v>
      </c>
      <c r="AC127">
        <v>500000</v>
      </c>
      <c r="AD127" t="s">
        <v>191</v>
      </c>
      <c r="AE127">
        <v>500000</v>
      </c>
      <c r="AG127">
        <v>345000</v>
      </c>
      <c r="AH127">
        <v>345000</v>
      </c>
      <c r="AI127" t="s">
        <v>160</v>
      </c>
      <c r="AJ127" t="s">
        <v>159</v>
      </c>
      <c r="AK127" s="16">
        <v>44986</v>
      </c>
      <c r="AL127" s="16">
        <v>44931</v>
      </c>
      <c r="AM127" s="16">
        <v>44931</v>
      </c>
      <c r="AN127" s="16">
        <v>45291</v>
      </c>
      <c r="AO127" s="16">
        <v>45260</v>
      </c>
      <c r="AZ127">
        <v>15000</v>
      </c>
      <c r="BA127">
        <v>15000</v>
      </c>
      <c r="BB127">
        <v>30000</v>
      </c>
      <c r="BC127">
        <v>30000</v>
      </c>
      <c r="BD127">
        <v>40000</v>
      </c>
      <c r="BE127">
        <v>40000</v>
      </c>
      <c r="BF127">
        <v>45000</v>
      </c>
      <c r="BG127">
        <v>50000</v>
      </c>
      <c r="BH127">
        <v>50000</v>
      </c>
      <c r="BI127">
        <v>30000</v>
      </c>
      <c r="BN127" t="s">
        <v>241</v>
      </c>
      <c r="BP127" t="s">
        <v>158</v>
      </c>
      <c r="BQ127" t="s">
        <v>163</v>
      </c>
      <c r="BR127" t="s">
        <v>285</v>
      </c>
      <c r="BT127" t="s">
        <v>158</v>
      </c>
      <c r="BU127" t="s">
        <v>158</v>
      </c>
      <c r="BW127">
        <v>15000</v>
      </c>
      <c r="BX127">
        <v>75000</v>
      </c>
      <c r="BY127">
        <v>125000</v>
      </c>
      <c r="BZ127">
        <v>130000</v>
      </c>
      <c r="CC127" t="s">
        <v>288</v>
      </c>
      <c r="CD127" t="s">
        <v>289</v>
      </c>
      <c r="CG127">
        <v>1</v>
      </c>
      <c r="CH127">
        <v>44582</v>
      </c>
      <c r="CJ127" t="s">
        <v>184</v>
      </c>
      <c r="CK127" t="s">
        <v>165</v>
      </c>
      <c r="CL127" t="s">
        <v>166</v>
      </c>
      <c r="CM127" s="16">
        <v>44785</v>
      </c>
      <c r="CN127" t="s">
        <v>50</v>
      </c>
    </row>
    <row r="128" spans="1:92" x14ac:dyDescent="0.25">
      <c r="A128" t="s">
        <v>705</v>
      </c>
      <c r="B128" t="s">
        <v>152</v>
      </c>
      <c r="C128" t="s">
        <v>168</v>
      </c>
      <c r="D128" t="s">
        <v>14</v>
      </c>
      <c r="E128" t="s">
        <v>706</v>
      </c>
      <c r="F128" t="s">
        <v>154</v>
      </c>
      <c r="G128">
        <v>2084616</v>
      </c>
      <c r="H128" t="s">
        <v>435</v>
      </c>
      <c r="I128" t="s">
        <v>211</v>
      </c>
      <c r="J128" t="s">
        <v>203</v>
      </c>
      <c r="K128" t="s">
        <v>173</v>
      </c>
      <c r="L128" t="s">
        <v>512</v>
      </c>
      <c r="N128">
        <v>63000</v>
      </c>
      <c r="P128">
        <v>63000</v>
      </c>
      <c r="Q128">
        <v>65000</v>
      </c>
      <c r="R128">
        <v>-2000</v>
      </c>
      <c r="S128" t="s">
        <v>233</v>
      </c>
      <c r="T128">
        <v>65000</v>
      </c>
      <c r="V128">
        <v>65000</v>
      </c>
      <c r="W128">
        <v>-2000</v>
      </c>
      <c r="Z128">
        <v>116703</v>
      </c>
      <c r="AC128">
        <v>116703</v>
      </c>
      <c r="AD128" t="s">
        <v>191</v>
      </c>
      <c r="AE128">
        <v>116703</v>
      </c>
      <c r="AG128">
        <v>63000</v>
      </c>
      <c r="AH128">
        <v>63000</v>
      </c>
      <c r="AI128" t="s">
        <v>160</v>
      </c>
      <c r="AJ128" t="s">
        <v>159</v>
      </c>
      <c r="AK128" s="16">
        <v>45170</v>
      </c>
      <c r="AL128" s="16">
        <v>44960</v>
      </c>
      <c r="AM128" s="16">
        <v>44960</v>
      </c>
      <c r="AN128" s="16">
        <v>45291</v>
      </c>
      <c r="AO128" s="16">
        <v>45199</v>
      </c>
      <c r="BF128">
        <v>63000</v>
      </c>
      <c r="BN128" t="s">
        <v>213</v>
      </c>
      <c r="BP128" t="s">
        <v>211</v>
      </c>
      <c r="BQ128" t="s">
        <v>163</v>
      </c>
      <c r="BR128" t="s">
        <v>285</v>
      </c>
      <c r="BT128" t="s">
        <v>600</v>
      </c>
      <c r="BU128" t="s">
        <v>707</v>
      </c>
      <c r="BW128">
        <v>0</v>
      </c>
      <c r="BY128">
        <v>63000</v>
      </c>
      <c r="CC128" t="s">
        <v>308</v>
      </c>
      <c r="CD128" t="s">
        <v>308</v>
      </c>
      <c r="CG128">
        <v>1</v>
      </c>
      <c r="CH128">
        <v>44695</v>
      </c>
      <c r="CJ128" t="s">
        <v>164</v>
      </c>
      <c r="CK128" t="s">
        <v>165</v>
      </c>
      <c r="CL128" t="s">
        <v>166</v>
      </c>
      <c r="CM128" s="16">
        <v>44790</v>
      </c>
      <c r="CN128" t="s">
        <v>50</v>
      </c>
    </row>
    <row r="129" spans="1:92" x14ac:dyDescent="0.25">
      <c r="A129" t="s">
        <v>2432</v>
      </c>
      <c r="B129" t="s">
        <v>152</v>
      </c>
      <c r="C129" t="s">
        <v>168</v>
      </c>
      <c r="D129" t="s">
        <v>0</v>
      </c>
      <c r="F129" t="s">
        <v>154</v>
      </c>
      <c r="H129" t="s">
        <v>308</v>
      </c>
      <c r="J129" t="s">
        <v>157</v>
      </c>
      <c r="L129" t="s">
        <v>301</v>
      </c>
      <c r="N129">
        <v>300000</v>
      </c>
      <c r="P129">
        <v>300000</v>
      </c>
      <c r="Q129">
        <v>300000</v>
      </c>
      <c r="R129">
        <v>0</v>
      </c>
      <c r="S129" t="s">
        <v>159</v>
      </c>
      <c r="T129">
        <v>300000</v>
      </c>
      <c r="V129">
        <v>300000</v>
      </c>
      <c r="W129">
        <v>0</v>
      </c>
      <c r="AG129">
        <v>300000</v>
      </c>
      <c r="AH129">
        <v>300000</v>
      </c>
      <c r="AI129" t="s">
        <v>160</v>
      </c>
      <c r="AJ129" t="s">
        <v>159</v>
      </c>
      <c r="AK129" s="16">
        <v>45139</v>
      </c>
      <c r="AO129" s="16">
        <v>45230</v>
      </c>
      <c r="BE129">
        <v>100000</v>
      </c>
      <c r="BF129">
        <v>100000</v>
      </c>
      <c r="BG129">
        <v>100000</v>
      </c>
      <c r="BP129" t="s">
        <v>162</v>
      </c>
      <c r="BQ129" t="s">
        <v>163</v>
      </c>
      <c r="BR129" t="s">
        <v>179</v>
      </c>
      <c r="BT129" t="s">
        <v>158</v>
      </c>
      <c r="BU129" t="s">
        <v>158</v>
      </c>
      <c r="BW129">
        <v>0</v>
      </c>
      <c r="BY129">
        <v>200000</v>
      </c>
      <c r="BZ129">
        <v>100000</v>
      </c>
      <c r="CC129" t="s">
        <v>308</v>
      </c>
      <c r="CG129">
        <v>1</v>
      </c>
      <c r="CH129">
        <v>44928</v>
      </c>
      <c r="CJ129" t="s">
        <v>164</v>
      </c>
      <c r="CK129" t="s">
        <v>165</v>
      </c>
      <c r="CL129" t="s">
        <v>166</v>
      </c>
      <c r="CM129" s="16">
        <v>44790</v>
      </c>
      <c r="CN129" t="s">
        <v>33</v>
      </c>
    </row>
    <row r="130" spans="1:92" x14ac:dyDescent="0.25">
      <c r="A130" t="s">
        <v>708</v>
      </c>
      <c r="B130" t="s">
        <v>152</v>
      </c>
      <c r="C130" t="s">
        <v>168</v>
      </c>
      <c r="D130" t="s">
        <v>14</v>
      </c>
      <c r="E130" t="s">
        <v>709</v>
      </c>
      <c r="F130" t="s">
        <v>154</v>
      </c>
      <c r="G130">
        <v>2084617</v>
      </c>
      <c r="H130" t="s">
        <v>511</v>
      </c>
      <c r="I130" t="s">
        <v>211</v>
      </c>
      <c r="J130" t="s">
        <v>203</v>
      </c>
      <c r="K130" t="s">
        <v>173</v>
      </c>
      <c r="L130" t="s">
        <v>512</v>
      </c>
      <c r="N130">
        <v>99613</v>
      </c>
      <c r="P130">
        <v>99613</v>
      </c>
      <c r="Q130">
        <v>101613</v>
      </c>
      <c r="R130">
        <v>-2000</v>
      </c>
      <c r="S130" t="s">
        <v>233</v>
      </c>
      <c r="T130">
        <v>101613</v>
      </c>
      <c r="V130">
        <v>101613</v>
      </c>
      <c r="W130">
        <v>-2000</v>
      </c>
      <c r="Z130">
        <v>93178</v>
      </c>
      <c r="AC130">
        <v>93178</v>
      </c>
      <c r="AE130">
        <v>93178</v>
      </c>
      <c r="AG130">
        <v>99613</v>
      </c>
      <c r="AH130">
        <v>99613</v>
      </c>
      <c r="AI130" t="s">
        <v>160</v>
      </c>
      <c r="AJ130" t="s">
        <v>159</v>
      </c>
      <c r="AK130" s="16">
        <v>45231</v>
      </c>
      <c r="AL130" s="16">
        <v>44960</v>
      </c>
      <c r="AM130" s="16">
        <v>44960</v>
      </c>
      <c r="AN130" s="16">
        <v>45291</v>
      </c>
      <c r="AO130" s="16">
        <v>45260</v>
      </c>
      <c r="BH130">
        <v>99613</v>
      </c>
      <c r="BN130" t="s">
        <v>213</v>
      </c>
      <c r="BP130" t="s">
        <v>211</v>
      </c>
      <c r="BQ130" t="s">
        <v>163</v>
      </c>
      <c r="BR130" t="s">
        <v>285</v>
      </c>
      <c r="BT130" t="s">
        <v>242</v>
      </c>
      <c r="BU130" t="s">
        <v>710</v>
      </c>
      <c r="BW130">
        <v>0</v>
      </c>
      <c r="BZ130">
        <v>99613</v>
      </c>
      <c r="CC130" t="s">
        <v>308</v>
      </c>
      <c r="CD130" t="s">
        <v>308</v>
      </c>
      <c r="CG130">
        <v>1</v>
      </c>
      <c r="CH130">
        <v>44696</v>
      </c>
      <c r="CJ130" t="s">
        <v>164</v>
      </c>
      <c r="CK130" t="s">
        <v>165</v>
      </c>
      <c r="CL130" t="s">
        <v>166</v>
      </c>
      <c r="CM130" s="16">
        <v>44790</v>
      </c>
      <c r="CN130" t="s">
        <v>50</v>
      </c>
    </row>
    <row r="131" spans="1:92" x14ac:dyDescent="0.25">
      <c r="A131" t="s">
        <v>711</v>
      </c>
      <c r="B131" t="s">
        <v>152</v>
      </c>
      <c r="C131" t="s">
        <v>168</v>
      </c>
      <c r="D131" t="s">
        <v>14</v>
      </c>
      <c r="E131" t="s">
        <v>712</v>
      </c>
      <c r="F131" t="s">
        <v>154</v>
      </c>
      <c r="G131">
        <v>2084615</v>
      </c>
      <c r="H131" t="s">
        <v>511</v>
      </c>
      <c r="I131" t="s">
        <v>211</v>
      </c>
      <c r="J131" t="s">
        <v>203</v>
      </c>
      <c r="K131" t="s">
        <v>173</v>
      </c>
      <c r="L131" t="s">
        <v>512</v>
      </c>
      <c r="N131">
        <v>83285</v>
      </c>
      <c r="P131">
        <v>83285</v>
      </c>
      <c r="Q131">
        <v>85285</v>
      </c>
      <c r="R131">
        <v>-2000</v>
      </c>
      <c r="S131" t="s">
        <v>233</v>
      </c>
      <c r="T131">
        <v>85285</v>
      </c>
      <c r="V131">
        <v>85285</v>
      </c>
      <c r="W131">
        <v>-2000</v>
      </c>
      <c r="Z131">
        <v>85960</v>
      </c>
      <c r="AC131">
        <v>85960</v>
      </c>
      <c r="AE131">
        <v>85960</v>
      </c>
      <c r="AG131">
        <v>83285</v>
      </c>
      <c r="AH131">
        <v>83285</v>
      </c>
      <c r="AI131" t="s">
        <v>160</v>
      </c>
      <c r="AJ131" t="s">
        <v>159</v>
      </c>
      <c r="AK131" s="16">
        <v>45139</v>
      </c>
      <c r="AL131" s="16">
        <v>44960</v>
      </c>
      <c r="AM131" s="16">
        <v>44960</v>
      </c>
      <c r="AN131" s="16">
        <v>45291</v>
      </c>
      <c r="AO131" s="16">
        <v>45169</v>
      </c>
      <c r="BE131">
        <v>83285</v>
      </c>
      <c r="BN131" t="s">
        <v>213</v>
      </c>
      <c r="BP131" t="s">
        <v>211</v>
      </c>
      <c r="BQ131" t="s">
        <v>163</v>
      </c>
      <c r="BR131" t="s">
        <v>285</v>
      </c>
      <c r="BT131" t="s">
        <v>242</v>
      </c>
      <c r="BU131" t="s">
        <v>710</v>
      </c>
      <c r="BW131">
        <v>0</v>
      </c>
      <c r="BY131">
        <v>83285</v>
      </c>
      <c r="CC131" t="s">
        <v>308</v>
      </c>
      <c r="CD131" t="s">
        <v>308</v>
      </c>
      <c r="CG131">
        <v>1</v>
      </c>
      <c r="CH131">
        <v>44697</v>
      </c>
      <c r="CJ131" t="s">
        <v>164</v>
      </c>
      <c r="CK131" t="s">
        <v>165</v>
      </c>
      <c r="CL131" t="s">
        <v>166</v>
      </c>
      <c r="CM131" s="16">
        <v>44790</v>
      </c>
      <c r="CN131" t="s">
        <v>50</v>
      </c>
    </row>
    <row r="132" spans="1:92" x14ac:dyDescent="0.25">
      <c r="A132" t="s">
        <v>713</v>
      </c>
      <c r="B132" t="s">
        <v>152</v>
      </c>
      <c r="C132" t="s">
        <v>168</v>
      </c>
      <c r="D132" t="s">
        <v>14</v>
      </c>
      <c r="F132" t="s">
        <v>154</v>
      </c>
      <c r="H132" t="s">
        <v>308</v>
      </c>
      <c r="J132" t="s">
        <v>157</v>
      </c>
      <c r="L132" t="s">
        <v>512</v>
      </c>
      <c r="N132">
        <v>100000</v>
      </c>
      <c r="P132">
        <v>100000</v>
      </c>
      <c r="Q132">
        <v>125000</v>
      </c>
      <c r="R132">
        <v>-25000</v>
      </c>
      <c r="S132" t="s">
        <v>175</v>
      </c>
      <c r="T132">
        <v>125000</v>
      </c>
      <c r="V132">
        <v>125000</v>
      </c>
      <c r="W132">
        <v>-25000</v>
      </c>
      <c r="AG132">
        <v>100000</v>
      </c>
      <c r="AH132">
        <v>100000</v>
      </c>
      <c r="AI132" t="s">
        <v>160</v>
      </c>
      <c r="AJ132" t="s">
        <v>159</v>
      </c>
      <c r="AK132" s="16">
        <v>45047</v>
      </c>
      <c r="AO132" s="16">
        <v>45291</v>
      </c>
      <c r="BB132">
        <v>12500</v>
      </c>
      <c r="BC132">
        <v>12500</v>
      </c>
      <c r="BD132">
        <v>12500</v>
      </c>
      <c r="BE132">
        <v>12500</v>
      </c>
      <c r="BF132">
        <v>12500</v>
      </c>
      <c r="BG132">
        <v>12500</v>
      </c>
      <c r="BH132">
        <v>12500</v>
      </c>
      <c r="BI132">
        <v>12500</v>
      </c>
      <c r="BP132" t="s">
        <v>162</v>
      </c>
      <c r="BQ132" t="s">
        <v>163</v>
      </c>
      <c r="BR132" t="s">
        <v>285</v>
      </c>
      <c r="BT132" t="s">
        <v>158</v>
      </c>
      <c r="BU132" t="s">
        <v>158</v>
      </c>
      <c r="BW132">
        <v>0</v>
      </c>
      <c r="BX132">
        <v>25000</v>
      </c>
      <c r="BY132">
        <v>37500</v>
      </c>
      <c r="BZ132">
        <v>37500</v>
      </c>
      <c r="CC132" t="s">
        <v>308</v>
      </c>
      <c r="CG132">
        <v>1</v>
      </c>
      <c r="CH132">
        <v>44698</v>
      </c>
      <c r="CJ132" t="s">
        <v>164</v>
      </c>
      <c r="CK132" t="s">
        <v>165</v>
      </c>
      <c r="CL132" t="s">
        <v>166</v>
      </c>
      <c r="CM132" s="16">
        <v>44790</v>
      </c>
      <c r="CN132" t="s">
        <v>50</v>
      </c>
    </row>
    <row r="133" spans="1:92" x14ac:dyDescent="0.25">
      <c r="A133" t="s">
        <v>714</v>
      </c>
      <c r="B133" t="s">
        <v>152</v>
      </c>
      <c r="C133" t="s">
        <v>168</v>
      </c>
      <c r="D133" t="s">
        <v>14</v>
      </c>
      <c r="E133" t="s">
        <v>715</v>
      </c>
      <c r="F133" t="s">
        <v>154</v>
      </c>
      <c r="H133" t="s">
        <v>288</v>
      </c>
      <c r="I133" t="s">
        <v>158</v>
      </c>
      <c r="J133" t="s">
        <v>203</v>
      </c>
      <c r="K133" t="s">
        <v>173</v>
      </c>
      <c r="L133" t="s">
        <v>301</v>
      </c>
      <c r="N133">
        <v>60000</v>
      </c>
      <c r="P133">
        <v>60000</v>
      </c>
      <c r="Q133">
        <v>60000</v>
      </c>
      <c r="R133">
        <v>0</v>
      </c>
      <c r="S133" t="s">
        <v>159</v>
      </c>
      <c r="T133">
        <v>60000</v>
      </c>
      <c r="V133">
        <v>60000</v>
      </c>
      <c r="W133">
        <v>0</v>
      </c>
      <c r="Z133">
        <v>60000</v>
      </c>
      <c r="AC133">
        <v>60000</v>
      </c>
      <c r="AD133" t="s">
        <v>191</v>
      </c>
      <c r="AE133">
        <v>60000</v>
      </c>
      <c r="AG133">
        <v>60000</v>
      </c>
      <c r="AH133">
        <v>60000</v>
      </c>
      <c r="AI133" t="s">
        <v>160</v>
      </c>
      <c r="AJ133" t="s">
        <v>159</v>
      </c>
      <c r="AK133" s="16">
        <v>45017</v>
      </c>
      <c r="AL133" s="16">
        <v>44911</v>
      </c>
      <c r="AM133" s="16">
        <v>44911</v>
      </c>
      <c r="AN133" s="16">
        <v>45291</v>
      </c>
      <c r="AO133" s="16">
        <v>45199</v>
      </c>
      <c r="BA133">
        <v>10000</v>
      </c>
      <c r="BB133">
        <v>10000</v>
      </c>
      <c r="BC133">
        <v>10000</v>
      </c>
      <c r="BD133">
        <v>10000</v>
      </c>
      <c r="BE133">
        <v>10000</v>
      </c>
      <c r="BF133">
        <v>10000</v>
      </c>
      <c r="BK133" t="s">
        <v>716</v>
      </c>
      <c r="BL133" s="16">
        <v>44964</v>
      </c>
      <c r="BN133" t="s">
        <v>241</v>
      </c>
      <c r="BP133" t="s">
        <v>162</v>
      </c>
      <c r="BQ133" t="s">
        <v>163</v>
      </c>
      <c r="BR133" t="s">
        <v>285</v>
      </c>
      <c r="BT133" t="s">
        <v>158</v>
      </c>
      <c r="BU133" t="s">
        <v>158</v>
      </c>
      <c r="BW133">
        <v>0</v>
      </c>
      <c r="BX133">
        <v>30000</v>
      </c>
      <c r="BY133">
        <v>30000</v>
      </c>
      <c r="CC133" t="s">
        <v>308</v>
      </c>
      <c r="CD133" t="s">
        <v>308</v>
      </c>
      <c r="CG133">
        <v>1</v>
      </c>
      <c r="CH133">
        <v>45210</v>
      </c>
      <c r="CJ133" t="s">
        <v>164</v>
      </c>
      <c r="CK133" t="s">
        <v>165</v>
      </c>
      <c r="CL133" t="s">
        <v>166</v>
      </c>
      <c r="CM133" s="16">
        <v>44796</v>
      </c>
      <c r="CN133" t="s">
        <v>50</v>
      </c>
    </row>
    <row r="134" spans="1:92" x14ac:dyDescent="0.25">
      <c r="A134" t="s">
        <v>717</v>
      </c>
      <c r="B134" t="s">
        <v>152</v>
      </c>
      <c r="C134" t="s">
        <v>168</v>
      </c>
      <c r="D134" t="s">
        <v>14</v>
      </c>
      <c r="F134" t="s">
        <v>154</v>
      </c>
      <c r="H134" t="s">
        <v>718</v>
      </c>
      <c r="J134" t="s">
        <v>157</v>
      </c>
      <c r="L134" t="s">
        <v>512</v>
      </c>
      <c r="N134">
        <v>103805</v>
      </c>
      <c r="P134">
        <v>103805</v>
      </c>
      <c r="Q134">
        <v>105805</v>
      </c>
      <c r="R134">
        <v>-2000</v>
      </c>
      <c r="S134" t="s">
        <v>233</v>
      </c>
      <c r="T134">
        <v>105805</v>
      </c>
      <c r="V134">
        <v>105805</v>
      </c>
      <c r="W134">
        <v>-2000</v>
      </c>
      <c r="AG134">
        <v>103805</v>
      </c>
      <c r="AH134">
        <v>103805</v>
      </c>
      <c r="AI134" t="s">
        <v>160</v>
      </c>
      <c r="AJ134" t="s">
        <v>159</v>
      </c>
      <c r="AK134" s="16">
        <v>45017</v>
      </c>
      <c r="AO134" s="16">
        <v>45046</v>
      </c>
      <c r="BA134">
        <v>103805</v>
      </c>
      <c r="BP134" t="s">
        <v>171</v>
      </c>
      <c r="BQ134" t="s">
        <v>163</v>
      </c>
      <c r="BR134" t="s">
        <v>285</v>
      </c>
      <c r="BT134" t="s">
        <v>180</v>
      </c>
      <c r="BU134" t="s">
        <v>181</v>
      </c>
      <c r="BW134">
        <v>0</v>
      </c>
      <c r="BX134">
        <v>103805</v>
      </c>
      <c r="CC134" t="s">
        <v>308</v>
      </c>
      <c r="CG134">
        <v>1</v>
      </c>
      <c r="CH134">
        <v>44699</v>
      </c>
      <c r="CJ134" t="s">
        <v>164</v>
      </c>
      <c r="CK134" t="s">
        <v>165</v>
      </c>
      <c r="CL134" t="s">
        <v>166</v>
      </c>
      <c r="CM134" s="16">
        <v>44790</v>
      </c>
      <c r="CN134" t="s">
        <v>50</v>
      </c>
    </row>
    <row r="135" spans="1:92" x14ac:dyDescent="0.25">
      <c r="A135" t="s">
        <v>719</v>
      </c>
      <c r="B135" t="s">
        <v>152</v>
      </c>
      <c r="C135" t="s">
        <v>168</v>
      </c>
      <c r="D135" t="s">
        <v>14</v>
      </c>
      <c r="F135" t="s">
        <v>154</v>
      </c>
      <c r="H135" t="s">
        <v>511</v>
      </c>
      <c r="J135" t="s">
        <v>157</v>
      </c>
      <c r="L135" t="s">
        <v>512</v>
      </c>
      <c r="N135">
        <v>116000</v>
      </c>
      <c r="P135">
        <v>116000</v>
      </c>
      <c r="Q135">
        <v>118000</v>
      </c>
      <c r="R135">
        <v>-2000</v>
      </c>
      <c r="S135" t="s">
        <v>233</v>
      </c>
      <c r="T135">
        <v>118000</v>
      </c>
      <c r="V135">
        <v>118000</v>
      </c>
      <c r="W135">
        <v>-2000</v>
      </c>
      <c r="AG135">
        <v>116000</v>
      </c>
      <c r="AH135">
        <v>116000</v>
      </c>
      <c r="AI135" t="s">
        <v>160</v>
      </c>
      <c r="AJ135" t="s">
        <v>159</v>
      </c>
      <c r="AK135" s="16">
        <v>45078</v>
      </c>
      <c r="AO135" s="16">
        <v>45077</v>
      </c>
      <c r="BC135">
        <v>116000</v>
      </c>
      <c r="BP135" t="s">
        <v>211</v>
      </c>
      <c r="BQ135" t="s">
        <v>163</v>
      </c>
      <c r="BR135" t="s">
        <v>285</v>
      </c>
      <c r="BT135" t="s">
        <v>382</v>
      </c>
      <c r="BU135" t="s">
        <v>720</v>
      </c>
      <c r="BW135">
        <v>0</v>
      </c>
      <c r="BX135">
        <v>116000</v>
      </c>
      <c r="CC135" t="s">
        <v>308</v>
      </c>
      <c r="CG135">
        <v>1</v>
      </c>
      <c r="CH135">
        <v>44700</v>
      </c>
      <c r="CJ135" t="s">
        <v>164</v>
      </c>
      <c r="CK135" t="s">
        <v>165</v>
      </c>
      <c r="CL135" t="s">
        <v>166</v>
      </c>
      <c r="CM135" s="16">
        <v>44790</v>
      </c>
      <c r="CN135" t="s">
        <v>50</v>
      </c>
    </row>
    <row r="136" spans="1:92" x14ac:dyDescent="0.25">
      <c r="A136" t="s">
        <v>3298</v>
      </c>
      <c r="B136" t="s">
        <v>152</v>
      </c>
      <c r="C136" t="s">
        <v>168</v>
      </c>
      <c r="D136" t="s">
        <v>14</v>
      </c>
      <c r="E136" t="s">
        <v>3299</v>
      </c>
      <c r="F136" t="s">
        <v>154</v>
      </c>
      <c r="H136" t="s">
        <v>3270</v>
      </c>
      <c r="I136" t="s">
        <v>3271</v>
      </c>
      <c r="J136" t="s">
        <v>203</v>
      </c>
      <c r="K136" t="s">
        <v>276</v>
      </c>
      <c r="L136" t="s">
        <v>3272</v>
      </c>
      <c r="N136">
        <v>2401500</v>
      </c>
      <c r="P136">
        <v>2401500</v>
      </c>
      <c r="Q136">
        <v>3400000</v>
      </c>
      <c r="R136">
        <v>-998500</v>
      </c>
      <c r="S136" t="s">
        <v>175</v>
      </c>
      <c r="T136">
        <v>3400000</v>
      </c>
      <c r="V136">
        <v>3400000</v>
      </c>
      <c r="W136">
        <v>-998500</v>
      </c>
      <c r="Z136">
        <v>3400000</v>
      </c>
      <c r="AC136">
        <v>3400000</v>
      </c>
      <c r="AD136" t="s">
        <v>191</v>
      </c>
      <c r="AE136">
        <v>3400000</v>
      </c>
      <c r="AG136">
        <v>2401500</v>
      </c>
      <c r="AH136">
        <v>2401500</v>
      </c>
      <c r="AI136" t="s">
        <v>160</v>
      </c>
      <c r="AJ136" t="s">
        <v>159</v>
      </c>
      <c r="AK136" s="16">
        <v>44986</v>
      </c>
      <c r="AL136" s="16">
        <v>44907</v>
      </c>
      <c r="AM136" s="16">
        <v>44907</v>
      </c>
      <c r="AN136" s="16">
        <v>45291</v>
      </c>
      <c r="AO136" s="16">
        <v>45291</v>
      </c>
      <c r="AS136">
        <v>200000</v>
      </c>
      <c r="AT136">
        <v>200000</v>
      </c>
      <c r="AU136">
        <v>-200000</v>
      </c>
      <c r="AV136" t="s">
        <v>175</v>
      </c>
      <c r="AZ136">
        <v>61750</v>
      </c>
      <c r="BA136">
        <v>239750</v>
      </c>
      <c r="BB136">
        <v>350000</v>
      </c>
      <c r="BC136">
        <v>350000</v>
      </c>
      <c r="BD136">
        <v>250000</v>
      </c>
      <c r="BE136">
        <v>250000</v>
      </c>
      <c r="BF136">
        <v>250000</v>
      </c>
      <c r="BG136">
        <v>250000</v>
      </c>
      <c r="BH136">
        <v>200000</v>
      </c>
      <c r="BI136">
        <v>200000</v>
      </c>
      <c r="BN136" t="s">
        <v>241</v>
      </c>
      <c r="BP136" t="s">
        <v>162</v>
      </c>
      <c r="BQ136" t="s">
        <v>163</v>
      </c>
      <c r="BR136" t="s">
        <v>3271</v>
      </c>
      <c r="BT136" t="s">
        <v>158</v>
      </c>
      <c r="BU136" t="s">
        <v>158</v>
      </c>
      <c r="BW136">
        <v>61750</v>
      </c>
      <c r="BX136">
        <v>939750</v>
      </c>
      <c r="BY136">
        <v>750000</v>
      </c>
      <c r="BZ136">
        <v>650000</v>
      </c>
      <c r="CC136" t="s">
        <v>3270</v>
      </c>
      <c r="CD136" t="s">
        <v>2588</v>
      </c>
      <c r="CG136">
        <v>1</v>
      </c>
      <c r="CH136">
        <v>44567</v>
      </c>
      <c r="CJ136" t="s">
        <v>184</v>
      </c>
      <c r="CK136" t="s">
        <v>165</v>
      </c>
      <c r="CL136" t="s">
        <v>166</v>
      </c>
      <c r="CM136" s="16">
        <v>44785</v>
      </c>
      <c r="CN136" t="s">
        <v>58</v>
      </c>
    </row>
    <row r="137" spans="1:92" x14ac:dyDescent="0.25">
      <c r="A137" t="s">
        <v>721</v>
      </c>
      <c r="B137" t="s">
        <v>152</v>
      </c>
      <c r="C137" t="s">
        <v>168</v>
      </c>
      <c r="D137" t="s">
        <v>14</v>
      </c>
      <c r="E137" t="s">
        <v>722</v>
      </c>
      <c r="F137" t="s">
        <v>154</v>
      </c>
      <c r="G137">
        <v>2074816</v>
      </c>
      <c r="H137" t="s">
        <v>288</v>
      </c>
      <c r="I137" t="s">
        <v>239</v>
      </c>
      <c r="J137" t="s">
        <v>203</v>
      </c>
      <c r="K137" t="s">
        <v>276</v>
      </c>
      <c r="L137" t="s">
        <v>301</v>
      </c>
      <c r="N137">
        <v>210000</v>
      </c>
      <c r="P137">
        <v>210000</v>
      </c>
      <c r="Q137">
        <v>210000</v>
      </c>
      <c r="R137">
        <v>0</v>
      </c>
      <c r="S137" t="s">
        <v>159</v>
      </c>
      <c r="T137">
        <v>210000</v>
      </c>
      <c r="V137">
        <v>210000</v>
      </c>
      <c r="W137">
        <v>0</v>
      </c>
      <c r="Z137">
        <v>210000</v>
      </c>
      <c r="AC137">
        <v>210000</v>
      </c>
      <c r="AD137" t="s">
        <v>191</v>
      </c>
      <c r="AE137">
        <v>210000</v>
      </c>
      <c r="AG137">
        <v>210000</v>
      </c>
      <c r="AH137">
        <v>210000</v>
      </c>
      <c r="AI137" t="s">
        <v>160</v>
      </c>
      <c r="AJ137" t="s">
        <v>159</v>
      </c>
      <c r="AK137" s="16">
        <v>44958</v>
      </c>
      <c r="AL137" s="16">
        <v>44911</v>
      </c>
      <c r="AM137" s="16">
        <v>44911</v>
      </c>
      <c r="AN137" s="16">
        <v>45291</v>
      </c>
      <c r="AO137" s="16">
        <v>45291</v>
      </c>
      <c r="AS137">
        <v>17500</v>
      </c>
      <c r="AT137">
        <v>17500</v>
      </c>
      <c r="AU137">
        <v>-17500</v>
      </c>
      <c r="AV137" t="s">
        <v>175</v>
      </c>
      <c r="AX137" t="s">
        <v>535</v>
      </c>
      <c r="AY137">
        <v>17500</v>
      </c>
      <c r="AZ137">
        <v>17500</v>
      </c>
      <c r="BA137">
        <v>35000</v>
      </c>
      <c r="BB137">
        <v>17500</v>
      </c>
      <c r="BC137">
        <v>17500</v>
      </c>
      <c r="BD137">
        <v>17500</v>
      </c>
      <c r="BE137">
        <v>17500</v>
      </c>
      <c r="BF137">
        <v>17500</v>
      </c>
      <c r="BG137">
        <v>17500</v>
      </c>
      <c r="BH137">
        <v>17500</v>
      </c>
      <c r="BI137">
        <v>17500</v>
      </c>
      <c r="BN137" t="s">
        <v>241</v>
      </c>
      <c r="BP137" t="s">
        <v>162</v>
      </c>
      <c r="BQ137" t="s">
        <v>163</v>
      </c>
      <c r="BR137" t="s">
        <v>285</v>
      </c>
      <c r="BT137" t="s">
        <v>158</v>
      </c>
      <c r="BU137" t="s">
        <v>158</v>
      </c>
      <c r="BW137">
        <v>35000</v>
      </c>
      <c r="BX137">
        <v>70000</v>
      </c>
      <c r="BY137">
        <v>52500</v>
      </c>
      <c r="BZ137">
        <v>52500</v>
      </c>
      <c r="CC137" t="s">
        <v>308</v>
      </c>
      <c r="CD137" t="s">
        <v>289</v>
      </c>
      <c r="CG137">
        <v>1</v>
      </c>
      <c r="CH137">
        <v>45206</v>
      </c>
      <c r="CJ137" t="s">
        <v>164</v>
      </c>
      <c r="CK137" t="s">
        <v>165</v>
      </c>
      <c r="CL137" t="s">
        <v>166</v>
      </c>
      <c r="CM137" s="16">
        <v>44796</v>
      </c>
      <c r="CN137" t="s">
        <v>50</v>
      </c>
    </row>
    <row r="138" spans="1:92" x14ac:dyDescent="0.25">
      <c r="A138" t="s">
        <v>1716</v>
      </c>
      <c r="B138" t="s">
        <v>152</v>
      </c>
      <c r="C138" t="s">
        <v>168</v>
      </c>
      <c r="D138" t="s">
        <v>14</v>
      </c>
      <c r="E138" t="s">
        <v>1717</v>
      </c>
      <c r="F138" t="s">
        <v>154</v>
      </c>
      <c r="G138">
        <v>2053012</v>
      </c>
      <c r="H138" t="s">
        <v>961</v>
      </c>
      <c r="I138" t="s">
        <v>211</v>
      </c>
      <c r="J138" t="s">
        <v>203</v>
      </c>
      <c r="K138" t="s">
        <v>173</v>
      </c>
      <c r="L138" t="s">
        <v>1689</v>
      </c>
      <c r="N138">
        <v>70000</v>
      </c>
      <c r="P138">
        <v>70000</v>
      </c>
      <c r="Q138">
        <v>70000</v>
      </c>
      <c r="R138">
        <v>0</v>
      </c>
      <c r="S138" t="s">
        <v>159</v>
      </c>
      <c r="T138">
        <v>70000</v>
      </c>
      <c r="V138">
        <v>70000</v>
      </c>
      <c r="W138">
        <v>0</v>
      </c>
      <c r="Z138">
        <v>77000</v>
      </c>
      <c r="AC138">
        <v>77000</v>
      </c>
      <c r="AD138" t="s">
        <v>191</v>
      </c>
      <c r="AE138">
        <v>77000</v>
      </c>
      <c r="AG138">
        <v>70000</v>
      </c>
      <c r="AH138">
        <v>70000</v>
      </c>
      <c r="AI138" t="s">
        <v>160</v>
      </c>
      <c r="AJ138" t="s">
        <v>159</v>
      </c>
      <c r="AK138" s="16">
        <v>44986</v>
      </c>
      <c r="AL138" s="16">
        <v>44916</v>
      </c>
      <c r="AM138" s="16">
        <v>44916</v>
      </c>
      <c r="AN138" s="16">
        <v>45291</v>
      </c>
      <c r="AO138" s="16">
        <v>45046</v>
      </c>
      <c r="AZ138">
        <v>30000</v>
      </c>
      <c r="BA138">
        <v>40000</v>
      </c>
      <c r="BK138" t="s">
        <v>1718</v>
      </c>
      <c r="BL138" s="16">
        <v>44961</v>
      </c>
      <c r="BP138" t="s">
        <v>211</v>
      </c>
      <c r="BQ138" t="s">
        <v>163</v>
      </c>
      <c r="BR138" t="s">
        <v>1691</v>
      </c>
      <c r="BT138" t="s">
        <v>259</v>
      </c>
      <c r="BU138" t="s">
        <v>260</v>
      </c>
      <c r="BW138">
        <v>30000</v>
      </c>
      <c r="BX138">
        <v>40000</v>
      </c>
      <c r="CC138" t="s">
        <v>965</v>
      </c>
      <c r="CD138" t="s">
        <v>965</v>
      </c>
      <c r="CG138">
        <v>1</v>
      </c>
      <c r="CH138">
        <v>44759</v>
      </c>
      <c r="CJ138" t="s">
        <v>164</v>
      </c>
      <c r="CK138" t="s">
        <v>165</v>
      </c>
      <c r="CL138" t="s">
        <v>166</v>
      </c>
      <c r="CM138" s="16">
        <v>44790</v>
      </c>
      <c r="CN138" t="s">
        <v>53</v>
      </c>
    </row>
    <row r="139" spans="1:92" x14ac:dyDescent="0.25">
      <c r="A139" t="s">
        <v>723</v>
      </c>
      <c r="B139" t="s">
        <v>152</v>
      </c>
      <c r="C139" t="s">
        <v>168</v>
      </c>
      <c r="D139" t="s">
        <v>14</v>
      </c>
      <c r="E139" t="s">
        <v>724</v>
      </c>
      <c r="F139" t="s">
        <v>154</v>
      </c>
      <c r="G139">
        <v>2084609</v>
      </c>
      <c r="H139" t="s">
        <v>511</v>
      </c>
      <c r="I139" t="s">
        <v>211</v>
      </c>
      <c r="J139" t="s">
        <v>203</v>
      </c>
      <c r="K139" t="s">
        <v>173</v>
      </c>
      <c r="L139" t="s">
        <v>512</v>
      </c>
      <c r="N139">
        <v>110575</v>
      </c>
      <c r="P139">
        <v>110575</v>
      </c>
      <c r="Q139">
        <v>112575</v>
      </c>
      <c r="R139">
        <v>-2000</v>
      </c>
      <c r="S139" t="s">
        <v>233</v>
      </c>
      <c r="T139">
        <v>112575</v>
      </c>
      <c r="V139">
        <v>112575</v>
      </c>
      <c r="W139">
        <v>-2000</v>
      </c>
      <c r="Z139">
        <v>104222</v>
      </c>
      <c r="AC139">
        <v>104222</v>
      </c>
      <c r="AE139">
        <v>104222</v>
      </c>
      <c r="AG139">
        <v>110575</v>
      </c>
      <c r="AH139">
        <v>110575</v>
      </c>
      <c r="AI139" t="s">
        <v>160</v>
      </c>
      <c r="AJ139" t="s">
        <v>159</v>
      </c>
      <c r="AK139" s="16">
        <v>45017</v>
      </c>
      <c r="AL139" s="16">
        <v>44960</v>
      </c>
      <c r="AM139" s="16">
        <v>44960</v>
      </c>
      <c r="AN139" s="16">
        <v>45291</v>
      </c>
      <c r="AO139" s="16">
        <v>45016</v>
      </c>
      <c r="BA139">
        <v>110575</v>
      </c>
      <c r="BN139" t="s">
        <v>213</v>
      </c>
      <c r="BP139" t="s">
        <v>211</v>
      </c>
      <c r="BQ139" t="s">
        <v>163</v>
      </c>
      <c r="BR139" t="s">
        <v>285</v>
      </c>
      <c r="BT139" t="s">
        <v>222</v>
      </c>
      <c r="BU139" t="s">
        <v>725</v>
      </c>
      <c r="BW139">
        <v>0</v>
      </c>
      <c r="BX139">
        <v>110575</v>
      </c>
      <c r="CC139" t="s">
        <v>308</v>
      </c>
      <c r="CD139" t="s">
        <v>308</v>
      </c>
      <c r="CG139">
        <v>1</v>
      </c>
      <c r="CH139">
        <v>44703</v>
      </c>
      <c r="CJ139" t="s">
        <v>164</v>
      </c>
      <c r="CK139" t="s">
        <v>165</v>
      </c>
      <c r="CL139" t="s">
        <v>166</v>
      </c>
      <c r="CM139" s="16">
        <v>44790</v>
      </c>
      <c r="CN139" t="s">
        <v>50</v>
      </c>
    </row>
    <row r="140" spans="1:92" x14ac:dyDescent="0.25">
      <c r="A140" t="s">
        <v>1719</v>
      </c>
      <c r="B140" t="s">
        <v>152</v>
      </c>
      <c r="C140" t="s">
        <v>168</v>
      </c>
      <c r="D140" t="s">
        <v>14</v>
      </c>
      <c r="E140" t="s">
        <v>1720</v>
      </c>
      <c r="F140" t="s">
        <v>154</v>
      </c>
      <c r="G140">
        <v>2084469</v>
      </c>
      <c r="H140" t="s">
        <v>965</v>
      </c>
      <c r="I140" t="s">
        <v>239</v>
      </c>
      <c r="J140" t="s">
        <v>203</v>
      </c>
      <c r="K140" t="s">
        <v>173</v>
      </c>
      <c r="L140" t="s">
        <v>1689</v>
      </c>
      <c r="N140">
        <v>22000</v>
      </c>
      <c r="P140">
        <v>22000</v>
      </c>
      <c r="Q140">
        <v>24000</v>
      </c>
      <c r="R140">
        <v>-2000</v>
      </c>
      <c r="S140" t="s">
        <v>233</v>
      </c>
      <c r="T140">
        <v>24000</v>
      </c>
      <c r="V140">
        <v>24000</v>
      </c>
      <c r="W140">
        <v>-2000</v>
      </c>
      <c r="Z140">
        <v>24000</v>
      </c>
      <c r="AC140">
        <v>24000</v>
      </c>
      <c r="AD140" t="s">
        <v>191</v>
      </c>
      <c r="AE140">
        <v>24000</v>
      </c>
      <c r="AG140">
        <v>22000</v>
      </c>
      <c r="AH140">
        <v>22000</v>
      </c>
      <c r="AI140" t="s">
        <v>160</v>
      </c>
      <c r="AJ140" t="s">
        <v>159</v>
      </c>
      <c r="AK140" s="16">
        <v>44958</v>
      </c>
      <c r="AL140" s="16">
        <v>44959</v>
      </c>
      <c r="AM140" s="16">
        <v>44959</v>
      </c>
      <c r="AN140" s="16">
        <v>45291</v>
      </c>
      <c r="AO140" s="16">
        <v>45291</v>
      </c>
      <c r="AS140">
        <v>2000</v>
      </c>
      <c r="AT140">
        <v>2000</v>
      </c>
      <c r="AU140">
        <v>-2000</v>
      </c>
      <c r="AV140" t="s">
        <v>175</v>
      </c>
      <c r="AY140">
        <v>2000</v>
      </c>
      <c r="AZ140">
        <v>2000</v>
      </c>
      <c r="BA140">
        <v>2000</v>
      </c>
      <c r="BB140">
        <v>2000</v>
      </c>
      <c r="BC140">
        <v>2000</v>
      </c>
      <c r="BD140">
        <v>2000</v>
      </c>
      <c r="BE140">
        <v>2000</v>
      </c>
      <c r="BF140">
        <v>2000</v>
      </c>
      <c r="BG140">
        <v>2000</v>
      </c>
      <c r="BH140">
        <v>2000</v>
      </c>
      <c r="BI140">
        <v>2000</v>
      </c>
      <c r="BN140" t="s">
        <v>241</v>
      </c>
      <c r="BP140" t="s">
        <v>162</v>
      </c>
      <c r="BQ140" t="s">
        <v>163</v>
      </c>
      <c r="BR140" t="s">
        <v>1691</v>
      </c>
      <c r="BT140" t="s">
        <v>158</v>
      </c>
      <c r="BU140" t="s">
        <v>158</v>
      </c>
      <c r="BW140">
        <v>4000</v>
      </c>
      <c r="BX140">
        <v>6000</v>
      </c>
      <c r="BY140">
        <v>6000</v>
      </c>
      <c r="BZ140">
        <v>6000</v>
      </c>
      <c r="CC140" t="s">
        <v>965</v>
      </c>
      <c r="CD140" t="s">
        <v>965</v>
      </c>
      <c r="CG140">
        <v>1</v>
      </c>
      <c r="CH140">
        <v>44762</v>
      </c>
      <c r="CJ140" t="s">
        <v>164</v>
      </c>
      <c r="CK140" t="s">
        <v>165</v>
      </c>
      <c r="CL140" t="s">
        <v>166</v>
      </c>
      <c r="CM140" s="16">
        <v>44790</v>
      </c>
      <c r="CN140" t="s">
        <v>53</v>
      </c>
    </row>
    <row r="141" spans="1:92" x14ac:dyDescent="0.25">
      <c r="A141" t="s">
        <v>726</v>
      </c>
      <c r="B141" t="s">
        <v>152</v>
      </c>
      <c r="C141" t="s">
        <v>168</v>
      </c>
      <c r="D141" t="s">
        <v>14</v>
      </c>
      <c r="E141" t="s">
        <v>727</v>
      </c>
      <c r="F141" t="s">
        <v>154</v>
      </c>
      <c r="G141">
        <v>2075744</v>
      </c>
      <c r="H141" t="s">
        <v>530</v>
      </c>
      <c r="I141" t="s">
        <v>188</v>
      </c>
      <c r="J141" t="s">
        <v>203</v>
      </c>
      <c r="K141" t="s">
        <v>173</v>
      </c>
      <c r="L141" t="s">
        <v>512</v>
      </c>
      <c r="N141">
        <v>133000</v>
      </c>
      <c r="P141">
        <v>133000</v>
      </c>
      <c r="Q141">
        <v>133000</v>
      </c>
      <c r="R141">
        <v>0</v>
      </c>
      <c r="S141" t="s">
        <v>159</v>
      </c>
      <c r="T141">
        <v>133000</v>
      </c>
      <c r="V141">
        <v>133000</v>
      </c>
      <c r="W141">
        <v>0</v>
      </c>
      <c r="Z141">
        <v>133000</v>
      </c>
      <c r="AC141">
        <v>133000</v>
      </c>
      <c r="AD141" t="s">
        <v>191</v>
      </c>
      <c r="AE141">
        <v>133000</v>
      </c>
      <c r="AG141">
        <v>133000</v>
      </c>
      <c r="AH141">
        <v>133000</v>
      </c>
      <c r="AI141" t="s">
        <v>160</v>
      </c>
      <c r="AJ141" t="s">
        <v>159</v>
      </c>
      <c r="AK141" s="16">
        <v>45078</v>
      </c>
      <c r="AL141" s="16">
        <v>44942</v>
      </c>
      <c r="AM141" s="16">
        <v>44942</v>
      </c>
      <c r="AN141" s="16">
        <v>45291</v>
      </c>
      <c r="AO141" s="16">
        <v>45138</v>
      </c>
      <c r="BC141">
        <v>90000</v>
      </c>
      <c r="BD141">
        <v>43000</v>
      </c>
      <c r="BK141" t="s">
        <v>728</v>
      </c>
      <c r="BL141" s="16">
        <v>44959</v>
      </c>
      <c r="BN141" t="s">
        <v>205</v>
      </c>
      <c r="BP141" t="s">
        <v>188</v>
      </c>
      <c r="BQ141" t="s">
        <v>163</v>
      </c>
      <c r="BR141" t="s">
        <v>285</v>
      </c>
      <c r="BT141" t="s">
        <v>638</v>
      </c>
      <c r="BU141" t="s">
        <v>729</v>
      </c>
      <c r="BW141">
        <v>0</v>
      </c>
      <c r="BX141">
        <v>90000</v>
      </c>
      <c r="BY141">
        <v>43000</v>
      </c>
      <c r="CC141" t="s">
        <v>308</v>
      </c>
      <c r="CD141" t="s">
        <v>308</v>
      </c>
      <c r="CG141">
        <v>1</v>
      </c>
      <c r="CH141">
        <v>44704</v>
      </c>
      <c r="CJ141" t="s">
        <v>164</v>
      </c>
      <c r="CK141" t="s">
        <v>165</v>
      </c>
      <c r="CL141" t="s">
        <v>166</v>
      </c>
      <c r="CM141" s="16">
        <v>44790</v>
      </c>
      <c r="CN141" t="s">
        <v>50</v>
      </c>
    </row>
    <row r="142" spans="1:92" x14ac:dyDescent="0.25">
      <c r="A142" t="s">
        <v>730</v>
      </c>
      <c r="B142" t="s">
        <v>152</v>
      </c>
      <c r="C142" t="s">
        <v>168</v>
      </c>
      <c r="D142" t="s">
        <v>14</v>
      </c>
      <c r="F142" t="s">
        <v>154</v>
      </c>
      <c r="H142" t="s">
        <v>731</v>
      </c>
      <c r="J142" t="s">
        <v>157</v>
      </c>
      <c r="L142" t="s">
        <v>512</v>
      </c>
      <c r="N142">
        <v>88000</v>
      </c>
      <c r="P142">
        <v>88000</v>
      </c>
      <c r="Q142">
        <v>90000</v>
      </c>
      <c r="R142">
        <v>-2000</v>
      </c>
      <c r="S142" t="s">
        <v>233</v>
      </c>
      <c r="T142">
        <v>90000</v>
      </c>
      <c r="V142">
        <v>90000</v>
      </c>
      <c r="W142">
        <v>-2000</v>
      </c>
      <c r="AG142">
        <v>88000</v>
      </c>
      <c r="AH142">
        <v>88000</v>
      </c>
      <c r="AI142" t="s">
        <v>160</v>
      </c>
      <c r="AJ142" t="s">
        <v>159</v>
      </c>
      <c r="AK142" s="16">
        <v>45078</v>
      </c>
      <c r="AO142" s="16">
        <v>45107</v>
      </c>
      <c r="BC142">
        <v>88000</v>
      </c>
      <c r="BP142" t="s">
        <v>171</v>
      </c>
      <c r="BQ142" t="s">
        <v>163</v>
      </c>
      <c r="BR142" t="s">
        <v>285</v>
      </c>
      <c r="BT142" t="s">
        <v>732</v>
      </c>
      <c r="BU142" t="s">
        <v>733</v>
      </c>
      <c r="BW142">
        <v>0</v>
      </c>
      <c r="BX142">
        <v>88000</v>
      </c>
      <c r="CC142" t="s">
        <v>308</v>
      </c>
      <c r="CG142">
        <v>1</v>
      </c>
      <c r="CH142">
        <v>44705</v>
      </c>
      <c r="CJ142" t="s">
        <v>164</v>
      </c>
      <c r="CK142" t="s">
        <v>165</v>
      </c>
      <c r="CL142" t="s">
        <v>166</v>
      </c>
      <c r="CM142" s="16">
        <v>44790</v>
      </c>
      <c r="CN142" t="s">
        <v>50</v>
      </c>
    </row>
    <row r="143" spans="1:92" x14ac:dyDescent="0.25">
      <c r="A143" t="s">
        <v>734</v>
      </c>
      <c r="B143" t="s">
        <v>152</v>
      </c>
      <c r="C143" t="s">
        <v>168</v>
      </c>
      <c r="D143" t="s">
        <v>14</v>
      </c>
      <c r="F143" t="s">
        <v>154</v>
      </c>
      <c r="H143" t="s">
        <v>731</v>
      </c>
      <c r="J143" t="s">
        <v>157</v>
      </c>
      <c r="L143" t="s">
        <v>512</v>
      </c>
      <c r="N143">
        <v>88000</v>
      </c>
      <c r="P143">
        <v>88000</v>
      </c>
      <c r="Q143">
        <v>90000</v>
      </c>
      <c r="R143">
        <v>-2000</v>
      </c>
      <c r="S143" t="s">
        <v>233</v>
      </c>
      <c r="T143">
        <v>90000</v>
      </c>
      <c r="V143">
        <v>90000</v>
      </c>
      <c r="W143">
        <v>-2000</v>
      </c>
      <c r="AG143">
        <v>88000</v>
      </c>
      <c r="AH143">
        <v>88000</v>
      </c>
      <c r="AI143" t="s">
        <v>160</v>
      </c>
      <c r="AJ143" t="s">
        <v>159</v>
      </c>
      <c r="AK143" s="16">
        <v>45047</v>
      </c>
      <c r="AO143" s="16">
        <v>45077</v>
      </c>
      <c r="BB143">
        <v>88000</v>
      </c>
      <c r="BP143" t="s">
        <v>171</v>
      </c>
      <c r="BQ143" t="s">
        <v>163</v>
      </c>
      <c r="BR143" t="s">
        <v>285</v>
      </c>
      <c r="BT143" t="s">
        <v>732</v>
      </c>
      <c r="BU143" t="s">
        <v>735</v>
      </c>
      <c r="BW143">
        <v>0</v>
      </c>
      <c r="BX143">
        <v>88000</v>
      </c>
      <c r="CC143" t="s">
        <v>308</v>
      </c>
      <c r="CG143">
        <v>1</v>
      </c>
      <c r="CH143">
        <v>44706</v>
      </c>
      <c r="CJ143" t="s">
        <v>164</v>
      </c>
      <c r="CK143" t="s">
        <v>165</v>
      </c>
      <c r="CL143" t="s">
        <v>166</v>
      </c>
      <c r="CM143" s="16">
        <v>44790</v>
      </c>
      <c r="CN143" t="s">
        <v>50</v>
      </c>
    </row>
    <row r="144" spans="1:92" x14ac:dyDescent="0.25">
      <c r="A144" t="s">
        <v>736</v>
      </c>
      <c r="B144" t="s">
        <v>152</v>
      </c>
      <c r="C144" t="s">
        <v>168</v>
      </c>
      <c r="D144" t="s">
        <v>14</v>
      </c>
      <c r="E144" t="s">
        <v>737</v>
      </c>
      <c r="F144" t="s">
        <v>201</v>
      </c>
      <c r="G144">
        <v>2075714</v>
      </c>
      <c r="H144" t="s">
        <v>530</v>
      </c>
      <c r="I144" t="s">
        <v>188</v>
      </c>
      <c r="J144" t="s">
        <v>203</v>
      </c>
      <c r="K144" t="s">
        <v>173</v>
      </c>
      <c r="L144" t="s">
        <v>512</v>
      </c>
      <c r="N144">
        <v>193799</v>
      </c>
      <c r="P144">
        <v>193799</v>
      </c>
      <c r="Q144">
        <v>163799</v>
      </c>
      <c r="R144">
        <v>30000</v>
      </c>
      <c r="S144" t="s">
        <v>175</v>
      </c>
      <c r="T144">
        <v>163799</v>
      </c>
      <c r="V144">
        <v>163799</v>
      </c>
      <c r="W144">
        <v>30000</v>
      </c>
      <c r="Z144">
        <v>163799</v>
      </c>
      <c r="AC144">
        <v>163799</v>
      </c>
      <c r="AD144" t="s">
        <v>191</v>
      </c>
      <c r="AE144">
        <v>163799</v>
      </c>
      <c r="AG144">
        <v>193799</v>
      </c>
      <c r="AH144">
        <v>193799</v>
      </c>
      <c r="AI144" t="s">
        <v>365</v>
      </c>
      <c r="AJ144" t="s">
        <v>175</v>
      </c>
      <c r="AK144" s="16">
        <v>44986</v>
      </c>
      <c r="AL144" s="16">
        <v>44942</v>
      </c>
      <c r="AM144" s="16">
        <v>44942</v>
      </c>
      <c r="AN144" s="16">
        <v>45291</v>
      </c>
      <c r="AO144" s="16">
        <v>45138</v>
      </c>
      <c r="AZ144">
        <v>30000</v>
      </c>
      <c r="BA144">
        <v>109799</v>
      </c>
      <c r="BD144">
        <v>54000</v>
      </c>
      <c r="BK144" t="s">
        <v>738</v>
      </c>
      <c r="BL144" s="16">
        <v>44959</v>
      </c>
      <c r="BN144" t="s">
        <v>205</v>
      </c>
      <c r="BP144" t="s">
        <v>188</v>
      </c>
      <c r="BQ144" t="s">
        <v>163</v>
      </c>
      <c r="BR144" t="s">
        <v>285</v>
      </c>
      <c r="BT144" t="s">
        <v>286</v>
      </c>
      <c r="BU144" t="s">
        <v>482</v>
      </c>
      <c r="BW144">
        <v>30000</v>
      </c>
      <c r="BX144">
        <v>109799</v>
      </c>
      <c r="BY144">
        <v>54000</v>
      </c>
      <c r="CC144" t="s">
        <v>308</v>
      </c>
      <c r="CD144" t="s">
        <v>308</v>
      </c>
      <c r="CG144">
        <v>1</v>
      </c>
      <c r="CH144">
        <v>44707</v>
      </c>
      <c r="CJ144" t="s">
        <v>164</v>
      </c>
      <c r="CK144" t="s">
        <v>165</v>
      </c>
      <c r="CL144" t="s">
        <v>166</v>
      </c>
      <c r="CM144" s="16">
        <v>44790</v>
      </c>
      <c r="CN144" t="s">
        <v>50</v>
      </c>
    </row>
    <row r="145" spans="1:92" x14ac:dyDescent="0.25">
      <c r="A145" t="s">
        <v>876</v>
      </c>
      <c r="B145" t="s">
        <v>152</v>
      </c>
      <c r="C145" t="s">
        <v>168</v>
      </c>
      <c r="D145" t="s">
        <v>14</v>
      </c>
      <c r="F145" t="s">
        <v>154</v>
      </c>
      <c r="H145" t="s">
        <v>224</v>
      </c>
      <c r="I145" t="s">
        <v>239</v>
      </c>
      <c r="J145" t="s">
        <v>581</v>
      </c>
      <c r="K145" t="s">
        <v>173</v>
      </c>
      <c r="L145" t="s">
        <v>219</v>
      </c>
      <c r="N145">
        <v>450000</v>
      </c>
      <c r="P145">
        <v>450000</v>
      </c>
      <c r="Q145">
        <v>450000</v>
      </c>
      <c r="R145">
        <v>0</v>
      </c>
      <c r="S145" t="s">
        <v>159</v>
      </c>
      <c r="T145">
        <v>450000</v>
      </c>
      <c r="V145">
        <v>450000</v>
      </c>
      <c r="W145">
        <v>0</v>
      </c>
      <c r="Z145">
        <v>450000</v>
      </c>
      <c r="AD145" t="s">
        <v>191</v>
      </c>
      <c r="AE145">
        <v>450000</v>
      </c>
      <c r="AG145">
        <v>450000</v>
      </c>
      <c r="AH145">
        <v>450000</v>
      </c>
      <c r="AI145" t="s">
        <v>160</v>
      </c>
      <c r="AJ145" t="s">
        <v>159</v>
      </c>
      <c r="AK145" s="16">
        <v>45017</v>
      </c>
      <c r="AN145" s="16">
        <v>45291</v>
      </c>
      <c r="AO145" s="16">
        <v>45169</v>
      </c>
      <c r="BA145">
        <v>25000</v>
      </c>
      <c r="BB145">
        <v>25000</v>
      </c>
      <c r="BC145">
        <v>100000</v>
      </c>
      <c r="BD145">
        <v>150000</v>
      </c>
      <c r="BE145">
        <v>150000</v>
      </c>
      <c r="BN145" t="s">
        <v>241</v>
      </c>
      <c r="BP145" t="s">
        <v>162</v>
      </c>
      <c r="BQ145" t="s">
        <v>163</v>
      </c>
      <c r="BR145" t="s">
        <v>221</v>
      </c>
      <c r="BT145" t="s">
        <v>158</v>
      </c>
      <c r="BU145" t="s">
        <v>158</v>
      </c>
      <c r="BW145">
        <v>0</v>
      </c>
      <c r="BX145">
        <v>150000</v>
      </c>
      <c r="BY145">
        <v>300000</v>
      </c>
      <c r="CC145" t="s">
        <v>224</v>
      </c>
      <c r="CD145" t="s">
        <v>289</v>
      </c>
      <c r="CG145">
        <v>1</v>
      </c>
      <c r="CH145">
        <v>44974</v>
      </c>
      <c r="CJ145" t="s">
        <v>164</v>
      </c>
      <c r="CK145" t="s">
        <v>165</v>
      </c>
      <c r="CM145" s="16">
        <v>44791</v>
      </c>
      <c r="CN145" t="s">
        <v>52</v>
      </c>
    </row>
    <row r="146" spans="1:92" x14ac:dyDescent="0.25">
      <c r="A146" t="s">
        <v>739</v>
      </c>
      <c r="B146" t="s">
        <v>152</v>
      </c>
      <c r="C146" t="s">
        <v>168</v>
      </c>
      <c r="D146" t="s">
        <v>14</v>
      </c>
      <c r="E146" t="s">
        <v>740</v>
      </c>
      <c r="F146" t="s">
        <v>201</v>
      </c>
      <c r="G146">
        <v>2075717</v>
      </c>
      <c r="H146" t="s">
        <v>604</v>
      </c>
      <c r="I146" t="s">
        <v>188</v>
      </c>
      <c r="J146" t="s">
        <v>203</v>
      </c>
      <c r="K146" t="s">
        <v>173</v>
      </c>
      <c r="L146" t="s">
        <v>512</v>
      </c>
      <c r="N146">
        <v>94850</v>
      </c>
      <c r="P146">
        <v>94850</v>
      </c>
      <c r="Q146">
        <v>94850</v>
      </c>
      <c r="R146">
        <v>0</v>
      </c>
      <c r="S146" t="s">
        <v>159</v>
      </c>
      <c r="T146">
        <v>94850</v>
      </c>
      <c r="V146">
        <v>94850</v>
      </c>
      <c r="W146">
        <v>0</v>
      </c>
      <c r="Z146">
        <v>94850</v>
      </c>
      <c r="AC146">
        <v>94850</v>
      </c>
      <c r="AD146" t="s">
        <v>191</v>
      </c>
      <c r="AE146">
        <v>94850</v>
      </c>
      <c r="AG146">
        <v>94850</v>
      </c>
      <c r="AH146">
        <v>94850</v>
      </c>
      <c r="AI146" t="s">
        <v>160</v>
      </c>
      <c r="AJ146" t="s">
        <v>159</v>
      </c>
      <c r="AK146" s="16">
        <v>45108</v>
      </c>
      <c r="AL146" s="16">
        <v>44942</v>
      </c>
      <c r="AM146" s="16">
        <v>44942</v>
      </c>
      <c r="AN146" s="16">
        <v>45291</v>
      </c>
      <c r="AO146" s="16">
        <v>45138</v>
      </c>
      <c r="BD146">
        <v>71138</v>
      </c>
      <c r="BG146">
        <v>23712</v>
      </c>
      <c r="BK146" t="s">
        <v>652</v>
      </c>
      <c r="BL146" s="16">
        <v>44957</v>
      </c>
      <c r="BN146" t="s">
        <v>205</v>
      </c>
      <c r="BP146" t="s">
        <v>188</v>
      </c>
      <c r="BQ146" t="s">
        <v>163</v>
      </c>
      <c r="BR146" t="s">
        <v>285</v>
      </c>
      <c r="BT146" t="s">
        <v>195</v>
      </c>
      <c r="BU146" t="s">
        <v>741</v>
      </c>
      <c r="BW146">
        <v>0</v>
      </c>
      <c r="BY146">
        <v>71138</v>
      </c>
      <c r="BZ146">
        <v>23712</v>
      </c>
      <c r="CC146" t="s">
        <v>308</v>
      </c>
      <c r="CD146" t="s">
        <v>308</v>
      </c>
      <c r="CG146">
        <v>1</v>
      </c>
      <c r="CH146">
        <v>44716</v>
      </c>
      <c r="CJ146" t="s">
        <v>164</v>
      </c>
      <c r="CK146" t="s">
        <v>165</v>
      </c>
      <c r="CL146" t="s">
        <v>166</v>
      </c>
      <c r="CM146" s="16">
        <v>44790</v>
      </c>
      <c r="CN146" t="s">
        <v>50</v>
      </c>
    </row>
    <row r="147" spans="1:92" x14ac:dyDescent="0.25">
      <c r="A147" t="s">
        <v>877</v>
      </c>
      <c r="B147" t="s">
        <v>152</v>
      </c>
      <c r="C147" t="s">
        <v>153</v>
      </c>
      <c r="D147" t="s">
        <v>0</v>
      </c>
      <c r="F147" t="s">
        <v>154</v>
      </c>
      <c r="H147" t="s">
        <v>873</v>
      </c>
      <c r="J147" t="s">
        <v>157</v>
      </c>
      <c r="L147" t="s">
        <v>190</v>
      </c>
      <c r="N147">
        <v>80000</v>
      </c>
      <c r="P147">
        <v>80000</v>
      </c>
      <c r="Q147">
        <v>80000</v>
      </c>
      <c r="R147">
        <v>0</v>
      </c>
      <c r="S147" t="s">
        <v>159</v>
      </c>
      <c r="T147">
        <v>80000</v>
      </c>
      <c r="V147">
        <v>80000</v>
      </c>
      <c r="W147">
        <v>0</v>
      </c>
      <c r="AG147">
        <v>80000</v>
      </c>
      <c r="AH147">
        <v>80000</v>
      </c>
      <c r="AI147" t="s">
        <v>160</v>
      </c>
      <c r="AJ147" t="s">
        <v>159</v>
      </c>
      <c r="AK147" s="16">
        <v>45170</v>
      </c>
      <c r="AO147" s="16">
        <v>45199</v>
      </c>
      <c r="BF147">
        <v>80000</v>
      </c>
      <c r="BP147" t="s">
        <v>162</v>
      </c>
      <c r="BQ147" t="s">
        <v>163</v>
      </c>
      <c r="BR147" t="s">
        <v>179</v>
      </c>
      <c r="BT147" t="s">
        <v>158</v>
      </c>
      <c r="BU147" t="s">
        <v>158</v>
      </c>
      <c r="BW147">
        <v>0</v>
      </c>
      <c r="BY147">
        <v>80000</v>
      </c>
      <c r="CC147" t="s">
        <v>182</v>
      </c>
      <c r="CG147">
        <v>1</v>
      </c>
      <c r="CH147">
        <v>45345</v>
      </c>
      <c r="CJ147" t="s">
        <v>184</v>
      </c>
      <c r="CK147" t="s">
        <v>165</v>
      </c>
      <c r="CL147" t="s">
        <v>166</v>
      </c>
      <c r="CM147" s="16">
        <v>44799</v>
      </c>
      <c r="CN147" t="s">
        <v>52</v>
      </c>
    </row>
    <row r="148" spans="1:92" x14ac:dyDescent="0.25">
      <c r="A148" t="s">
        <v>742</v>
      </c>
      <c r="B148" t="s">
        <v>152</v>
      </c>
      <c r="C148" t="s">
        <v>168</v>
      </c>
      <c r="D148" t="s">
        <v>14</v>
      </c>
      <c r="F148" t="s">
        <v>154</v>
      </c>
      <c r="H148" t="s">
        <v>731</v>
      </c>
      <c r="J148" t="s">
        <v>157</v>
      </c>
      <c r="L148" t="s">
        <v>512</v>
      </c>
      <c r="N148">
        <v>88000</v>
      </c>
      <c r="P148">
        <v>88000</v>
      </c>
      <c r="Q148">
        <v>90000</v>
      </c>
      <c r="R148">
        <v>-2000</v>
      </c>
      <c r="S148" t="s">
        <v>233</v>
      </c>
      <c r="T148">
        <v>90000</v>
      </c>
      <c r="V148">
        <v>90000</v>
      </c>
      <c r="W148">
        <v>-2000</v>
      </c>
      <c r="AG148">
        <v>88000</v>
      </c>
      <c r="AH148">
        <v>88000</v>
      </c>
      <c r="AI148" t="s">
        <v>160</v>
      </c>
      <c r="AJ148" t="s">
        <v>159</v>
      </c>
      <c r="AK148" s="16">
        <v>45047</v>
      </c>
      <c r="AO148" s="16">
        <v>45077</v>
      </c>
      <c r="BB148">
        <v>88000</v>
      </c>
      <c r="BP148" t="s">
        <v>171</v>
      </c>
      <c r="BQ148" t="s">
        <v>163</v>
      </c>
      <c r="BR148" t="s">
        <v>285</v>
      </c>
      <c r="BT148" t="s">
        <v>743</v>
      </c>
      <c r="BU148" t="s">
        <v>744</v>
      </c>
      <c r="BW148">
        <v>0</v>
      </c>
      <c r="BX148">
        <v>88000</v>
      </c>
      <c r="CC148" t="s">
        <v>308</v>
      </c>
      <c r="CG148">
        <v>1</v>
      </c>
      <c r="CH148">
        <v>44717</v>
      </c>
      <c r="CJ148" t="s">
        <v>164</v>
      </c>
      <c r="CK148" t="s">
        <v>165</v>
      </c>
      <c r="CL148" t="s">
        <v>166</v>
      </c>
      <c r="CM148" s="16">
        <v>44790</v>
      </c>
      <c r="CN148" t="s">
        <v>50</v>
      </c>
    </row>
    <row r="149" spans="1:92" x14ac:dyDescent="0.25">
      <c r="A149" t="s">
        <v>745</v>
      </c>
      <c r="B149" t="s">
        <v>152</v>
      </c>
      <c r="C149" t="s">
        <v>168</v>
      </c>
      <c r="D149" t="s">
        <v>14</v>
      </c>
      <c r="F149" t="s">
        <v>154</v>
      </c>
      <c r="H149" t="s">
        <v>731</v>
      </c>
      <c r="J149" t="s">
        <v>157</v>
      </c>
      <c r="L149" t="s">
        <v>512</v>
      </c>
      <c r="N149">
        <v>88000</v>
      </c>
      <c r="P149">
        <v>88000</v>
      </c>
      <c r="Q149">
        <v>90000</v>
      </c>
      <c r="R149">
        <v>-2000</v>
      </c>
      <c r="S149" t="s">
        <v>233</v>
      </c>
      <c r="T149">
        <v>90000</v>
      </c>
      <c r="V149">
        <v>90000</v>
      </c>
      <c r="W149">
        <v>-2000</v>
      </c>
      <c r="AG149">
        <v>88000</v>
      </c>
      <c r="AH149">
        <v>88000</v>
      </c>
      <c r="AI149" t="s">
        <v>160</v>
      </c>
      <c r="AJ149" t="s">
        <v>159</v>
      </c>
      <c r="AK149" s="16">
        <v>45078</v>
      </c>
      <c r="AO149" s="16">
        <v>45107</v>
      </c>
      <c r="BC149">
        <v>88000</v>
      </c>
      <c r="BP149" t="s">
        <v>171</v>
      </c>
      <c r="BQ149" t="s">
        <v>163</v>
      </c>
      <c r="BR149" t="s">
        <v>285</v>
      </c>
      <c r="BT149" t="s">
        <v>743</v>
      </c>
      <c r="BU149" t="s">
        <v>744</v>
      </c>
      <c r="BW149">
        <v>0</v>
      </c>
      <c r="BX149">
        <v>88000</v>
      </c>
      <c r="CC149" t="s">
        <v>308</v>
      </c>
      <c r="CG149">
        <v>1</v>
      </c>
      <c r="CH149">
        <v>44718</v>
      </c>
      <c r="CJ149" t="s">
        <v>164</v>
      </c>
      <c r="CK149" t="s">
        <v>165</v>
      </c>
      <c r="CL149" t="s">
        <v>166</v>
      </c>
      <c r="CM149" s="16">
        <v>44790</v>
      </c>
      <c r="CN149" t="s">
        <v>50</v>
      </c>
    </row>
    <row r="150" spans="1:92" x14ac:dyDescent="0.25">
      <c r="A150" t="s">
        <v>746</v>
      </c>
      <c r="B150" t="s">
        <v>152</v>
      </c>
      <c r="C150" t="s">
        <v>168</v>
      </c>
      <c r="D150" t="s">
        <v>14</v>
      </c>
      <c r="F150" t="s">
        <v>154</v>
      </c>
      <c r="H150" t="s">
        <v>731</v>
      </c>
      <c r="J150" t="s">
        <v>157</v>
      </c>
      <c r="L150" t="s">
        <v>512</v>
      </c>
      <c r="N150">
        <v>88000</v>
      </c>
      <c r="P150">
        <v>88000</v>
      </c>
      <c r="Q150">
        <v>90000</v>
      </c>
      <c r="R150">
        <v>-2000</v>
      </c>
      <c r="S150" t="s">
        <v>233</v>
      </c>
      <c r="T150">
        <v>90000</v>
      </c>
      <c r="V150">
        <v>90000</v>
      </c>
      <c r="W150">
        <v>-2000</v>
      </c>
      <c r="AG150">
        <v>88000</v>
      </c>
      <c r="AH150">
        <v>88000</v>
      </c>
      <c r="AI150" t="s">
        <v>160</v>
      </c>
      <c r="AJ150" t="s">
        <v>159</v>
      </c>
      <c r="AK150" s="16">
        <v>45078</v>
      </c>
      <c r="AO150" s="16">
        <v>45107</v>
      </c>
      <c r="BC150">
        <v>88000</v>
      </c>
      <c r="BP150" t="s">
        <v>171</v>
      </c>
      <c r="BQ150" t="s">
        <v>163</v>
      </c>
      <c r="BR150" t="s">
        <v>285</v>
      </c>
      <c r="BT150" t="s">
        <v>747</v>
      </c>
      <c r="BU150" t="s">
        <v>748</v>
      </c>
      <c r="BW150">
        <v>0</v>
      </c>
      <c r="BX150">
        <v>88000</v>
      </c>
      <c r="CC150" t="s">
        <v>308</v>
      </c>
      <c r="CG150">
        <v>1</v>
      </c>
      <c r="CH150">
        <v>44719</v>
      </c>
      <c r="CJ150" t="s">
        <v>164</v>
      </c>
      <c r="CK150" t="s">
        <v>165</v>
      </c>
      <c r="CL150" t="s">
        <v>166</v>
      </c>
      <c r="CM150" s="16">
        <v>44790</v>
      </c>
      <c r="CN150" t="s">
        <v>50</v>
      </c>
    </row>
    <row r="151" spans="1:92" x14ac:dyDescent="0.25">
      <c r="A151" t="s">
        <v>749</v>
      </c>
      <c r="B151" t="s">
        <v>152</v>
      </c>
      <c r="C151" t="s">
        <v>168</v>
      </c>
      <c r="D151" t="s">
        <v>14</v>
      </c>
      <c r="F151" t="s">
        <v>154</v>
      </c>
      <c r="H151" t="s">
        <v>731</v>
      </c>
      <c r="J151" t="s">
        <v>157</v>
      </c>
      <c r="L151" t="s">
        <v>512</v>
      </c>
      <c r="N151">
        <v>88000</v>
      </c>
      <c r="P151">
        <v>88000</v>
      </c>
      <c r="Q151">
        <v>90000</v>
      </c>
      <c r="R151">
        <v>-2000</v>
      </c>
      <c r="S151" t="s">
        <v>233</v>
      </c>
      <c r="T151">
        <v>90000</v>
      </c>
      <c r="V151">
        <v>90000</v>
      </c>
      <c r="W151">
        <v>-2000</v>
      </c>
      <c r="AG151">
        <v>88000</v>
      </c>
      <c r="AH151">
        <v>88000</v>
      </c>
      <c r="AI151" t="s">
        <v>160</v>
      </c>
      <c r="AJ151" t="s">
        <v>159</v>
      </c>
      <c r="AK151" s="16">
        <v>45108</v>
      </c>
      <c r="AO151" s="16">
        <v>45138</v>
      </c>
      <c r="BD151">
        <v>88000</v>
      </c>
      <c r="BP151" t="s">
        <v>171</v>
      </c>
      <c r="BQ151" t="s">
        <v>163</v>
      </c>
      <c r="BR151" t="s">
        <v>285</v>
      </c>
      <c r="BT151" t="s">
        <v>732</v>
      </c>
      <c r="BU151" t="s">
        <v>750</v>
      </c>
      <c r="BW151">
        <v>0</v>
      </c>
      <c r="BY151">
        <v>88000</v>
      </c>
      <c r="CC151" t="s">
        <v>308</v>
      </c>
      <c r="CG151">
        <v>1</v>
      </c>
      <c r="CH151">
        <v>44720</v>
      </c>
      <c r="CJ151" t="s">
        <v>164</v>
      </c>
      <c r="CK151" t="s">
        <v>165</v>
      </c>
      <c r="CL151" t="s">
        <v>166</v>
      </c>
      <c r="CM151" s="16">
        <v>44790</v>
      </c>
      <c r="CN151" t="s">
        <v>50</v>
      </c>
    </row>
    <row r="152" spans="1:92" x14ac:dyDescent="0.25">
      <c r="A152" t="s">
        <v>751</v>
      </c>
      <c r="B152" t="s">
        <v>152</v>
      </c>
      <c r="C152" t="s">
        <v>168</v>
      </c>
      <c r="D152" t="s">
        <v>14</v>
      </c>
      <c r="F152" t="s">
        <v>154</v>
      </c>
      <c r="H152" t="s">
        <v>731</v>
      </c>
      <c r="J152" t="s">
        <v>157</v>
      </c>
      <c r="L152" t="s">
        <v>512</v>
      </c>
      <c r="N152">
        <v>88000</v>
      </c>
      <c r="P152">
        <v>88000</v>
      </c>
      <c r="Q152">
        <v>90000</v>
      </c>
      <c r="R152">
        <v>-2000</v>
      </c>
      <c r="S152" t="s">
        <v>233</v>
      </c>
      <c r="T152">
        <v>90000</v>
      </c>
      <c r="V152">
        <v>90000</v>
      </c>
      <c r="W152">
        <v>-2000</v>
      </c>
      <c r="AG152">
        <v>88000</v>
      </c>
      <c r="AH152">
        <v>88000</v>
      </c>
      <c r="AI152" t="s">
        <v>160</v>
      </c>
      <c r="AJ152" t="s">
        <v>159</v>
      </c>
      <c r="AK152" s="16">
        <v>45108</v>
      </c>
      <c r="AO152" s="16">
        <v>45138</v>
      </c>
      <c r="BD152">
        <v>88000</v>
      </c>
      <c r="BP152" t="s">
        <v>171</v>
      </c>
      <c r="BQ152" t="s">
        <v>163</v>
      </c>
      <c r="BR152" t="s">
        <v>285</v>
      </c>
      <c r="BT152" t="s">
        <v>752</v>
      </c>
      <c r="BU152" t="s">
        <v>753</v>
      </c>
      <c r="BW152">
        <v>0</v>
      </c>
      <c r="BY152">
        <v>88000</v>
      </c>
      <c r="CC152" t="s">
        <v>308</v>
      </c>
      <c r="CG152">
        <v>1</v>
      </c>
      <c r="CH152">
        <v>44721</v>
      </c>
      <c r="CJ152" t="s">
        <v>164</v>
      </c>
      <c r="CK152" t="s">
        <v>165</v>
      </c>
      <c r="CL152" t="s">
        <v>166</v>
      </c>
      <c r="CM152" s="16">
        <v>44790</v>
      </c>
      <c r="CN152" t="s">
        <v>50</v>
      </c>
    </row>
    <row r="153" spans="1:92" x14ac:dyDescent="0.25">
      <c r="A153" t="s">
        <v>754</v>
      </c>
      <c r="B153" t="s">
        <v>152</v>
      </c>
      <c r="C153" t="s">
        <v>168</v>
      </c>
      <c r="D153" t="s">
        <v>14</v>
      </c>
      <c r="F153" t="s">
        <v>154</v>
      </c>
      <c r="H153" t="s">
        <v>731</v>
      </c>
      <c r="J153" t="s">
        <v>157</v>
      </c>
      <c r="L153" t="s">
        <v>512</v>
      </c>
      <c r="N153">
        <v>88000</v>
      </c>
      <c r="P153">
        <v>88000</v>
      </c>
      <c r="Q153">
        <v>90000</v>
      </c>
      <c r="R153">
        <v>-2000</v>
      </c>
      <c r="S153" t="s">
        <v>233</v>
      </c>
      <c r="T153">
        <v>90000</v>
      </c>
      <c r="V153">
        <v>90000</v>
      </c>
      <c r="W153">
        <v>-2000</v>
      </c>
      <c r="AG153">
        <v>88000</v>
      </c>
      <c r="AH153">
        <v>88000</v>
      </c>
      <c r="AI153" t="s">
        <v>160</v>
      </c>
      <c r="AJ153" t="s">
        <v>159</v>
      </c>
      <c r="AK153" s="16">
        <v>45139</v>
      </c>
      <c r="AO153" s="16">
        <v>45169</v>
      </c>
      <c r="BE153">
        <v>88000</v>
      </c>
      <c r="BP153" t="s">
        <v>171</v>
      </c>
      <c r="BQ153" t="s">
        <v>163</v>
      </c>
      <c r="BR153" t="s">
        <v>285</v>
      </c>
      <c r="BT153" t="s">
        <v>752</v>
      </c>
      <c r="BU153" t="s">
        <v>753</v>
      </c>
      <c r="BW153">
        <v>0</v>
      </c>
      <c r="BY153">
        <v>88000</v>
      </c>
      <c r="CC153" t="s">
        <v>308</v>
      </c>
      <c r="CG153">
        <v>1</v>
      </c>
      <c r="CH153">
        <v>44722</v>
      </c>
      <c r="CJ153" t="s">
        <v>164</v>
      </c>
      <c r="CK153" t="s">
        <v>165</v>
      </c>
      <c r="CL153" t="s">
        <v>166</v>
      </c>
      <c r="CM153" s="16">
        <v>44790</v>
      </c>
      <c r="CN153" t="s">
        <v>50</v>
      </c>
    </row>
    <row r="154" spans="1:92" x14ac:dyDescent="0.25">
      <c r="A154" t="s">
        <v>755</v>
      </c>
      <c r="B154" t="s">
        <v>152</v>
      </c>
      <c r="C154" t="s">
        <v>168</v>
      </c>
      <c r="D154" t="s">
        <v>14</v>
      </c>
      <c r="F154" t="s">
        <v>154</v>
      </c>
      <c r="H154" t="s">
        <v>731</v>
      </c>
      <c r="J154" t="s">
        <v>157</v>
      </c>
      <c r="L154" t="s">
        <v>512</v>
      </c>
      <c r="N154">
        <v>88000</v>
      </c>
      <c r="P154">
        <v>88000</v>
      </c>
      <c r="Q154">
        <v>90000</v>
      </c>
      <c r="R154">
        <v>-2000</v>
      </c>
      <c r="S154" t="s">
        <v>233</v>
      </c>
      <c r="T154">
        <v>90000</v>
      </c>
      <c r="V154">
        <v>90000</v>
      </c>
      <c r="W154">
        <v>-2000</v>
      </c>
      <c r="AG154">
        <v>88000</v>
      </c>
      <c r="AH154">
        <v>88000</v>
      </c>
      <c r="AI154" t="s">
        <v>160</v>
      </c>
      <c r="AJ154" t="s">
        <v>159</v>
      </c>
      <c r="AK154" s="16">
        <v>45139</v>
      </c>
      <c r="AO154" s="16">
        <v>45169</v>
      </c>
      <c r="BE154">
        <v>88000</v>
      </c>
      <c r="BP154" t="s">
        <v>171</v>
      </c>
      <c r="BQ154" t="s">
        <v>163</v>
      </c>
      <c r="BR154" t="s">
        <v>285</v>
      </c>
      <c r="BT154" t="s">
        <v>752</v>
      </c>
      <c r="BU154" t="s">
        <v>756</v>
      </c>
      <c r="BW154">
        <v>0</v>
      </c>
      <c r="BY154">
        <v>88000</v>
      </c>
      <c r="CC154" t="s">
        <v>308</v>
      </c>
      <c r="CG154">
        <v>1</v>
      </c>
      <c r="CH154">
        <v>44723</v>
      </c>
      <c r="CJ154" t="s">
        <v>164</v>
      </c>
      <c r="CK154" t="s">
        <v>165</v>
      </c>
      <c r="CL154" t="s">
        <v>166</v>
      </c>
      <c r="CM154" s="16">
        <v>44790</v>
      </c>
      <c r="CN154" t="s">
        <v>50</v>
      </c>
    </row>
    <row r="155" spans="1:92" x14ac:dyDescent="0.25">
      <c r="A155" t="s">
        <v>757</v>
      </c>
      <c r="B155" t="s">
        <v>152</v>
      </c>
      <c r="C155" t="s">
        <v>168</v>
      </c>
      <c r="D155" t="s">
        <v>14</v>
      </c>
      <c r="F155" t="s">
        <v>154</v>
      </c>
      <c r="H155" t="s">
        <v>731</v>
      </c>
      <c r="J155" t="s">
        <v>157</v>
      </c>
      <c r="L155" t="s">
        <v>512</v>
      </c>
      <c r="N155">
        <v>88000</v>
      </c>
      <c r="P155">
        <v>88000</v>
      </c>
      <c r="Q155">
        <v>90000</v>
      </c>
      <c r="R155">
        <v>-2000</v>
      </c>
      <c r="S155" t="s">
        <v>233</v>
      </c>
      <c r="T155">
        <v>90000</v>
      </c>
      <c r="V155">
        <v>90000</v>
      </c>
      <c r="W155">
        <v>-2000</v>
      </c>
      <c r="AG155">
        <v>88000</v>
      </c>
      <c r="AH155">
        <v>88000</v>
      </c>
      <c r="AI155" t="s">
        <v>160</v>
      </c>
      <c r="AJ155" t="s">
        <v>159</v>
      </c>
      <c r="AK155" s="16">
        <v>45170</v>
      </c>
      <c r="AO155" s="16">
        <v>45199</v>
      </c>
      <c r="BF155">
        <v>88000</v>
      </c>
      <c r="BP155" t="s">
        <v>171</v>
      </c>
      <c r="BQ155" t="s">
        <v>163</v>
      </c>
      <c r="BR155" t="s">
        <v>285</v>
      </c>
      <c r="BT155" t="s">
        <v>743</v>
      </c>
      <c r="BU155" t="s">
        <v>758</v>
      </c>
      <c r="BW155">
        <v>0</v>
      </c>
      <c r="BY155">
        <v>88000</v>
      </c>
      <c r="CC155" t="s">
        <v>308</v>
      </c>
      <c r="CG155">
        <v>1</v>
      </c>
      <c r="CH155">
        <v>44724</v>
      </c>
      <c r="CJ155" t="s">
        <v>164</v>
      </c>
      <c r="CK155" t="s">
        <v>165</v>
      </c>
      <c r="CL155" t="s">
        <v>166</v>
      </c>
      <c r="CM155" s="16">
        <v>44790</v>
      </c>
      <c r="CN155" t="s">
        <v>50</v>
      </c>
    </row>
    <row r="156" spans="1:92" x14ac:dyDescent="0.25">
      <c r="A156" t="s">
        <v>759</v>
      </c>
      <c r="B156" t="s">
        <v>152</v>
      </c>
      <c r="C156" t="s">
        <v>168</v>
      </c>
      <c r="D156" t="s">
        <v>14</v>
      </c>
      <c r="F156" t="s">
        <v>154</v>
      </c>
      <c r="H156" t="s">
        <v>731</v>
      </c>
      <c r="J156" t="s">
        <v>157</v>
      </c>
      <c r="L156" t="s">
        <v>512</v>
      </c>
      <c r="N156">
        <v>88000</v>
      </c>
      <c r="P156">
        <v>88000</v>
      </c>
      <c r="Q156">
        <v>90000</v>
      </c>
      <c r="R156">
        <v>-2000</v>
      </c>
      <c r="S156" t="s">
        <v>233</v>
      </c>
      <c r="T156">
        <v>90000</v>
      </c>
      <c r="V156">
        <v>90000</v>
      </c>
      <c r="W156">
        <v>-2000</v>
      </c>
      <c r="AG156">
        <v>88000</v>
      </c>
      <c r="AH156">
        <v>88000</v>
      </c>
      <c r="AI156" t="s">
        <v>160</v>
      </c>
      <c r="AJ156" t="s">
        <v>159</v>
      </c>
      <c r="AK156" s="16">
        <v>45170</v>
      </c>
      <c r="AO156" s="16">
        <v>45199</v>
      </c>
      <c r="BF156">
        <v>88000</v>
      </c>
      <c r="BP156" t="s">
        <v>171</v>
      </c>
      <c r="BQ156" t="s">
        <v>163</v>
      </c>
      <c r="BR156" t="s">
        <v>285</v>
      </c>
      <c r="BT156" t="s">
        <v>743</v>
      </c>
      <c r="BU156" t="s">
        <v>758</v>
      </c>
      <c r="BW156">
        <v>0</v>
      </c>
      <c r="BY156">
        <v>88000</v>
      </c>
      <c r="CC156" t="s">
        <v>308</v>
      </c>
      <c r="CG156">
        <v>1</v>
      </c>
      <c r="CH156">
        <v>44725</v>
      </c>
      <c r="CJ156" t="s">
        <v>164</v>
      </c>
      <c r="CK156" t="s">
        <v>165</v>
      </c>
      <c r="CL156" t="s">
        <v>166</v>
      </c>
      <c r="CM156" s="16">
        <v>44790</v>
      </c>
      <c r="CN156" t="s">
        <v>50</v>
      </c>
    </row>
    <row r="157" spans="1:92" x14ac:dyDescent="0.25">
      <c r="A157" t="s">
        <v>760</v>
      </c>
      <c r="B157" t="s">
        <v>152</v>
      </c>
      <c r="C157" t="s">
        <v>168</v>
      </c>
      <c r="D157" t="s">
        <v>14</v>
      </c>
      <c r="F157" t="s">
        <v>154</v>
      </c>
      <c r="H157" t="s">
        <v>435</v>
      </c>
      <c r="J157" t="s">
        <v>157</v>
      </c>
      <c r="L157" t="s">
        <v>512</v>
      </c>
      <c r="N157">
        <v>88000</v>
      </c>
      <c r="P157">
        <v>88000</v>
      </c>
      <c r="Q157">
        <v>90000</v>
      </c>
      <c r="R157">
        <v>-2000</v>
      </c>
      <c r="S157" t="s">
        <v>233</v>
      </c>
      <c r="T157">
        <v>90000</v>
      </c>
      <c r="V157">
        <v>90000</v>
      </c>
      <c r="W157">
        <v>-2000</v>
      </c>
      <c r="AG157">
        <v>88000</v>
      </c>
      <c r="AH157">
        <v>88000</v>
      </c>
      <c r="AI157" t="s">
        <v>160</v>
      </c>
      <c r="AJ157" t="s">
        <v>159</v>
      </c>
      <c r="AK157" s="16">
        <v>45200</v>
      </c>
      <c r="AO157" s="16">
        <v>45230</v>
      </c>
      <c r="BG157">
        <v>88000</v>
      </c>
      <c r="BP157" t="s">
        <v>211</v>
      </c>
      <c r="BQ157" t="s">
        <v>163</v>
      </c>
      <c r="BR157" t="s">
        <v>285</v>
      </c>
      <c r="BT157" t="s">
        <v>214</v>
      </c>
      <c r="BU157" t="s">
        <v>761</v>
      </c>
      <c r="BW157">
        <v>0</v>
      </c>
      <c r="BZ157">
        <v>88000</v>
      </c>
      <c r="CC157" t="s">
        <v>308</v>
      </c>
      <c r="CG157">
        <v>1</v>
      </c>
      <c r="CH157">
        <v>44726</v>
      </c>
      <c r="CJ157" t="s">
        <v>164</v>
      </c>
      <c r="CK157" t="s">
        <v>165</v>
      </c>
      <c r="CL157" t="s">
        <v>166</v>
      </c>
      <c r="CM157" s="16">
        <v>44790</v>
      </c>
      <c r="CN157" t="s">
        <v>50</v>
      </c>
    </row>
    <row r="158" spans="1:92" x14ac:dyDescent="0.25">
      <c r="A158" t="s">
        <v>762</v>
      </c>
      <c r="B158" t="s">
        <v>152</v>
      </c>
      <c r="C158" t="s">
        <v>168</v>
      </c>
      <c r="D158" t="s">
        <v>14</v>
      </c>
      <c r="F158" t="s">
        <v>154</v>
      </c>
      <c r="H158" t="s">
        <v>435</v>
      </c>
      <c r="J158" t="s">
        <v>157</v>
      </c>
      <c r="L158" t="s">
        <v>512</v>
      </c>
      <c r="N158">
        <v>88000</v>
      </c>
      <c r="P158">
        <v>88000</v>
      </c>
      <c r="Q158">
        <v>90000</v>
      </c>
      <c r="R158">
        <v>-2000</v>
      </c>
      <c r="S158" t="s">
        <v>233</v>
      </c>
      <c r="T158">
        <v>90000</v>
      </c>
      <c r="V158">
        <v>90000</v>
      </c>
      <c r="W158">
        <v>-2000</v>
      </c>
      <c r="AG158">
        <v>88000</v>
      </c>
      <c r="AH158">
        <v>88000</v>
      </c>
      <c r="AI158" t="s">
        <v>160</v>
      </c>
      <c r="AJ158" t="s">
        <v>159</v>
      </c>
      <c r="AK158" s="16">
        <v>45200</v>
      </c>
      <c r="AO158" s="16">
        <v>45230</v>
      </c>
      <c r="BG158">
        <v>88000</v>
      </c>
      <c r="BP158" t="s">
        <v>211</v>
      </c>
      <c r="BQ158" t="s">
        <v>163</v>
      </c>
      <c r="BR158" t="s">
        <v>285</v>
      </c>
      <c r="BT158" t="s">
        <v>214</v>
      </c>
      <c r="BU158" t="s">
        <v>761</v>
      </c>
      <c r="BW158">
        <v>0</v>
      </c>
      <c r="BZ158">
        <v>88000</v>
      </c>
      <c r="CC158" t="s">
        <v>308</v>
      </c>
      <c r="CG158">
        <v>1</v>
      </c>
      <c r="CH158">
        <v>44727</v>
      </c>
      <c r="CJ158" t="s">
        <v>164</v>
      </c>
      <c r="CK158" t="s">
        <v>165</v>
      </c>
      <c r="CL158" t="s">
        <v>166</v>
      </c>
      <c r="CM158" s="16">
        <v>44790</v>
      </c>
      <c r="CN158" t="s">
        <v>50</v>
      </c>
    </row>
    <row r="159" spans="1:92" x14ac:dyDescent="0.25">
      <c r="A159" t="s">
        <v>5065</v>
      </c>
      <c r="B159" t="s">
        <v>152</v>
      </c>
      <c r="C159" t="s">
        <v>168</v>
      </c>
      <c r="D159" t="s">
        <v>14</v>
      </c>
      <c r="F159" t="s">
        <v>154</v>
      </c>
      <c r="H159" t="s">
        <v>308</v>
      </c>
      <c r="J159" t="s">
        <v>157</v>
      </c>
      <c r="L159" t="s">
        <v>512</v>
      </c>
      <c r="N159">
        <v>90000</v>
      </c>
      <c r="P159">
        <v>90000</v>
      </c>
      <c r="R159">
        <v>90000</v>
      </c>
      <c r="S159" t="s">
        <v>175</v>
      </c>
      <c r="W159">
        <v>90000</v>
      </c>
      <c r="AG159">
        <v>90000</v>
      </c>
      <c r="AH159">
        <v>90000</v>
      </c>
      <c r="AI159" t="s">
        <v>160</v>
      </c>
      <c r="AJ159" t="s">
        <v>159</v>
      </c>
      <c r="AK159" s="16">
        <v>45078</v>
      </c>
      <c r="AN159" s="16">
        <v>45291</v>
      </c>
      <c r="AO159" s="16">
        <v>45291</v>
      </c>
      <c r="BC159">
        <v>90000</v>
      </c>
      <c r="BP159" t="s">
        <v>211</v>
      </c>
      <c r="BQ159" t="s">
        <v>163</v>
      </c>
      <c r="BR159" t="s">
        <v>285</v>
      </c>
      <c r="BT159" t="s">
        <v>214</v>
      </c>
      <c r="BU159" t="s">
        <v>761</v>
      </c>
      <c r="BW159">
        <v>0</v>
      </c>
      <c r="BX159">
        <v>90000</v>
      </c>
      <c r="CC159" t="s">
        <v>308</v>
      </c>
      <c r="CG159">
        <v>1</v>
      </c>
      <c r="CH159">
        <v>46517</v>
      </c>
      <c r="CJ159" t="s">
        <v>241</v>
      </c>
      <c r="CK159" t="s">
        <v>165</v>
      </c>
      <c r="CL159" t="s">
        <v>166</v>
      </c>
      <c r="CM159" s="16">
        <v>44949</v>
      </c>
    </row>
    <row r="160" spans="1:92" x14ac:dyDescent="0.25">
      <c r="A160" t="s">
        <v>763</v>
      </c>
      <c r="B160" t="s">
        <v>152</v>
      </c>
      <c r="C160" t="s">
        <v>168</v>
      </c>
      <c r="D160" t="s">
        <v>14</v>
      </c>
      <c r="F160" t="s">
        <v>154</v>
      </c>
      <c r="H160" t="s">
        <v>731</v>
      </c>
      <c r="J160" t="s">
        <v>157</v>
      </c>
      <c r="L160" t="s">
        <v>512</v>
      </c>
      <c r="N160">
        <v>88000</v>
      </c>
      <c r="P160">
        <v>88000</v>
      </c>
      <c r="Q160">
        <v>90000</v>
      </c>
      <c r="R160">
        <v>-2000</v>
      </c>
      <c r="S160" t="s">
        <v>233</v>
      </c>
      <c r="T160">
        <v>90000</v>
      </c>
      <c r="V160">
        <v>90000</v>
      </c>
      <c r="W160">
        <v>-2000</v>
      </c>
      <c r="AG160">
        <v>88000</v>
      </c>
      <c r="AH160">
        <v>88000</v>
      </c>
      <c r="AI160" t="s">
        <v>160</v>
      </c>
      <c r="AJ160" t="s">
        <v>159</v>
      </c>
      <c r="AK160" s="16">
        <v>45047</v>
      </c>
      <c r="AO160" s="16">
        <v>45077</v>
      </c>
      <c r="BB160">
        <v>88000</v>
      </c>
      <c r="BP160" t="s">
        <v>171</v>
      </c>
      <c r="BQ160" t="s">
        <v>163</v>
      </c>
      <c r="BR160" t="s">
        <v>285</v>
      </c>
      <c r="BT160" t="s">
        <v>743</v>
      </c>
      <c r="BU160" t="s">
        <v>764</v>
      </c>
      <c r="BW160">
        <v>0</v>
      </c>
      <c r="BX160">
        <v>88000</v>
      </c>
      <c r="CC160" t="s">
        <v>308</v>
      </c>
      <c r="CG160">
        <v>1</v>
      </c>
      <c r="CH160">
        <v>44728</v>
      </c>
      <c r="CJ160" t="s">
        <v>164</v>
      </c>
      <c r="CK160" t="s">
        <v>165</v>
      </c>
      <c r="CL160" t="s">
        <v>166</v>
      </c>
      <c r="CM160" s="16">
        <v>44790</v>
      </c>
      <c r="CN160" t="s">
        <v>50</v>
      </c>
    </row>
    <row r="161" spans="1:92" x14ac:dyDescent="0.25">
      <c r="A161" t="s">
        <v>765</v>
      </c>
      <c r="B161" t="s">
        <v>152</v>
      </c>
      <c r="C161" t="s">
        <v>168</v>
      </c>
      <c r="D161" t="s">
        <v>14</v>
      </c>
      <c r="F161" t="s">
        <v>154</v>
      </c>
      <c r="H161" t="s">
        <v>731</v>
      </c>
      <c r="J161" t="s">
        <v>157</v>
      </c>
      <c r="L161" t="s">
        <v>512</v>
      </c>
      <c r="N161">
        <v>88000</v>
      </c>
      <c r="P161">
        <v>88000</v>
      </c>
      <c r="Q161">
        <v>90000</v>
      </c>
      <c r="R161">
        <v>-2000</v>
      </c>
      <c r="S161" t="s">
        <v>233</v>
      </c>
      <c r="T161">
        <v>90000</v>
      </c>
      <c r="V161">
        <v>90000</v>
      </c>
      <c r="W161">
        <v>-2000</v>
      </c>
      <c r="AG161">
        <v>88000</v>
      </c>
      <c r="AH161">
        <v>88000</v>
      </c>
      <c r="AI161" t="s">
        <v>160</v>
      </c>
      <c r="AJ161" t="s">
        <v>159</v>
      </c>
      <c r="AK161" s="16">
        <v>45078</v>
      </c>
      <c r="AO161" s="16">
        <v>45107</v>
      </c>
      <c r="BC161">
        <v>88000</v>
      </c>
      <c r="BP161" t="s">
        <v>171</v>
      </c>
      <c r="BQ161" t="s">
        <v>163</v>
      </c>
      <c r="BR161" t="s">
        <v>285</v>
      </c>
      <c r="BT161" t="s">
        <v>743</v>
      </c>
      <c r="BU161" t="s">
        <v>764</v>
      </c>
      <c r="BW161">
        <v>0</v>
      </c>
      <c r="BX161">
        <v>88000</v>
      </c>
      <c r="CC161" t="s">
        <v>308</v>
      </c>
      <c r="CG161">
        <v>1</v>
      </c>
      <c r="CH161">
        <v>44729</v>
      </c>
      <c r="CJ161" t="s">
        <v>164</v>
      </c>
      <c r="CK161" t="s">
        <v>165</v>
      </c>
      <c r="CL161" t="s">
        <v>166</v>
      </c>
      <c r="CM161" s="16">
        <v>44790</v>
      </c>
      <c r="CN161" t="s">
        <v>50</v>
      </c>
    </row>
    <row r="162" spans="1:92" x14ac:dyDescent="0.25">
      <c r="A162" t="s">
        <v>766</v>
      </c>
      <c r="B162" t="s">
        <v>152</v>
      </c>
      <c r="C162" t="s">
        <v>168</v>
      </c>
      <c r="D162" t="s">
        <v>14</v>
      </c>
      <c r="E162" t="s">
        <v>767</v>
      </c>
      <c r="F162" t="s">
        <v>201</v>
      </c>
      <c r="G162">
        <v>2075718</v>
      </c>
      <c r="H162" t="s">
        <v>346</v>
      </c>
      <c r="I162" t="s">
        <v>188</v>
      </c>
      <c r="J162" t="s">
        <v>203</v>
      </c>
      <c r="K162" t="s">
        <v>173</v>
      </c>
      <c r="L162" t="s">
        <v>512</v>
      </c>
      <c r="N162">
        <v>127128</v>
      </c>
      <c r="O162">
        <v>10000</v>
      </c>
      <c r="P162">
        <v>127128</v>
      </c>
      <c r="Q162">
        <v>137128</v>
      </c>
      <c r="R162">
        <v>-10000</v>
      </c>
      <c r="S162" t="s">
        <v>233</v>
      </c>
      <c r="T162">
        <v>137128</v>
      </c>
      <c r="V162">
        <v>137128</v>
      </c>
      <c r="W162">
        <v>-10000</v>
      </c>
      <c r="Z162">
        <v>137128</v>
      </c>
      <c r="AC162">
        <v>137128</v>
      </c>
      <c r="AD162" t="s">
        <v>191</v>
      </c>
      <c r="AE162">
        <v>137128</v>
      </c>
      <c r="AG162">
        <v>137128</v>
      </c>
      <c r="AH162">
        <v>137128</v>
      </c>
      <c r="AI162" t="s">
        <v>160</v>
      </c>
      <c r="AJ162" t="s">
        <v>159</v>
      </c>
      <c r="AK162" s="16">
        <v>44986</v>
      </c>
      <c r="AL162" s="16">
        <v>44942</v>
      </c>
      <c r="AM162" s="16">
        <v>44942</v>
      </c>
      <c r="AN162" s="16">
        <v>45291</v>
      </c>
      <c r="AO162" s="16">
        <v>45016</v>
      </c>
      <c r="AZ162">
        <v>112253</v>
      </c>
      <c r="BC162">
        <v>14875</v>
      </c>
      <c r="BJ162">
        <v>10000</v>
      </c>
      <c r="BK162" t="s">
        <v>768</v>
      </c>
      <c r="BL162" s="16">
        <v>44958</v>
      </c>
      <c r="BN162" t="s">
        <v>205</v>
      </c>
      <c r="BP162" t="s">
        <v>188</v>
      </c>
      <c r="BQ162" t="s">
        <v>163</v>
      </c>
      <c r="BR162" t="s">
        <v>285</v>
      </c>
      <c r="BT162" t="s">
        <v>373</v>
      </c>
      <c r="BU162" t="s">
        <v>607</v>
      </c>
      <c r="BW162">
        <v>112253</v>
      </c>
      <c r="BX162">
        <v>14875</v>
      </c>
      <c r="CC162" t="s">
        <v>308</v>
      </c>
      <c r="CD162" t="s">
        <v>308</v>
      </c>
      <c r="CG162">
        <v>1</v>
      </c>
      <c r="CH162">
        <v>44730</v>
      </c>
      <c r="CJ162" t="s">
        <v>164</v>
      </c>
      <c r="CK162" t="s">
        <v>165</v>
      </c>
      <c r="CL162" t="s">
        <v>166</v>
      </c>
      <c r="CM162" s="16">
        <v>44790</v>
      </c>
      <c r="CN162" t="s">
        <v>50</v>
      </c>
    </row>
    <row r="163" spans="1:92" x14ac:dyDescent="0.25">
      <c r="A163" t="s">
        <v>769</v>
      </c>
      <c r="B163" t="s">
        <v>152</v>
      </c>
      <c r="C163" t="s">
        <v>168</v>
      </c>
      <c r="D163" t="s">
        <v>14</v>
      </c>
      <c r="E163" t="s">
        <v>770</v>
      </c>
      <c r="F163" t="s">
        <v>201</v>
      </c>
      <c r="G163">
        <v>2075719</v>
      </c>
      <c r="H163" t="s">
        <v>346</v>
      </c>
      <c r="I163" t="s">
        <v>188</v>
      </c>
      <c r="J163" t="s">
        <v>203</v>
      </c>
      <c r="K163" t="s">
        <v>173</v>
      </c>
      <c r="L163" t="s">
        <v>512</v>
      </c>
      <c r="N163">
        <v>164168</v>
      </c>
      <c r="P163">
        <v>164168</v>
      </c>
      <c r="Q163">
        <v>164168</v>
      </c>
      <c r="R163">
        <v>0</v>
      </c>
      <c r="S163" t="s">
        <v>159</v>
      </c>
      <c r="T163">
        <v>164168</v>
      </c>
      <c r="V163">
        <v>164168</v>
      </c>
      <c r="W163">
        <v>0</v>
      </c>
      <c r="Z163">
        <v>164168</v>
      </c>
      <c r="AC163">
        <v>164168</v>
      </c>
      <c r="AD163" t="s">
        <v>191</v>
      </c>
      <c r="AE163">
        <v>164168</v>
      </c>
      <c r="AG163">
        <v>164168</v>
      </c>
      <c r="AH163">
        <v>164168</v>
      </c>
      <c r="AI163" t="s">
        <v>160</v>
      </c>
      <c r="AJ163" t="s">
        <v>159</v>
      </c>
      <c r="AK163" s="16">
        <v>45200</v>
      </c>
      <c r="AL163" s="16">
        <v>44942</v>
      </c>
      <c r="AM163" s="16">
        <v>44942</v>
      </c>
      <c r="AN163" s="16">
        <v>45291</v>
      </c>
      <c r="AO163" s="16">
        <v>45230</v>
      </c>
      <c r="BG163">
        <v>164168</v>
      </c>
      <c r="BN163" t="s">
        <v>205</v>
      </c>
      <c r="BP163" t="s">
        <v>188</v>
      </c>
      <c r="BQ163" t="s">
        <v>163</v>
      </c>
      <c r="BR163" t="s">
        <v>285</v>
      </c>
      <c r="BT163" t="s">
        <v>373</v>
      </c>
      <c r="BU163" t="s">
        <v>771</v>
      </c>
      <c r="BW163">
        <v>0</v>
      </c>
      <c r="BZ163">
        <v>164168</v>
      </c>
      <c r="CC163" t="s">
        <v>308</v>
      </c>
      <c r="CD163" t="s">
        <v>308</v>
      </c>
      <c r="CG163">
        <v>1</v>
      </c>
      <c r="CH163">
        <v>44732</v>
      </c>
      <c r="CJ163" t="s">
        <v>164</v>
      </c>
      <c r="CK163" t="s">
        <v>165</v>
      </c>
      <c r="CL163" t="s">
        <v>166</v>
      </c>
      <c r="CM163" s="16">
        <v>44790</v>
      </c>
      <c r="CN163" t="s">
        <v>50</v>
      </c>
    </row>
    <row r="164" spans="1:92" x14ac:dyDescent="0.25">
      <c r="A164" t="s">
        <v>772</v>
      </c>
      <c r="B164" t="s">
        <v>152</v>
      </c>
      <c r="C164" t="s">
        <v>168</v>
      </c>
      <c r="D164" t="s">
        <v>14</v>
      </c>
      <c r="E164" t="s">
        <v>773</v>
      </c>
      <c r="F164" t="s">
        <v>201</v>
      </c>
      <c r="G164">
        <v>2075721</v>
      </c>
      <c r="H164" t="s">
        <v>530</v>
      </c>
      <c r="I164" t="s">
        <v>188</v>
      </c>
      <c r="J164" t="s">
        <v>203</v>
      </c>
      <c r="K164" t="s">
        <v>173</v>
      </c>
      <c r="L164" t="s">
        <v>512</v>
      </c>
      <c r="N164">
        <v>211327</v>
      </c>
      <c r="P164">
        <v>211327</v>
      </c>
      <c r="Q164">
        <v>211327</v>
      </c>
      <c r="R164">
        <v>0</v>
      </c>
      <c r="S164" t="s">
        <v>159</v>
      </c>
      <c r="T164">
        <v>211327</v>
      </c>
      <c r="V164">
        <v>211327</v>
      </c>
      <c r="W164">
        <v>0</v>
      </c>
      <c r="Z164">
        <v>211327</v>
      </c>
      <c r="AC164">
        <v>211327</v>
      </c>
      <c r="AD164" t="s">
        <v>191</v>
      </c>
      <c r="AE164">
        <v>211327</v>
      </c>
      <c r="AG164">
        <v>211327</v>
      </c>
      <c r="AH164">
        <v>211327</v>
      </c>
      <c r="AI164" t="s">
        <v>160</v>
      </c>
      <c r="AJ164" t="s">
        <v>159</v>
      </c>
      <c r="AK164" s="16">
        <v>44986</v>
      </c>
      <c r="AL164" s="16">
        <v>44942</v>
      </c>
      <c r="AM164" s="16">
        <v>44942</v>
      </c>
      <c r="AN164" s="16">
        <v>45291</v>
      </c>
      <c r="AO164" s="16">
        <v>45107</v>
      </c>
      <c r="AZ164">
        <v>30000</v>
      </c>
      <c r="BA164">
        <v>30000</v>
      </c>
      <c r="BB164">
        <v>121327</v>
      </c>
      <c r="BE164">
        <v>30000</v>
      </c>
      <c r="BK164" s="17" t="s">
        <v>774</v>
      </c>
      <c r="BL164" s="16">
        <v>44965</v>
      </c>
      <c r="BN164" t="s">
        <v>205</v>
      </c>
      <c r="BP164" t="s">
        <v>188</v>
      </c>
      <c r="BQ164" t="s">
        <v>163</v>
      </c>
      <c r="BR164" t="s">
        <v>285</v>
      </c>
      <c r="BT164" t="s">
        <v>254</v>
      </c>
      <c r="BU164" t="s">
        <v>368</v>
      </c>
      <c r="BW164">
        <v>30000</v>
      </c>
      <c r="BX164">
        <v>151327</v>
      </c>
      <c r="BY164">
        <v>30000</v>
      </c>
      <c r="CC164" t="s">
        <v>308</v>
      </c>
      <c r="CD164" t="s">
        <v>308</v>
      </c>
      <c r="CG164">
        <v>1</v>
      </c>
      <c r="CH164">
        <v>44733</v>
      </c>
      <c r="CJ164" t="s">
        <v>164</v>
      </c>
      <c r="CK164" t="s">
        <v>165</v>
      </c>
      <c r="CL164" t="s">
        <v>166</v>
      </c>
      <c r="CM164" s="16">
        <v>44790</v>
      </c>
      <c r="CN164" t="s">
        <v>50</v>
      </c>
    </row>
    <row r="165" spans="1:92" x14ac:dyDescent="0.25">
      <c r="A165" t="s">
        <v>775</v>
      </c>
      <c r="B165" t="s">
        <v>152</v>
      </c>
      <c r="C165" t="s">
        <v>168</v>
      </c>
      <c r="D165" t="s">
        <v>14</v>
      </c>
      <c r="E165" t="s">
        <v>776</v>
      </c>
      <c r="F165" t="s">
        <v>201</v>
      </c>
      <c r="G165">
        <v>2075723</v>
      </c>
      <c r="H165" t="s">
        <v>346</v>
      </c>
      <c r="I165" t="s">
        <v>188</v>
      </c>
      <c r="J165" t="s">
        <v>203</v>
      </c>
      <c r="K165" t="s">
        <v>173</v>
      </c>
      <c r="L165" t="s">
        <v>512</v>
      </c>
      <c r="N165">
        <v>318250</v>
      </c>
      <c r="P165">
        <v>318250</v>
      </c>
      <c r="Q165">
        <v>318250</v>
      </c>
      <c r="R165">
        <v>0</v>
      </c>
      <c r="S165" t="s">
        <v>159</v>
      </c>
      <c r="T165">
        <v>318250</v>
      </c>
      <c r="V165">
        <v>318250</v>
      </c>
      <c r="W165">
        <v>0</v>
      </c>
      <c r="Z165">
        <v>318250</v>
      </c>
      <c r="AC165">
        <v>318250</v>
      </c>
      <c r="AD165" t="s">
        <v>191</v>
      </c>
      <c r="AE165">
        <v>318250</v>
      </c>
      <c r="AG165">
        <v>318250</v>
      </c>
      <c r="AH165">
        <v>318250</v>
      </c>
      <c r="AI165" t="s">
        <v>160</v>
      </c>
      <c r="AJ165" t="s">
        <v>159</v>
      </c>
      <c r="AK165" s="16">
        <v>45078</v>
      </c>
      <c r="AL165" s="16">
        <v>44942</v>
      </c>
      <c r="AM165" s="16">
        <v>44942</v>
      </c>
      <c r="AN165" s="16">
        <v>45291</v>
      </c>
      <c r="AO165" s="16">
        <v>45107</v>
      </c>
      <c r="BC165">
        <v>318250</v>
      </c>
      <c r="BN165" t="s">
        <v>205</v>
      </c>
      <c r="BP165" t="s">
        <v>188</v>
      </c>
      <c r="BQ165" t="s">
        <v>163</v>
      </c>
      <c r="BR165" t="s">
        <v>285</v>
      </c>
      <c r="BT165" t="s">
        <v>373</v>
      </c>
      <c r="BU165" t="s">
        <v>374</v>
      </c>
      <c r="BW165">
        <v>0</v>
      </c>
      <c r="BX165">
        <v>318250</v>
      </c>
      <c r="CC165" t="s">
        <v>308</v>
      </c>
      <c r="CD165" t="s">
        <v>308</v>
      </c>
      <c r="CG165">
        <v>1</v>
      </c>
      <c r="CH165">
        <v>44734</v>
      </c>
      <c r="CJ165" t="s">
        <v>164</v>
      </c>
      <c r="CK165" t="s">
        <v>165</v>
      </c>
      <c r="CL165" t="s">
        <v>166</v>
      </c>
      <c r="CM165" s="16">
        <v>44790</v>
      </c>
      <c r="CN165" t="s">
        <v>50</v>
      </c>
    </row>
    <row r="166" spans="1:92" x14ac:dyDescent="0.25">
      <c r="A166" t="s">
        <v>777</v>
      </c>
      <c r="B166" t="s">
        <v>152</v>
      </c>
      <c r="C166" t="s">
        <v>168</v>
      </c>
      <c r="D166" t="s">
        <v>14</v>
      </c>
      <c r="E166" t="s">
        <v>778</v>
      </c>
      <c r="F166" t="s">
        <v>201</v>
      </c>
      <c r="G166">
        <v>2075726</v>
      </c>
      <c r="H166" t="s">
        <v>604</v>
      </c>
      <c r="I166" t="s">
        <v>188</v>
      </c>
      <c r="J166" t="s">
        <v>203</v>
      </c>
      <c r="K166" t="s">
        <v>173</v>
      </c>
      <c r="L166" t="s">
        <v>512</v>
      </c>
      <c r="N166">
        <v>357875</v>
      </c>
      <c r="P166">
        <v>357875</v>
      </c>
      <c r="Q166">
        <v>357875</v>
      </c>
      <c r="R166">
        <v>0</v>
      </c>
      <c r="S166" t="s">
        <v>159</v>
      </c>
      <c r="T166">
        <v>357875</v>
      </c>
      <c r="V166">
        <v>357875</v>
      </c>
      <c r="W166">
        <v>0</v>
      </c>
      <c r="Z166">
        <v>357875</v>
      </c>
      <c r="AC166">
        <v>357875</v>
      </c>
      <c r="AD166" t="s">
        <v>191</v>
      </c>
      <c r="AE166">
        <v>357875</v>
      </c>
      <c r="AG166">
        <v>357875</v>
      </c>
      <c r="AH166">
        <v>357875</v>
      </c>
      <c r="AI166" t="s">
        <v>160</v>
      </c>
      <c r="AJ166" t="s">
        <v>159</v>
      </c>
      <c r="AK166" s="16">
        <v>45170</v>
      </c>
      <c r="AL166" s="16">
        <v>44942</v>
      </c>
      <c r="AM166" s="16">
        <v>44942</v>
      </c>
      <c r="AN166" s="16">
        <v>45291</v>
      </c>
      <c r="AO166" s="16">
        <v>45199</v>
      </c>
      <c r="BF166">
        <v>268406</v>
      </c>
      <c r="BI166">
        <v>89469</v>
      </c>
      <c r="BK166" t="s">
        <v>652</v>
      </c>
      <c r="BL166" s="16">
        <v>44957</v>
      </c>
      <c r="BN166" t="s">
        <v>205</v>
      </c>
      <c r="BP166" t="s">
        <v>188</v>
      </c>
      <c r="BQ166" t="s">
        <v>163</v>
      </c>
      <c r="BR166" t="s">
        <v>285</v>
      </c>
      <c r="BT166" t="s">
        <v>553</v>
      </c>
      <c r="BU166" t="s">
        <v>779</v>
      </c>
      <c r="BW166">
        <v>0</v>
      </c>
      <c r="BY166">
        <v>268406</v>
      </c>
      <c r="BZ166">
        <v>89469</v>
      </c>
      <c r="CC166" t="s">
        <v>308</v>
      </c>
      <c r="CD166" t="s">
        <v>308</v>
      </c>
      <c r="CG166">
        <v>1</v>
      </c>
      <c r="CH166">
        <v>44735</v>
      </c>
      <c r="CJ166" t="s">
        <v>164</v>
      </c>
      <c r="CK166" t="s">
        <v>165</v>
      </c>
      <c r="CL166" t="s">
        <v>166</v>
      </c>
      <c r="CM166" s="16">
        <v>44790</v>
      </c>
      <c r="CN166" t="s">
        <v>50</v>
      </c>
    </row>
    <row r="167" spans="1:92" x14ac:dyDescent="0.25">
      <c r="A167" t="s">
        <v>1721</v>
      </c>
      <c r="B167" t="s">
        <v>152</v>
      </c>
      <c r="C167" t="s">
        <v>168</v>
      </c>
      <c r="D167" t="s">
        <v>14</v>
      </c>
      <c r="E167" t="s">
        <v>1722</v>
      </c>
      <c r="F167" t="s">
        <v>154</v>
      </c>
      <c r="G167">
        <v>2053011</v>
      </c>
      <c r="H167" t="s">
        <v>961</v>
      </c>
      <c r="I167" t="s">
        <v>211</v>
      </c>
      <c r="J167" t="s">
        <v>203</v>
      </c>
      <c r="K167" t="s">
        <v>173</v>
      </c>
      <c r="L167" t="s">
        <v>1689</v>
      </c>
      <c r="N167">
        <v>87000</v>
      </c>
      <c r="P167">
        <v>87000</v>
      </c>
      <c r="Q167">
        <v>85000</v>
      </c>
      <c r="R167">
        <v>2000</v>
      </c>
      <c r="S167" t="s">
        <v>233</v>
      </c>
      <c r="T167">
        <v>85000</v>
      </c>
      <c r="V167">
        <v>85000</v>
      </c>
      <c r="W167">
        <v>2000</v>
      </c>
      <c r="Z167">
        <v>87000</v>
      </c>
      <c r="AC167">
        <v>87000</v>
      </c>
      <c r="AD167" t="s">
        <v>191</v>
      </c>
      <c r="AE167">
        <v>87000</v>
      </c>
      <c r="AG167">
        <v>87000</v>
      </c>
      <c r="AH167">
        <v>87000</v>
      </c>
      <c r="AI167" t="s">
        <v>160</v>
      </c>
      <c r="AJ167" t="s">
        <v>159</v>
      </c>
      <c r="AK167" s="16">
        <v>44986</v>
      </c>
      <c r="AL167" s="16">
        <v>44916</v>
      </c>
      <c r="AM167" s="16">
        <v>44916</v>
      </c>
      <c r="AN167" s="16">
        <v>45291</v>
      </c>
      <c r="AO167" s="16">
        <v>45199</v>
      </c>
      <c r="AZ167">
        <v>50000</v>
      </c>
      <c r="BA167">
        <v>37000</v>
      </c>
      <c r="BK167" t="s">
        <v>1723</v>
      </c>
      <c r="BL167" s="16">
        <v>44961</v>
      </c>
      <c r="BP167" t="s">
        <v>211</v>
      </c>
      <c r="BQ167" t="s">
        <v>163</v>
      </c>
      <c r="BR167" t="s">
        <v>1691</v>
      </c>
      <c r="BT167" t="s">
        <v>271</v>
      </c>
      <c r="BU167" t="s">
        <v>1724</v>
      </c>
      <c r="BW167">
        <v>50000</v>
      </c>
      <c r="BX167">
        <v>37000</v>
      </c>
      <c r="CC167" t="s">
        <v>965</v>
      </c>
      <c r="CD167" t="s">
        <v>965</v>
      </c>
      <c r="CG167">
        <v>1</v>
      </c>
      <c r="CH167">
        <v>44763</v>
      </c>
      <c r="CJ167" t="s">
        <v>164</v>
      </c>
      <c r="CK167" t="s">
        <v>165</v>
      </c>
      <c r="CM167" s="16">
        <v>44791</v>
      </c>
      <c r="CN167" t="s">
        <v>53</v>
      </c>
    </row>
    <row r="168" spans="1:92" x14ac:dyDescent="0.25">
      <c r="A168" t="s">
        <v>780</v>
      </c>
      <c r="B168" t="s">
        <v>152</v>
      </c>
      <c r="C168" t="s">
        <v>168</v>
      </c>
      <c r="D168" t="s">
        <v>14</v>
      </c>
      <c r="E168" t="s">
        <v>781</v>
      </c>
      <c r="F168" t="s">
        <v>154</v>
      </c>
      <c r="G168">
        <v>2084613</v>
      </c>
      <c r="H168" t="s">
        <v>511</v>
      </c>
      <c r="I168" t="s">
        <v>211</v>
      </c>
      <c r="J168" t="s">
        <v>203</v>
      </c>
      <c r="K168" t="s">
        <v>173</v>
      </c>
      <c r="L168" t="s">
        <v>512</v>
      </c>
      <c r="N168">
        <v>898170</v>
      </c>
      <c r="P168">
        <v>898170</v>
      </c>
      <c r="Q168">
        <v>900170</v>
      </c>
      <c r="R168">
        <v>-2000</v>
      </c>
      <c r="S168" t="s">
        <v>233</v>
      </c>
      <c r="T168">
        <v>900170</v>
      </c>
      <c r="V168">
        <v>900170</v>
      </c>
      <c r="W168">
        <v>-2000</v>
      </c>
      <c r="Z168">
        <v>1048162</v>
      </c>
      <c r="AC168">
        <v>1048162</v>
      </c>
      <c r="AE168">
        <v>1048162</v>
      </c>
      <c r="AG168">
        <v>898170</v>
      </c>
      <c r="AH168">
        <v>898170</v>
      </c>
      <c r="AI168" t="s">
        <v>160</v>
      </c>
      <c r="AJ168" t="s">
        <v>159</v>
      </c>
      <c r="AK168" s="16">
        <v>45108</v>
      </c>
      <c r="AL168" s="16">
        <v>44960</v>
      </c>
      <c r="AM168" s="16">
        <v>44960</v>
      </c>
      <c r="AN168" s="16">
        <v>45291</v>
      </c>
      <c r="AO168" s="16">
        <v>45138</v>
      </c>
      <c r="BD168">
        <v>898170</v>
      </c>
      <c r="BN168" t="s">
        <v>213</v>
      </c>
      <c r="BP168" t="s">
        <v>211</v>
      </c>
      <c r="BQ168" t="s">
        <v>163</v>
      </c>
      <c r="BR168" t="s">
        <v>285</v>
      </c>
      <c r="BT168" t="s">
        <v>382</v>
      </c>
      <c r="BU168" t="s">
        <v>782</v>
      </c>
      <c r="BW168">
        <v>0</v>
      </c>
      <c r="BY168">
        <v>898170</v>
      </c>
      <c r="CC168" t="s">
        <v>308</v>
      </c>
      <c r="CD168" t="s">
        <v>308</v>
      </c>
      <c r="CG168">
        <v>1</v>
      </c>
      <c r="CH168">
        <v>44736</v>
      </c>
      <c r="CJ168" t="s">
        <v>164</v>
      </c>
      <c r="CK168" t="s">
        <v>165</v>
      </c>
      <c r="CL168" t="s">
        <v>166</v>
      </c>
      <c r="CM168" s="16">
        <v>44790</v>
      </c>
      <c r="CN168" t="s">
        <v>50</v>
      </c>
    </row>
    <row r="169" spans="1:92" x14ac:dyDescent="0.25">
      <c r="A169" t="s">
        <v>783</v>
      </c>
      <c r="B169" t="s">
        <v>152</v>
      </c>
      <c r="C169" t="s">
        <v>168</v>
      </c>
      <c r="D169" t="s">
        <v>14</v>
      </c>
      <c r="E169" t="s">
        <v>784</v>
      </c>
      <c r="F169" t="s">
        <v>201</v>
      </c>
      <c r="G169">
        <v>2075728</v>
      </c>
      <c r="H169" t="s">
        <v>604</v>
      </c>
      <c r="I169" t="s">
        <v>188</v>
      </c>
      <c r="J169" t="s">
        <v>203</v>
      </c>
      <c r="K169" t="s">
        <v>173</v>
      </c>
      <c r="L169" t="s">
        <v>512</v>
      </c>
      <c r="N169">
        <v>271312</v>
      </c>
      <c r="P169">
        <v>271312</v>
      </c>
      <c r="Q169">
        <v>271312</v>
      </c>
      <c r="R169">
        <v>0</v>
      </c>
      <c r="S169" t="s">
        <v>159</v>
      </c>
      <c r="T169">
        <v>271312</v>
      </c>
      <c r="V169">
        <v>271312</v>
      </c>
      <c r="W169">
        <v>0</v>
      </c>
      <c r="Z169">
        <v>271312</v>
      </c>
      <c r="AC169">
        <v>271312</v>
      </c>
      <c r="AD169" t="s">
        <v>191</v>
      </c>
      <c r="AE169">
        <v>271312</v>
      </c>
      <c r="AG169">
        <v>271312</v>
      </c>
      <c r="AH169">
        <v>271312</v>
      </c>
      <c r="AI169" t="s">
        <v>160</v>
      </c>
      <c r="AJ169" t="s">
        <v>159</v>
      </c>
      <c r="AK169" s="16">
        <v>45108</v>
      </c>
      <c r="AL169" s="16">
        <v>44942</v>
      </c>
      <c r="AM169" s="16">
        <v>44942</v>
      </c>
      <c r="AN169" s="16">
        <v>45291</v>
      </c>
      <c r="AO169" s="16">
        <v>45138</v>
      </c>
      <c r="BD169">
        <v>203484</v>
      </c>
      <c r="BG169">
        <v>67828</v>
      </c>
      <c r="BK169" t="s">
        <v>652</v>
      </c>
      <c r="BL169" s="16">
        <v>44957</v>
      </c>
      <c r="BN169" t="s">
        <v>205</v>
      </c>
      <c r="BP169" t="s">
        <v>188</v>
      </c>
      <c r="BQ169" t="s">
        <v>163</v>
      </c>
      <c r="BR169" t="s">
        <v>285</v>
      </c>
      <c r="BT169" t="s">
        <v>320</v>
      </c>
      <c r="BU169" t="s">
        <v>391</v>
      </c>
      <c r="BW169">
        <v>0</v>
      </c>
      <c r="BY169">
        <v>203484</v>
      </c>
      <c r="BZ169">
        <v>67828</v>
      </c>
      <c r="CC169" t="s">
        <v>308</v>
      </c>
      <c r="CD169" t="s">
        <v>308</v>
      </c>
      <c r="CG169">
        <v>1</v>
      </c>
      <c r="CH169">
        <v>44737</v>
      </c>
      <c r="CJ169" t="s">
        <v>164</v>
      </c>
      <c r="CK169" t="s">
        <v>165</v>
      </c>
      <c r="CL169" t="s">
        <v>166</v>
      </c>
      <c r="CM169" s="16">
        <v>44790</v>
      </c>
      <c r="CN169" t="s">
        <v>50</v>
      </c>
    </row>
    <row r="170" spans="1:92" x14ac:dyDescent="0.25">
      <c r="A170" t="s">
        <v>785</v>
      </c>
      <c r="B170" t="s">
        <v>152</v>
      </c>
      <c r="C170" t="s">
        <v>168</v>
      </c>
      <c r="D170" t="s">
        <v>14</v>
      </c>
      <c r="E170" t="s">
        <v>786</v>
      </c>
      <c r="F170" t="s">
        <v>201</v>
      </c>
      <c r="G170">
        <v>2075731</v>
      </c>
      <c r="H170" t="s">
        <v>604</v>
      </c>
      <c r="I170" t="s">
        <v>188</v>
      </c>
      <c r="J170" t="s">
        <v>203</v>
      </c>
      <c r="K170" t="s">
        <v>173</v>
      </c>
      <c r="L170" t="s">
        <v>512</v>
      </c>
      <c r="N170">
        <v>551468</v>
      </c>
      <c r="P170">
        <v>551468</v>
      </c>
      <c r="Q170">
        <v>551468</v>
      </c>
      <c r="R170">
        <v>0</v>
      </c>
      <c r="S170" t="s">
        <v>159</v>
      </c>
      <c r="T170">
        <v>551468</v>
      </c>
      <c r="V170">
        <v>551468</v>
      </c>
      <c r="W170">
        <v>0</v>
      </c>
      <c r="Z170">
        <v>551468</v>
      </c>
      <c r="AC170">
        <v>551468</v>
      </c>
      <c r="AD170" t="s">
        <v>191</v>
      </c>
      <c r="AE170">
        <v>551468</v>
      </c>
      <c r="AG170">
        <v>551468</v>
      </c>
      <c r="AH170">
        <v>551468</v>
      </c>
      <c r="AI170" t="s">
        <v>160</v>
      </c>
      <c r="AJ170" t="s">
        <v>159</v>
      </c>
      <c r="AK170" s="16">
        <v>45108</v>
      </c>
      <c r="AL170" s="16">
        <v>44942</v>
      </c>
      <c r="AM170" s="16">
        <v>44942</v>
      </c>
      <c r="AN170" s="16">
        <v>45291</v>
      </c>
      <c r="AO170" s="16">
        <v>45138</v>
      </c>
      <c r="BD170">
        <v>413601</v>
      </c>
      <c r="BG170">
        <v>137867</v>
      </c>
      <c r="BK170" t="s">
        <v>652</v>
      </c>
      <c r="BL170" s="16">
        <v>44957</v>
      </c>
      <c r="BN170" t="s">
        <v>205</v>
      </c>
      <c r="BP170" t="s">
        <v>188</v>
      </c>
      <c r="BQ170" t="s">
        <v>163</v>
      </c>
      <c r="BR170" t="s">
        <v>285</v>
      </c>
      <c r="BT170" t="s">
        <v>320</v>
      </c>
      <c r="BU170" t="s">
        <v>391</v>
      </c>
      <c r="BW170">
        <v>0</v>
      </c>
      <c r="BY170">
        <v>413601</v>
      </c>
      <c r="BZ170">
        <v>137867</v>
      </c>
      <c r="CC170" t="s">
        <v>308</v>
      </c>
      <c r="CD170" t="s">
        <v>308</v>
      </c>
      <c r="CG170">
        <v>1</v>
      </c>
      <c r="CH170">
        <v>44738</v>
      </c>
      <c r="CJ170" t="s">
        <v>164</v>
      </c>
      <c r="CK170" t="s">
        <v>165</v>
      </c>
      <c r="CL170" t="s">
        <v>166</v>
      </c>
      <c r="CM170" s="16">
        <v>44790</v>
      </c>
      <c r="CN170" t="s">
        <v>50</v>
      </c>
    </row>
    <row r="171" spans="1:92" x14ac:dyDescent="0.25">
      <c r="A171" t="s">
        <v>787</v>
      </c>
      <c r="B171" t="s">
        <v>152</v>
      </c>
      <c r="C171" t="s">
        <v>168</v>
      </c>
      <c r="D171" t="s">
        <v>14</v>
      </c>
      <c r="E171" t="s">
        <v>788</v>
      </c>
      <c r="F171" t="s">
        <v>201</v>
      </c>
      <c r="G171">
        <v>2075733</v>
      </c>
      <c r="H171" t="s">
        <v>604</v>
      </c>
      <c r="I171" t="s">
        <v>188</v>
      </c>
      <c r="J171" t="s">
        <v>203</v>
      </c>
      <c r="K171" t="s">
        <v>173</v>
      </c>
      <c r="L171" t="s">
        <v>512</v>
      </c>
      <c r="N171">
        <v>181052</v>
      </c>
      <c r="P171">
        <v>181052</v>
      </c>
      <c r="Q171">
        <v>181052</v>
      </c>
      <c r="R171">
        <v>0</v>
      </c>
      <c r="S171" t="s">
        <v>159</v>
      </c>
      <c r="T171">
        <v>181052</v>
      </c>
      <c r="V171">
        <v>181052</v>
      </c>
      <c r="W171">
        <v>0</v>
      </c>
      <c r="Z171">
        <v>181052</v>
      </c>
      <c r="AC171">
        <v>181052</v>
      </c>
      <c r="AD171" t="s">
        <v>191</v>
      </c>
      <c r="AE171">
        <v>181052</v>
      </c>
      <c r="AG171">
        <v>181052</v>
      </c>
      <c r="AH171">
        <v>181052</v>
      </c>
      <c r="AI171" t="s">
        <v>160</v>
      </c>
      <c r="AJ171" t="s">
        <v>159</v>
      </c>
      <c r="AK171" s="16">
        <v>45108</v>
      </c>
      <c r="AL171" s="16">
        <v>44942</v>
      </c>
      <c r="AM171" s="16">
        <v>44942</v>
      </c>
      <c r="AN171" s="16">
        <v>45291</v>
      </c>
      <c r="AO171" s="16">
        <v>45138</v>
      </c>
      <c r="BD171">
        <v>135789</v>
      </c>
      <c r="BG171">
        <v>45263</v>
      </c>
      <c r="BK171" t="s">
        <v>652</v>
      </c>
      <c r="BL171" s="16">
        <v>44957</v>
      </c>
      <c r="BN171" t="s">
        <v>205</v>
      </c>
      <c r="BP171" t="s">
        <v>188</v>
      </c>
      <c r="BQ171" t="s">
        <v>163</v>
      </c>
      <c r="BR171" t="s">
        <v>285</v>
      </c>
      <c r="BT171" t="s">
        <v>320</v>
      </c>
      <c r="BU171" t="s">
        <v>391</v>
      </c>
      <c r="BW171">
        <v>0</v>
      </c>
      <c r="BY171">
        <v>135789</v>
      </c>
      <c r="BZ171">
        <v>45263</v>
      </c>
      <c r="CC171" t="s">
        <v>308</v>
      </c>
      <c r="CD171" t="s">
        <v>308</v>
      </c>
      <c r="CG171">
        <v>1</v>
      </c>
      <c r="CH171">
        <v>44739</v>
      </c>
      <c r="CJ171" t="s">
        <v>164</v>
      </c>
      <c r="CK171" t="s">
        <v>165</v>
      </c>
      <c r="CL171" t="s">
        <v>166</v>
      </c>
      <c r="CM171" s="16">
        <v>44790</v>
      </c>
      <c r="CN171" t="s">
        <v>50</v>
      </c>
    </row>
    <row r="172" spans="1:92" x14ac:dyDescent="0.25">
      <c r="A172" t="s">
        <v>1725</v>
      </c>
      <c r="B172" t="s">
        <v>152</v>
      </c>
      <c r="C172" t="s">
        <v>153</v>
      </c>
      <c r="D172" t="s">
        <v>14</v>
      </c>
      <c r="F172" t="s">
        <v>154</v>
      </c>
      <c r="H172" t="s">
        <v>1726</v>
      </c>
      <c r="J172" t="s">
        <v>581</v>
      </c>
      <c r="L172" t="s">
        <v>1727</v>
      </c>
      <c r="N172">
        <v>100000</v>
      </c>
      <c r="P172">
        <v>100000</v>
      </c>
      <c r="Q172">
        <v>100000</v>
      </c>
      <c r="R172">
        <v>0</v>
      </c>
      <c r="S172" t="s">
        <v>159</v>
      </c>
      <c r="T172">
        <v>100000</v>
      </c>
      <c r="V172">
        <v>100000</v>
      </c>
      <c r="W172">
        <v>0</v>
      </c>
      <c r="AG172">
        <v>100000</v>
      </c>
      <c r="AH172">
        <v>100000</v>
      </c>
      <c r="AI172" t="s">
        <v>160</v>
      </c>
      <c r="AJ172" t="s">
        <v>159</v>
      </c>
      <c r="AK172" s="16">
        <v>45078</v>
      </c>
      <c r="AO172" s="16">
        <v>45138</v>
      </c>
      <c r="BC172">
        <v>50000</v>
      </c>
      <c r="BD172">
        <v>50000</v>
      </c>
      <c r="BP172" t="s">
        <v>188</v>
      </c>
      <c r="BQ172" t="s">
        <v>163</v>
      </c>
      <c r="BR172" t="s">
        <v>1691</v>
      </c>
      <c r="BT172" t="s">
        <v>206</v>
      </c>
      <c r="BU172" t="s">
        <v>976</v>
      </c>
      <c r="BW172">
        <v>0</v>
      </c>
      <c r="BX172">
        <v>50000</v>
      </c>
      <c r="BY172">
        <v>50000</v>
      </c>
      <c r="CC172" t="s">
        <v>965</v>
      </c>
      <c r="CG172">
        <v>1</v>
      </c>
      <c r="CH172">
        <v>44416</v>
      </c>
      <c r="CJ172" t="s">
        <v>184</v>
      </c>
      <c r="CK172" t="s">
        <v>165</v>
      </c>
      <c r="CL172" t="s">
        <v>166</v>
      </c>
      <c r="CM172" s="16">
        <v>44777</v>
      </c>
      <c r="CN172" t="s">
        <v>53</v>
      </c>
    </row>
    <row r="173" spans="1:92" x14ac:dyDescent="0.25">
      <c r="A173" t="s">
        <v>3300</v>
      </c>
      <c r="B173" t="s">
        <v>152</v>
      </c>
      <c r="C173" t="s">
        <v>168</v>
      </c>
      <c r="D173" t="s">
        <v>0</v>
      </c>
      <c r="E173" t="s">
        <v>3301</v>
      </c>
      <c r="F173" t="s">
        <v>154</v>
      </c>
      <c r="G173">
        <v>2013797</v>
      </c>
      <c r="H173" t="s">
        <v>1092</v>
      </c>
      <c r="I173" t="s">
        <v>188</v>
      </c>
      <c r="J173" t="s">
        <v>203</v>
      </c>
      <c r="K173" t="s">
        <v>173</v>
      </c>
      <c r="L173" t="s">
        <v>3302</v>
      </c>
      <c r="M173">
        <v>912</v>
      </c>
      <c r="N173">
        <v>21000</v>
      </c>
      <c r="P173">
        <v>21912</v>
      </c>
      <c r="Q173">
        <v>21000</v>
      </c>
      <c r="R173">
        <v>912</v>
      </c>
      <c r="S173" t="s">
        <v>233</v>
      </c>
      <c r="T173">
        <v>21000</v>
      </c>
      <c r="V173">
        <v>21000</v>
      </c>
      <c r="W173">
        <v>912</v>
      </c>
      <c r="Z173">
        <v>48000</v>
      </c>
      <c r="AC173">
        <v>48000</v>
      </c>
      <c r="AD173" t="s">
        <v>191</v>
      </c>
      <c r="AE173">
        <v>48000</v>
      </c>
      <c r="AF173">
        <v>24912</v>
      </c>
      <c r="AG173">
        <v>21000</v>
      </c>
      <c r="AH173">
        <v>45912</v>
      </c>
      <c r="AI173" t="s">
        <v>160</v>
      </c>
      <c r="AJ173" t="s">
        <v>159</v>
      </c>
      <c r="AK173" s="16">
        <v>44896</v>
      </c>
      <c r="AL173" s="16">
        <v>44801</v>
      </c>
      <c r="AM173" s="16">
        <v>44801</v>
      </c>
      <c r="AN173" s="16">
        <v>44926</v>
      </c>
      <c r="AO173" s="16">
        <v>45016</v>
      </c>
      <c r="AR173">
        <v>912</v>
      </c>
      <c r="AU173">
        <v>912</v>
      </c>
      <c r="AV173" t="s">
        <v>175</v>
      </c>
      <c r="AW173">
        <v>0</v>
      </c>
      <c r="BC173">
        <v>21000</v>
      </c>
      <c r="BK173" s="17" t="s">
        <v>3303</v>
      </c>
      <c r="BL173" s="16">
        <v>44959</v>
      </c>
      <c r="BN173" t="s">
        <v>205</v>
      </c>
      <c r="BP173" t="s">
        <v>188</v>
      </c>
      <c r="BQ173" t="s">
        <v>163</v>
      </c>
      <c r="BR173" t="s">
        <v>1644</v>
      </c>
      <c r="BT173" t="s">
        <v>195</v>
      </c>
      <c r="BU173" t="s">
        <v>659</v>
      </c>
      <c r="BW173">
        <v>912</v>
      </c>
      <c r="BX173">
        <v>21000</v>
      </c>
      <c r="CA173">
        <v>24000</v>
      </c>
      <c r="CC173" t="s">
        <v>3304</v>
      </c>
      <c r="CD173" t="s">
        <v>1097</v>
      </c>
      <c r="CG173">
        <v>1</v>
      </c>
      <c r="CH173">
        <v>37135</v>
      </c>
      <c r="CJ173" t="s">
        <v>184</v>
      </c>
      <c r="CK173" t="s">
        <v>165</v>
      </c>
      <c r="CL173" t="s">
        <v>166</v>
      </c>
      <c r="CM173" s="16">
        <v>44029</v>
      </c>
      <c r="CN173" t="s">
        <v>58</v>
      </c>
    </row>
    <row r="174" spans="1:92" x14ac:dyDescent="0.25">
      <c r="A174" t="s">
        <v>3305</v>
      </c>
      <c r="B174" t="s">
        <v>152</v>
      </c>
      <c r="C174" t="s">
        <v>153</v>
      </c>
      <c r="D174" t="s">
        <v>0</v>
      </c>
      <c r="F174" t="s">
        <v>201</v>
      </c>
      <c r="H174" t="s">
        <v>2859</v>
      </c>
      <c r="J174" t="s">
        <v>581</v>
      </c>
      <c r="L174" t="s">
        <v>3302</v>
      </c>
      <c r="N174">
        <v>95000</v>
      </c>
      <c r="P174">
        <v>95000</v>
      </c>
      <c r="Q174">
        <v>95000</v>
      </c>
      <c r="R174">
        <v>0</v>
      </c>
      <c r="S174" t="s">
        <v>159</v>
      </c>
      <c r="T174">
        <v>95000</v>
      </c>
      <c r="V174">
        <v>95000</v>
      </c>
      <c r="W174">
        <v>0</v>
      </c>
      <c r="AG174">
        <v>95000</v>
      </c>
      <c r="AH174">
        <v>95000</v>
      </c>
      <c r="AI174" t="s">
        <v>160</v>
      </c>
      <c r="AJ174" t="s">
        <v>159</v>
      </c>
      <c r="AK174" s="16">
        <v>45170</v>
      </c>
      <c r="AO174" s="16">
        <v>45230</v>
      </c>
      <c r="BF174">
        <v>35000</v>
      </c>
      <c r="BG174">
        <v>60000</v>
      </c>
      <c r="BK174" s="17" t="s">
        <v>3306</v>
      </c>
      <c r="BL174" s="16">
        <v>44958</v>
      </c>
      <c r="BP174" t="s">
        <v>188</v>
      </c>
      <c r="BQ174" t="s">
        <v>163</v>
      </c>
      <c r="BR174" t="s">
        <v>1644</v>
      </c>
      <c r="BT174" t="s">
        <v>195</v>
      </c>
      <c r="BU174" t="s">
        <v>3307</v>
      </c>
      <c r="BW174">
        <v>0</v>
      </c>
      <c r="BY174">
        <v>35000</v>
      </c>
      <c r="BZ174">
        <v>60000</v>
      </c>
      <c r="CC174" t="s">
        <v>3304</v>
      </c>
      <c r="CG174">
        <v>1</v>
      </c>
      <c r="CH174">
        <v>33964</v>
      </c>
      <c r="CJ174" t="s">
        <v>184</v>
      </c>
      <c r="CK174" t="s">
        <v>165</v>
      </c>
      <c r="CL174" t="s">
        <v>166</v>
      </c>
      <c r="CM174" s="16">
        <v>43689</v>
      </c>
      <c r="CN174" t="s">
        <v>58</v>
      </c>
    </row>
    <row r="175" spans="1:92" x14ac:dyDescent="0.25">
      <c r="A175" t="s">
        <v>3308</v>
      </c>
      <c r="B175" t="s">
        <v>152</v>
      </c>
      <c r="C175" t="s">
        <v>168</v>
      </c>
      <c r="D175" t="s">
        <v>14</v>
      </c>
      <c r="E175" t="s">
        <v>3309</v>
      </c>
      <c r="F175" t="s">
        <v>154</v>
      </c>
      <c r="G175">
        <v>1979737</v>
      </c>
      <c r="H175" t="s">
        <v>3270</v>
      </c>
      <c r="I175" t="s">
        <v>3271</v>
      </c>
      <c r="J175" t="s">
        <v>203</v>
      </c>
      <c r="K175" t="s">
        <v>276</v>
      </c>
      <c r="L175" t="s">
        <v>3272</v>
      </c>
      <c r="M175">
        <v>655</v>
      </c>
      <c r="P175">
        <v>654.71</v>
      </c>
      <c r="R175">
        <v>655</v>
      </c>
      <c r="S175" t="s">
        <v>175</v>
      </c>
      <c r="W175">
        <v>655</v>
      </c>
      <c r="Z175">
        <v>35000</v>
      </c>
      <c r="AC175">
        <v>35000</v>
      </c>
      <c r="AD175" t="s">
        <v>191</v>
      </c>
      <c r="AE175">
        <v>35000</v>
      </c>
      <c r="AF175">
        <v>13907</v>
      </c>
      <c r="AH175">
        <v>13907</v>
      </c>
      <c r="AI175" t="s">
        <v>160</v>
      </c>
      <c r="AJ175" t="s">
        <v>159</v>
      </c>
      <c r="AK175" s="16">
        <v>44713</v>
      </c>
      <c r="AL175" s="16">
        <v>44685</v>
      </c>
      <c r="AM175" s="16">
        <v>44685</v>
      </c>
      <c r="AN175" s="16">
        <v>44804</v>
      </c>
      <c r="AO175" s="16">
        <v>44804</v>
      </c>
      <c r="AR175">
        <v>654.71</v>
      </c>
      <c r="AU175">
        <v>655</v>
      </c>
      <c r="AV175" t="s">
        <v>175</v>
      </c>
      <c r="BN175" t="s">
        <v>205</v>
      </c>
      <c r="BP175" t="s">
        <v>188</v>
      </c>
      <c r="BQ175" t="s">
        <v>163</v>
      </c>
      <c r="BR175" t="s">
        <v>3271</v>
      </c>
      <c r="BT175" t="s">
        <v>695</v>
      </c>
      <c r="BU175" t="s">
        <v>1214</v>
      </c>
      <c r="BW175">
        <v>655</v>
      </c>
      <c r="CA175">
        <v>13252</v>
      </c>
      <c r="CC175" t="s">
        <v>3270</v>
      </c>
      <c r="CD175" t="s">
        <v>2588</v>
      </c>
      <c r="CE175" t="s">
        <v>278</v>
      </c>
      <c r="CG175">
        <v>1</v>
      </c>
      <c r="CH175">
        <v>43582</v>
      </c>
      <c r="CJ175" t="s">
        <v>3270</v>
      </c>
      <c r="CK175" t="s">
        <v>290</v>
      </c>
      <c r="CL175" t="s">
        <v>291</v>
      </c>
      <c r="CM175" s="16">
        <v>44685</v>
      </c>
      <c r="CN175" t="s">
        <v>58</v>
      </c>
    </row>
    <row r="176" spans="1:92" x14ac:dyDescent="0.25">
      <c r="A176" t="s">
        <v>5066</v>
      </c>
      <c r="B176" t="s">
        <v>152</v>
      </c>
      <c r="C176" t="s">
        <v>168</v>
      </c>
      <c r="D176" t="s">
        <v>14</v>
      </c>
      <c r="E176" t="s">
        <v>5067</v>
      </c>
      <c r="F176" t="s">
        <v>154</v>
      </c>
      <c r="G176">
        <v>2044314</v>
      </c>
      <c r="H176" t="s">
        <v>623</v>
      </c>
      <c r="I176" t="s">
        <v>239</v>
      </c>
      <c r="J176" t="s">
        <v>203</v>
      </c>
      <c r="K176" t="s">
        <v>276</v>
      </c>
      <c r="L176" t="s">
        <v>283</v>
      </c>
      <c r="N176">
        <v>3000</v>
      </c>
      <c r="P176">
        <v>3000</v>
      </c>
      <c r="R176">
        <v>3000</v>
      </c>
      <c r="S176" t="s">
        <v>175</v>
      </c>
      <c r="W176">
        <v>3000</v>
      </c>
      <c r="Z176">
        <v>5000</v>
      </c>
      <c r="AC176">
        <v>5000</v>
      </c>
      <c r="AD176" t="s">
        <v>191</v>
      </c>
      <c r="AE176">
        <v>5000</v>
      </c>
      <c r="AF176">
        <v>1500</v>
      </c>
      <c r="AG176">
        <v>3000</v>
      </c>
      <c r="AH176">
        <v>4500</v>
      </c>
      <c r="AI176" t="s">
        <v>160</v>
      </c>
      <c r="AJ176" t="s">
        <v>159</v>
      </c>
      <c r="AK176" s="16">
        <v>44866</v>
      </c>
      <c r="AL176" s="16">
        <v>44873</v>
      </c>
      <c r="AM176" s="16">
        <v>44873</v>
      </c>
      <c r="AN176" s="16">
        <v>44926</v>
      </c>
      <c r="AO176" s="16">
        <v>44926</v>
      </c>
      <c r="AY176">
        <v>3000</v>
      </c>
      <c r="BK176" t="s">
        <v>5068</v>
      </c>
      <c r="BL176" s="16">
        <v>44938</v>
      </c>
      <c r="BN176" t="s">
        <v>241</v>
      </c>
      <c r="BP176" t="s">
        <v>188</v>
      </c>
      <c r="BQ176" t="s">
        <v>163</v>
      </c>
      <c r="BR176" t="s">
        <v>285</v>
      </c>
      <c r="BT176" t="s">
        <v>335</v>
      </c>
      <c r="BU176" t="s">
        <v>5069</v>
      </c>
      <c r="BW176">
        <v>3000</v>
      </c>
      <c r="CA176">
        <v>1500</v>
      </c>
      <c r="CC176" t="s">
        <v>288</v>
      </c>
      <c r="CD176" t="s">
        <v>289</v>
      </c>
      <c r="CE176" t="s">
        <v>278</v>
      </c>
      <c r="CG176">
        <v>1</v>
      </c>
      <c r="CH176">
        <v>46206</v>
      </c>
      <c r="CJ176" t="s">
        <v>241</v>
      </c>
      <c r="CK176" t="s">
        <v>290</v>
      </c>
      <c r="CL176" t="s">
        <v>291</v>
      </c>
      <c r="CM176" s="16">
        <v>44873</v>
      </c>
    </row>
    <row r="177" spans="1:92" x14ac:dyDescent="0.25">
      <c r="A177" t="s">
        <v>3310</v>
      </c>
      <c r="B177" t="s">
        <v>152</v>
      </c>
      <c r="C177" t="s">
        <v>168</v>
      </c>
      <c r="D177" t="s">
        <v>0</v>
      </c>
      <c r="E177" t="s">
        <v>3311</v>
      </c>
      <c r="F177" t="s">
        <v>154</v>
      </c>
      <c r="G177">
        <v>1946433</v>
      </c>
      <c r="H177" t="s">
        <v>227</v>
      </c>
      <c r="I177" t="s">
        <v>211</v>
      </c>
      <c r="J177" t="s">
        <v>189</v>
      </c>
      <c r="K177" t="s">
        <v>173</v>
      </c>
      <c r="L177" t="s">
        <v>190</v>
      </c>
      <c r="M177">
        <v>-637</v>
      </c>
      <c r="P177">
        <v>-636.79999999999995</v>
      </c>
      <c r="R177">
        <v>-637</v>
      </c>
      <c r="S177" t="s">
        <v>175</v>
      </c>
      <c r="W177">
        <v>-637</v>
      </c>
      <c r="Z177">
        <v>55000</v>
      </c>
      <c r="AC177">
        <v>55000</v>
      </c>
      <c r="AD177" t="s">
        <v>191</v>
      </c>
      <c r="AE177">
        <v>55000</v>
      </c>
      <c r="AF177">
        <v>60656</v>
      </c>
      <c r="AH177">
        <v>60656</v>
      </c>
      <c r="AI177" t="s">
        <v>160</v>
      </c>
      <c r="AJ177" t="s">
        <v>159</v>
      </c>
      <c r="AK177" s="16">
        <v>44593</v>
      </c>
      <c r="AL177" s="16">
        <v>44602</v>
      </c>
      <c r="AM177" s="16">
        <v>44602</v>
      </c>
      <c r="AN177" s="16">
        <v>44926</v>
      </c>
      <c r="AO177" s="16">
        <v>44895</v>
      </c>
      <c r="AR177">
        <v>-636.79999999999995</v>
      </c>
      <c r="AU177">
        <v>-637</v>
      </c>
      <c r="AV177" t="s">
        <v>175</v>
      </c>
      <c r="AW177">
        <v>0</v>
      </c>
      <c r="BK177" t="s">
        <v>3312</v>
      </c>
      <c r="BL177" s="16">
        <v>44953</v>
      </c>
      <c r="BN177" t="s">
        <v>229</v>
      </c>
      <c r="BP177" t="s">
        <v>211</v>
      </c>
      <c r="BQ177" t="s">
        <v>163</v>
      </c>
      <c r="BR177" t="s">
        <v>179</v>
      </c>
      <c r="BT177" t="s">
        <v>342</v>
      </c>
      <c r="BU177" t="s">
        <v>3313</v>
      </c>
      <c r="BW177">
        <v>-637</v>
      </c>
      <c r="CA177">
        <v>61293</v>
      </c>
      <c r="CC177" t="s">
        <v>182</v>
      </c>
      <c r="CD177" t="s">
        <v>197</v>
      </c>
      <c r="CG177">
        <v>1</v>
      </c>
      <c r="CH177">
        <v>40909</v>
      </c>
      <c r="CJ177" t="s">
        <v>184</v>
      </c>
      <c r="CK177" t="s">
        <v>165</v>
      </c>
      <c r="CL177" t="s">
        <v>166</v>
      </c>
      <c r="CM177" s="16">
        <v>44411</v>
      </c>
      <c r="CN177" t="s">
        <v>58</v>
      </c>
    </row>
    <row r="178" spans="1:92" x14ac:dyDescent="0.25">
      <c r="A178" t="s">
        <v>878</v>
      </c>
      <c r="B178" t="s">
        <v>152</v>
      </c>
      <c r="C178" t="s">
        <v>153</v>
      </c>
      <c r="D178" t="s">
        <v>0</v>
      </c>
      <c r="F178" t="s">
        <v>154</v>
      </c>
      <c r="H178" t="s">
        <v>227</v>
      </c>
      <c r="J178" t="s">
        <v>157</v>
      </c>
      <c r="L178" t="s">
        <v>190</v>
      </c>
      <c r="N178">
        <v>45000</v>
      </c>
      <c r="P178">
        <v>45000</v>
      </c>
      <c r="Q178">
        <v>45000</v>
      </c>
      <c r="R178">
        <v>0</v>
      </c>
      <c r="S178" t="s">
        <v>159</v>
      </c>
      <c r="T178">
        <v>45000</v>
      </c>
      <c r="V178">
        <v>45000</v>
      </c>
      <c r="W178">
        <v>0</v>
      </c>
      <c r="AG178">
        <v>45000</v>
      </c>
      <c r="AH178">
        <v>45000</v>
      </c>
      <c r="AI178" t="s">
        <v>160</v>
      </c>
      <c r="AJ178" t="s">
        <v>159</v>
      </c>
      <c r="AK178" s="16">
        <v>44986</v>
      </c>
      <c r="AO178" s="16">
        <v>45046</v>
      </c>
      <c r="AZ178">
        <v>30000</v>
      </c>
      <c r="BA178">
        <v>15000</v>
      </c>
      <c r="BP178" t="s">
        <v>211</v>
      </c>
      <c r="BQ178" t="s">
        <v>163</v>
      </c>
      <c r="BR178" t="s">
        <v>179</v>
      </c>
      <c r="BT178" t="s">
        <v>353</v>
      </c>
      <c r="BU178" t="s">
        <v>395</v>
      </c>
      <c r="BW178">
        <v>30000</v>
      </c>
      <c r="BX178">
        <v>15000</v>
      </c>
      <c r="CC178" t="s">
        <v>182</v>
      </c>
      <c r="CG178">
        <v>1</v>
      </c>
      <c r="CH178">
        <v>45076</v>
      </c>
      <c r="CJ178" t="s">
        <v>184</v>
      </c>
      <c r="CK178" t="s">
        <v>165</v>
      </c>
      <c r="CL178" t="s">
        <v>166</v>
      </c>
      <c r="CM178" s="16">
        <v>44791</v>
      </c>
      <c r="CN178" t="s">
        <v>52</v>
      </c>
    </row>
    <row r="179" spans="1:92" x14ac:dyDescent="0.25">
      <c r="A179" t="s">
        <v>5070</v>
      </c>
      <c r="B179" t="s">
        <v>152</v>
      </c>
      <c r="C179" t="s">
        <v>168</v>
      </c>
      <c r="D179" t="s">
        <v>14</v>
      </c>
      <c r="E179" t="s">
        <v>5071</v>
      </c>
      <c r="F179" t="s">
        <v>154</v>
      </c>
      <c r="G179">
        <v>2074842</v>
      </c>
      <c r="H179" t="s">
        <v>3270</v>
      </c>
      <c r="I179" t="s">
        <v>3271</v>
      </c>
      <c r="J179" t="s">
        <v>203</v>
      </c>
      <c r="K179" t="s">
        <v>276</v>
      </c>
      <c r="L179" t="s">
        <v>3272</v>
      </c>
      <c r="M179">
        <v>2932</v>
      </c>
      <c r="P179">
        <v>2932.19</v>
      </c>
      <c r="R179">
        <v>2932</v>
      </c>
      <c r="S179" t="s">
        <v>175</v>
      </c>
      <c r="W179">
        <v>2932</v>
      </c>
      <c r="Z179">
        <v>3000</v>
      </c>
      <c r="AC179">
        <v>3000</v>
      </c>
      <c r="AD179" t="s">
        <v>191</v>
      </c>
      <c r="AE179">
        <v>3000</v>
      </c>
      <c r="AF179">
        <v>2932</v>
      </c>
      <c r="AH179">
        <v>2932</v>
      </c>
      <c r="AI179" t="s">
        <v>160</v>
      </c>
      <c r="AJ179" t="s">
        <v>159</v>
      </c>
      <c r="AK179" s="16">
        <v>44927</v>
      </c>
      <c r="AL179" s="16">
        <v>44936</v>
      </c>
      <c r="AM179" s="16">
        <v>44936</v>
      </c>
      <c r="AN179" s="16">
        <v>44957</v>
      </c>
      <c r="AO179" s="16">
        <v>44957</v>
      </c>
      <c r="AR179">
        <v>2932.19</v>
      </c>
      <c r="AS179">
        <v>3000</v>
      </c>
      <c r="AT179">
        <v>3000</v>
      </c>
      <c r="AU179">
        <v>-68</v>
      </c>
      <c r="AV179" t="s">
        <v>233</v>
      </c>
      <c r="BN179" t="s">
        <v>241</v>
      </c>
      <c r="BP179" t="s">
        <v>211</v>
      </c>
      <c r="BQ179" t="s">
        <v>163</v>
      </c>
      <c r="BR179" t="s">
        <v>3271</v>
      </c>
      <c r="BT179" t="s">
        <v>353</v>
      </c>
      <c r="BU179" t="s">
        <v>5072</v>
      </c>
      <c r="BW179">
        <v>2932</v>
      </c>
      <c r="CC179" t="s">
        <v>3270</v>
      </c>
      <c r="CD179" t="s">
        <v>3370</v>
      </c>
      <c r="CE179" t="s">
        <v>278</v>
      </c>
      <c r="CG179">
        <v>1</v>
      </c>
      <c r="CH179">
        <v>46411</v>
      </c>
      <c r="CJ179" t="s">
        <v>3270</v>
      </c>
      <c r="CK179" t="s">
        <v>290</v>
      </c>
      <c r="CL179" t="s">
        <v>291</v>
      </c>
      <c r="CM179" s="16">
        <v>44930</v>
      </c>
    </row>
    <row r="180" spans="1:92" x14ac:dyDescent="0.25">
      <c r="A180" t="s">
        <v>3314</v>
      </c>
      <c r="B180" t="s">
        <v>152</v>
      </c>
      <c r="C180" t="s">
        <v>168</v>
      </c>
      <c r="D180" t="s">
        <v>0</v>
      </c>
      <c r="E180" t="s">
        <v>3315</v>
      </c>
      <c r="F180" t="s">
        <v>154</v>
      </c>
      <c r="G180">
        <v>1939408</v>
      </c>
      <c r="H180" t="s">
        <v>227</v>
      </c>
      <c r="I180" t="s">
        <v>211</v>
      </c>
      <c r="J180" t="s">
        <v>189</v>
      </c>
      <c r="K180" t="s">
        <v>173</v>
      </c>
      <c r="L180" t="s">
        <v>190</v>
      </c>
      <c r="M180">
        <v>2964</v>
      </c>
      <c r="P180">
        <v>2964</v>
      </c>
      <c r="R180">
        <v>2964</v>
      </c>
      <c r="S180" t="s">
        <v>175</v>
      </c>
      <c r="W180">
        <v>2964</v>
      </c>
      <c r="Z180">
        <v>30000</v>
      </c>
      <c r="AC180">
        <v>30000</v>
      </c>
      <c r="AD180" t="s">
        <v>191</v>
      </c>
      <c r="AE180">
        <v>30000</v>
      </c>
      <c r="AF180">
        <v>32819</v>
      </c>
      <c r="AH180">
        <v>32819</v>
      </c>
      <c r="AI180" t="s">
        <v>160</v>
      </c>
      <c r="AJ180" t="s">
        <v>159</v>
      </c>
      <c r="AK180" s="16">
        <v>44593</v>
      </c>
      <c r="AL180" s="16">
        <v>44582</v>
      </c>
      <c r="AM180" s="16">
        <v>44582</v>
      </c>
      <c r="AN180" s="16">
        <v>44926</v>
      </c>
      <c r="AO180" s="16">
        <v>44895</v>
      </c>
      <c r="AR180">
        <v>2964</v>
      </c>
      <c r="AU180">
        <v>2964</v>
      </c>
      <c r="AV180" t="s">
        <v>175</v>
      </c>
      <c r="AW180">
        <v>0</v>
      </c>
      <c r="BK180" s="17" t="s">
        <v>3316</v>
      </c>
      <c r="BL180" s="16">
        <v>44930</v>
      </c>
      <c r="BN180" t="s">
        <v>229</v>
      </c>
      <c r="BP180" t="s">
        <v>211</v>
      </c>
      <c r="BQ180" t="s">
        <v>163</v>
      </c>
      <c r="BR180" t="s">
        <v>179</v>
      </c>
      <c r="BT180" t="s">
        <v>353</v>
      </c>
      <c r="BU180" t="s">
        <v>3317</v>
      </c>
      <c r="BW180">
        <v>2964</v>
      </c>
      <c r="CA180">
        <v>29855</v>
      </c>
      <c r="CC180" t="s">
        <v>182</v>
      </c>
      <c r="CD180" t="s">
        <v>197</v>
      </c>
      <c r="CG180">
        <v>1</v>
      </c>
      <c r="CH180">
        <v>40738</v>
      </c>
      <c r="CJ180" t="s">
        <v>184</v>
      </c>
      <c r="CK180" t="s">
        <v>165</v>
      </c>
      <c r="CL180" t="s">
        <v>166</v>
      </c>
      <c r="CM180" s="16">
        <v>44403</v>
      </c>
      <c r="CN180" t="s">
        <v>58</v>
      </c>
    </row>
    <row r="181" spans="1:92" x14ac:dyDescent="0.25">
      <c r="A181" t="s">
        <v>3318</v>
      </c>
      <c r="B181" t="s">
        <v>152</v>
      </c>
      <c r="C181" t="s">
        <v>168</v>
      </c>
      <c r="D181" t="s">
        <v>0</v>
      </c>
      <c r="E181" t="s">
        <v>3319</v>
      </c>
      <c r="F181" t="s">
        <v>154</v>
      </c>
      <c r="G181">
        <v>2003293</v>
      </c>
      <c r="H181" t="s">
        <v>435</v>
      </c>
      <c r="I181" t="s">
        <v>211</v>
      </c>
      <c r="J181" t="s">
        <v>203</v>
      </c>
      <c r="K181" t="s">
        <v>173</v>
      </c>
      <c r="L181" t="s">
        <v>3320</v>
      </c>
      <c r="M181">
        <v>1319</v>
      </c>
      <c r="N181">
        <v>40000</v>
      </c>
      <c r="P181">
        <v>41318.67</v>
      </c>
      <c r="R181">
        <v>41319</v>
      </c>
      <c r="S181" t="s">
        <v>175</v>
      </c>
      <c r="W181">
        <v>41319</v>
      </c>
      <c r="Z181">
        <v>75000</v>
      </c>
      <c r="AC181">
        <v>75000</v>
      </c>
      <c r="AD181" t="s">
        <v>191</v>
      </c>
      <c r="AE181">
        <v>75000</v>
      </c>
      <c r="AF181">
        <v>37615</v>
      </c>
      <c r="AG181">
        <v>40000</v>
      </c>
      <c r="AH181">
        <v>77615</v>
      </c>
      <c r="AI181" t="s">
        <v>160</v>
      </c>
      <c r="AJ181" t="s">
        <v>159</v>
      </c>
      <c r="AK181" s="16">
        <v>44835</v>
      </c>
      <c r="AL181" s="16">
        <v>44903</v>
      </c>
      <c r="AM181" s="16">
        <v>44903</v>
      </c>
      <c r="AN181" s="16">
        <v>45016</v>
      </c>
      <c r="AO181" s="16">
        <v>45016</v>
      </c>
      <c r="AR181">
        <v>1318.67</v>
      </c>
      <c r="AS181">
        <v>40548</v>
      </c>
      <c r="AT181">
        <v>40548</v>
      </c>
      <c r="AU181">
        <v>-39229</v>
      </c>
      <c r="AV181" t="s">
        <v>175</v>
      </c>
      <c r="AW181">
        <v>0</v>
      </c>
      <c r="AX181" t="s">
        <v>2773</v>
      </c>
      <c r="AY181">
        <v>0</v>
      </c>
      <c r="AZ181">
        <v>40000</v>
      </c>
      <c r="BK181" t="s">
        <v>3321</v>
      </c>
      <c r="BL181" s="16">
        <v>44960</v>
      </c>
      <c r="BN181" t="s">
        <v>213</v>
      </c>
      <c r="BP181" t="s">
        <v>211</v>
      </c>
      <c r="BQ181" t="s">
        <v>163</v>
      </c>
      <c r="BR181" t="s">
        <v>1644</v>
      </c>
      <c r="BT181" t="s">
        <v>382</v>
      </c>
      <c r="BU181" t="s">
        <v>1246</v>
      </c>
      <c r="BW181">
        <v>41319</v>
      </c>
      <c r="CA181">
        <v>36297</v>
      </c>
      <c r="CC181" t="s">
        <v>3322</v>
      </c>
      <c r="CD181" t="s">
        <v>273</v>
      </c>
      <c r="CG181">
        <v>1</v>
      </c>
      <c r="CH181">
        <v>41470</v>
      </c>
      <c r="CJ181" t="s">
        <v>184</v>
      </c>
      <c r="CK181" t="s">
        <v>165</v>
      </c>
      <c r="CL181" t="s">
        <v>166</v>
      </c>
      <c r="CM181" s="16">
        <v>44425</v>
      </c>
      <c r="CN181" t="s">
        <v>58</v>
      </c>
    </row>
    <row r="182" spans="1:92" x14ac:dyDescent="0.25">
      <c r="A182" t="s">
        <v>5073</v>
      </c>
      <c r="B182" t="s">
        <v>152</v>
      </c>
      <c r="C182" t="s">
        <v>168</v>
      </c>
      <c r="D182" t="s">
        <v>14</v>
      </c>
      <c r="E182" t="s">
        <v>5074</v>
      </c>
      <c r="F182" t="s">
        <v>154</v>
      </c>
      <c r="G182">
        <v>2074847</v>
      </c>
      <c r="H182" t="s">
        <v>3270</v>
      </c>
      <c r="I182" t="s">
        <v>3271</v>
      </c>
      <c r="J182" t="s">
        <v>203</v>
      </c>
      <c r="K182" t="s">
        <v>276</v>
      </c>
      <c r="L182" t="s">
        <v>3272</v>
      </c>
      <c r="N182">
        <v>95000</v>
      </c>
      <c r="P182">
        <v>95000</v>
      </c>
      <c r="R182">
        <v>95000</v>
      </c>
      <c r="S182" t="s">
        <v>175</v>
      </c>
      <c r="W182">
        <v>95000</v>
      </c>
      <c r="Z182">
        <v>115000</v>
      </c>
      <c r="AC182">
        <v>115000</v>
      </c>
      <c r="AD182" t="s">
        <v>191</v>
      </c>
      <c r="AE182">
        <v>115000</v>
      </c>
      <c r="AG182">
        <v>95000</v>
      </c>
      <c r="AH182">
        <v>95000</v>
      </c>
      <c r="AI182" t="s">
        <v>160</v>
      </c>
      <c r="AJ182" t="s">
        <v>159</v>
      </c>
      <c r="AK182" s="16">
        <v>44958</v>
      </c>
      <c r="AL182" s="16">
        <v>44936</v>
      </c>
      <c r="AM182" s="16">
        <v>44936</v>
      </c>
      <c r="AN182" s="16">
        <v>45046</v>
      </c>
      <c r="AO182" s="16">
        <v>45046</v>
      </c>
      <c r="AS182">
        <v>20000</v>
      </c>
      <c r="AT182">
        <v>20000</v>
      </c>
      <c r="AU182">
        <v>-20000</v>
      </c>
      <c r="AV182" t="s">
        <v>175</v>
      </c>
      <c r="AY182">
        <v>60000</v>
      </c>
      <c r="AZ182">
        <v>35000</v>
      </c>
      <c r="BN182" t="s">
        <v>241</v>
      </c>
      <c r="BP182" t="s">
        <v>211</v>
      </c>
      <c r="BQ182" t="s">
        <v>163</v>
      </c>
      <c r="BR182" t="s">
        <v>3271</v>
      </c>
      <c r="BT182" t="s">
        <v>382</v>
      </c>
      <c r="BU182" t="s">
        <v>387</v>
      </c>
      <c r="BW182">
        <v>95000</v>
      </c>
      <c r="CC182" t="s">
        <v>3270</v>
      </c>
      <c r="CD182" t="s">
        <v>3370</v>
      </c>
      <c r="CE182" t="s">
        <v>278</v>
      </c>
      <c r="CG182">
        <v>1</v>
      </c>
      <c r="CH182">
        <v>46436</v>
      </c>
      <c r="CJ182" t="s">
        <v>3270</v>
      </c>
      <c r="CK182" t="s">
        <v>290</v>
      </c>
      <c r="CL182" t="s">
        <v>291</v>
      </c>
      <c r="CM182" s="16">
        <v>44932</v>
      </c>
    </row>
    <row r="183" spans="1:92" x14ac:dyDescent="0.25">
      <c r="A183" t="s">
        <v>5075</v>
      </c>
      <c r="B183" t="s">
        <v>152</v>
      </c>
      <c r="C183" t="s">
        <v>168</v>
      </c>
      <c r="D183" t="s">
        <v>14</v>
      </c>
      <c r="E183" t="s">
        <v>5076</v>
      </c>
      <c r="F183" t="s">
        <v>154</v>
      </c>
      <c r="G183">
        <v>2074849</v>
      </c>
      <c r="H183" t="s">
        <v>3270</v>
      </c>
      <c r="I183" t="s">
        <v>3271</v>
      </c>
      <c r="J183" t="s">
        <v>203</v>
      </c>
      <c r="K183" t="s">
        <v>276</v>
      </c>
      <c r="L183" t="s">
        <v>3272</v>
      </c>
      <c r="N183">
        <v>34000</v>
      </c>
      <c r="P183">
        <v>34000</v>
      </c>
      <c r="R183">
        <v>34000</v>
      </c>
      <c r="S183" t="s">
        <v>175</v>
      </c>
      <c r="W183">
        <v>34000</v>
      </c>
      <c r="Z183">
        <v>35000</v>
      </c>
      <c r="AC183">
        <v>35000</v>
      </c>
      <c r="AD183" t="s">
        <v>191</v>
      </c>
      <c r="AE183">
        <v>35000</v>
      </c>
      <c r="AG183">
        <v>34000</v>
      </c>
      <c r="AH183">
        <v>34000</v>
      </c>
      <c r="AI183" t="s">
        <v>160</v>
      </c>
      <c r="AJ183" t="s">
        <v>159</v>
      </c>
      <c r="AK183" s="16">
        <v>44986</v>
      </c>
      <c r="AL183" s="16">
        <v>44936</v>
      </c>
      <c r="AM183" s="16">
        <v>44936</v>
      </c>
      <c r="AN183" s="16">
        <v>45046</v>
      </c>
      <c r="AO183" s="16">
        <v>45046</v>
      </c>
      <c r="AS183">
        <v>1000</v>
      </c>
      <c r="AT183">
        <v>1000</v>
      </c>
      <c r="AU183">
        <v>-1000</v>
      </c>
      <c r="AV183" t="s">
        <v>175</v>
      </c>
      <c r="AZ183">
        <v>29000</v>
      </c>
      <c r="BA183">
        <v>5000</v>
      </c>
      <c r="BN183" t="s">
        <v>241</v>
      </c>
      <c r="BP183" t="s">
        <v>211</v>
      </c>
      <c r="BQ183" t="s">
        <v>163</v>
      </c>
      <c r="BR183" t="s">
        <v>3271</v>
      </c>
      <c r="BT183" t="s">
        <v>382</v>
      </c>
      <c r="BU183" t="s">
        <v>5077</v>
      </c>
      <c r="BW183">
        <v>29000</v>
      </c>
      <c r="BX183">
        <v>5000</v>
      </c>
      <c r="CC183" t="s">
        <v>3270</v>
      </c>
      <c r="CD183" t="s">
        <v>3370</v>
      </c>
      <c r="CE183" t="s">
        <v>278</v>
      </c>
      <c r="CG183">
        <v>1</v>
      </c>
      <c r="CH183">
        <v>46437</v>
      </c>
      <c r="CJ183" t="s">
        <v>3270</v>
      </c>
      <c r="CK183" t="s">
        <v>290</v>
      </c>
      <c r="CL183" t="s">
        <v>291</v>
      </c>
      <c r="CM183" s="16">
        <v>44932</v>
      </c>
    </row>
    <row r="184" spans="1:92" x14ac:dyDescent="0.25">
      <c r="A184" t="s">
        <v>5078</v>
      </c>
      <c r="B184" t="s">
        <v>152</v>
      </c>
      <c r="C184" t="s">
        <v>168</v>
      </c>
      <c r="D184" t="s">
        <v>14</v>
      </c>
      <c r="E184" t="s">
        <v>5079</v>
      </c>
      <c r="F184" t="s">
        <v>154</v>
      </c>
      <c r="G184">
        <v>2077110</v>
      </c>
      <c r="H184" t="s">
        <v>308</v>
      </c>
      <c r="I184" t="s">
        <v>239</v>
      </c>
      <c r="J184" t="s">
        <v>203</v>
      </c>
      <c r="K184" t="s">
        <v>276</v>
      </c>
      <c r="L184" t="s">
        <v>301</v>
      </c>
      <c r="N184">
        <v>43386</v>
      </c>
      <c r="P184">
        <v>43386</v>
      </c>
      <c r="R184">
        <v>43386</v>
      </c>
      <c r="S184" t="s">
        <v>175</v>
      </c>
      <c r="W184">
        <v>43386</v>
      </c>
      <c r="Z184">
        <v>43386</v>
      </c>
      <c r="AC184">
        <v>43386</v>
      </c>
      <c r="AD184" t="s">
        <v>191</v>
      </c>
      <c r="AE184">
        <v>43386</v>
      </c>
      <c r="AG184">
        <v>43386</v>
      </c>
      <c r="AH184">
        <v>43386</v>
      </c>
      <c r="AI184" t="s">
        <v>160</v>
      </c>
      <c r="AJ184" t="s">
        <v>159</v>
      </c>
      <c r="AK184" s="16">
        <v>44986</v>
      </c>
      <c r="AL184" s="16">
        <v>44957</v>
      </c>
      <c r="AM184" s="16">
        <v>44957</v>
      </c>
      <c r="AN184" s="16">
        <v>45016</v>
      </c>
      <c r="AO184" s="16">
        <v>45016</v>
      </c>
      <c r="AZ184">
        <v>43386</v>
      </c>
      <c r="BN184" t="s">
        <v>241</v>
      </c>
      <c r="BP184" t="s">
        <v>211</v>
      </c>
      <c r="BQ184" t="s">
        <v>163</v>
      </c>
      <c r="BR184" t="s">
        <v>285</v>
      </c>
      <c r="BT184" t="s">
        <v>382</v>
      </c>
      <c r="BU184" t="s">
        <v>387</v>
      </c>
      <c r="BW184">
        <v>43386</v>
      </c>
      <c r="CC184" t="s">
        <v>308</v>
      </c>
      <c r="CD184" t="s">
        <v>289</v>
      </c>
      <c r="CE184" t="s">
        <v>278</v>
      </c>
      <c r="CG184">
        <v>1</v>
      </c>
      <c r="CH184">
        <v>46564</v>
      </c>
      <c r="CJ184" t="s">
        <v>241</v>
      </c>
      <c r="CK184" t="s">
        <v>290</v>
      </c>
      <c r="CL184" t="s">
        <v>291</v>
      </c>
      <c r="CM184" s="16">
        <v>44957</v>
      </c>
    </row>
    <row r="185" spans="1:92" x14ac:dyDescent="0.25">
      <c r="A185" t="s">
        <v>3323</v>
      </c>
      <c r="B185" t="s">
        <v>152</v>
      </c>
      <c r="C185" t="s">
        <v>168</v>
      </c>
      <c r="D185" t="s">
        <v>14</v>
      </c>
      <c r="E185" t="s">
        <v>3324</v>
      </c>
      <c r="F185" t="s">
        <v>154</v>
      </c>
      <c r="G185">
        <v>1991155</v>
      </c>
      <c r="H185" t="s">
        <v>3270</v>
      </c>
      <c r="I185" t="s">
        <v>3271</v>
      </c>
      <c r="J185" t="s">
        <v>203</v>
      </c>
      <c r="K185" t="s">
        <v>276</v>
      </c>
      <c r="L185" t="s">
        <v>3272</v>
      </c>
      <c r="M185">
        <v>6918</v>
      </c>
      <c r="P185">
        <v>6918.36</v>
      </c>
      <c r="R185">
        <v>6918</v>
      </c>
      <c r="S185" t="s">
        <v>175</v>
      </c>
      <c r="W185">
        <v>6918</v>
      </c>
      <c r="Z185">
        <v>9000</v>
      </c>
      <c r="AC185">
        <v>9000</v>
      </c>
      <c r="AD185" t="s">
        <v>191</v>
      </c>
      <c r="AE185">
        <v>9000</v>
      </c>
      <c r="AF185">
        <v>128457</v>
      </c>
      <c r="AH185">
        <v>128457</v>
      </c>
      <c r="AI185" t="s">
        <v>160</v>
      </c>
      <c r="AJ185" t="s">
        <v>159</v>
      </c>
      <c r="AK185" s="16">
        <v>44713</v>
      </c>
      <c r="AL185" s="16">
        <v>44732</v>
      </c>
      <c r="AM185" s="16">
        <v>44732</v>
      </c>
      <c r="AN185" s="16">
        <v>44834</v>
      </c>
      <c r="AO185" s="16">
        <v>44834</v>
      </c>
      <c r="AR185">
        <v>6918.36</v>
      </c>
      <c r="AU185">
        <v>6918</v>
      </c>
      <c r="AV185" t="s">
        <v>175</v>
      </c>
      <c r="BK185" t="s">
        <v>3325</v>
      </c>
      <c r="BL185" s="16">
        <v>44840</v>
      </c>
      <c r="BN185" t="s">
        <v>241</v>
      </c>
      <c r="BP185" t="s">
        <v>188</v>
      </c>
      <c r="BQ185" t="s">
        <v>163</v>
      </c>
      <c r="BR185" t="s">
        <v>3271</v>
      </c>
      <c r="BT185" t="s">
        <v>526</v>
      </c>
      <c r="BU185" t="s">
        <v>3326</v>
      </c>
      <c r="BW185">
        <v>6918</v>
      </c>
      <c r="CA185">
        <v>121538</v>
      </c>
      <c r="CC185" t="s">
        <v>3270</v>
      </c>
      <c r="CD185" t="s">
        <v>2588</v>
      </c>
      <c r="CE185" t="s">
        <v>278</v>
      </c>
      <c r="CG185">
        <v>1</v>
      </c>
      <c r="CH185">
        <v>44007</v>
      </c>
      <c r="CJ185" t="s">
        <v>3270</v>
      </c>
      <c r="CK185" t="s">
        <v>290</v>
      </c>
      <c r="CL185" t="s">
        <v>291</v>
      </c>
      <c r="CM185" s="16">
        <v>44729</v>
      </c>
      <c r="CN185" t="s">
        <v>58</v>
      </c>
    </row>
    <row r="186" spans="1:92" x14ac:dyDescent="0.25">
      <c r="A186" t="s">
        <v>5080</v>
      </c>
      <c r="B186" t="s">
        <v>152</v>
      </c>
      <c r="C186" t="s">
        <v>168</v>
      </c>
      <c r="D186" t="s">
        <v>14</v>
      </c>
      <c r="E186" t="s">
        <v>5081</v>
      </c>
      <c r="F186" t="s">
        <v>154</v>
      </c>
      <c r="G186">
        <v>2075634</v>
      </c>
      <c r="H186" t="s">
        <v>3270</v>
      </c>
      <c r="I186" t="s">
        <v>3271</v>
      </c>
      <c r="J186" t="s">
        <v>203</v>
      </c>
      <c r="K186" t="s">
        <v>276</v>
      </c>
      <c r="L186" t="s">
        <v>3272</v>
      </c>
      <c r="M186">
        <v>43112</v>
      </c>
      <c r="N186">
        <v>7000</v>
      </c>
      <c r="P186">
        <v>50111.95</v>
      </c>
      <c r="R186">
        <v>50112</v>
      </c>
      <c r="S186" t="s">
        <v>175</v>
      </c>
      <c r="W186">
        <v>50112</v>
      </c>
      <c r="Z186">
        <v>47000</v>
      </c>
      <c r="AC186">
        <v>47000</v>
      </c>
      <c r="AD186" t="s">
        <v>191</v>
      </c>
      <c r="AE186">
        <v>47000</v>
      </c>
      <c r="AF186">
        <v>43112</v>
      </c>
      <c r="AG186">
        <v>7000</v>
      </c>
      <c r="AH186">
        <v>50112</v>
      </c>
      <c r="AI186" t="s">
        <v>160</v>
      </c>
      <c r="AJ186" t="s">
        <v>159</v>
      </c>
      <c r="AK186" s="16">
        <v>44927</v>
      </c>
      <c r="AL186" s="16">
        <v>44943</v>
      </c>
      <c r="AM186" s="16">
        <v>44943</v>
      </c>
      <c r="AN186" s="16">
        <v>45077</v>
      </c>
      <c r="AO186" s="16">
        <v>45077</v>
      </c>
      <c r="AR186">
        <v>43111.95</v>
      </c>
      <c r="AS186">
        <v>40000</v>
      </c>
      <c r="AT186">
        <v>40000</v>
      </c>
      <c r="AU186">
        <v>3112</v>
      </c>
      <c r="AV186" t="s">
        <v>233</v>
      </c>
      <c r="BA186">
        <v>7000</v>
      </c>
      <c r="BN186" t="s">
        <v>241</v>
      </c>
      <c r="BP186" t="s">
        <v>211</v>
      </c>
      <c r="BQ186" t="s">
        <v>163</v>
      </c>
      <c r="BR186" t="s">
        <v>3271</v>
      </c>
      <c r="BT186" t="s">
        <v>600</v>
      </c>
      <c r="BU186" t="s">
        <v>3336</v>
      </c>
      <c r="BW186">
        <v>43112</v>
      </c>
      <c r="BX186">
        <v>7000</v>
      </c>
      <c r="CC186" t="s">
        <v>3270</v>
      </c>
      <c r="CD186" t="s">
        <v>3370</v>
      </c>
      <c r="CE186" t="s">
        <v>278</v>
      </c>
      <c r="CG186">
        <v>1</v>
      </c>
      <c r="CH186">
        <v>46452</v>
      </c>
      <c r="CJ186" t="s">
        <v>3270</v>
      </c>
      <c r="CK186" t="s">
        <v>290</v>
      </c>
      <c r="CL186" t="s">
        <v>291</v>
      </c>
      <c r="CM186" s="16">
        <v>44937</v>
      </c>
    </row>
    <row r="187" spans="1:92" x14ac:dyDescent="0.25">
      <c r="A187" t="s">
        <v>3327</v>
      </c>
      <c r="B187" t="s">
        <v>152</v>
      </c>
      <c r="C187" t="s">
        <v>168</v>
      </c>
      <c r="D187" t="s">
        <v>14</v>
      </c>
      <c r="E187" t="s">
        <v>3328</v>
      </c>
      <c r="F187" t="s">
        <v>201</v>
      </c>
      <c r="G187">
        <v>1937595</v>
      </c>
      <c r="H187" t="s">
        <v>3270</v>
      </c>
      <c r="I187" t="s">
        <v>3271</v>
      </c>
      <c r="J187" t="s">
        <v>203</v>
      </c>
      <c r="K187" t="s">
        <v>276</v>
      </c>
      <c r="L187" t="s">
        <v>3272</v>
      </c>
      <c r="M187">
        <v>1780</v>
      </c>
      <c r="P187">
        <v>1780</v>
      </c>
      <c r="R187">
        <v>1780</v>
      </c>
      <c r="S187" t="s">
        <v>175</v>
      </c>
      <c r="W187">
        <v>1780</v>
      </c>
      <c r="Z187">
        <v>90000</v>
      </c>
      <c r="AC187">
        <v>90000</v>
      </c>
      <c r="AD187" t="s">
        <v>191</v>
      </c>
      <c r="AE187">
        <v>90000</v>
      </c>
      <c r="AF187">
        <v>44807</v>
      </c>
      <c r="AH187">
        <v>44807</v>
      </c>
      <c r="AI187" t="s">
        <v>160</v>
      </c>
      <c r="AJ187" t="s">
        <v>159</v>
      </c>
      <c r="AK187" s="16">
        <v>44682</v>
      </c>
      <c r="AL187" s="16">
        <v>44567</v>
      </c>
      <c r="AM187" s="16">
        <v>44567</v>
      </c>
      <c r="AN187" s="16">
        <v>44804</v>
      </c>
      <c r="AO187" s="16">
        <v>44804</v>
      </c>
      <c r="AR187">
        <v>1780</v>
      </c>
      <c r="AU187">
        <v>1780</v>
      </c>
      <c r="AV187" t="s">
        <v>175</v>
      </c>
      <c r="AW187">
        <v>0</v>
      </c>
      <c r="BK187" t="s">
        <v>3329</v>
      </c>
      <c r="BL187" s="16">
        <v>44840</v>
      </c>
      <c r="BN187" t="s">
        <v>213</v>
      </c>
      <c r="BP187" t="s">
        <v>211</v>
      </c>
      <c r="BQ187" t="s">
        <v>163</v>
      </c>
      <c r="BR187" t="s">
        <v>3271</v>
      </c>
      <c r="BT187" t="s">
        <v>413</v>
      </c>
      <c r="BU187" t="s">
        <v>3330</v>
      </c>
      <c r="BW187">
        <v>1780</v>
      </c>
      <c r="CA187">
        <v>43027</v>
      </c>
      <c r="CC187" t="s">
        <v>3270</v>
      </c>
      <c r="CD187" t="s">
        <v>2588</v>
      </c>
      <c r="CE187" t="s">
        <v>278</v>
      </c>
      <c r="CG187">
        <v>1</v>
      </c>
      <c r="CH187">
        <v>42701</v>
      </c>
      <c r="CJ187" t="s">
        <v>3270</v>
      </c>
      <c r="CK187" t="s">
        <v>290</v>
      </c>
      <c r="CL187" t="s">
        <v>291</v>
      </c>
      <c r="CM187" s="16">
        <v>44567</v>
      </c>
      <c r="CN187" t="s">
        <v>58</v>
      </c>
    </row>
    <row r="188" spans="1:92" x14ac:dyDescent="0.25">
      <c r="A188" t="s">
        <v>5082</v>
      </c>
      <c r="B188" t="s">
        <v>152</v>
      </c>
      <c r="C188" t="s">
        <v>168</v>
      </c>
      <c r="D188" t="s">
        <v>14</v>
      </c>
      <c r="E188" t="s">
        <v>5083</v>
      </c>
      <c r="F188" t="s">
        <v>154</v>
      </c>
      <c r="G188">
        <v>2074837</v>
      </c>
      <c r="H188" t="s">
        <v>3270</v>
      </c>
      <c r="I188" t="s">
        <v>3271</v>
      </c>
      <c r="J188" t="s">
        <v>203</v>
      </c>
      <c r="K188" t="s">
        <v>276</v>
      </c>
      <c r="L188" t="s">
        <v>3272</v>
      </c>
      <c r="M188">
        <v>25910</v>
      </c>
      <c r="N188">
        <v>25000</v>
      </c>
      <c r="P188">
        <v>50909.61</v>
      </c>
      <c r="R188">
        <v>50910</v>
      </c>
      <c r="S188" t="s">
        <v>175</v>
      </c>
      <c r="W188">
        <v>50910</v>
      </c>
      <c r="Z188">
        <v>45000</v>
      </c>
      <c r="AC188">
        <v>45000</v>
      </c>
      <c r="AD188" t="s">
        <v>191</v>
      </c>
      <c r="AE188">
        <v>45000</v>
      </c>
      <c r="AF188">
        <v>25910</v>
      </c>
      <c r="AG188">
        <v>25000</v>
      </c>
      <c r="AH188">
        <v>50910</v>
      </c>
      <c r="AI188" t="s">
        <v>160</v>
      </c>
      <c r="AJ188" t="s">
        <v>159</v>
      </c>
      <c r="AK188" s="16">
        <v>44927</v>
      </c>
      <c r="AL188" s="16">
        <v>44936</v>
      </c>
      <c r="AM188" s="16">
        <v>44936</v>
      </c>
      <c r="AN188" s="16">
        <v>45016</v>
      </c>
      <c r="AO188" s="16">
        <v>45016</v>
      </c>
      <c r="AR188">
        <v>25909.61</v>
      </c>
      <c r="AS188">
        <v>20000</v>
      </c>
      <c r="AT188">
        <v>20000</v>
      </c>
      <c r="AU188">
        <v>5910</v>
      </c>
      <c r="AV188" t="s">
        <v>175</v>
      </c>
      <c r="AY188">
        <v>20000</v>
      </c>
      <c r="AZ188">
        <v>5000</v>
      </c>
      <c r="BN188" t="s">
        <v>241</v>
      </c>
      <c r="BP188" t="s">
        <v>211</v>
      </c>
      <c r="BQ188" t="s">
        <v>163</v>
      </c>
      <c r="BR188" t="s">
        <v>3271</v>
      </c>
      <c r="BT188" t="s">
        <v>413</v>
      </c>
      <c r="BU188" t="s">
        <v>3330</v>
      </c>
      <c r="BW188">
        <v>50910</v>
      </c>
      <c r="CC188" t="s">
        <v>3270</v>
      </c>
      <c r="CD188" t="s">
        <v>3370</v>
      </c>
      <c r="CE188" t="s">
        <v>278</v>
      </c>
      <c r="CG188">
        <v>1</v>
      </c>
      <c r="CH188">
        <v>46410</v>
      </c>
      <c r="CJ188" t="s">
        <v>3270</v>
      </c>
      <c r="CK188" t="s">
        <v>290</v>
      </c>
      <c r="CL188" t="s">
        <v>291</v>
      </c>
      <c r="CM188" s="16">
        <v>44930</v>
      </c>
    </row>
    <row r="189" spans="1:92" x14ac:dyDescent="0.25">
      <c r="A189" t="s">
        <v>3331</v>
      </c>
      <c r="B189" t="s">
        <v>152</v>
      </c>
      <c r="C189" t="s">
        <v>168</v>
      </c>
      <c r="D189" t="s">
        <v>14</v>
      </c>
      <c r="E189" t="s">
        <v>3332</v>
      </c>
      <c r="F189" t="s">
        <v>201</v>
      </c>
      <c r="G189">
        <v>1937594</v>
      </c>
      <c r="H189" t="s">
        <v>3270</v>
      </c>
      <c r="I189" t="s">
        <v>3271</v>
      </c>
      <c r="J189" t="s">
        <v>203</v>
      </c>
      <c r="K189" t="s">
        <v>276</v>
      </c>
      <c r="L189" t="s">
        <v>3272</v>
      </c>
      <c r="M189">
        <v>1268</v>
      </c>
      <c r="P189">
        <v>1267.56</v>
      </c>
      <c r="R189">
        <v>1268</v>
      </c>
      <c r="S189" t="s">
        <v>175</v>
      </c>
      <c r="W189">
        <v>1268</v>
      </c>
      <c r="Z189">
        <v>115000</v>
      </c>
      <c r="AC189">
        <v>115000</v>
      </c>
      <c r="AD189" t="s">
        <v>191</v>
      </c>
      <c r="AE189">
        <v>115000</v>
      </c>
      <c r="AF189">
        <v>208684</v>
      </c>
      <c r="AH189">
        <v>208684</v>
      </c>
      <c r="AI189" t="s">
        <v>160</v>
      </c>
      <c r="AJ189" t="s">
        <v>159</v>
      </c>
      <c r="AK189" s="16">
        <v>44682</v>
      </c>
      <c r="AL189" s="16">
        <v>44567</v>
      </c>
      <c r="AM189" s="16">
        <v>44567</v>
      </c>
      <c r="AN189" s="16">
        <v>44804</v>
      </c>
      <c r="AO189" s="16">
        <v>44804</v>
      </c>
      <c r="AR189">
        <v>1267.56</v>
      </c>
      <c r="AU189">
        <v>1268</v>
      </c>
      <c r="AV189" t="s">
        <v>175</v>
      </c>
      <c r="AW189">
        <v>0</v>
      </c>
      <c r="BK189" t="s">
        <v>3333</v>
      </c>
      <c r="BL189" s="16">
        <v>44684</v>
      </c>
      <c r="BN189" t="s">
        <v>241</v>
      </c>
      <c r="BP189" t="s">
        <v>211</v>
      </c>
      <c r="BQ189" t="s">
        <v>163</v>
      </c>
      <c r="BR189" t="s">
        <v>3271</v>
      </c>
      <c r="BT189" t="s">
        <v>413</v>
      </c>
      <c r="BU189" t="s">
        <v>439</v>
      </c>
      <c r="BW189">
        <v>1268</v>
      </c>
      <c r="CA189">
        <v>207417</v>
      </c>
      <c r="CC189" t="s">
        <v>3270</v>
      </c>
      <c r="CD189" t="s">
        <v>2588</v>
      </c>
      <c r="CE189" t="s">
        <v>278</v>
      </c>
      <c r="CG189">
        <v>1</v>
      </c>
      <c r="CH189">
        <v>42700</v>
      </c>
      <c r="CJ189" t="s">
        <v>3270</v>
      </c>
      <c r="CK189" t="s">
        <v>290</v>
      </c>
      <c r="CL189" t="s">
        <v>291</v>
      </c>
      <c r="CM189" s="16">
        <v>44567</v>
      </c>
      <c r="CN189" t="s">
        <v>58</v>
      </c>
    </row>
    <row r="190" spans="1:92" x14ac:dyDescent="0.25">
      <c r="A190" t="s">
        <v>3334</v>
      </c>
      <c r="B190" t="s">
        <v>152</v>
      </c>
      <c r="C190" t="s">
        <v>168</v>
      </c>
      <c r="D190" t="s">
        <v>14</v>
      </c>
      <c r="E190" t="s">
        <v>3335</v>
      </c>
      <c r="F190" t="s">
        <v>154</v>
      </c>
      <c r="G190">
        <v>2023936</v>
      </c>
      <c r="H190" t="s">
        <v>3270</v>
      </c>
      <c r="I190" t="s">
        <v>3271</v>
      </c>
      <c r="J190" t="s">
        <v>203</v>
      </c>
      <c r="K190" t="s">
        <v>276</v>
      </c>
      <c r="L190" t="s">
        <v>3272</v>
      </c>
      <c r="M190">
        <v>460</v>
      </c>
      <c r="P190">
        <v>460</v>
      </c>
      <c r="R190">
        <v>460</v>
      </c>
      <c r="S190" t="s">
        <v>175</v>
      </c>
      <c r="W190">
        <v>460</v>
      </c>
      <c r="Z190">
        <v>95000</v>
      </c>
      <c r="AC190">
        <v>95000</v>
      </c>
      <c r="AD190" t="s">
        <v>191</v>
      </c>
      <c r="AE190">
        <v>95000</v>
      </c>
      <c r="AF190">
        <v>66097</v>
      </c>
      <c r="AH190">
        <v>66097</v>
      </c>
      <c r="AI190" t="s">
        <v>160</v>
      </c>
      <c r="AJ190" t="s">
        <v>159</v>
      </c>
      <c r="AK190" s="16">
        <v>44866</v>
      </c>
      <c r="AL190" s="16">
        <v>44833</v>
      </c>
      <c r="AM190" s="16">
        <v>44833</v>
      </c>
      <c r="AN190" s="16">
        <v>44926</v>
      </c>
      <c r="AO190" s="16">
        <v>44926</v>
      </c>
      <c r="AR190">
        <v>460</v>
      </c>
      <c r="AU190">
        <v>460</v>
      </c>
      <c r="AV190" t="s">
        <v>175</v>
      </c>
      <c r="AW190">
        <v>0</v>
      </c>
      <c r="BN190" t="s">
        <v>241</v>
      </c>
      <c r="BP190" t="s">
        <v>211</v>
      </c>
      <c r="BQ190" t="s">
        <v>163</v>
      </c>
      <c r="BR190" t="s">
        <v>3271</v>
      </c>
      <c r="BT190" t="s">
        <v>600</v>
      </c>
      <c r="BU190" t="s">
        <v>3336</v>
      </c>
      <c r="BW190">
        <v>460</v>
      </c>
      <c r="CA190">
        <v>65637</v>
      </c>
      <c r="CC190" t="s">
        <v>3270</v>
      </c>
      <c r="CD190" t="s">
        <v>2588</v>
      </c>
      <c r="CE190" t="s">
        <v>278</v>
      </c>
      <c r="CG190">
        <v>1</v>
      </c>
      <c r="CH190">
        <v>45928</v>
      </c>
      <c r="CJ190" t="s">
        <v>241</v>
      </c>
      <c r="CK190" t="s">
        <v>290</v>
      </c>
      <c r="CL190" t="s">
        <v>291</v>
      </c>
      <c r="CM190" s="16">
        <v>44833</v>
      </c>
      <c r="CN190" t="s">
        <v>58</v>
      </c>
    </row>
    <row r="191" spans="1:92" x14ac:dyDescent="0.25">
      <c r="A191" t="s">
        <v>3337</v>
      </c>
      <c r="B191" t="s">
        <v>152</v>
      </c>
      <c r="C191" t="s">
        <v>168</v>
      </c>
      <c r="D191" t="s">
        <v>14</v>
      </c>
      <c r="E191" t="s">
        <v>3338</v>
      </c>
      <c r="F191" t="s">
        <v>154</v>
      </c>
      <c r="G191">
        <v>2023927</v>
      </c>
      <c r="H191" t="s">
        <v>3270</v>
      </c>
      <c r="I191" t="s">
        <v>3271</v>
      </c>
      <c r="J191" t="s">
        <v>203</v>
      </c>
      <c r="K191" t="s">
        <v>276</v>
      </c>
      <c r="L191" t="s">
        <v>3272</v>
      </c>
      <c r="M191">
        <v>24</v>
      </c>
      <c r="P191">
        <v>23.92</v>
      </c>
      <c r="R191">
        <v>24</v>
      </c>
      <c r="S191" t="s">
        <v>175</v>
      </c>
      <c r="W191">
        <v>24</v>
      </c>
      <c r="Z191">
        <v>95000</v>
      </c>
      <c r="AC191">
        <v>95000</v>
      </c>
      <c r="AD191" t="s">
        <v>191</v>
      </c>
      <c r="AE191">
        <v>95000</v>
      </c>
      <c r="AF191">
        <v>29760</v>
      </c>
      <c r="AH191">
        <v>29760</v>
      </c>
      <c r="AI191" t="s">
        <v>160</v>
      </c>
      <c r="AJ191" t="s">
        <v>159</v>
      </c>
      <c r="AK191" s="16">
        <v>44835</v>
      </c>
      <c r="AL191" s="16">
        <v>44833</v>
      </c>
      <c r="AM191" s="16">
        <v>44833</v>
      </c>
      <c r="AN191" s="16">
        <v>44926</v>
      </c>
      <c r="AO191" s="16">
        <v>44926</v>
      </c>
      <c r="AR191">
        <v>23.92</v>
      </c>
      <c r="AU191">
        <v>24</v>
      </c>
      <c r="AV191" t="s">
        <v>175</v>
      </c>
      <c r="AW191">
        <v>0</v>
      </c>
      <c r="BN191" t="s">
        <v>241</v>
      </c>
      <c r="BP191" t="s">
        <v>211</v>
      </c>
      <c r="BQ191" t="s">
        <v>163</v>
      </c>
      <c r="BR191" t="s">
        <v>3271</v>
      </c>
      <c r="BT191" t="s">
        <v>382</v>
      </c>
      <c r="BU191" t="s">
        <v>3339</v>
      </c>
      <c r="BW191">
        <v>24</v>
      </c>
      <c r="CA191">
        <v>29736</v>
      </c>
      <c r="CC191" t="s">
        <v>3270</v>
      </c>
      <c r="CD191" t="s">
        <v>2588</v>
      </c>
      <c r="CE191" t="s">
        <v>278</v>
      </c>
      <c r="CG191">
        <v>1</v>
      </c>
      <c r="CH191">
        <v>45927</v>
      </c>
      <c r="CJ191" t="s">
        <v>241</v>
      </c>
      <c r="CK191" t="s">
        <v>290</v>
      </c>
      <c r="CL191" t="s">
        <v>291</v>
      </c>
      <c r="CM191" s="16">
        <v>44833</v>
      </c>
      <c r="CN191" t="s">
        <v>58</v>
      </c>
    </row>
    <row r="192" spans="1:92" x14ac:dyDescent="0.25">
      <c r="A192" t="s">
        <v>3340</v>
      </c>
      <c r="B192" t="s">
        <v>152</v>
      </c>
      <c r="C192" t="s">
        <v>168</v>
      </c>
      <c r="D192" t="s">
        <v>14</v>
      </c>
      <c r="E192" t="s">
        <v>3341</v>
      </c>
      <c r="F192" t="s">
        <v>201</v>
      </c>
      <c r="G192">
        <v>1937815</v>
      </c>
      <c r="H192" t="s">
        <v>3270</v>
      </c>
      <c r="I192" t="s">
        <v>3271</v>
      </c>
      <c r="J192" t="s">
        <v>203</v>
      </c>
      <c r="K192" t="s">
        <v>276</v>
      </c>
      <c r="L192" t="s">
        <v>3272</v>
      </c>
      <c r="M192">
        <v>21805</v>
      </c>
      <c r="P192">
        <v>21804.65</v>
      </c>
      <c r="R192">
        <v>21805</v>
      </c>
      <c r="S192" t="s">
        <v>175</v>
      </c>
      <c r="W192">
        <v>21805</v>
      </c>
      <c r="Z192">
        <v>240000</v>
      </c>
      <c r="AC192">
        <v>240000</v>
      </c>
      <c r="AD192" t="s">
        <v>191</v>
      </c>
      <c r="AE192">
        <v>240000</v>
      </c>
      <c r="AF192">
        <v>860042</v>
      </c>
      <c r="AH192">
        <v>860042</v>
      </c>
      <c r="AI192" t="s">
        <v>160</v>
      </c>
      <c r="AJ192" t="s">
        <v>159</v>
      </c>
      <c r="AK192" s="16">
        <v>44562</v>
      </c>
      <c r="AL192" s="16">
        <v>44567</v>
      </c>
      <c r="AM192" s="16">
        <v>44567</v>
      </c>
      <c r="AN192" s="16">
        <v>44711</v>
      </c>
      <c r="AO192" s="16">
        <v>44711</v>
      </c>
      <c r="AR192">
        <v>21804.65</v>
      </c>
      <c r="AU192">
        <v>21805</v>
      </c>
      <c r="AV192" t="s">
        <v>175</v>
      </c>
      <c r="AW192">
        <v>0</v>
      </c>
      <c r="BK192" t="s">
        <v>3342</v>
      </c>
      <c r="BL192" s="16">
        <v>44840</v>
      </c>
      <c r="BN192" t="s">
        <v>241</v>
      </c>
      <c r="BP192" t="s">
        <v>211</v>
      </c>
      <c r="BQ192" t="s">
        <v>163</v>
      </c>
      <c r="BR192" t="s">
        <v>3271</v>
      </c>
      <c r="BT192" t="s">
        <v>429</v>
      </c>
      <c r="BU192" t="s">
        <v>1268</v>
      </c>
      <c r="BW192">
        <v>21805</v>
      </c>
      <c r="CA192">
        <v>838237</v>
      </c>
      <c r="CC192" t="s">
        <v>3270</v>
      </c>
      <c r="CD192" t="s">
        <v>2588</v>
      </c>
      <c r="CE192" t="s">
        <v>278</v>
      </c>
      <c r="CG192">
        <v>1</v>
      </c>
      <c r="CH192">
        <v>42718</v>
      </c>
      <c r="CJ192" t="s">
        <v>3270</v>
      </c>
      <c r="CK192" t="s">
        <v>290</v>
      </c>
      <c r="CL192" t="s">
        <v>291</v>
      </c>
      <c r="CM192" s="16">
        <v>44568</v>
      </c>
      <c r="CN192" t="s">
        <v>58</v>
      </c>
    </row>
    <row r="193" spans="1:92" x14ac:dyDescent="0.25">
      <c r="A193" t="s">
        <v>5084</v>
      </c>
      <c r="B193" t="s">
        <v>152</v>
      </c>
      <c r="C193" t="s">
        <v>168</v>
      </c>
      <c r="D193" t="s">
        <v>14</v>
      </c>
      <c r="E193" t="s">
        <v>5085</v>
      </c>
      <c r="F193" t="s">
        <v>154</v>
      </c>
      <c r="G193">
        <v>2074845</v>
      </c>
      <c r="H193" t="s">
        <v>3270</v>
      </c>
      <c r="I193" t="s">
        <v>3271</v>
      </c>
      <c r="J193" t="s">
        <v>203</v>
      </c>
      <c r="K193" t="s">
        <v>276</v>
      </c>
      <c r="L193" t="s">
        <v>3272</v>
      </c>
      <c r="M193">
        <v>55240</v>
      </c>
      <c r="N193">
        <v>198750</v>
      </c>
      <c r="P193">
        <v>253990</v>
      </c>
      <c r="R193">
        <v>253990</v>
      </c>
      <c r="S193" t="s">
        <v>175</v>
      </c>
      <c r="W193">
        <v>253990</v>
      </c>
      <c r="Z193">
        <v>265000</v>
      </c>
      <c r="AC193">
        <v>265000</v>
      </c>
      <c r="AD193" t="s">
        <v>191</v>
      </c>
      <c r="AE193">
        <v>265000</v>
      </c>
      <c r="AF193">
        <v>55240</v>
      </c>
      <c r="AG193">
        <v>198750</v>
      </c>
      <c r="AH193">
        <v>253990</v>
      </c>
      <c r="AI193" t="s">
        <v>160</v>
      </c>
      <c r="AJ193" t="s">
        <v>159</v>
      </c>
      <c r="AK193" s="16">
        <v>44927</v>
      </c>
      <c r="AL193" s="16">
        <v>44936</v>
      </c>
      <c r="AM193" s="16">
        <v>44936</v>
      </c>
      <c r="AN193" s="16">
        <v>45046</v>
      </c>
      <c r="AO193" s="16">
        <v>45046</v>
      </c>
      <c r="AR193">
        <v>55240</v>
      </c>
      <c r="AS193">
        <v>66250</v>
      </c>
      <c r="AT193">
        <v>66250</v>
      </c>
      <c r="AU193">
        <v>-11010</v>
      </c>
      <c r="AV193" t="s">
        <v>175</v>
      </c>
      <c r="AY193">
        <v>86250</v>
      </c>
      <c r="AZ193">
        <v>66250</v>
      </c>
      <c r="BA193">
        <v>46250</v>
      </c>
      <c r="BN193" t="s">
        <v>241</v>
      </c>
      <c r="BP193" t="s">
        <v>211</v>
      </c>
      <c r="BQ193" t="s">
        <v>163</v>
      </c>
      <c r="BR193" t="s">
        <v>3271</v>
      </c>
      <c r="BT193" t="s">
        <v>429</v>
      </c>
      <c r="BU193" t="s">
        <v>1268</v>
      </c>
      <c r="BW193">
        <v>207740</v>
      </c>
      <c r="BX193">
        <v>46250</v>
      </c>
      <c r="CC193" t="s">
        <v>3270</v>
      </c>
      <c r="CD193" t="s">
        <v>3370</v>
      </c>
      <c r="CE193" t="s">
        <v>278</v>
      </c>
      <c r="CG193">
        <v>1</v>
      </c>
      <c r="CH193">
        <v>46412</v>
      </c>
      <c r="CJ193" t="s">
        <v>3270</v>
      </c>
      <c r="CK193" t="s">
        <v>290</v>
      </c>
      <c r="CL193" t="s">
        <v>291</v>
      </c>
      <c r="CM193" s="16">
        <v>44930</v>
      </c>
    </row>
    <row r="194" spans="1:92" x14ac:dyDescent="0.25">
      <c r="A194" t="s">
        <v>5086</v>
      </c>
      <c r="B194" t="s">
        <v>152</v>
      </c>
      <c r="C194" t="s">
        <v>168</v>
      </c>
      <c r="D194" t="s">
        <v>14</v>
      </c>
      <c r="E194" t="s">
        <v>5087</v>
      </c>
      <c r="F194" t="s">
        <v>154</v>
      </c>
      <c r="G194">
        <v>2076569</v>
      </c>
      <c r="H194" t="s">
        <v>3270</v>
      </c>
      <c r="I194" t="s">
        <v>3271</v>
      </c>
      <c r="J194" t="s">
        <v>203</v>
      </c>
      <c r="K194" t="s">
        <v>276</v>
      </c>
      <c r="L194" t="s">
        <v>3272</v>
      </c>
      <c r="P194">
        <v>0</v>
      </c>
      <c r="R194">
        <v>0</v>
      </c>
      <c r="S194" t="s">
        <v>159</v>
      </c>
      <c r="Z194">
        <v>25000</v>
      </c>
      <c r="AC194">
        <v>25000</v>
      </c>
      <c r="AD194" t="s">
        <v>191</v>
      </c>
      <c r="AE194">
        <v>25000</v>
      </c>
      <c r="AI194" t="s">
        <v>160</v>
      </c>
      <c r="AJ194" t="s">
        <v>159</v>
      </c>
      <c r="AL194" s="16">
        <v>44952</v>
      </c>
      <c r="AM194" s="16">
        <v>44952</v>
      </c>
      <c r="AN194" s="16">
        <v>44957</v>
      </c>
      <c r="AO194" s="16">
        <v>44957</v>
      </c>
      <c r="AS194">
        <v>25000</v>
      </c>
      <c r="BN194" t="s">
        <v>241</v>
      </c>
      <c r="BP194" t="s">
        <v>188</v>
      </c>
      <c r="BQ194" t="s">
        <v>163</v>
      </c>
      <c r="BR194" t="s">
        <v>3271</v>
      </c>
      <c r="BT194" t="s">
        <v>444</v>
      </c>
      <c r="BU194" t="s">
        <v>445</v>
      </c>
      <c r="BW194">
        <v>0</v>
      </c>
      <c r="CC194" t="s">
        <v>3270</v>
      </c>
      <c r="CD194" t="s">
        <v>3370</v>
      </c>
      <c r="CE194" t="s">
        <v>278</v>
      </c>
      <c r="CG194">
        <v>1</v>
      </c>
      <c r="CH194">
        <v>46497</v>
      </c>
      <c r="CJ194" t="s">
        <v>3270</v>
      </c>
      <c r="CK194" t="s">
        <v>290</v>
      </c>
      <c r="CL194" t="s">
        <v>291</v>
      </c>
      <c r="CM194" s="16">
        <v>44945</v>
      </c>
    </row>
    <row r="195" spans="1:92" x14ac:dyDescent="0.25">
      <c r="A195" t="s">
        <v>5088</v>
      </c>
      <c r="B195" t="s">
        <v>152</v>
      </c>
      <c r="C195" t="s">
        <v>168</v>
      </c>
      <c r="D195" t="s">
        <v>14</v>
      </c>
      <c r="E195" t="s">
        <v>5089</v>
      </c>
      <c r="F195" t="s">
        <v>201</v>
      </c>
      <c r="G195">
        <v>2045723</v>
      </c>
      <c r="H195" t="s">
        <v>282</v>
      </c>
      <c r="I195" t="s">
        <v>188</v>
      </c>
      <c r="J195" t="s">
        <v>172</v>
      </c>
      <c r="K195" t="s">
        <v>276</v>
      </c>
      <c r="L195" t="s">
        <v>283</v>
      </c>
      <c r="M195">
        <v>32896</v>
      </c>
      <c r="P195">
        <v>32895.65</v>
      </c>
      <c r="R195">
        <v>32896</v>
      </c>
      <c r="S195" t="s">
        <v>175</v>
      </c>
      <c r="W195">
        <v>32896</v>
      </c>
      <c r="Z195">
        <v>49000</v>
      </c>
      <c r="AC195">
        <v>49000</v>
      </c>
      <c r="AD195" t="s">
        <v>191</v>
      </c>
      <c r="AE195">
        <v>49000</v>
      </c>
      <c r="AF195">
        <v>43896</v>
      </c>
      <c r="AH195">
        <v>43896</v>
      </c>
      <c r="AI195" t="s">
        <v>160</v>
      </c>
      <c r="AJ195" t="s">
        <v>159</v>
      </c>
      <c r="AK195" s="16">
        <v>44896</v>
      </c>
      <c r="AL195" s="16">
        <v>44887</v>
      </c>
      <c r="AM195" s="16">
        <v>44887</v>
      </c>
      <c r="AN195" s="16">
        <v>44926</v>
      </c>
      <c r="AO195" s="16">
        <v>44939</v>
      </c>
      <c r="AR195">
        <v>32895.65</v>
      </c>
      <c r="AS195">
        <v>38000</v>
      </c>
      <c r="AT195">
        <v>38000</v>
      </c>
      <c r="AU195">
        <v>-5104</v>
      </c>
      <c r="AV195" t="s">
        <v>175</v>
      </c>
      <c r="AX195" t="s">
        <v>1094</v>
      </c>
      <c r="BK195" t="s">
        <v>5090</v>
      </c>
      <c r="BL195" s="16">
        <v>44960</v>
      </c>
      <c r="BN195" t="s">
        <v>205</v>
      </c>
      <c r="BP195" t="s">
        <v>188</v>
      </c>
      <c r="BQ195" t="s">
        <v>163</v>
      </c>
      <c r="BR195" t="s">
        <v>285</v>
      </c>
      <c r="BT195" t="s">
        <v>286</v>
      </c>
      <c r="BU195" t="s">
        <v>287</v>
      </c>
      <c r="BW195">
        <v>32896</v>
      </c>
      <c r="CA195">
        <v>11000</v>
      </c>
      <c r="CC195" t="s">
        <v>288</v>
      </c>
      <c r="CD195" t="s">
        <v>289</v>
      </c>
      <c r="CE195" t="s">
        <v>278</v>
      </c>
      <c r="CG195">
        <v>1</v>
      </c>
      <c r="CH195">
        <v>46254</v>
      </c>
      <c r="CJ195" t="s">
        <v>241</v>
      </c>
      <c r="CK195" t="s">
        <v>290</v>
      </c>
      <c r="CL195" t="s">
        <v>291</v>
      </c>
      <c r="CM195" s="16">
        <v>44887</v>
      </c>
    </row>
    <row r="196" spans="1:92" x14ac:dyDescent="0.25">
      <c r="A196" t="s">
        <v>280</v>
      </c>
      <c r="B196" t="s">
        <v>152</v>
      </c>
      <c r="C196" t="s">
        <v>168</v>
      </c>
      <c r="D196" t="s">
        <v>14</v>
      </c>
      <c r="E196" t="s">
        <v>281</v>
      </c>
      <c r="F196" t="s">
        <v>201</v>
      </c>
      <c r="G196">
        <v>2036248</v>
      </c>
      <c r="H196" t="s">
        <v>282</v>
      </c>
      <c r="I196" t="s">
        <v>188</v>
      </c>
      <c r="J196" t="s">
        <v>172</v>
      </c>
      <c r="K196" t="s">
        <v>276</v>
      </c>
      <c r="L196" t="s">
        <v>283</v>
      </c>
      <c r="M196">
        <v>-325</v>
      </c>
      <c r="P196">
        <v>-324.88</v>
      </c>
      <c r="R196">
        <v>-325</v>
      </c>
      <c r="S196" t="s">
        <v>175</v>
      </c>
      <c r="W196">
        <v>-325</v>
      </c>
      <c r="Z196">
        <v>20000</v>
      </c>
      <c r="AC196">
        <v>20000</v>
      </c>
      <c r="AD196" t="s">
        <v>191</v>
      </c>
      <c r="AE196">
        <v>20000</v>
      </c>
      <c r="AF196">
        <v>38519</v>
      </c>
      <c r="AH196">
        <v>38519</v>
      </c>
      <c r="AI196" t="s">
        <v>160</v>
      </c>
      <c r="AJ196" t="s">
        <v>159</v>
      </c>
      <c r="AK196" s="16">
        <v>44866</v>
      </c>
      <c r="AL196" s="16">
        <v>44841</v>
      </c>
      <c r="AM196" s="16">
        <v>44841</v>
      </c>
      <c r="AN196" s="16">
        <v>44926</v>
      </c>
      <c r="AO196" s="16">
        <v>44895</v>
      </c>
      <c r="AR196">
        <v>-324.88</v>
      </c>
      <c r="AU196">
        <v>-325</v>
      </c>
      <c r="AV196" t="s">
        <v>175</v>
      </c>
      <c r="BK196" t="s">
        <v>284</v>
      </c>
      <c r="BL196" s="16">
        <v>44960</v>
      </c>
      <c r="BN196" t="s">
        <v>205</v>
      </c>
      <c r="BP196" t="s">
        <v>188</v>
      </c>
      <c r="BQ196" t="s">
        <v>163</v>
      </c>
      <c r="BR196" t="s">
        <v>285</v>
      </c>
      <c r="BT196" t="s">
        <v>286</v>
      </c>
      <c r="BU196" t="s">
        <v>287</v>
      </c>
      <c r="BW196">
        <v>-325</v>
      </c>
      <c r="CA196">
        <v>38844</v>
      </c>
      <c r="CC196" t="s">
        <v>288</v>
      </c>
      <c r="CD196" t="s">
        <v>289</v>
      </c>
      <c r="CE196" t="s">
        <v>278</v>
      </c>
      <c r="CG196">
        <v>1</v>
      </c>
      <c r="CH196">
        <v>46020</v>
      </c>
      <c r="CJ196" t="s">
        <v>241</v>
      </c>
      <c r="CK196" t="s">
        <v>290</v>
      </c>
      <c r="CL196" t="s">
        <v>291</v>
      </c>
      <c r="CM196" s="16">
        <v>44841</v>
      </c>
      <c r="CN196" t="s">
        <v>27</v>
      </c>
    </row>
    <row r="197" spans="1:92" x14ac:dyDescent="0.25">
      <c r="A197" t="s">
        <v>5091</v>
      </c>
      <c r="B197" t="s">
        <v>152</v>
      </c>
      <c r="C197" t="s">
        <v>168</v>
      </c>
      <c r="D197" t="s">
        <v>14</v>
      </c>
      <c r="E197" t="s">
        <v>5092</v>
      </c>
      <c r="F197" t="s">
        <v>154</v>
      </c>
      <c r="G197">
        <v>2084488</v>
      </c>
      <c r="H197" t="s">
        <v>3270</v>
      </c>
      <c r="I197" t="s">
        <v>3271</v>
      </c>
      <c r="J197" t="s">
        <v>203</v>
      </c>
      <c r="K197" t="s">
        <v>276</v>
      </c>
      <c r="L197" t="s">
        <v>3272</v>
      </c>
      <c r="N197">
        <v>100000</v>
      </c>
      <c r="P197">
        <v>100000</v>
      </c>
      <c r="R197">
        <v>100000</v>
      </c>
      <c r="S197" t="s">
        <v>175</v>
      </c>
      <c r="W197">
        <v>100000</v>
      </c>
      <c r="Z197">
        <v>100000</v>
      </c>
      <c r="AC197">
        <v>100000</v>
      </c>
      <c r="AD197" t="s">
        <v>191</v>
      </c>
      <c r="AE197">
        <v>100000</v>
      </c>
      <c r="AG197">
        <v>100000</v>
      </c>
      <c r="AH197">
        <v>100000</v>
      </c>
      <c r="AI197" t="s">
        <v>160</v>
      </c>
      <c r="AJ197" t="s">
        <v>159</v>
      </c>
      <c r="AK197" s="16">
        <v>44958</v>
      </c>
      <c r="AL197" s="16">
        <v>44971</v>
      </c>
      <c r="AM197" s="16">
        <v>44971</v>
      </c>
      <c r="AN197" s="16">
        <v>45291</v>
      </c>
      <c r="AO197" s="16">
        <v>45291</v>
      </c>
      <c r="AY197">
        <v>5000</v>
      </c>
      <c r="AZ197">
        <v>40000</v>
      </c>
      <c r="BA197">
        <v>35000</v>
      </c>
      <c r="BF197">
        <v>20000</v>
      </c>
      <c r="BN197" t="s">
        <v>241</v>
      </c>
      <c r="BP197" t="s">
        <v>188</v>
      </c>
      <c r="BQ197" t="s">
        <v>163</v>
      </c>
      <c r="BR197" t="s">
        <v>3271</v>
      </c>
      <c r="BT197" t="s">
        <v>444</v>
      </c>
      <c r="BU197" t="s">
        <v>445</v>
      </c>
      <c r="BW197">
        <v>45000</v>
      </c>
      <c r="BX197">
        <v>35000</v>
      </c>
      <c r="BY197">
        <v>20000</v>
      </c>
      <c r="CC197" t="s">
        <v>3270</v>
      </c>
      <c r="CD197" t="s">
        <v>3370</v>
      </c>
      <c r="CE197" t="s">
        <v>278</v>
      </c>
      <c r="CG197">
        <v>1</v>
      </c>
      <c r="CH197">
        <v>46583</v>
      </c>
      <c r="CJ197" t="s">
        <v>3270</v>
      </c>
      <c r="CK197" t="s">
        <v>290</v>
      </c>
      <c r="CL197" t="s">
        <v>291</v>
      </c>
      <c r="CM197" s="16">
        <v>44967</v>
      </c>
    </row>
    <row r="198" spans="1:92" x14ac:dyDescent="0.25">
      <c r="A198" t="s">
        <v>5093</v>
      </c>
      <c r="B198" t="s">
        <v>152</v>
      </c>
      <c r="C198" t="s">
        <v>168</v>
      </c>
      <c r="D198" t="s">
        <v>14</v>
      </c>
      <c r="E198" t="s">
        <v>5094</v>
      </c>
      <c r="F198" t="s">
        <v>154</v>
      </c>
      <c r="G198">
        <v>2084493</v>
      </c>
      <c r="H198" t="s">
        <v>3270</v>
      </c>
      <c r="I198" t="s">
        <v>3271</v>
      </c>
      <c r="J198" t="s">
        <v>203</v>
      </c>
      <c r="K198" t="s">
        <v>276</v>
      </c>
      <c r="L198" t="s">
        <v>3272</v>
      </c>
      <c r="N198">
        <v>100000</v>
      </c>
      <c r="P198">
        <v>100000</v>
      </c>
      <c r="R198">
        <v>100000</v>
      </c>
      <c r="S198" t="s">
        <v>175</v>
      </c>
      <c r="W198">
        <v>100000</v>
      </c>
      <c r="Z198">
        <v>100000</v>
      </c>
      <c r="AC198">
        <v>100000</v>
      </c>
      <c r="AD198" t="s">
        <v>191</v>
      </c>
      <c r="AE198">
        <v>100000</v>
      </c>
      <c r="AG198">
        <v>100000</v>
      </c>
      <c r="AH198">
        <v>100000</v>
      </c>
      <c r="AI198" t="s">
        <v>160</v>
      </c>
      <c r="AJ198" t="s">
        <v>159</v>
      </c>
      <c r="AK198" s="16">
        <v>44958</v>
      </c>
      <c r="AL198" s="16">
        <v>44971</v>
      </c>
      <c r="AM198" s="16">
        <v>44971</v>
      </c>
      <c r="AN198" s="16">
        <v>45291</v>
      </c>
      <c r="AO198" s="16">
        <v>45291</v>
      </c>
      <c r="AY198">
        <v>5000</v>
      </c>
      <c r="BA198">
        <v>40000</v>
      </c>
      <c r="BG198">
        <v>40000</v>
      </c>
      <c r="BH198">
        <v>15000</v>
      </c>
      <c r="BN198" t="s">
        <v>241</v>
      </c>
      <c r="BP198" t="s">
        <v>188</v>
      </c>
      <c r="BQ198" t="s">
        <v>163</v>
      </c>
      <c r="BR198" t="s">
        <v>3271</v>
      </c>
      <c r="BT198" t="s">
        <v>444</v>
      </c>
      <c r="BU198" t="s">
        <v>3369</v>
      </c>
      <c r="BW198">
        <v>5000</v>
      </c>
      <c r="BX198">
        <v>40000</v>
      </c>
      <c r="BZ198">
        <v>55000</v>
      </c>
      <c r="CC198" t="s">
        <v>3270</v>
      </c>
      <c r="CD198" t="s">
        <v>3370</v>
      </c>
      <c r="CE198" t="s">
        <v>278</v>
      </c>
      <c r="CG198">
        <v>1</v>
      </c>
      <c r="CH198">
        <v>46584</v>
      </c>
      <c r="CJ198" t="s">
        <v>3270</v>
      </c>
      <c r="CK198" t="s">
        <v>290</v>
      </c>
      <c r="CL198" t="s">
        <v>291</v>
      </c>
      <c r="CM198" s="16">
        <v>44967</v>
      </c>
    </row>
    <row r="199" spans="1:92" x14ac:dyDescent="0.25">
      <c r="A199" t="s">
        <v>292</v>
      </c>
      <c r="B199" t="s">
        <v>152</v>
      </c>
      <c r="C199" t="s">
        <v>168</v>
      </c>
      <c r="D199" t="s">
        <v>14</v>
      </c>
      <c r="E199" t="s">
        <v>293</v>
      </c>
      <c r="F199" t="s">
        <v>201</v>
      </c>
      <c r="G199">
        <v>2036242</v>
      </c>
      <c r="H199" t="s">
        <v>282</v>
      </c>
      <c r="I199" t="s">
        <v>188</v>
      </c>
      <c r="J199" t="s">
        <v>172</v>
      </c>
      <c r="K199" t="s">
        <v>276</v>
      </c>
      <c r="L199" t="s">
        <v>283</v>
      </c>
      <c r="M199">
        <v>11711</v>
      </c>
      <c r="P199">
        <v>11710.97</v>
      </c>
      <c r="R199">
        <v>11711</v>
      </c>
      <c r="S199" t="s">
        <v>175</v>
      </c>
      <c r="W199">
        <v>11711</v>
      </c>
      <c r="Z199">
        <v>17000</v>
      </c>
      <c r="AC199">
        <v>17000</v>
      </c>
      <c r="AD199" t="s">
        <v>191</v>
      </c>
      <c r="AE199">
        <v>17000</v>
      </c>
      <c r="AF199">
        <v>45273</v>
      </c>
      <c r="AH199">
        <v>45273</v>
      </c>
      <c r="AI199" t="s">
        <v>160</v>
      </c>
      <c r="AJ199" t="s">
        <v>159</v>
      </c>
      <c r="AK199" s="16">
        <v>44896</v>
      </c>
      <c r="AL199" s="16">
        <v>44841</v>
      </c>
      <c r="AM199" s="16">
        <v>44841</v>
      </c>
      <c r="AN199" s="16">
        <v>44926</v>
      </c>
      <c r="AO199" s="16">
        <v>44926</v>
      </c>
      <c r="AR199">
        <v>11710.97</v>
      </c>
      <c r="AU199">
        <v>11711</v>
      </c>
      <c r="AV199" t="s">
        <v>175</v>
      </c>
      <c r="AX199" t="s">
        <v>268</v>
      </c>
      <c r="BK199" s="17" t="s">
        <v>294</v>
      </c>
      <c r="BL199" s="16">
        <v>44960</v>
      </c>
      <c r="BN199" t="s">
        <v>205</v>
      </c>
      <c r="BP199" t="s">
        <v>188</v>
      </c>
      <c r="BQ199" t="s">
        <v>163</v>
      </c>
      <c r="BR199" t="s">
        <v>285</v>
      </c>
      <c r="BT199" t="s">
        <v>286</v>
      </c>
      <c r="BU199" t="s">
        <v>295</v>
      </c>
      <c r="BW199">
        <v>11711</v>
      </c>
      <c r="CA199">
        <v>33562</v>
      </c>
      <c r="CC199" t="s">
        <v>288</v>
      </c>
      <c r="CD199" t="s">
        <v>289</v>
      </c>
      <c r="CE199" t="s">
        <v>278</v>
      </c>
      <c r="CG199">
        <v>1</v>
      </c>
      <c r="CH199">
        <v>46016</v>
      </c>
      <c r="CJ199" t="s">
        <v>241</v>
      </c>
      <c r="CK199" t="s">
        <v>290</v>
      </c>
      <c r="CL199" t="s">
        <v>291</v>
      </c>
      <c r="CM199" s="16">
        <v>44841</v>
      </c>
      <c r="CN199" t="s">
        <v>27</v>
      </c>
    </row>
    <row r="200" spans="1:92" x14ac:dyDescent="0.25">
      <c r="A200" t="s">
        <v>5095</v>
      </c>
      <c r="B200" t="s">
        <v>152</v>
      </c>
      <c r="C200" t="s">
        <v>168</v>
      </c>
      <c r="D200" t="s">
        <v>14</v>
      </c>
      <c r="E200" t="s">
        <v>5096</v>
      </c>
      <c r="F200" t="s">
        <v>201</v>
      </c>
      <c r="G200">
        <v>2045744</v>
      </c>
      <c r="H200" t="s">
        <v>282</v>
      </c>
      <c r="I200" t="s">
        <v>188</v>
      </c>
      <c r="J200" t="s">
        <v>172</v>
      </c>
      <c r="K200" t="s">
        <v>276</v>
      </c>
      <c r="L200" t="s">
        <v>283</v>
      </c>
      <c r="M200">
        <v>-596</v>
      </c>
      <c r="P200">
        <v>-596.29999999999995</v>
      </c>
      <c r="R200">
        <v>-596</v>
      </c>
      <c r="S200" t="s">
        <v>175</v>
      </c>
      <c r="W200">
        <v>-596</v>
      </c>
      <c r="Z200">
        <v>41000</v>
      </c>
      <c r="AC200">
        <v>41000</v>
      </c>
      <c r="AD200" t="s">
        <v>191</v>
      </c>
      <c r="AE200">
        <v>41000</v>
      </c>
      <c r="AF200">
        <v>14418</v>
      </c>
      <c r="AH200">
        <v>14418</v>
      </c>
      <c r="AI200" t="s">
        <v>160</v>
      </c>
      <c r="AJ200" t="s">
        <v>159</v>
      </c>
      <c r="AK200" s="16">
        <v>44896</v>
      </c>
      <c r="AL200" s="16">
        <v>44887</v>
      </c>
      <c r="AM200" s="16">
        <v>44887</v>
      </c>
      <c r="AN200" s="16">
        <v>44926</v>
      </c>
      <c r="AO200" s="16">
        <v>44925</v>
      </c>
      <c r="AR200">
        <v>-596.29999999999995</v>
      </c>
      <c r="AU200">
        <v>-596</v>
      </c>
      <c r="AV200" t="s">
        <v>175</v>
      </c>
      <c r="AX200" t="s">
        <v>1094</v>
      </c>
      <c r="BK200" t="s">
        <v>5097</v>
      </c>
      <c r="BL200" s="16">
        <v>44960</v>
      </c>
      <c r="BN200" t="s">
        <v>205</v>
      </c>
      <c r="BP200" t="s">
        <v>188</v>
      </c>
      <c r="BQ200" t="s">
        <v>163</v>
      </c>
      <c r="BR200" t="s">
        <v>285</v>
      </c>
      <c r="BT200" t="s">
        <v>286</v>
      </c>
      <c r="BU200" t="s">
        <v>295</v>
      </c>
      <c r="BW200">
        <v>-596</v>
      </c>
      <c r="CA200">
        <v>15014</v>
      </c>
      <c r="CC200" t="s">
        <v>288</v>
      </c>
      <c r="CD200" t="s">
        <v>289</v>
      </c>
      <c r="CE200" t="s">
        <v>278</v>
      </c>
      <c r="CG200">
        <v>1</v>
      </c>
      <c r="CH200">
        <v>46257</v>
      </c>
      <c r="CJ200" t="s">
        <v>241</v>
      </c>
      <c r="CK200" t="s">
        <v>290</v>
      </c>
      <c r="CL200" t="s">
        <v>291</v>
      </c>
      <c r="CM200" s="16">
        <v>44887</v>
      </c>
    </row>
    <row r="201" spans="1:92" x14ac:dyDescent="0.25">
      <c r="A201" t="s">
        <v>5098</v>
      </c>
      <c r="B201" t="s">
        <v>152</v>
      </c>
      <c r="C201" t="s">
        <v>168</v>
      </c>
      <c r="D201" t="s">
        <v>14</v>
      </c>
      <c r="E201" t="s">
        <v>5099</v>
      </c>
      <c r="F201" t="s">
        <v>201</v>
      </c>
      <c r="G201">
        <v>2045742</v>
      </c>
      <c r="H201" t="s">
        <v>282</v>
      </c>
      <c r="I201" t="s">
        <v>188</v>
      </c>
      <c r="J201" t="s">
        <v>172</v>
      </c>
      <c r="K201" t="s">
        <v>276</v>
      </c>
      <c r="L201" t="s">
        <v>283</v>
      </c>
      <c r="M201">
        <v>10871</v>
      </c>
      <c r="P201">
        <v>10871.06</v>
      </c>
      <c r="R201">
        <v>10871</v>
      </c>
      <c r="S201" t="s">
        <v>175</v>
      </c>
      <c r="W201">
        <v>10871</v>
      </c>
      <c r="Z201">
        <v>24000</v>
      </c>
      <c r="AC201">
        <v>24000</v>
      </c>
      <c r="AD201" t="s">
        <v>191</v>
      </c>
      <c r="AE201">
        <v>24000</v>
      </c>
      <c r="AF201">
        <v>25182</v>
      </c>
      <c r="AH201">
        <v>25182</v>
      </c>
      <c r="AI201" t="s">
        <v>160</v>
      </c>
      <c r="AJ201" t="s">
        <v>159</v>
      </c>
      <c r="AK201" s="16">
        <v>44896</v>
      </c>
      <c r="AL201" s="16">
        <v>44887</v>
      </c>
      <c r="AM201" s="16">
        <v>44887</v>
      </c>
      <c r="AN201" s="16">
        <v>44926</v>
      </c>
      <c r="AO201" s="16">
        <v>44944</v>
      </c>
      <c r="AR201">
        <v>10871.06</v>
      </c>
      <c r="AU201">
        <v>10871</v>
      </c>
      <c r="AV201" t="s">
        <v>175</v>
      </c>
      <c r="AW201">
        <v>0</v>
      </c>
      <c r="BK201" t="s">
        <v>5100</v>
      </c>
      <c r="BL201" s="16">
        <v>44960</v>
      </c>
      <c r="BN201" t="s">
        <v>205</v>
      </c>
      <c r="BP201" t="s">
        <v>188</v>
      </c>
      <c r="BQ201" t="s">
        <v>163</v>
      </c>
      <c r="BR201" t="s">
        <v>285</v>
      </c>
      <c r="BT201" t="s">
        <v>286</v>
      </c>
      <c r="BU201" t="s">
        <v>467</v>
      </c>
      <c r="BW201">
        <v>10871</v>
      </c>
      <c r="CA201">
        <v>14311</v>
      </c>
      <c r="CC201" t="s">
        <v>288</v>
      </c>
      <c r="CD201" t="s">
        <v>289</v>
      </c>
      <c r="CE201" t="s">
        <v>278</v>
      </c>
      <c r="CG201">
        <v>1</v>
      </c>
      <c r="CH201">
        <v>46255</v>
      </c>
      <c r="CJ201" t="s">
        <v>241</v>
      </c>
      <c r="CK201" t="s">
        <v>290</v>
      </c>
      <c r="CL201" t="s">
        <v>291</v>
      </c>
      <c r="CM201" s="16">
        <v>44887</v>
      </c>
    </row>
    <row r="202" spans="1:92" x14ac:dyDescent="0.25">
      <c r="A202" t="s">
        <v>5101</v>
      </c>
      <c r="B202" t="s">
        <v>152</v>
      </c>
      <c r="C202" t="s">
        <v>168</v>
      </c>
      <c r="D202" t="s">
        <v>14</v>
      </c>
      <c r="E202" t="s">
        <v>5102</v>
      </c>
      <c r="F202" t="s">
        <v>201</v>
      </c>
      <c r="G202">
        <v>2045743</v>
      </c>
      <c r="H202" t="s">
        <v>282</v>
      </c>
      <c r="I202" t="s">
        <v>188</v>
      </c>
      <c r="J202" t="s">
        <v>203</v>
      </c>
      <c r="K202" t="s">
        <v>276</v>
      </c>
      <c r="L202" t="s">
        <v>283</v>
      </c>
      <c r="N202">
        <v>15000</v>
      </c>
      <c r="P202">
        <v>15000</v>
      </c>
      <c r="R202">
        <v>15000</v>
      </c>
      <c r="S202" t="s">
        <v>175</v>
      </c>
      <c r="W202">
        <v>15000</v>
      </c>
      <c r="Z202">
        <v>15000</v>
      </c>
      <c r="AC202">
        <v>15000</v>
      </c>
      <c r="AD202" t="s">
        <v>191</v>
      </c>
      <c r="AE202">
        <v>15000</v>
      </c>
      <c r="AG202">
        <v>15000</v>
      </c>
      <c r="AH202">
        <v>15000</v>
      </c>
      <c r="AI202" t="s">
        <v>160</v>
      </c>
      <c r="AJ202" t="s">
        <v>159</v>
      </c>
      <c r="AK202" s="16">
        <v>45170</v>
      </c>
      <c r="AL202" s="16">
        <v>44887</v>
      </c>
      <c r="AM202" s="16">
        <v>44887</v>
      </c>
      <c r="AN202" s="16">
        <v>44926</v>
      </c>
      <c r="AO202" s="16">
        <v>44926</v>
      </c>
      <c r="BF202">
        <v>15000</v>
      </c>
      <c r="BK202" t="s">
        <v>5103</v>
      </c>
      <c r="BL202" s="16">
        <v>44960</v>
      </c>
      <c r="BN202" t="s">
        <v>205</v>
      </c>
      <c r="BP202" t="s">
        <v>188</v>
      </c>
      <c r="BQ202" t="s">
        <v>163</v>
      </c>
      <c r="BR202" t="s">
        <v>285</v>
      </c>
      <c r="BT202" t="s">
        <v>286</v>
      </c>
      <c r="BU202" t="s">
        <v>467</v>
      </c>
      <c r="BW202">
        <v>0</v>
      </c>
      <c r="BY202">
        <v>15000</v>
      </c>
      <c r="CC202" t="s">
        <v>288</v>
      </c>
      <c r="CD202" t="s">
        <v>289</v>
      </c>
      <c r="CE202" t="s">
        <v>278</v>
      </c>
      <c r="CG202">
        <v>1</v>
      </c>
      <c r="CH202">
        <v>46256</v>
      </c>
      <c r="CJ202" t="s">
        <v>241</v>
      </c>
      <c r="CK202" t="s">
        <v>290</v>
      </c>
      <c r="CL202" t="s">
        <v>291</v>
      </c>
      <c r="CM202" s="16">
        <v>44887</v>
      </c>
    </row>
    <row r="203" spans="1:92" x14ac:dyDescent="0.25">
      <c r="A203" t="s">
        <v>5104</v>
      </c>
      <c r="B203" t="s">
        <v>152</v>
      </c>
      <c r="C203" t="s">
        <v>168</v>
      </c>
      <c r="D203" t="s">
        <v>14</v>
      </c>
      <c r="E203" t="s">
        <v>5105</v>
      </c>
      <c r="F203" t="s">
        <v>201</v>
      </c>
      <c r="G203">
        <v>2045745</v>
      </c>
      <c r="H203" t="s">
        <v>282</v>
      </c>
      <c r="I203" t="s">
        <v>188</v>
      </c>
      <c r="J203" t="s">
        <v>172</v>
      </c>
      <c r="K203" t="s">
        <v>276</v>
      </c>
      <c r="L203" t="s">
        <v>283</v>
      </c>
      <c r="M203">
        <v>9281</v>
      </c>
      <c r="P203">
        <v>9281.34</v>
      </c>
      <c r="R203">
        <v>9281</v>
      </c>
      <c r="S203" t="s">
        <v>175</v>
      </c>
      <c r="W203">
        <v>9281</v>
      </c>
      <c r="Z203">
        <v>20000</v>
      </c>
      <c r="AC203">
        <v>20000</v>
      </c>
      <c r="AD203" t="s">
        <v>191</v>
      </c>
      <c r="AE203">
        <v>20000</v>
      </c>
      <c r="AF203">
        <v>9281</v>
      </c>
      <c r="AH203">
        <v>9281</v>
      </c>
      <c r="AI203" t="s">
        <v>160</v>
      </c>
      <c r="AJ203" t="s">
        <v>159</v>
      </c>
      <c r="AK203" s="16">
        <v>44927</v>
      </c>
      <c r="AL203" s="16">
        <v>44887</v>
      </c>
      <c r="AM203" s="16">
        <v>44887</v>
      </c>
      <c r="AN203" s="16">
        <v>44926</v>
      </c>
      <c r="AO203" s="16">
        <v>44932</v>
      </c>
      <c r="AR203">
        <v>9281.34</v>
      </c>
      <c r="AU203">
        <v>9281</v>
      </c>
      <c r="AV203" t="s">
        <v>175</v>
      </c>
      <c r="AX203" t="s">
        <v>268</v>
      </c>
      <c r="BK203" t="s">
        <v>5106</v>
      </c>
      <c r="BL203" s="16">
        <v>44960</v>
      </c>
      <c r="BN203" t="s">
        <v>205</v>
      </c>
      <c r="BP203" t="s">
        <v>188</v>
      </c>
      <c r="BQ203" t="s">
        <v>163</v>
      </c>
      <c r="BR203" t="s">
        <v>285</v>
      </c>
      <c r="BT203" t="s">
        <v>286</v>
      </c>
      <c r="BU203" t="s">
        <v>361</v>
      </c>
      <c r="BW203">
        <v>9281</v>
      </c>
      <c r="CC203" t="s">
        <v>288</v>
      </c>
      <c r="CD203" t="s">
        <v>289</v>
      </c>
      <c r="CE203" t="s">
        <v>278</v>
      </c>
      <c r="CG203">
        <v>1</v>
      </c>
      <c r="CH203">
        <v>46258</v>
      </c>
      <c r="CJ203" t="s">
        <v>241</v>
      </c>
      <c r="CK203" t="s">
        <v>290</v>
      </c>
      <c r="CL203" t="s">
        <v>291</v>
      </c>
      <c r="CM203" s="16">
        <v>44887</v>
      </c>
    </row>
    <row r="204" spans="1:92" x14ac:dyDescent="0.25">
      <c r="A204" t="s">
        <v>5107</v>
      </c>
      <c r="B204" t="s">
        <v>152</v>
      </c>
      <c r="C204" t="s">
        <v>168</v>
      </c>
      <c r="D204" t="s">
        <v>14</v>
      </c>
      <c r="E204" t="s">
        <v>5108</v>
      </c>
      <c r="F204" t="s">
        <v>154</v>
      </c>
      <c r="G204">
        <v>2075637</v>
      </c>
      <c r="H204" t="s">
        <v>3270</v>
      </c>
      <c r="I204" t="s">
        <v>3271</v>
      </c>
      <c r="J204" t="s">
        <v>203</v>
      </c>
      <c r="K204" t="s">
        <v>276</v>
      </c>
      <c r="L204" t="s">
        <v>3272</v>
      </c>
      <c r="N204">
        <v>96000</v>
      </c>
      <c r="P204">
        <v>96000</v>
      </c>
      <c r="R204">
        <v>96000</v>
      </c>
      <c r="S204" t="s">
        <v>175</v>
      </c>
      <c r="W204">
        <v>96000</v>
      </c>
      <c r="Z204">
        <v>96000</v>
      </c>
      <c r="AC204">
        <v>96000</v>
      </c>
      <c r="AD204" t="s">
        <v>191</v>
      </c>
      <c r="AE204">
        <v>96000</v>
      </c>
      <c r="AG204">
        <v>96000</v>
      </c>
      <c r="AH204">
        <v>96000</v>
      </c>
      <c r="AI204" t="s">
        <v>160</v>
      </c>
      <c r="AJ204" t="s">
        <v>159</v>
      </c>
      <c r="AK204" s="16">
        <v>44958</v>
      </c>
      <c r="AL204" s="16">
        <v>44943</v>
      </c>
      <c r="AM204" s="16">
        <v>44943</v>
      </c>
      <c r="AN204" s="16">
        <v>45077</v>
      </c>
      <c r="AO204" s="16">
        <v>45077</v>
      </c>
      <c r="AY204">
        <v>16000</v>
      </c>
      <c r="AZ204">
        <v>48000</v>
      </c>
      <c r="BA204">
        <v>32000</v>
      </c>
      <c r="BN204" t="s">
        <v>241</v>
      </c>
      <c r="BP204" t="s">
        <v>211</v>
      </c>
      <c r="BQ204" t="s">
        <v>163</v>
      </c>
      <c r="BR204" t="s">
        <v>3271</v>
      </c>
      <c r="BT204" t="s">
        <v>413</v>
      </c>
      <c r="BU204" t="s">
        <v>5109</v>
      </c>
      <c r="BW204">
        <v>64000</v>
      </c>
      <c r="BX204">
        <v>32000</v>
      </c>
      <c r="CC204" t="s">
        <v>3270</v>
      </c>
      <c r="CD204" t="s">
        <v>3370</v>
      </c>
      <c r="CE204" t="s">
        <v>278</v>
      </c>
      <c r="CG204">
        <v>1</v>
      </c>
      <c r="CH204">
        <v>46453</v>
      </c>
      <c r="CJ204" t="s">
        <v>3270</v>
      </c>
      <c r="CK204" t="s">
        <v>290</v>
      </c>
      <c r="CL204" t="s">
        <v>291</v>
      </c>
      <c r="CM204" s="16">
        <v>44937</v>
      </c>
    </row>
    <row r="205" spans="1:92" x14ac:dyDescent="0.25">
      <c r="A205" t="s">
        <v>5110</v>
      </c>
      <c r="B205" t="s">
        <v>152</v>
      </c>
      <c r="C205" t="s">
        <v>168</v>
      </c>
      <c r="D205" t="s">
        <v>14</v>
      </c>
      <c r="E205" t="s">
        <v>5111</v>
      </c>
      <c r="F205" t="s">
        <v>154</v>
      </c>
      <c r="G205">
        <v>2074826</v>
      </c>
      <c r="H205" t="s">
        <v>3270</v>
      </c>
      <c r="I205" t="s">
        <v>3271</v>
      </c>
      <c r="J205" t="s">
        <v>203</v>
      </c>
      <c r="K205" t="s">
        <v>276</v>
      </c>
      <c r="L205" t="s">
        <v>3272</v>
      </c>
      <c r="M205">
        <v>34444</v>
      </c>
      <c r="N205">
        <v>25000</v>
      </c>
      <c r="P205">
        <v>59444.35</v>
      </c>
      <c r="R205">
        <v>59444</v>
      </c>
      <c r="S205" t="s">
        <v>175</v>
      </c>
      <c r="W205">
        <v>59444</v>
      </c>
      <c r="Z205">
        <v>45000</v>
      </c>
      <c r="AC205">
        <v>45000</v>
      </c>
      <c r="AD205" t="s">
        <v>191</v>
      </c>
      <c r="AE205">
        <v>45000</v>
      </c>
      <c r="AF205">
        <v>34444</v>
      </c>
      <c r="AG205">
        <v>25000</v>
      </c>
      <c r="AH205">
        <v>59444</v>
      </c>
      <c r="AI205" t="s">
        <v>160</v>
      </c>
      <c r="AJ205" t="s">
        <v>159</v>
      </c>
      <c r="AK205" s="16">
        <v>44927</v>
      </c>
      <c r="AL205" s="16">
        <v>44936</v>
      </c>
      <c r="AM205" s="16">
        <v>44936</v>
      </c>
      <c r="AN205" s="16">
        <v>45016</v>
      </c>
      <c r="AO205" s="16">
        <v>45016</v>
      </c>
      <c r="AR205">
        <v>34444.35</v>
      </c>
      <c r="AS205">
        <v>20000</v>
      </c>
      <c r="AT205">
        <v>20000</v>
      </c>
      <c r="AU205">
        <v>14444</v>
      </c>
      <c r="AV205" t="s">
        <v>175</v>
      </c>
      <c r="AY205">
        <v>20000</v>
      </c>
      <c r="AZ205">
        <v>5000</v>
      </c>
      <c r="BN205" t="s">
        <v>241</v>
      </c>
      <c r="BP205" t="s">
        <v>211</v>
      </c>
      <c r="BQ205" t="s">
        <v>163</v>
      </c>
      <c r="BR205" t="s">
        <v>3271</v>
      </c>
      <c r="BT205" t="s">
        <v>413</v>
      </c>
      <c r="BU205" t="s">
        <v>3346</v>
      </c>
      <c r="BW205">
        <v>59444</v>
      </c>
      <c r="CC205" t="s">
        <v>3270</v>
      </c>
      <c r="CD205" t="s">
        <v>3370</v>
      </c>
      <c r="CE205" t="s">
        <v>278</v>
      </c>
      <c r="CG205">
        <v>1</v>
      </c>
      <c r="CH205">
        <v>46409</v>
      </c>
      <c r="CJ205" t="s">
        <v>3270</v>
      </c>
      <c r="CK205" t="s">
        <v>290</v>
      </c>
      <c r="CL205" t="s">
        <v>291</v>
      </c>
      <c r="CM205" s="16">
        <v>44930</v>
      </c>
    </row>
    <row r="206" spans="1:92" x14ac:dyDescent="0.25">
      <c r="A206" t="s">
        <v>3343</v>
      </c>
      <c r="B206" t="s">
        <v>152</v>
      </c>
      <c r="C206" t="s">
        <v>168</v>
      </c>
      <c r="D206" t="s">
        <v>14</v>
      </c>
      <c r="E206" t="s">
        <v>3344</v>
      </c>
      <c r="F206" t="s">
        <v>154</v>
      </c>
      <c r="G206">
        <v>2013154</v>
      </c>
      <c r="H206" t="s">
        <v>3270</v>
      </c>
      <c r="I206" t="s">
        <v>3271</v>
      </c>
      <c r="J206" t="s">
        <v>203</v>
      </c>
      <c r="K206" t="s">
        <v>276</v>
      </c>
      <c r="L206" t="s">
        <v>3272</v>
      </c>
      <c r="M206">
        <v>486</v>
      </c>
      <c r="P206">
        <v>485.86</v>
      </c>
      <c r="R206">
        <v>486</v>
      </c>
      <c r="S206" t="s">
        <v>175</v>
      </c>
      <c r="W206">
        <v>486</v>
      </c>
      <c r="Z206">
        <v>90000</v>
      </c>
      <c r="AC206">
        <v>90000</v>
      </c>
      <c r="AD206" t="s">
        <v>191</v>
      </c>
      <c r="AE206">
        <v>90000</v>
      </c>
      <c r="AF206">
        <v>75755</v>
      </c>
      <c r="AH206">
        <v>75755</v>
      </c>
      <c r="AI206" t="s">
        <v>160</v>
      </c>
      <c r="AJ206" t="s">
        <v>159</v>
      </c>
      <c r="AK206" s="16">
        <v>44805</v>
      </c>
      <c r="AL206" s="16">
        <v>44796</v>
      </c>
      <c r="AM206" s="16">
        <v>44796</v>
      </c>
      <c r="AN206" s="16">
        <v>44926</v>
      </c>
      <c r="AO206" s="16">
        <v>44926</v>
      </c>
      <c r="AR206">
        <v>485.86</v>
      </c>
      <c r="AU206">
        <v>486</v>
      </c>
      <c r="AV206" t="s">
        <v>175</v>
      </c>
      <c r="AW206">
        <v>0</v>
      </c>
      <c r="BK206" t="s">
        <v>3345</v>
      </c>
      <c r="BL206" s="16">
        <v>44840</v>
      </c>
      <c r="BN206" t="s">
        <v>241</v>
      </c>
      <c r="BP206" t="s">
        <v>211</v>
      </c>
      <c r="BQ206" t="s">
        <v>163</v>
      </c>
      <c r="BR206" t="s">
        <v>3271</v>
      </c>
      <c r="BT206" t="s">
        <v>413</v>
      </c>
      <c r="BU206" t="s">
        <v>3346</v>
      </c>
      <c r="BW206">
        <v>486</v>
      </c>
      <c r="CA206">
        <v>75269</v>
      </c>
      <c r="CC206" t="s">
        <v>3270</v>
      </c>
      <c r="CD206" t="s">
        <v>2588</v>
      </c>
      <c r="CE206" t="s">
        <v>278</v>
      </c>
      <c r="CG206">
        <v>1</v>
      </c>
      <c r="CH206">
        <v>45152</v>
      </c>
      <c r="CJ206" t="s">
        <v>3270</v>
      </c>
      <c r="CK206" t="s">
        <v>290</v>
      </c>
      <c r="CL206" t="s">
        <v>291</v>
      </c>
      <c r="CM206" s="16">
        <v>44795</v>
      </c>
      <c r="CN206" t="s">
        <v>58</v>
      </c>
    </row>
    <row r="207" spans="1:92" x14ac:dyDescent="0.25">
      <c r="A207" t="s">
        <v>5112</v>
      </c>
      <c r="B207" t="s">
        <v>152</v>
      </c>
      <c r="C207" t="s">
        <v>168</v>
      </c>
      <c r="D207" t="s">
        <v>14</v>
      </c>
      <c r="E207" t="s">
        <v>5113</v>
      </c>
      <c r="F207" t="s">
        <v>154</v>
      </c>
      <c r="G207">
        <v>2075640</v>
      </c>
      <c r="H207" t="s">
        <v>3270</v>
      </c>
      <c r="I207" t="s">
        <v>3271</v>
      </c>
      <c r="J207" t="s">
        <v>203</v>
      </c>
      <c r="K207" t="s">
        <v>276</v>
      </c>
      <c r="L207" t="s">
        <v>3272</v>
      </c>
      <c r="M207">
        <v>3250</v>
      </c>
      <c r="P207">
        <v>3249.98</v>
      </c>
      <c r="R207">
        <v>3250</v>
      </c>
      <c r="S207" t="s">
        <v>175</v>
      </c>
      <c r="W207">
        <v>3250</v>
      </c>
      <c r="Z207">
        <v>10000</v>
      </c>
      <c r="AC207">
        <v>10000</v>
      </c>
      <c r="AD207" t="s">
        <v>191</v>
      </c>
      <c r="AE207">
        <v>10000</v>
      </c>
      <c r="AF207">
        <v>3250</v>
      </c>
      <c r="AH207">
        <v>3250</v>
      </c>
      <c r="AI207" t="s">
        <v>160</v>
      </c>
      <c r="AJ207" t="s">
        <v>159</v>
      </c>
      <c r="AK207" s="16">
        <v>44927</v>
      </c>
      <c r="AL207" s="16">
        <v>44943</v>
      </c>
      <c r="AM207" s="16">
        <v>44943</v>
      </c>
      <c r="AN207" s="16">
        <v>44957</v>
      </c>
      <c r="AO207" s="16">
        <v>44957</v>
      </c>
      <c r="AR207">
        <v>3249.98</v>
      </c>
      <c r="AS207">
        <v>10000</v>
      </c>
      <c r="AT207">
        <v>10000</v>
      </c>
      <c r="AU207">
        <v>-6750</v>
      </c>
      <c r="AV207" t="s">
        <v>175</v>
      </c>
      <c r="BN207" t="s">
        <v>241</v>
      </c>
      <c r="BP207" t="s">
        <v>188</v>
      </c>
      <c r="BQ207" t="s">
        <v>163</v>
      </c>
      <c r="BR207" t="s">
        <v>3271</v>
      </c>
      <c r="BT207" t="s">
        <v>254</v>
      </c>
      <c r="BU207" t="s">
        <v>5114</v>
      </c>
      <c r="BW207">
        <v>3250</v>
      </c>
      <c r="CC207" t="s">
        <v>3270</v>
      </c>
      <c r="CD207" t="s">
        <v>3370</v>
      </c>
      <c r="CE207" t="s">
        <v>278</v>
      </c>
      <c r="CG207">
        <v>1</v>
      </c>
      <c r="CH207">
        <v>46455</v>
      </c>
      <c r="CJ207" t="s">
        <v>3270</v>
      </c>
      <c r="CK207" t="s">
        <v>290</v>
      </c>
      <c r="CL207" t="s">
        <v>291</v>
      </c>
      <c r="CM207" s="16">
        <v>44937</v>
      </c>
    </row>
    <row r="208" spans="1:92" x14ac:dyDescent="0.25">
      <c r="A208" t="s">
        <v>2433</v>
      </c>
      <c r="B208" t="s">
        <v>152</v>
      </c>
      <c r="C208" t="s">
        <v>168</v>
      </c>
      <c r="D208" t="s">
        <v>0</v>
      </c>
      <c r="E208" t="s">
        <v>2434</v>
      </c>
      <c r="F208" t="s">
        <v>154</v>
      </c>
      <c r="G208">
        <v>1989695</v>
      </c>
      <c r="H208" t="s">
        <v>511</v>
      </c>
      <c r="I208" t="s">
        <v>211</v>
      </c>
      <c r="J208" t="s">
        <v>172</v>
      </c>
      <c r="K208" t="s">
        <v>173</v>
      </c>
      <c r="L208" t="s">
        <v>301</v>
      </c>
      <c r="M208">
        <v>17677</v>
      </c>
      <c r="P208">
        <v>17677.009999999998</v>
      </c>
      <c r="R208">
        <v>17677</v>
      </c>
      <c r="S208" t="s">
        <v>175</v>
      </c>
      <c r="W208">
        <v>17677</v>
      </c>
      <c r="Z208">
        <v>241000</v>
      </c>
      <c r="AC208">
        <v>241000</v>
      </c>
      <c r="AD208" t="s">
        <v>191</v>
      </c>
      <c r="AE208">
        <v>241000</v>
      </c>
      <c r="AF208">
        <v>196473</v>
      </c>
      <c r="AH208">
        <v>196473</v>
      </c>
      <c r="AI208" t="s">
        <v>160</v>
      </c>
      <c r="AJ208" t="s">
        <v>159</v>
      </c>
      <c r="AK208" s="16">
        <v>44835</v>
      </c>
      <c r="AL208" s="16">
        <v>44719</v>
      </c>
      <c r="AM208" s="16">
        <v>44719</v>
      </c>
      <c r="AN208" s="16">
        <v>44895</v>
      </c>
      <c r="AO208" s="16">
        <v>44926</v>
      </c>
      <c r="AR208">
        <v>17677.009999999998</v>
      </c>
      <c r="AU208">
        <v>17677</v>
      </c>
      <c r="AV208" t="s">
        <v>175</v>
      </c>
      <c r="AW208">
        <v>0</v>
      </c>
      <c r="AX208" t="s">
        <v>857</v>
      </c>
      <c r="BK208" t="s">
        <v>2435</v>
      </c>
      <c r="BL208" s="16">
        <v>44959</v>
      </c>
      <c r="BM208" t="s">
        <v>304</v>
      </c>
      <c r="BN208" t="s">
        <v>213</v>
      </c>
      <c r="BP208" t="s">
        <v>211</v>
      </c>
      <c r="BQ208" t="s">
        <v>163</v>
      </c>
      <c r="BR208" t="s">
        <v>179</v>
      </c>
      <c r="BT208" t="s">
        <v>413</v>
      </c>
      <c r="BU208" t="s">
        <v>912</v>
      </c>
      <c r="BW208">
        <v>17677</v>
      </c>
      <c r="CA208">
        <v>178796</v>
      </c>
      <c r="CC208" t="s">
        <v>308</v>
      </c>
      <c r="CD208" t="s">
        <v>308</v>
      </c>
      <c r="CG208">
        <v>1</v>
      </c>
      <c r="CH208">
        <v>40997</v>
      </c>
      <c r="CJ208" t="s">
        <v>164</v>
      </c>
      <c r="CK208" t="s">
        <v>165</v>
      </c>
      <c r="CL208" t="s">
        <v>166</v>
      </c>
      <c r="CM208" s="16">
        <v>44412</v>
      </c>
      <c r="CN208" t="s">
        <v>33</v>
      </c>
    </row>
    <row r="209" spans="1:92" x14ac:dyDescent="0.25">
      <c r="A209" t="s">
        <v>2436</v>
      </c>
      <c r="B209" t="s">
        <v>152</v>
      </c>
      <c r="C209" t="s">
        <v>168</v>
      </c>
      <c r="D209" t="s">
        <v>0</v>
      </c>
      <c r="E209" t="s">
        <v>2437</v>
      </c>
      <c r="F209" t="s">
        <v>201</v>
      </c>
      <c r="G209">
        <v>2045139</v>
      </c>
      <c r="H209" t="s">
        <v>511</v>
      </c>
      <c r="I209" t="s">
        <v>211</v>
      </c>
      <c r="J209" t="s">
        <v>203</v>
      </c>
      <c r="K209" t="s">
        <v>173</v>
      </c>
      <c r="L209" t="s">
        <v>301</v>
      </c>
      <c r="M209">
        <v>82527</v>
      </c>
      <c r="P209">
        <v>82526.64</v>
      </c>
      <c r="R209">
        <v>82527</v>
      </c>
      <c r="S209" t="s">
        <v>175</v>
      </c>
      <c r="W209">
        <v>82527</v>
      </c>
      <c r="Z209">
        <v>204000</v>
      </c>
      <c r="AC209">
        <v>204000</v>
      </c>
      <c r="AD209" t="s">
        <v>191</v>
      </c>
      <c r="AE209">
        <v>204000</v>
      </c>
      <c r="AF209">
        <v>82527</v>
      </c>
      <c r="AH209">
        <v>82527</v>
      </c>
      <c r="AI209" t="s">
        <v>160</v>
      </c>
      <c r="AJ209" t="s">
        <v>159</v>
      </c>
      <c r="AK209" s="16">
        <v>44927</v>
      </c>
      <c r="AL209" s="16">
        <v>44882</v>
      </c>
      <c r="AM209" s="16">
        <v>44882</v>
      </c>
      <c r="AN209" s="16">
        <v>44957</v>
      </c>
      <c r="AO209" s="16">
        <v>44926</v>
      </c>
      <c r="AR209">
        <v>82526.64</v>
      </c>
      <c r="AS209">
        <v>75000</v>
      </c>
      <c r="AT209">
        <v>75000</v>
      </c>
      <c r="AU209">
        <v>7527</v>
      </c>
      <c r="AV209" t="s">
        <v>233</v>
      </c>
      <c r="AW209">
        <v>0</v>
      </c>
      <c r="BK209" t="s">
        <v>2438</v>
      </c>
      <c r="BL209" s="16">
        <v>44959</v>
      </c>
      <c r="BM209" t="s">
        <v>2439</v>
      </c>
      <c r="BN209" t="s">
        <v>213</v>
      </c>
      <c r="BP209" t="s">
        <v>211</v>
      </c>
      <c r="BQ209" t="s">
        <v>163</v>
      </c>
      <c r="BR209" t="s">
        <v>179</v>
      </c>
      <c r="BT209" t="s">
        <v>413</v>
      </c>
      <c r="BU209" t="s">
        <v>2440</v>
      </c>
      <c r="BW209">
        <v>82527</v>
      </c>
      <c r="CC209" t="s">
        <v>308</v>
      </c>
      <c r="CD209" t="s">
        <v>308</v>
      </c>
      <c r="CG209">
        <v>1</v>
      </c>
      <c r="CH209">
        <v>41015</v>
      </c>
      <c r="CJ209" t="s">
        <v>164</v>
      </c>
      <c r="CK209" t="s">
        <v>165</v>
      </c>
      <c r="CL209" t="s">
        <v>166</v>
      </c>
      <c r="CM209" s="16">
        <v>44412</v>
      </c>
      <c r="CN209" t="s">
        <v>33</v>
      </c>
    </row>
    <row r="210" spans="1:92" x14ac:dyDescent="0.25">
      <c r="A210" t="s">
        <v>879</v>
      </c>
      <c r="B210" t="s">
        <v>152</v>
      </c>
      <c r="C210" t="s">
        <v>168</v>
      </c>
      <c r="D210" t="s">
        <v>0</v>
      </c>
      <c r="E210" t="s">
        <v>880</v>
      </c>
      <c r="F210" t="s">
        <v>154</v>
      </c>
      <c r="H210" t="s">
        <v>856</v>
      </c>
      <c r="I210" t="s">
        <v>188</v>
      </c>
      <c r="J210" t="s">
        <v>581</v>
      </c>
      <c r="K210" t="s">
        <v>173</v>
      </c>
      <c r="L210" t="s">
        <v>190</v>
      </c>
      <c r="P210">
        <v>0</v>
      </c>
      <c r="R210">
        <v>0</v>
      </c>
      <c r="S210" t="s">
        <v>159</v>
      </c>
      <c r="U210">
        <v>4400</v>
      </c>
      <c r="V210">
        <v>4400</v>
      </c>
      <c r="W210">
        <v>-4400</v>
      </c>
      <c r="Z210">
        <v>24400</v>
      </c>
      <c r="AD210" t="s">
        <v>191</v>
      </c>
      <c r="AE210">
        <v>24400</v>
      </c>
      <c r="AG210">
        <v>20000</v>
      </c>
      <c r="AH210">
        <v>20000</v>
      </c>
      <c r="AI210" t="s">
        <v>160</v>
      </c>
      <c r="AJ210" t="s">
        <v>159</v>
      </c>
      <c r="AK210" s="16">
        <v>45352</v>
      </c>
      <c r="AN210" s="16">
        <v>44986</v>
      </c>
      <c r="AO210" s="16">
        <v>45016</v>
      </c>
      <c r="BN210" t="s">
        <v>241</v>
      </c>
      <c r="BP210" t="s">
        <v>188</v>
      </c>
      <c r="BQ210" t="s">
        <v>163</v>
      </c>
      <c r="BR210" t="s">
        <v>179</v>
      </c>
      <c r="BT210" t="s">
        <v>881</v>
      </c>
      <c r="BU210" t="s">
        <v>882</v>
      </c>
      <c r="BW210">
        <v>0</v>
      </c>
      <c r="CB210">
        <v>20000</v>
      </c>
      <c r="CC210" t="s">
        <v>182</v>
      </c>
      <c r="CD210" t="s">
        <v>289</v>
      </c>
      <c r="CG210">
        <v>1</v>
      </c>
      <c r="CH210">
        <v>45426</v>
      </c>
      <c r="CJ210" t="s">
        <v>184</v>
      </c>
      <c r="CK210" t="s">
        <v>165</v>
      </c>
      <c r="CL210" t="s">
        <v>166</v>
      </c>
      <c r="CM210" s="16">
        <v>44799</v>
      </c>
      <c r="CN210" t="s">
        <v>52</v>
      </c>
    </row>
    <row r="211" spans="1:92" x14ac:dyDescent="0.25">
      <c r="A211" t="s">
        <v>2441</v>
      </c>
      <c r="B211" t="s">
        <v>152</v>
      </c>
      <c r="C211" t="s">
        <v>168</v>
      </c>
      <c r="D211" t="s">
        <v>0</v>
      </c>
      <c r="E211" t="s">
        <v>2442</v>
      </c>
      <c r="F211" t="s">
        <v>154</v>
      </c>
      <c r="G211">
        <v>2022711</v>
      </c>
      <c r="H211" t="s">
        <v>586</v>
      </c>
      <c r="I211" t="s">
        <v>300</v>
      </c>
      <c r="J211" t="s">
        <v>172</v>
      </c>
      <c r="K211" t="s">
        <v>173</v>
      </c>
      <c r="L211" t="s">
        <v>301</v>
      </c>
      <c r="M211">
        <v>-26062</v>
      </c>
      <c r="P211">
        <v>-26062.22</v>
      </c>
      <c r="R211">
        <v>-26062</v>
      </c>
      <c r="S211" t="s">
        <v>175</v>
      </c>
      <c r="W211">
        <v>-26062</v>
      </c>
      <c r="Y211" t="s">
        <v>411</v>
      </c>
      <c r="Z211">
        <v>234000</v>
      </c>
      <c r="AC211">
        <v>234000</v>
      </c>
      <c r="AD211" t="s">
        <v>191</v>
      </c>
      <c r="AE211">
        <v>234000</v>
      </c>
      <c r="AF211">
        <v>230495</v>
      </c>
      <c r="AH211">
        <v>230495</v>
      </c>
      <c r="AI211" t="s">
        <v>160</v>
      </c>
      <c r="AJ211" t="s">
        <v>159</v>
      </c>
      <c r="AK211" s="16">
        <v>44805</v>
      </c>
      <c r="AL211" s="16">
        <v>44852</v>
      </c>
      <c r="AM211" s="16">
        <v>44852</v>
      </c>
      <c r="AN211" s="16">
        <v>44827</v>
      </c>
      <c r="AO211" s="16">
        <v>44872</v>
      </c>
      <c r="AR211">
        <v>-26062.22</v>
      </c>
      <c r="AS211">
        <v>-28117</v>
      </c>
      <c r="AT211">
        <v>-28117</v>
      </c>
      <c r="AU211">
        <v>2055</v>
      </c>
      <c r="AV211" t="s">
        <v>233</v>
      </c>
      <c r="AW211">
        <v>0</v>
      </c>
      <c r="BK211" s="17" t="s">
        <v>2443</v>
      </c>
      <c r="BL211" s="16">
        <v>44936</v>
      </c>
      <c r="BN211" t="s">
        <v>205</v>
      </c>
      <c r="BP211" t="s">
        <v>188</v>
      </c>
      <c r="BQ211" t="s">
        <v>163</v>
      </c>
      <c r="BR211" t="s">
        <v>179</v>
      </c>
      <c r="BT211" t="s">
        <v>424</v>
      </c>
      <c r="BU211" t="s">
        <v>2444</v>
      </c>
      <c r="BW211">
        <v>-26062</v>
      </c>
      <c r="CA211">
        <v>256558</v>
      </c>
      <c r="CC211" t="s">
        <v>308</v>
      </c>
      <c r="CD211" t="s">
        <v>308</v>
      </c>
      <c r="CG211">
        <v>1</v>
      </c>
      <c r="CH211">
        <v>45833</v>
      </c>
      <c r="CJ211" t="s">
        <v>241</v>
      </c>
      <c r="CK211" t="s">
        <v>165</v>
      </c>
      <c r="CL211" t="s">
        <v>166</v>
      </c>
      <c r="CM211" s="16">
        <v>44817</v>
      </c>
      <c r="CN211" t="s">
        <v>33</v>
      </c>
    </row>
    <row r="212" spans="1:92" x14ac:dyDescent="0.25">
      <c r="A212" t="s">
        <v>883</v>
      </c>
      <c r="B212" t="s">
        <v>152</v>
      </c>
      <c r="C212" t="s">
        <v>168</v>
      </c>
      <c r="D212" t="s">
        <v>0</v>
      </c>
      <c r="E212" t="s">
        <v>884</v>
      </c>
      <c r="F212" t="s">
        <v>154</v>
      </c>
      <c r="H212" t="s">
        <v>885</v>
      </c>
      <c r="I212" t="s">
        <v>211</v>
      </c>
      <c r="J212" t="s">
        <v>581</v>
      </c>
      <c r="K212" t="s">
        <v>173</v>
      </c>
      <c r="L212" t="s">
        <v>174</v>
      </c>
      <c r="N212">
        <v>45000</v>
      </c>
      <c r="P212">
        <v>45000</v>
      </c>
      <c r="Q212">
        <v>45000</v>
      </c>
      <c r="R212">
        <v>0</v>
      </c>
      <c r="S212" t="s">
        <v>159</v>
      </c>
      <c r="T212">
        <v>45000</v>
      </c>
      <c r="V212">
        <v>45000</v>
      </c>
      <c r="W212">
        <v>0</v>
      </c>
      <c r="Z212">
        <v>45435</v>
      </c>
      <c r="AD212" t="s">
        <v>191</v>
      </c>
      <c r="AE212">
        <v>45435</v>
      </c>
      <c r="AG212">
        <v>45000</v>
      </c>
      <c r="AH212">
        <v>45000</v>
      </c>
      <c r="AI212" t="s">
        <v>160</v>
      </c>
      <c r="AJ212" t="s">
        <v>159</v>
      </c>
      <c r="AK212" s="16">
        <v>45200</v>
      </c>
      <c r="AN212" s="16">
        <v>45231</v>
      </c>
      <c r="AO212" s="16">
        <v>45260</v>
      </c>
      <c r="BG212">
        <v>45000</v>
      </c>
      <c r="BN212" t="s">
        <v>213</v>
      </c>
      <c r="BP212" t="s">
        <v>211</v>
      </c>
      <c r="BQ212" t="s">
        <v>163</v>
      </c>
      <c r="BR212" t="s">
        <v>179</v>
      </c>
      <c r="BT212" t="s">
        <v>886</v>
      </c>
      <c r="BU212" t="s">
        <v>887</v>
      </c>
      <c r="BW212">
        <v>0</v>
      </c>
      <c r="BZ212">
        <v>45000</v>
      </c>
      <c r="CC212" t="s">
        <v>182</v>
      </c>
      <c r="CD212" t="s">
        <v>197</v>
      </c>
      <c r="CG212">
        <v>1</v>
      </c>
      <c r="CH212">
        <v>44343</v>
      </c>
      <c r="CJ212" t="s">
        <v>184</v>
      </c>
      <c r="CK212" t="s">
        <v>165</v>
      </c>
      <c r="CL212" t="s">
        <v>166</v>
      </c>
      <c r="CM212" s="16">
        <v>44774</v>
      </c>
      <c r="CN212" t="s">
        <v>52</v>
      </c>
    </row>
    <row r="213" spans="1:92" x14ac:dyDescent="0.25">
      <c r="A213" t="s">
        <v>3347</v>
      </c>
      <c r="B213" t="s">
        <v>152</v>
      </c>
      <c r="C213" t="s">
        <v>168</v>
      </c>
      <c r="D213" t="s">
        <v>0</v>
      </c>
      <c r="E213" t="s">
        <v>3348</v>
      </c>
      <c r="F213" t="s">
        <v>154</v>
      </c>
      <c r="G213">
        <v>2074860</v>
      </c>
      <c r="H213" t="s">
        <v>1172</v>
      </c>
      <c r="I213" t="s">
        <v>211</v>
      </c>
      <c r="J213" t="s">
        <v>203</v>
      </c>
      <c r="K213" t="s">
        <v>173</v>
      </c>
      <c r="L213" t="s">
        <v>3349</v>
      </c>
      <c r="N213">
        <v>25000</v>
      </c>
      <c r="P213">
        <v>25000</v>
      </c>
      <c r="Q213">
        <v>25000</v>
      </c>
      <c r="R213">
        <v>0</v>
      </c>
      <c r="S213" t="s">
        <v>159</v>
      </c>
      <c r="T213">
        <v>25000</v>
      </c>
      <c r="V213">
        <v>25000</v>
      </c>
      <c r="W213">
        <v>0</v>
      </c>
      <c r="Z213">
        <v>25048</v>
      </c>
      <c r="AC213">
        <v>25048</v>
      </c>
      <c r="AD213" t="s">
        <v>191</v>
      </c>
      <c r="AE213">
        <v>25048</v>
      </c>
      <c r="AG213">
        <v>25000</v>
      </c>
      <c r="AH213">
        <v>25000</v>
      </c>
      <c r="AI213" t="s">
        <v>160</v>
      </c>
      <c r="AJ213" t="s">
        <v>159</v>
      </c>
      <c r="AK213" s="16">
        <v>44986</v>
      </c>
      <c r="AL213" s="16">
        <v>44936</v>
      </c>
      <c r="AM213" s="16">
        <v>44936</v>
      </c>
      <c r="AN213" s="16">
        <v>45078</v>
      </c>
      <c r="AO213" s="16">
        <v>45016</v>
      </c>
      <c r="AZ213">
        <v>25000</v>
      </c>
      <c r="BN213" t="s">
        <v>229</v>
      </c>
      <c r="BP213" t="s">
        <v>211</v>
      </c>
      <c r="BQ213" t="s">
        <v>163</v>
      </c>
      <c r="BR213" t="s">
        <v>1644</v>
      </c>
      <c r="BT213" t="s">
        <v>886</v>
      </c>
      <c r="BU213" t="s">
        <v>887</v>
      </c>
      <c r="BW213">
        <v>25000</v>
      </c>
      <c r="CC213" t="s">
        <v>3149</v>
      </c>
      <c r="CD213" t="s">
        <v>1453</v>
      </c>
      <c r="CG213">
        <v>1</v>
      </c>
      <c r="CH213">
        <v>44534</v>
      </c>
      <c r="CJ213" t="s">
        <v>184</v>
      </c>
      <c r="CK213" t="s">
        <v>165</v>
      </c>
      <c r="CL213" t="s">
        <v>166</v>
      </c>
      <c r="CM213" s="16">
        <v>44784</v>
      </c>
      <c r="CN213" t="s">
        <v>58</v>
      </c>
    </row>
    <row r="214" spans="1:92" x14ac:dyDescent="0.25">
      <c r="A214" t="s">
        <v>3350</v>
      </c>
      <c r="B214" t="s">
        <v>152</v>
      </c>
      <c r="C214" t="s">
        <v>153</v>
      </c>
      <c r="D214" t="s">
        <v>0</v>
      </c>
      <c r="F214" t="s">
        <v>154</v>
      </c>
      <c r="H214" t="s">
        <v>889</v>
      </c>
      <c r="J214" t="s">
        <v>157</v>
      </c>
      <c r="L214" t="s">
        <v>3096</v>
      </c>
      <c r="N214">
        <v>80000</v>
      </c>
      <c r="P214">
        <v>80000</v>
      </c>
      <c r="Q214">
        <v>80000</v>
      </c>
      <c r="R214">
        <v>0</v>
      </c>
      <c r="S214" t="s">
        <v>159</v>
      </c>
      <c r="T214">
        <v>80000</v>
      </c>
      <c r="V214">
        <v>80000</v>
      </c>
      <c r="W214">
        <v>0</v>
      </c>
      <c r="AG214">
        <v>80000</v>
      </c>
      <c r="AH214">
        <v>80000</v>
      </c>
      <c r="AI214" t="s">
        <v>160</v>
      </c>
      <c r="AJ214" t="s">
        <v>159</v>
      </c>
      <c r="AK214" s="16">
        <v>44986</v>
      </c>
      <c r="AO214" s="16">
        <v>45016</v>
      </c>
      <c r="AZ214">
        <v>80000</v>
      </c>
      <c r="BP214" t="s">
        <v>211</v>
      </c>
      <c r="BQ214" t="s">
        <v>163</v>
      </c>
      <c r="BR214" t="s">
        <v>1644</v>
      </c>
      <c r="BT214" t="s">
        <v>886</v>
      </c>
      <c r="BU214" t="s">
        <v>887</v>
      </c>
      <c r="BW214">
        <v>80000</v>
      </c>
      <c r="CC214" t="s">
        <v>3099</v>
      </c>
      <c r="CG214">
        <v>1</v>
      </c>
      <c r="CH214">
        <v>44155</v>
      </c>
      <c r="CJ214" t="s">
        <v>184</v>
      </c>
      <c r="CK214" t="s">
        <v>165</v>
      </c>
      <c r="CL214" t="s">
        <v>166</v>
      </c>
      <c r="CM214" s="16">
        <v>44757</v>
      </c>
      <c r="CN214" t="s">
        <v>58</v>
      </c>
    </row>
    <row r="215" spans="1:92" x14ac:dyDescent="0.25">
      <c r="A215" t="s">
        <v>3351</v>
      </c>
      <c r="B215" t="s">
        <v>152</v>
      </c>
      <c r="C215" t="s">
        <v>153</v>
      </c>
      <c r="D215" t="s">
        <v>0</v>
      </c>
      <c r="F215" t="s">
        <v>154</v>
      </c>
      <c r="H215" t="s">
        <v>914</v>
      </c>
      <c r="J215" t="s">
        <v>157</v>
      </c>
      <c r="L215" t="s">
        <v>211</v>
      </c>
      <c r="N215">
        <v>35000</v>
      </c>
      <c r="P215">
        <v>35000</v>
      </c>
      <c r="Q215">
        <v>35000</v>
      </c>
      <c r="R215">
        <v>0</v>
      </c>
      <c r="S215" t="s">
        <v>159</v>
      </c>
      <c r="T215">
        <v>35000</v>
      </c>
      <c r="V215">
        <v>35000</v>
      </c>
      <c r="W215">
        <v>0</v>
      </c>
      <c r="AG215">
        <v>35000</v>
      </c>
      <c r="AH215">
        <v>35000</v>
      </c>
      <c r="AI215" t="s">
        <v>160</v>
      </c>
      <c r="AJ215" t="s">
        <v>159</v>
      </c>
      <c r="AK215" s="16">
        <v>45017</v>
      </c>
      <c r="AO215" s="16">
        <v>45046</v>
      </c>
      <c r="BA215">
        <v>35000</v>
      </c>
      <c r="BP215" t="s">
        <v>211</v>
      </c>
      <c r="BQ215" t="s">
        <v>163</v>
      </c>
      <c r="BR215" t="s">
        <v>1644</v>
      </c>
      <c r="BT215" t="s">
        <v>886</v>
      </c>
      <c r="BU215" t="s">
        <v>887</v>
      </c>
      <c r="BW215">
        <v>0</v>
      </c>
      <c r="BX215">
        <v>35000</v>
      </c>
      <c r="CC215" t="s">
        <v>273</v>
      </c>
      <c r="CG215">
        <v>1</v>
      </c>
      <c r="CH215">
        <v>41491</v>
      </c>
      <c r="CJ215" t="s">
        <v>184</v>
      </c>
      <c r="CK215" t="s">
        <v>165</v>
      </c>
      <c r="CL215" t="s">
        <v>166</v>
      </c>
      <c r="CM215" s="16">
        <v>44426</v>
      </c>
      <c r="CN215" t="s">
        <v>58</v>
      </c>
    </row>
    <row r="216" spans="1:92" x14ac:dyDescent="0.25">
      <c r="A216" t="s">
        <v>888</v>
      </c>
      <c r="B216" t="s">
        <v>152</v>
      </c>
      <c r="C216" t="s">
        <v>168</v>
      </c>
      <c r="D216" t="s">
        <v>14</v>
      </c>
      <c r="F216" t="s">
        <v>154</v>
      </c>
      <c r="H216" t="s">
        <v>889</v>
      </c>
      <c r="J216" t="s">
        <v>157</v>
      </c>
      <c r="L216" t="s">
        <v>219</v>
      </c>
      <c r="N216">
        <v>15000</v>
      </c>
      <c r="P216">
        <v>15000</v>
      </c>
      <c r="Q216">
        <v>15000</v>
      </c>
      <c r="R216">
        <v>0</v>
      </c>
      <c r="S216" t="s">
        <v>159</v>
      </c>
      <c r="T216">
        <v>15000</v>
      </c>
      <c r="V216">
        <v>15000</v>
      </c>
      <c r="W216">
        <v>0</v>
      </c>
      <c r="AG216">
        <v>15000</v>
      </c>
      <c r="AH216">
        <v>15000</v>
      </c>
      <c r="AI216" t="s">
        <v>160</v>
      </c>
      <c r="AJ216" t="s">
        <v>159</v>
      </c>
      <c r="AK216" s="16">
        <v>45047</v>
      </c>
      <c r="AO216" s="16">
        <v>45077</v>
      </c>
      <c r="BB216">
        <v>15000</v>
      </c>
      <c r="BK216" t="s">
        <v>890</v>
      </c>
      <c r="BL216" s="16">
        <v>44959</v>
      </c>
      <c r="BP216" t="s">
        <v>211</v>
      </c>
      <c r="BQ216" t="s">
        <v>163</v>
      </c>
      <c r="BR216" t="s">
        <v>221</v>
      </c>
      <c r="BT216" t="s">
        <v>886</v>
      </c>
      <c r="BU216" t="s">
        <v>887</v>
      </c>
      <c r="BW216">
        <v>0</v>
      </c>
      <c r="BX216">
        <v>15000</v>
      </c>
      <c r="CC216" t="s">
        <v>224</v>
      </c>
      <c r="CG216">
        <v>1</v>
      </c>
      <c r="CH216">
        <v>45071</v>
      </c>
      <c r="CJ216" t="s">
        <v>164</v>
      </c>
      <c r="CK216" t="s">
        <v>165</v>
      </c>
      <c r="CL216" t="s">
        <v>166</v>
      </c>
      <c r="CM216" s="16">
        <v>44790</v>
      </c>
      <c r="CN216" t="s">
        <v>52</v>
      </c>
    </row>
    <row r="217" spans="1:92" x14ac:dyDescent="0.25">
      <c r="A217" t="s">
        <v>3352</v>
      </c>
      <c r="B217" t="s">
        <v>152</v>
      </c>
      <c r="C217" t="s">
        <v>153</v>
      </c>
      <c r="D217" t="s">
        <v>0</v>
      </c>
      <c r="F217" t="s">
        <v>154</v>
      </c>
      <c r="H217" t="s">
        <v>914</v>
      </c>
      <c r="J217" t="s">
        <v>157</v>
      </c>
      <c r="L217" t="s">
        <v>3353</v>
      </c>
      <c r="N217">
        <v>55000</v>
      </c>
      <c r="P217">
        <v>55000</v>
      </c>
      <c r="Q217">
        <v>55000</v>
      </c>
      <c r="R217">
        <v>0</v>
      </c>
      <c r="S217" t="s">
        <v>159</v>
      </c>
      <c r="T217">
        <v>55000</v>
      </c>
      <c r="V217">
        <v>55000</v>
      </c>
      <c r="W217">
        <v>0</v>
      </c>
      <c r="AG217">
        <v>55000</v>
      </c>
      <c r="AH217">
        <v>55000</v>
      </c>
      <c r="AI217" t="s">
        <v>160</v>
      </c>
      <c r="AJ217" t="s">
        <v>159</v>
      </c>
      <c r="AK217" s="16">
        <v>45017</v>
      </c>
      <c r="AO217" s="16">
        <v>45046</v>
      </c>
      <c r="BA217">
        <v>55000</v>
      </c>
      <c r="BP217" t="s">
        <v>211</v>
      </c>
      <c r="BQ217" t="s">
        <v>163</v>
      </c>
      <c r="BR217" t="s">
        <v>1644</v>
      </c>
      <c r="BT217" t="s">
        <v>886</v>
      </c>
      <c r="BU217" t="s">
        <v>887</v>
      </c>
      <c r="BW217">
        <v>0</v>
      </c>
      <c r="BX217">
        <v>55000</v>
      </c>
      <c r="CC217" t="s">
        <v>3354</v>
      </c>
      <c r="CG217">
        <v>1</v>
      </c>
      <c r="CH217">
        <v>44535</v>
      </c>
      <c r="CJ217" t="s">
        <v>184</v>
      </c>
      <c r="CK217" t="s">
        <v>165</v>
      </c>
      <c r="CL217" t="s">
        <v>166</v>
      </c>
      <c r="CM217" s="16">
        <v>44784</v>
      </c>
      <c r="CN217" t="s">
        <v>58</v>
      </c>
    </row>
    <row r="218" spans="1:92" x14ac:dyDescent="0.25">
      <c r="A218" t="s">
        <v>891</v>
      </c>
      <c r="B218" t="s">
        <v>152</v>
      </c>
      <c r="C218" t="s">
        <v>168</v>
      </c>
      <c r="D218" t="s">
        <v>14</v>
      </c>
      <c r="F218" t="s">
        <v>154</v>
      </c>
      <c r="H218" t="s">
        <v>889</v>
      </c>
      <c r="J218" t="s">
        <v>157</v>
      </c>
      <c r="L218" t="s">
        <v>219</v>
      </c>
      <c r="N218">
        <v>8000</v>
      </c>
      <c r="P218">
        <v>8000</v>
      </c>
      <c r="Q218">
        <v>8000</v>
      </c>
      <c r="R218">
        <v>0</v>
      </c>
      <c r="S218" t="s">
        <v>159</v>
      </c>
      <c r="T218">
        <v>8000</v>
      </c>
      <c r="V218">
        <v>8000</v>
      </c>
      <c r="W218">
        <v>0</v>
      </c>
      <c r="AG218">
        <v>8000</v>
      </c>
      <c r="AH218">
        <v>8000</v>
      </c>
      <c r="AI218" t="s">
        <v>160</v>
      </c>
      <c r="AJ218" t="s">
        <v>159</v>
      </c>
      <c r="AK218" s="16">
        <v>45108</v>
      </c>
      <c r="AO218" s="16">
        <v>45138</v>
      </c>
      <c r="BD218">
        <v>8000</v>
      </c>
      <c r="BK218" t="s">
        <v>892</v>
      </c>
      <c r="BL218" s="16">
        <v>44959</v>
      </c>
      <c r="BP218" t="s">
        <v>211</v>
      </c>
      <c r="BQ218" t="s">
        <v>163</v>
      </c>
      <c r="BR218" t="s">
        <v>221</v>
      </c>
      <c r="BT218" t="s">
        <v>886</v>
      </c>
      <c r="BU218" t="s">
        <v>887</v>
      </c>
      <c r="BW218">
        <v>0</v>
      </c>
      <c r="BY218">
        <v>8000</v>
      </c>
      <c r="CC218" t="s">
        <v>224</v>
      </c>
      <c r="CG218">
        <v>1</v>
      </c>
      <c r="CH218">
        <v>41182</v>
      </c>
      <c r="CJ218" t="s">
        <v>164</v>
      </c>
      <c r="CK218" t="s">
        <v>165</v>
      </c>
      <c r="CL218" t="s">
        <v>166</v>
      </c>
      <c r="CM218" s="16">
        <v>44417</v>
      </c>
      <c r="CN218" t="s">
        <v>52</v>
      </c>
    </row>
    <row r="219" spans="1:92" x14ac:dyDescent="0.25">
      <c r="A219" t="s">
        <v>3355</v>
      </c>
      <c r="B219" t="s">
        <v>152</v>
      </c>
      <c r="C219" t="s">
        <v>153</v>
      </c>
      <c r="D219" t="s">
        <v>14</v>
      </c>
      <c r="F219" t="s">
        <v>154</v>
      </c>
      <c r="H219" t="s">
        <v>3356</v>
      </c>
      <c r="J219" t="s">
        <v>157</v>
      </c>
      <c r="L219" t="s">
        <v>3357</v>
      </c>
      <c r="N219">
        <v>60000</v>
      </c>
      <c r="P219">
        <v>60000</v>
      </c>
      <c r="Q219">
        <v>60000</v>
      </c>
      <c r="R219">
        <v>0</v>
      </c>
      <c r="S219" t="s">
        <v>159</v>
      </c>
      <c r="T219">
        <v>60000</v>
      </c>
      <c r="V219">
        <v>60000</v>
      </c>
      <c r="W219">
        <v>0</v>
      </c>
      <c r="AG219">
        <v>60000</v>
      </c>
      <c r="AH219">
        <v>60000</v>
      </c>
      <c r="AI219" t="s">
        <v>160</v>
      </c>
      <c r="AJ219" t="s">
        <v>159</v>
      </c>
      <c r="AK219" s="16">
        <v>45017</v>
      </c>
      <c r="AO219" s="16">
        <v>45107</v>
      </c>
      <c r="BA219">
        <v>20000</v>
      </c>
      <c r="BB219">
        <v>20000</v>
      </c>
      <c r="BC219">
        <v>20000</v>
      </c>
      <c r="BP219" t="s">
        <v>211</v>
      </c>
      <c r="BQ219" t="s">
        <v>163</v>
      </c>
      <c r="BR219" t="s">
        <v>221</v>
      </c>
      <c r="BT219" t="s">
        <v>886</v>
      </c>
      <c r="BU219" t="s">
        <v>887</v>
      </c>
      <c r="BW219">
        <v>0</v>
      </c>
      <c r="BX219">
        <v>60000</v>
      </c>
      <c r="CC219" t="s">
        <v>3358</v>
      </c>
      <c r="CG219">
        <v>1</v>
      </c>
      <c r="CH219">
        <v>44601</v>
      </c>
      <c r="CJ219" t="s">
        <v>184</v>
      </c>
      <c r="CK219" t="s">
        <v>165</v>
      </c>
      <c r="CL219" t="s">
        <v>166</v>
      </c>
      <c r="CM219" s="16">
        <v>44788</v>
      </c>
      <c r="CN219" t="s">
        <v>58</v>
      </c>
    </row>
    <row r="220" spans="1:92" x14ac:dyDescent="0.25">
      <c r="A220" t="s">
        <v>1728</v>
      </c>
      <c r="B220" t="s">
        <v>152</v>
      </c>
      <c r="C220" t="s">
        <v>168</v>
      </c>
      <c r="D220" t="s">
        <v>0</v>
      </c>
      <c r="E220" t="s">
        <v>1729</v>
      </c>
      <c r="F220" t="s">
        <v>154</v>
      </c>
      <c r="G220">
        <v>2074855</v>
      </c>
      <c r="H220" t="s">
        <v>1730</v>
      </c>
      <c r="I220" t="s">
        <v>211</v>
      </c>
      <c r="J220" t="s">
        <v>203</v>
      </c>
      <c r="K220" t="s">
        <v>173</v>
      </c>
      <c r="L220" t="s">
        <v>1689</v>
      </c>
      <c r="N220">
        <v>1000000</v>
      </c>
      <c r="P220">
        <v>1000000</v>
      </c>
      <c r="Q220">
        <v>1425000</v>
      </c>
      <c r="R220">
        <v>-425000</v>
      </c>
      <c r="S220" t="s">
        <v>175</v>
      </c>
      <c r="T220">
        <v>1425000</v>
      </c>
      <c r="V220">
        <v>1425000</v>
      </c>
      <c r="W220">
        <v>-425000</v>
      </c>
      <c r="Z220">
        <v>497688</v>
      </c>
      <c r="AC220">
        <v>497688</v>
      </c>
      <c r="AD220" t="s">
        <v>176</v>
      </c>
      <c r="AE220">
        <v>497688</v>
      </c>
      <c r="AG220">
        <v>1425000</v>
      </c>
      <c r="AH220">
        <v>1425000</v>
      </c>
      <c r="AI220" t="s">
        <v>160</v>
      </c>
      <c r="AJ220" t="s">
        <v>159</v>
      </c>
      <c r="AK220" s="16">
        <v>45170</v>
      </c>
      <c r="AL220" s="16">
        <v>44936</v>
      </c>
      <c r="AM220" s="16">
        <v>44936</v>
      </c>
      <c r="AN220" s="16">
        <v>45076</v>
      </c>
      <c r="AO220" s="16">
        <v>45291</v>
      </c>
      <c r="AS220">
        <v>20000</v>
      </c>
      <c r="AT220">
        <v>20000</v>
      </c>
      <c r="AU220">
        <v>-20000</v>
      </c>
      <c r="AV220" t="s">
        <v>175</v>
      </c>
      <c r="AX220" t="s">
        <v>535</v>
      </c>
      <c r="AY220">
        <v>0</v>
      </c>
      <c r="AZ220">
        <v>0</v>
      </c>
      <c r="BA220">
        <v>0</v>
      </c>
      <c r="BF220">
        <v>20000</v>
      </c>
      <c r="BG220">
        <v>355000</v>
      </c>
      <c r="BH220">
        <v>400000</v>
      </c>
      <c r="BI220">
        <v>225000</v>
      </c>
      <c r="BK220" s="17" t="s">
        <v>1731</v>
      </c>
      <c r="BL220" s="16">
        <v>44970</v>
      </c>
      <c r="BN220" t="s">
        <v>1732</v>
      </c>
      <c r="BP220" t="s">
        <v>211</v>
      </c>
      <c r="BQ220" t="s">
        <v>163</v>
      </c>
      <c r="BR220" t="s">
        <v>179</v>
      </c>
      <c r="BT220" t="s">
        <v>886</v>
      </c>
      <c r="BU220" t="s">
        <v>887</v>
      </c>
      <c r="BW220">
        <v>0</v>
      </c>
      <c r="BX220">
        <v>0</v>
      </c>
      <c r="BY220">
        <v>20000</v>
      </c>
      <c r="BZ220">
        <v>980000</v>
      </c>
      <c r="CB220">
        <v>425000</v>
      </c>
      <c r="CC220" t="s">
        <v>965</v>
      </c>
      <c r="CD220" t="s">
        <v>965</v>
      </c>
      <c r="CG220">
        <v>1</v>
      </c>
      <c r="CH220">
        <v>44769</v>
      </c>
      <c r="CJ220" t="s">
        <v>164</v>
      </c>
      <c r="CK220" t="s">
        <v>165</v>
      </c>
      <c r="CL220" t="s">
        <v>166</v>
      </c>
      <c r="CM220" s="16">
        <v>44790</v>
      </c>
      <c r="CN220" t="s">
        <v>53</v>
      </c>
    </row>
    <row r="221" spans="1:92" x14ac:dyDescent="0.25">
      <c r="A221" t="s">
        <v>1733</v>
      </c>
      <c r="B221" t="s">
        <v>152</v>
      </c>
      <c r="C221" t="s">
        <v>168</v>
      </c>
      <c r="D221" t="s">
        <v>0</v>
      </c>
      <c r="E221" t="s">
        <v>1734</v>
      </c>
      <c r="F221" t="s">
        <v>154</v>
      </c>
      <c r="G221">
        <v>2077112</v>
      </c>
      <c r="H221" t="s">
        <v>1730</v>
      </c>
      <c r="I221" t="s">
        <v>211</v>
      </c>
      <c r="J221" t="s">
        <v>203</v>
      </c>
      <c r="K221" t="s">
        <v>173</v>
      </c>
      <c r="L221" t="s">
        <v>1689</v>
      </c>
      <c r="N221">
        <v>607377</v>
      </c>
      <c r="P221">
        <v>607377</v>
      </c>
      <c r="Q221">
        <v>607377</v>
      </c>
      <c r="R221">
        <v>0</v>
      </c>
      <c r="S221" t="s">
        <v>159</v>
      </c>
      <c r="T221">
        <v>607377</v>
      </c>
      <c r="V221">
        <v>607377</v>
      </c>
      <c r="W221">
        <v>0</v>
      </c>
      <c r="Z221">
        <v>225777</v>
      </c>
      <c r="AC221">
        <v>225777</v>
      </c>
      <c r="AD221" t="s">
        <v>176</v>
      </c>
      <c r="AE221">
        <v>225777</v>
      </c>
      <c r="AG221">
        <v>607377</v>
      </c>
      <c r="AH221">
        <v>607377</v>
      </c>
      <c r="AI221" t="s">
        <v>160</v>
      </c>
      <c r="AJ221" t="s">
        <v>159</v>
      </c>
      <c r="AK221" s="16">
        <v>44958</v>
      </c>
      <c r="AL221" s="16">
        <v>44956</v>
      </c>
      <c r="AM221" s="16">
        <v>44956</v>
      </c>
      <c r="AN221" s="16">
        <v>45107</v>
      </c>
      <c r="AO221" s="16">
        <v>45046</v>
      </c>
      <c r="AY221">
        <v>80000</v>
      </c>
      <c r="AZ221">
        <v>160000</v>
      </c>
      <c r="BA221">
        <v>250000</v>
      </c>
      <c r="BB221">
        <v>117377</v>
      </c>
      <c r="BK221" t="s">
        <v>1735</v>
      </c>
      <c r="BL221" s="16">
        <v>44958</v>
      </c>
      <c r="BN221" t="s">
        <v>213</v>
      </c>
      <c r="BP221" t="s">
        <v>211</v>
      </c>
      <c r="BQ221" t="s">
        <v>163</v>
      </c>
      <c r="BR221" t="s">
        <v>179</v>
      </c>
      <c r="BT221" t="s">
        <v>886</v>
      </c>
      <c r="BU221" t="s">
        <v>887</v>
      </c>
      <c r="BW221">
        <v>240000</v>
      </c>
      <c r="BX221">
        <v>367377</v>
      </c>
      <c r="CC221" t="s">
        <v>965</v>
      </c>
      <c r="CD221" t="s">
        <v>965</v>
      </c>
      <c r="CG221">
        <v>1</v>
      </c>
      <c r="CH221">
        <v>44766</v>
      </c>
      <c r="CJ221" t="s">
        <v>164</v>
      </c>
      <c r="CK221" t="s">
        <v>165</v>
      </c>
      <c r="CL221" t="s">
        <v>166</v>
      </c>
      <c r="CM221" s="16">
        <v>44790</v>
      </c>
      <c r="CN221" t="s">
        <v>53</v>
      </c>
    </row>
    <row r="222" spans="1:92" x14ac:dyDescent="0.25">
      <c r="A222" t="s">
        <v>1736</v>
      </c>
      <c r="B222" t="s">
        <v>152</v>
      </c>
      <c r="C222" t="s">
        <v>168</v>
      </c>
      <c r="D222" t="s">
        <v>14</v>
      </c>
      <c r="F222" t="s">
        <v>154</v>
      </c>
      <c r="H222" t="s">
        <v>1730</v>
      </c>
      <c r="J222" t="s">
        <v>157</v>
      </c>
      <c r="L222" t="s">
        <v>1689</v>
      </c>
      <c r="N222">
        <v>10000</v>
      </c>
      <c r="P222">
        <v>10000</v>
      </c>
      <c r="Q222">
        <v>10000</v>
      </c>
      <c r="R222">
        <v>0</v>
      </c>
      <c r="S222" t="s">
        <v>159</v>
      </c>
      <c r="T222">
        <v>10000</v>
      </c>
      <c r="V222">
        <v>10000</v>
      </c>
      <c r="W222">
        <v>0</v>
      </c>
      <c r="AG222">
        <v>10000</v>
      </c>
      <c r="AH222">
        <v>10000</v>
      </c>
      <c r="AI222" t="s">
        <v>160</v>
      </c>
      <c r="AJ222" t="s">
        <v>159</v>
      </c>
      <c r="AK222" s="16">
        <v>45108</v>
      </c>
      <c r="AO222" s="16">
        <v>45138</v>
      </c>
      <c r="BD222">
        <v>10000</v>
      </c>
      <c r="BP222" t="s">
        <v>211</v>
      </c>
      <c r="BQ222" t="s">
        <v>163</v>
      </c>
      <c r="BR222" t="s">
        <v>1691</v>
      </c>
      <c r="BT222" t="s">
        <v>886</v>
      </c>
      <c r="BU222" t="s">
        <v>887</v>
      </c>
      <c r="BW222">
        <v>0</v>
      </c>
      <c r="BY222">
        <v>10000</v>
      </c>
      <c r="CC222" t="s">
        <v>965</v>
      </c>
      <c r="CG222">
        <v>1</v>
      </c>
      <c r="CH222">
        <v>44767</v>
      </c>
      <c r="CJ222" t="s">
        <v>164</v>
      </c>
      <c r="CK222" t="s">
        <v>165</v>
      </c>
      <c r="CL222" t="s">
        <v>166</v>
      </c>
      <c r="CM222" s="16">
        <v>44790</v>
      </c>
      <c r="CN222" t="s">
        <v>53</v>
      </c>
    </row>
    <row r="223" spans="1:92" x14ac:dyDescent="0.25">
      <c r="A223" t="s">
        <v>1737</v>
      </c>
      <c r="B223" t="s">
        <v>152</v>
      </c>
      <c r="C223" t="s">
        <v>168</v>
      </c>
      <c r="D223" t="s">
        <v>0</v>
      </c>
      <c r="E223" t="s">
        <v>1738</v>
      </c>
      <c r="F223" t="s">
        <v>154</v>
      </c>
      <c r="H223" t="s">
        <v>1730</v>
      </c>
      <c r="I223" t="s">
        <v>211</v>
      </c>
      <c r="J223" t="s">
        <v>581</v>
      </c>
      <c r="K223" t="s">
        <v>173</v>
      </c>
      <c r="L223" t="s">
        <v>1689</v>
      </c>
      <c r="N223">
        <v>550509</v>
      </c>
      <c r="P223">
        <v>550509</v>
      </c>
      <c r="Q223">
        <v>550509</v>
      </c>
      <c r="R223">
        <v>0</v>
      </c>
      <c r="S223" t="s">
        <v>159</v>
      </c>
      <c r="T223">
        <v>550509</v>
      </c>
      <c r="V223">
        <v>550509</v>
      </c>
      <c r="W223">
        <v>0</v>
      </c>
      <c r="Z223">
        <v>177200</v>
      </c>
      <c r="AD223" t="s">
        <v>176</v>
      </c>
      <c r="AE223">
        <v>177200</v>
      </c>
      <c r="AG223">
        <v>550509</v>
      </c>
      <c r="AH223">
        <v>550509</v>
      </c>
      <c r="AI223" t="s">
        <v>160</v>
      </c>
      <c r="AJ223" t="s">
        <v>159</v>
      </c>
      <c r="AK223" s="16">
        <v>45108</v>
      </c>
      <c r="AN223" s="16">
        <v>45291</v>
      </c>
      <c r="AO223" s="16">
        <v>45199</v>
      </c>
      <c r="BD223">
        <v>144877</v>
      </c>
      <c r="BE223">
        <v>289755</v>
      </c>
      <c r="BF223">
        <v>115877</v>
      </c>
      <c r="BP223" t="s">
        <v>211</v>
      </c>
      <c r="BQ223" t="s">
        <v>163</v>
      </c>
      <c r="BR223" t="s">
        <v>179</v>
      </c>
      <c r="BT223" t="s">
        <v>886</v>
      </c>
      <c r="BU223" t="s">
        <v>887</v>
      </c>
      <c r="BW223">
        <v>0</v>
      </c>
      <c r="BY223">
        <v>550509</v>
      </c>
      <c r="CC223" t="s">
        <v>965</v>
      </c>
      <c r="CG223">
        <v>1</v>
      </c>
      <c r="CH223">
        <v>44768</v>
      </c>
      <c r="CJ223" t="s">
        <v>164</v>
      </c>
      <c r="CK223" t="s">
        <v>165</v>
      </c>
      <c r="CL223" t="s">
        <v>166</v>
      </c>
      <c r="CM223" s="16">
        <v>44790</v>
      </c>
      <c r="CN223" t="s">
        <v>53</v>
      </c>
    </row>
    <row r="224" spans="1:92" x14ac:dyDescent="0.25">
      <c r="A224" t="s">
        <v>1739</v>
      </c>
      <c r="B224" t="s">
        <v>152</v>
      </c>
      <c r="C224" t="s">
        <v>168</v>
      </c>
      <c r="D224" t="s">
        <v>14</v>
      </c>
      <c r="F224" t="s">
        <v>154</v>
      </c>
      <c r="H224" t="s">
        <v>1730</v>
      </c>
      <c r="J224" t="s">
        <v>157</v>
      </c>
      <c r="L224" t="s">
        <v>1727</v>
      </c>
      <c r="N224">
        <v>150000</v>
      </c>
      <c r="P224">
        <v>150000</v>
      </c>
      <c r="Q224">
        <v>150000</v>
      </c>
      <c r="R224">
        <v>0</v>
      </c>
      <c r="S224" t="s">
        <v>159</v>
      </c>
      <c r="T224">
        <v>150000</v>
      </c>
      <c r="V224">
        <v>150000</v>
      </c>
      <c r="W224">
        <v>0</v>
      </c>
      <c r="AG224">
        <v>150000</v>
      </c>
      <c r="AH224">
        <v>150000</v>
      </c>
      <c r="AI224" t="s">
        <v>160</v>
      </c>
      <c r="AJ224" t="s">
        <v>159</v>
      </c>
      <c r="AK224" s="16">
        <v>45078</v>
      </c>
      <c r="AO224" s="16">
        <v>45169</v>
      </c>
      <c r="BC224">
        <v>50000</v>
      </c>
      <c r="BD224">
        <v>50000</v>
      </c>
      <c r="BE224">
        <v>50000</v>
      </c>
      <c r="BP224" t="s">
        <v>211</v>
      </c>
      <c r="BQ224" t="s">
        <v>163</v>
      </c>
      <c r="BR224" t="s">
        <v>1691</v>
      </c>
      <c r="BT224" t="s">
        <v>886</v>
      </c>
      <c r="BU224" t="s">
        <v>887</v>
      </c>
      <c r="BW224">
        <v>0</v>
      </c>
      <c r="BX224">
        <v>50000</v>
      </c>
      <c r="BY224">
        <v>100000</v>
      </c>
      <c r="CC224" t="s">
        <v>965</v>
      </c>
      <c r="CG224">
        <v>1</v>
      </c>
      <c r="CH224">
        <v>44754</v>
      </c>
      <c r="CJ224" t="s">
        <v>164</v>
      </c>
      <c r="CK224" t="s">
        <v>165</v>
      </c>
      <c r="CL224" t="s">
        <v>166</v>
      </c>
      <c r="CM224" s="16">
        <v>44790</v>
      </c>
      <c r="CN224" t="s">
        <v>53</v>
      </c>
    </row>
    <row r="225" spans="1:92" x14ac:dyDescent="0.25">
      <c r="A225" t="s">
        <v>1740</v>
      </c>
      <c r="B225" t="s">
        <v>152</v>
      </c>
      <c r="C225" t="s">
        <v>168</v>
      </c>
      <c r="D225" t="s">
        <v>0</v>
      </c>
      <c r="E225" t="s">
        <v>1741</v>
      </c>
      <c r="F225" t="s">
        <v>154</v>
      </c>
      <c r="G225">
        <v>1937274</v>
      </c>
      <c r="H225" t="s">
        <v>1742</v>
      </c>
      <c r="I225" t="s">
        <v>211</v>
      </c>
      <c r="J225" t="s">
        <v>203</v>
      </c>
      <c r="K225" t="s">
        <v>173</v>
      </c>
      <c r="L225" t="s">
        <v>1689</v>
      </c>
      <c r="M225">
        <v>27562</v>
      </c>
      <c r="N225">
        <v>5000</v>
      </c>
      <c r="P225">
        <v>32562.17</v>
      </c>
      <c r="R225">
        <v>32562</v>
      </c>
      <c r="S225" t="s">
        <v>175</v>
      </c>
      <c r="W225">
        <v>32562</v>
      </c>
      <c r="Z225">
        <v>280000</v>
      </c>
      <c r="AC225">
        <v>280000</v>
      </c>
      <c r="AD225" t="s">
        <v>176</v>
      </c>
      <c r="AE225">
        <v>280000</v>
      </c>
      <c r="AF225">
        <v>434318</v>
      </c>
      <c r="AG225">
        <v>5000</v>
      </c>
      <c r="AH225">
        <v>439318</v>
      </c>
      <c r="AI225" t="s">
        <v>160</v>
      </c>
      <c r="AJ225" t="s">
        <v>159</v>
      </c>
      <c r="AK225" s="16">
        <v>44774</v>
      </c>
      <c r="AL225" s="16">
        <v>44565</v>
      </c>
      <c r="AM225" s="16">
        <v>44565</v>
      </c>
      <c r="AN225" s="16">
        <v>44926</v>
      </c>
      <c r="AO225" s="16">
        <v>44926</v>
      </c>
      <c r="AR225">
        <v>27562.17</v>
      </c>
      <c r="AS225">
        <v>20000</v>
      </c>
      <c r="AT225">
        <v>20000</v>
      </c>
      <c r="AU225">
        <v>7562</v>
      </c>
      <c r="AV225" t="s">
        <v>175</v>
      </c>
      <c r="AW225">
        <v>0</v>
      </c>
      <c r="AY225">
        <v>5000</v>
      </c>
      <c r="BK225" s="17" t="s">
        <v>1743</v>
      </c>
      <c r="BL225" s="16">
        <v>44965</v>
      </c>
      <c r="BN225" t="s">
        <v>213</v>
      </c>
      <c r="BP225" t="s">
        <v>211</v>
      </c>
      <c r="BQ225" t="s">
        <v>163</v>
      </c>
      <c r="BR225" t="s">
        <v>179</v>
      </c>
      <c r="BT225" t="s">
        <v>886</v>
      </c>
      <c r="BU225" t="s">
        <v>887</v>
      </c>
      <c r="BW225">
        <v>32562</v>
      </c>
      <c r="CA225">
        <v>406756</v>
      </c>
      <c r="CC225" t="s">
        <v>965</v>
      </c>
      <c r="CD225" t="s">
        <v>965</v>
      </c>
      <c r="CG225">
        <v>1</v>
      </c>
      <c r="CH225">
        <v>41229</v>
      </c>
      <c r="CJ225" t="s">
        <v>164</v>
      </c>
      <c r="CK225" t="s">
        <v>165</v>
      </c>
      <c r="CL225" t="s">
        <v>166</v>
      </c>
      <c r="CM225" s="16">
        <v>44417</v>
      </c>
      <c r="CN225" t="s">
        <v>53</v>
      </c>
    </row>
    <row r="226" spans="1:92" x14ac:dyDescent="0.25">
      <c r="A226" t="s">
        <v>3359</v>
      </c>
      <c r="B226" t="s">
        <v>152</v>
      </c>
      <c r="C226" t="s">
        <v>153</v>
      </c>
      <c r="D226" t="s">
        <v>0</v>
      </c>
      <c r="F226" t="s">
        <v>154</v>
      </c>
      <c r="H226" t="s">
        <v>914</v>
      </c>
      <c r="I226" t="s">
        <v>211</v>
      </c>
      <c r="J226" t="s">
        <v>157</v>
      </c>
      <c r="L226" t="s">
        <v>3360</v>
      </c>
      <c r="N226">
        <v>240000</v>
      </c>
      <c r="P226">
        <v>240000</v>
      </c>
      <c r="Q226">
        <v>240000</v>
      </c>
      <c r="R226">
        <v>0</v>
      </c>
      <c r="S226" t="s">
        <v>159</v>
      </c>
      <c r="T226">
        <v>240000</v>
      </c>
      <c r="V226">
        <v>240000</v>
      </c>
      <c r="W226">
        <v>0</v>
      </c>
      <c r="AG226">
        <v>240000</v>
      </c>
      <c r="AH226">
        <v>240000</v>
      </c>
      <c r="AI226" t="s">
        <v>160</v>
      </c>
      <c r="AJ226" t="s">
        <v>159</v>
      </c>
      <c r="AK226" s="16">
        <v>45139</v>
      </c>
      <c r="AO226" s="16">
        <v>45230</v>
      </c>
      <c r="BE226">
        <v>100000</v>
      </c>
      <c r="BF226">
        <v>100000</v>
      </c>
      <c r="BG226">
        <v>40000</v>
      </c>
      <c r="BK226" t="s">
        <v>3361</v>
      </c>
      <c r="BL226" s="16">
        <v>44810</v>
      </c>
      <c r="BP226" t="s">
        <v>211</v>
      </c>
      <c r="BQ226" t="s">
        <v>163</v>
      </c>
      <c r="BR226" t="s">
        <v>1644</v>
      </c>
      <c r="BT226" t="s">
        <v>886</v>
      </c>
      <c r="BU226" t="s">
        <v>887</v>
      </c>
      <c r="BW226">
        <v>0</v>
      </c>
      <c r="BY226">
        <v>200000</v>
      </c>
      <c r="BZ226">
        <v>40000</v>
      </c>
      <c r="CC226" t="s">
        <v>3362</v>
      </c>
      <c r="CG226">
        <v>1</v>
      </c>
      <c r="CH226">
        <v>45372</v>
      </c>
      <c r="CJ226" t="s">
        <v>198</v>
      </c>
      <c r="CK226" t="s">
        <v>165</v>
      </c>
      <c r="CL226" t="s">
        <v>166</v>
      </c>
      <c r="CM226" s="16">
        <v>44799</v>
      </c>
      <c r="CN226" t="s">
        <v>58</v>
      </c>
    </row>
    <row r="227" spans="1:92" x14ac:dyDescent="0.25">
      <c r="A227" t="s">
        <v>893</v>
      </c>
      <c r="B227" t="s">
        <v>152</v>
      </c>
      <c r="C227" t="s">
        <v>168</v>
      </c>
      <c r="D227" t="s">
        <v>0</v>
      </c>
      <c r="F227" t="s">
        <v>154</v>
      </c>
      <c r="H227" t="s">
        <v>889</v>
      </c>
      <c r="J227" t="s">
        <v>157</v>
      </c>
      <c r="L227" t="s">
        <v>219</v>
      </c>
      <c r="N227">
        <v>40000</v>
      </c>
      <c r="P227">
        <v>40000</v>
      </c>
      <c r="Q227">
        <v>40000</v>
      </c>
      <c r="R227">
        <v>0</v>
      </c>
      <c r="S227" t="s">
        <v>159</v>
      </c>
      <c r="T227">
        <v>40000</v>
      </c>
      <c r="V227">
        <v>40000</v>
      </c>
      <c r="W227">
        <v>0</v>
      </c>
      <c r="AG227">
        <v>40000</v>
      </c>
      <c r="AH227">
        <v>40000</v>
      </c>
      <c r="AI227" t="s">
        <v>160</v>
      </c>
      <c r="AJ227" t="s">
        <v>159</v>
      </c>
      <c r="AK227" s="16">
        <v>45047</v>
      </c>
      <c r="AO227" s="16">
        <v>45107</v>
      </c>
      <c r="BB227">
        <v>20000</v>
      </c>
      <c r="BC227">
        <v>20000</v>
      </c>
      <c r="BK227" t="s">
        <v>894</v>
      </c>
      <c r="BL227" s="16">
        <v>44959</v>
      </c>
      <c r="BP227" t="s">
        <v>211</v>
      </c>
      <c r="BQ227" t="s">
        <v>163</v>
      </c>
      <c r="BR227" t="s">
        <v>179</v>
      </c>
      <c r="BT227" t="s">
        <v>886</v>
      </c>
      <c r="BU227" t="s">
        <v>887</v>
      </c>
      <c r="BW227">
        <v>0</v>
      </c>
      <c r="BX227">
        <v>40000</v>
      </c>
      <c r="CC227" t="s">
        <v>224</v>
      </c>
      <c r="CG227">
        <v>1</v>
      </c>
      <c r="CH227">
        <v>45057</v>
      </c>
      <c r="CJ227" t="s">
        <v>164</v>
      </c>
      <c r="CK227" t="s">
        <v>165</v>
      </c>
      <c r="CL227" t="s">
        <v>166</v>
      </c>
      <c r="CM227" s="16">
        <v>44790</v>
      </c>
      <c r="CN227" t="s">
        <v>52</v>
      </c>
    </row>
    <row r="228" spans="1:92" x14ac:dyDescent="0.25">
      <c r="A228" t="s">
        <v>3363</v>
      </c>
      <c r="B228" t="s">
        <v>152</v>
      </c>
      <c r="C228" t="s">
        <v>153</v>
      </c>
      <c r="D228" t="s">
        <v>0</v>
      </c>
      <c r="F228" t="s">
        <v>154</v>
      </c>
      <c r="H228" t="s">
        <v>1080</v>
      </c>
      <c r="J228" t="s">
        <v>157</v>
      </c>
      <c r="L228" t="s">
        <v>3364</v>
      </c>
      <c r="N228">
        <v>15000</v>
      </c>
      <c r="P228">
        <v>15000</v>
      </c>
      <c r="Q228">
        <v>15000</v>
      </c>
      <c r="R228">
        <v>0</v>
      </c>
      <c r="S228" t="s">
        <v>159</v>
      </c>
      <c r="T228">
        <v>15000</v>
      </c>
      <c r="V228">
        <v>15000</v>
      </c>
      <c r="W228">
        <v>0</v>
      </c>
      <c r="AG228">
        <v>15000</v>
      </c>
      <c r="AH228">
        <v>15000</v>
      </c>
      <c r="AI228" t="s">
        <v>160</v>
      </c>
      <c r="AJ228" t="s">
        <v>159</v>
      </c>
      <c r="AK228" s="16">
        <v>44986</v>
      </c>
      <c r="AO228" s="16">
        <v>44985</v>
      </c>
      <c r="AZ228">
        <v>15000</v>
      </c>
      <c r="BP228" t="s">
        <v>171</v>
      </c>
      <c r="BQ228" t="s">
        <v>163</v>
      </c>
      <c r="BR228" t="s">
        <v>1644</v>
      </c>
      <c r="BT228" t="s">
        <v>752</v>
      </c>
      <c r="BU228" t="s">
        <v>3365</v>
      </c>
      <c r="BW228">
        <v>15000</v>
      </c>
      <c r="CC228" t="s">
        <v>3254</v>
      </c>
      <c r="CG228">
        <v>1</v>
      </c>
      <c r="CH228">
        <v>45146</v>
      </c>
      <c r="CJ228" t="s">
        <v>184</v>
      </c>
      <c r="CK228" t="s">
        <v>165</v>
      </c>
      <c r="CL228" t="s">
        <v>166</v>
      </c>
      <c r="CM228" s="16">
        <v>44795</v>
      </c>
      <c r="CN228" t="s">
        <v>58</v>
      </c>
    </row>
    <row r="229" spans="1:92" x14ac:dyDescent="0.25">
      <c r="A229" t="s">
        <v>895</v>
      </c>
      <c r="B229" t="s">
        <v>152</v>
      </c>
      <c r="C229" t="s">
        <v>168</v>
      </c>
      <c r="D229" t="s">
        <v>14</v>
      </c>
      <c r="E229" t="s">
        <v>896</v>
      </c>
      <c r="F229" t="s">
        <v>154</v>
      </c>
      <c r="G229">
        <v>2084404</v>
      </c>
      <c r="H229" t="s">
        <v>885</v>
      </c>
      <c r="I229" t="s">
        <v>211</v>
      </c>
      <c r="J229" t="s">
        <v>203</v>
      </c>
      <c r="K229" t="s">
        <v>173</v>
      </c>
      <c r="L229" t="s">
        <v>190</v>
      </c>
      <c r="N229">
        <v>15000</v>
      </c>
      <c r="P229">
        <v>15000</v>
      </c>
      <c r="Q229">
        <v>15000</v>
      </c>
      <c r="R229">
        <v>0</v>
      </c>
      <c r="S229" t="s">
        <v>159</v>
      </c>
      <c r="T229">
        <v>15000</v>
      </c>
      <c r="V229">
        <v>15000</v>
      </c>
      <c r="W229">
        <v>0</v>
      </c>
      <c r="Z229">
        <v>14715</v>
      </c>
      <c r="AC229">
        <v>14715</v>
      </c>
      <c r="AD229" t="s">
        <v>191</v>
      </c>
      <c r="AE229">
        <v>14715</v>
      </c>
      <c r="AG229">
        <v>15000</v>
      </c>
      <c r="AH229">
        <v>15000</v>
      </c>
      <c r="AI229" t="s">
        <v>160</v>
      </c>
      <c r="AJ229" t="s">
        <v>159</v>
      </c>
      <c r="AK229" s="16">
        <v>45139</v>
      </c>
      <c r="AL229" s="16">
        <v>44958</v>
      </c>
      <c r="AM229" s="16">
        <v>44958</v>
      </c>
      <c r="AN229" s="16">
        <v>45231</v>
      </c>
      <c r="AO229" s="16">
        <v>45260</v>
      </c>
      <c r="BE229">
        <v>15000</v>
      </c>
      <c r="BN229" t="s">
        <v>213</v>
      </c>
      <c r="BP229" t="s">
        <v>211</v>
      </c>
      <c r="BQ229" t="s">
        <v>163</v>
      </c>
      <c r="BR229" t="s">
        <v>194</v>
      </c>
      <c r="BT229" t="s">
        <v>886</v>
      </c>
      <c r="BU229" t="s">
        <v>887</v>
      </c>
      <c r="BW229">
        <v>0</v>
      </c>
      <c r="BY229">
        <v>15000</v>
      </c>
      <c r="CC229" t="s">
        <v>182</v>
      </c>
      <c r="CD229" t="s">
        <v>197</v>
      </c>
      <c r="CG229">
        <v>1</v>
      </c>
      <c r="CH229">
        <v>44340</v>
      </c>
      <c r="CJ229" t="s">
        <v>184</v>
      </c>
      <c r="CK229" t="s">
        <v>165</v>
      </c>
      <c r="CL229" t="s">
        <v>166</v>
      </c>
      <c r="CM229" s="16">
        <v>44774</v>
      </c>
      <c r="CN229" t="s">
        <v>52</v>
      </c>
    </row>
    <row r="230" spans="1:92" x14ac:dyDescent="0.25">
      <c r="A230" t="s">
        <v>2590</v>
      </c>
      <c r="B230" t="s">
        <v>152</v>
      </c>
      <c r="C230" t="s">
        <v>168</v>
      </c>
      <c r="D230" t="s">
        <v>0</v>
      </c>
      <c r="F230" t="s">
        <v>201</v>
      </c>
      <c r="H230" t="s">
        <v>2591</v>
      </c>
      <c r="I230" t="s">
        <v>54</v>
      </c>
      <c r="J230" t="s">
        <v>157</v>
      </c>
      <c r="K230" t="s">
        <v>173</v>
      </c>
      <c r="L230" t="s">
        <v>2592</v>
      </c>
      <c r="N230">
        <v>180000</v>
      </c>
      <c r="P230">
        <v>180000</v>
      </c>
      <c r="Q230">
        <v>180000</v>
      </c>
      <c r="R230">
        <v>0</v>
      </c>
      <c r="S230" t="s">
        <v>159</v>
      </c>
      <c r="T230">
        <v>180000</v>
      </c>
      <c r="V230">
        <v>180000</v>
      </c>
      <c r="W230">
        <v>0</v>
      </c>
      <c r="AG230">
        <v>180000</v>
      </c>
      <c r="AH230">
        <v>180000</v>
      </c>
      <c r="AI230" t="s">
        <v>160</v>
      </c>
      <c r="AJ230" t="s">
        <v>159</v>
      </c>
      <c r="AK230" s="16">
        <v>45017</v>
      </c>
      <c r="AO230" s="16">
        <v>45156</v>
      </c>
      <c r="BA230">
        <v>36000</v>
      </c>
      <c r="BB230">
        <v>36000</v>
      </c>
      <c r="BC230">
        <v>36000</v>
      </c>
      <c r="BD230">
        <v>36000</v>
      </c>
      <c r="BE230">
        <v>36000</v>
      </c>
      <c r="BK230" s="17" t="s">
        <v>2593</v>
      </c>
      <c r="BL230" s="16">
        <v>44964</v>
      </c>
      <c r="BM230" s="17" t="s">
        <v>2594</v>
      </c>
      <c r="BP230" t="s">
        <v>158</v>
      </c>
      <c r="BQ230" t="s">
        <v>158</v>
      </c>
      <c r="BR230" t="s">
        <v>54</v>
      </c>
      <c r="BT230" t="s">
        <v>2583</v>
      </c>
      <c r="BU230" t="s">
        <v>158</v>
      </c>
      <c r="BW230">
        <v>0</v>
      </c>
      <c r="BX230">
        <v>108000</v>
      </c>
      <c r="BY230">
        <v>72000</v>
      </c>
      <c r="CC230" t="s">
        <v>2584</v>
      </c>
      <c r="CG230">
        <v>1</v>
      </c>
      <c r="CH230">
        <v>38304</v>
      </c>
      <c r="CJ230" t="s">
        <v>164</v>
      </c>
      <c r="CK230" t="s">
        <v>165</v>
      </c>
      <c r="CL230" t="s">
        <v>166</v>
      </c>
      <c r="CM230" s="16">
        <v>44067</v>
      </c>
      <c r="CN230" t="s">
        <v>54</v>
      </c>
    </row>
    <row r="231" spans="1:92" x14ac:dyDescent="0.25">
      <c r="A231" t="s">
        <v>3224</v>
      </c>
      <c r="B231" t="s">
        <v>152</v>
      </c>
      <c r="C231" t="s">
        <v>168</v>
      </c>
      <c r="D231" t="s">
        <v>0</v>
      </c>
      <c r="E231" t="s">
        <v>3225</v>
      </c>
      <c r="F231" t="s">
        <v>201</v>
      </c>
      <c r="G231">
        <v>1680827</v>
      </c>
      <c r="H231" t="s">
        <v>3226</v>
      </c>
      <c r="I231" t="s">
        <v>156</v>
      </c>
      <c r="J231" t="s">
        <v>203</v>
      </c>
      <c r="K231" t="s">
        <v>173</v>
      </c>
      <c r="L231" t="s">
        <v>158</v>
      </c>
      <c r="M231">
        <v>86</v>
      </c>
      <c r="P231">
        <v>85.71</v>
      </c>
      <c r="R231">
        <v>86</v>
      </c>
      <c r="S231" t="s">
        <v>175</v>
      </c>
      <c r="W231">
        <v>86</v>
      </c>
      <c r="Z231">
        <v>401000</v>
      </c>
      <c r="AC231">
        <v>401000</v>
      </c>
      <c r="AD231" t="s">
        <v>176</v>
      </c>
      <c r="AE231">
        <v>401000</v>
      </c>
      <c r="AF231">
        <v>18666</v>
      </c>
      <c r="AH231">
        <v>18666</v>
      </c>
      <c r="AI231" t="s">
        <v>160</v>
      </c>
      <c r="AJ231" t="s">
        <v>159</v>
      </c>
      <c r="AK231" s="16">
        <v>43862</v>
      </c>
      <c r="AL231" s="16">
        <v>43882</v>
      </c>
      <c r="AM231" s="16">
        <v>43882</v>
      </c>
      <c r="AN231" s="16">
        <v>44195</v>
      </c>
      <c r="AO231" s="16">
        <v>44469</v>
      </c>
      <c r="AR231">
        <v>85.71</v>
      </c>
      <c r="AU231">
        <v>86</v>
      </c>
      <c r="AV231" t="s">
        <v>175</v>
      </c>
      <c r="BK231" s="17" t="s">
        <v>3227</v>
      </c>
      <c r="BL231" s="16">
        <v>44168</v>
      </c>
      <c r="BM231" s="17" t="s">
        <v>3228</v>
      </c>
      <c r="BN231" t="s">
        <v>305</v>
      </c>
      <c r="BP231" t="s">
        <v>158</v>
      </c>
      <c r="BQ231" t="s">
        <v>158</v>
      </c>
      <c r="BR231" t="s">
        <v>158</v>
      </c>
      <c r="BT231" t="s">
        <v>158</v>
      </c>
      <c r="BU231" t="s">
        <v>158</v>
      </c>
      <c r="BV231" t="s">
        <v>3229</v>
      </c>
      <c r="BW231">
        <v>86</v>
      </c>
      <c r="CA231">
        <v>814</v>
      </c>
      <c r="CC231" t="s">
        <v>155</v>
      </c>
      <c r="CD231" t="s">
        <v>3230</v>
      </c>
      <c r="CG231">
        <v>1</v>
      </c>
      <c r="CH231">
        <v>36136</v>
      </c>
      <c r="CJ231" t="s">
        <v>1659</v>
      </c>
      <c r="CK231" t="s">
        <v>802</v>
      </c>
      <c r="CL231" t="s">
        <v>803</v>
      </c>
      <c r="CM231" s="16">
        <v>43881</v>
      </c>
      <c r="CN231" t="s">
        <v>57</v>
      </c>
    </row>
    <row r="232" spans="1:92" x14ac:dyDescent="0.25">
      <c r="A232" t="s">
        <v>5115</v>
      </c>
      <c r="B232" t="s">
        <v>152</v>
      </c>
      <c r="C232" t="s">
        <v>168</v>
      </c>
      <c r="D232" t="s">
        <v>0</v>
      </c>
      <c r="E232" t="s">
        <v>5116</v>
      </c>
      <c r="F232" t="s">
        <v>201</v>
      </c>
      <c r="G232">
        <v>2046213</v>
      </c>
      <c r="H232" t="s">
        <v>2591</v>
      </c>
      <c r="I232" t="s">
        <v>54</v>
      </c>
      <c r="J232" t="s">
        <v>203</v>
      </c>
      <c r="K232" t="s">
        <v>410</v>
      </c>
      <c r="L232" t="s">
        <v>2592</v>
      </c>
      <c r="M232">
        <v>6520</v>
      </c>
      <c r="N232">
        <v>4000</v>
      </c>
      <c r="O232">
        <v>3691</v>
      </c>
      <c r="P232">
        <v>10519.5</v>
      </c>
      <c r="R232">
        <v>10520</v>
      </c>
      <c r="S232" t="s">
        <v>175</v>
      </c>
      <c r="W232">
        <v>10520</v>
      </c>
      <c r="Z232">
        <v>43000</v>
      </c>
      <c r="AC232">
        <v>43000</v>
      </c>
      <c r="AD232" t="s">
        <v>191</v>
      </c>
      <c r="AE232">
        <v>43000</v>
      </c>
      <c r="AF232">
        <v>30676</v>
      </c>
      <c r="AG232">
        <v>7691</v>
      </c>
      <c r="AH232">
        <v>38367</v>
      </c>
      <c r="AI232" t="s">
        <v>160</v>
      </c>
      <c r="AJ232" t="s">
        <v>159</v>
      </c>
      <c r="AK232" s="16">
        <v>44896</v>
      </c>
      <c r="AL232" s="16">
        <v>44893</v>
      </c>
      <c r="AM232" s="16">
        <v>44893</v>
      </c>
      <c r="AN232" s="16">
        <v>44957</v>
      </c>
      <c r="AO232" s="16">
        <v>44957</v>
      </c>
      <c r="AR232">
        <v>6519.5</v>
      </c>
      <c r="AS232">
        <v>14000</v>
      </c>
      <c r="AT232">
        <v>14000</v>
      </c>
      <c r="AU232">
        <v>-7481</v>
      </c>
      <c r="AV232" t="s">
        <v>175</v>
      </c>
      <c r="AY232">
        <v>4000</v>
      </c>
      <c r="BJ232">
        <v>3691</v>
      </c>
      <c r="BK232" s="17" t="s">
        <v>5117</v>
      </c>
      <c r="BL232" s="16">
        <v>44964</v>
      </c>
      <c r="BN232" t="s">
        <v>54</v>
      </c>
      <c r="BP232" t="s">
        <v>158</v>
      </c>
      <c r="BQ232" t="s">
        <v>158</v>
      </c>
      <c r="BR232" t="s">
        <v>54</v>
      </c>
      <c r="BT232" t="s">
        <v>158</v>
      </c>
      <c r="BU232" t="s">
        <v>158</v>
      </c>
      <c r="BW232">
        <v>10520</v>
      </c>
      <c r="CA232">
        <v>24156</v>
      </c>
      <c r="CC232" t="s">
        <v>2584</v>
      </c>
      <c r="CD232" t="s">
        <v>5118</v>
      </c>
      <c r="CG232">
        <v>1</v>
      </c>
      <c r="CH232">
        <v>46259</v>
      </c>
      <c r="CJ232" t="s">
        <v>322</v>
      </c>
      <c r="CK232" t="s">
        <v>165</v>
      </c>
      <c r="CL232" t="s">
        <v>166</v>
      </c>
      <c r="CM232" s="16">
        <v>44887</v>
      </c>
    </row>
    <row r="233" spans="1:92" x14ac:dyDescent="0.25">
      <c r="A233" t="s">
        <v>3366</v>
      </c>
      <c r="B233" t="s">
        <v>152</v>
      </c>
      <c r="C233" t="s">
        <v>168</v>
      </c>
      <c r="D233" t="s">
        <v>0</v>
      </c>
      <c r="E233" t="s">
        <v>3367</v>
      </c>
      <c r="F233" t="s">
        <v>298</v>
      </c>
      <c r="G233">
        <v>2011814</v>
      </c>
      <c r="H233" t="s">
        <v>299</v>
      </c>
      <c r="I233" t="s">
        <v>300</v>
      </c>
      <c r="J233" t="s">
        <v>203</v>
      </c>
      <c r="K233" t="s">
        <v>410</v>
      </c>
      <c r="L233" t="s">
        <v>1093</v>
      </c>
      <c r="M233">
        <v>25226</v>
      </c>
      <c r="N233">
        <v>1490000</v>
      </c>
      <c r="P233">
        <v>1515226.49</v>
      </c>
      <c r="Q233">
        <v>1500000</v>
      </c>
      <c r="R233">
        <v>15226</v>
      </c>
      <c r="S233" t="s">
        <v>233</v>
      </c>
      <c r="T233">
        <v>1500000</v>
      </c>
      <c r="V233">
        <v>1500000</v>
      </c>
      <c r="W233">
        <v>15226</v>
      </c>
      <c r="Z233">
        <v>194000</v>
      </c>
      <c r="AC233">
        <v>194000</v>
      </c>
      <c r="AD233" t="s">
        <v>176</v>
      </c>
      <c r="AE233">
        <v>194000</v>
      </c>
      <c r="AF233">
        <v>71349</v>
      </c>
      <c r="AG233">
        <v>1490000</v>
      </c>
      <c r="AH233">
        <v>1561349</v>
      </c>
      <c r="AI233" t="s">
        <v>160</v>
      </c>
      <c r="AJ233" t="s">
        <v>159</v>
      </c>
      <c r="AK233" s="16">
        <v>44805</v>
      </c>
      <c r="AL233" s="16">
        <v>44798</v>
      </c>
      <c r="AM233" s="16">
        <v>44798</v>
      </c>
      <c r="AN233" s="16">
        <v>45076</v>
      </c>
      <c r="AO233" s="16">
        <v>45199</v>
      </c>
      <c r="AR233">
        <v>25226.49</v>
      </c>
      <c r="AS233">
        <v>10000</v>
      </c>
      <c r="AT233">
        <v>10000</v>
      </c>
      <c r="AU233">
        <v>15226</v>
      </c>
      <c r="AV233" t="s">
        <v>175</v>
      </c>
      <c r="AW233">
        <v>0</v>
      </c>
      <c r="AY233">
        <v>10000</v>
      </c>
      <c r="AZ233">
        <v>10000</v>
      </c>
      <c r="BA233">
        <v>15000</v>
      </c>
      <c r="BB233">
        <v>15000</v>
      </c>
      <c r="BC233">
        <v>750000</v>
      </c>
      <c r="BD233">
        <v>640000</v>
      </c>
      <c r="BE233">
        <v>25000</v>
      </c>
      <c r="BF233">
        <v>25000</v>
      </c>
      <c r="BK233" s="17" t="s">
        <v>3368</v>
      </c>
      <c r="BL233" s="16">
        <v>44959</v>
      </c>
      <c r="BN233" t="s">
        <v>305</v>
      </c>
      <c r="BP233" t="s">
        <v>188</v>
      </c>
      <c r="BQ233" t="s">
        <v>163</v>
      </c>
      <c r="BR233" t="s">
        <v>179</v>
      </c>
      <c r="BT233" t="s">
        <v>444</v>
      </c>
      <c r="BU233" t="s">
        <v>3369</v>
      </c>
      <c r="BW233">
        <v>45226</v>
      </c>
      <c r="BX233">
        <v>780000</v>
      </c>
      <c r="BY233">
        <v>690000</v>
      </c>
      <c r="CA233">
        <v>46123</v>
      </c>
      <c r="CC233" t="s">
        <v>318</v>
      </c>
      <c r="CD233" t="s">
        <v>3370</v>
      </c>
      <c r="CG233">
        <v>1</v>
      </c>
      <c r="CH233">
        <v>44465</v>
      </c>
      <c r="CJ233" t="s">
        <v>322</v>
      </c>
      <c r="CK233" t="s">
        <v>165</v>
      </c>
      <c r="CL233" t="s">
        <v>166</v>
      </c>
      <c r="CM233" s="16">
        <v>44782</v>
      </c>
      <c r="CN233" t="s">
        <v>58</v>
      </c>
    </row>
    <row r="234" spans="1:92" x14ac:dyDescent="0.25">
      <c r="A234" t="s">
        <v>1642</v>
      </c>
      <c r="B234" t="s">
        <v>152</v>
      </c>
      <c r="C234" t="s">
        <v>168</v>
      </c>
      <c r="D234" t="s">
        <v>0</v>
      </c>
      <c r="E234" t="s">
        <v>1643</v>
      </c>
      <c r="F234" t="s">
        <v>298</v>
      </c>
      <c r="G234">
        <v>2075766</v>
      </c>
      <c r="H234" t="s">
        <v>357</v>
      </c>
      <c r="I234" t="s">
        <v>300</v>
      </c>
      <c r="J234" t="s">
        <v>203</v>
      </c>
      <c r="K234" t="s">
        <v>173</v>
      </c>
      <c r="L234" t="s">
        <v>442</v>
      </c>
      <c r="M234">
        <v>46307</v>
      </c>
      <c r="N234">
        <v>1800000</v>
      </c>
      <c r="P234">
        <v>1846307.21</v>
      </c>
      <c r="R234">
        <v>1846307</v>
      </c>
      <c r="S234" t="s">
        <v>175</v>
      </c>
      <c r="W234">
        <v>1846307</v>
      </c>
      <c r="Z234">
        <v>218900</v>
      </c>
      <c r="AC234">
        <v>218900</v>
      </c>
      <c r="AD234" t="s">
        <v>176</v>
      </c>
      <c r="AE234">
        <v>218900</v>
      </c>
      <c r="AF234">
        <v>46307</v>
      </c>
      <c r="AG234">
        <v>1800000</v>
      </c>
      <c r="AH234">
        <v>1846307</v>
      </c>
      <c r="AI234" t="s">
        <v>160</v>
      </c>
      <c r="AJ234" t="s">
        <v>159</v>
      </c>
      <c r="AK234" s="16">
        <v>44927</v>
      </c>
      <c r="AL234" s="16">
        <v>44944</v>
      </c>
      <c r="AM234" s="16">
        <v>44944</v>
      </c>
      <c r="AO234" s="16">
        <v>45077</v>
      </c>
      <c r="AR234">
        <v>46307.21</v>
      </c>
      <c r="AS234">
        <v>41000</v>
      </c>
      <c r="AT234">
        <v>41000</v>
      </c>
      <c r="AU234">
        <v>5307</v>
      </c>
      <c r="AV234" t="s">
        <v>175</v>
      </c>
      <c r="AY234">
        <v>15000</v>
      </c>
      <c r="AZ234">
        <v>15000</v>
      </c>
      <c r="BA234">
        <v>20000</v>
      </c>
      <c r="BC234">
        <v>1750000</v>
      </c>
      <c r="BN234" t="s">
        <v>305</v>
      </c>
      <c r="BP234" t="s">
        <v>188</v>
      </c>
      <c r="BQ234" t="s">
        <v>163</v>
      </c>
      <c r="BR234" t="s">
        <v>1644</v>
      </c>
      <c r="BT234" t="s">
        <v>444</v>
      </c>
      <c r="BU234" t="s">
        <v>1645</v>
      </c>
      <c r="BW234">
        <v>76307</v>
      </c>
      <c r="BX234">
        <v>1770000</v>
      </c>
      <c r="CC234" t="s">
        <v>288</v>
      </c>
      <c r="CD234" t="s">
        <v>289</v>
      </c>
      <c r="CG234">
        <v>1</v>
      </c>
      <c r="CH234">
        <v>44580</v>
      </c>
      <c r="CJ234" t="s">
        <v>184</v>
      </c>
      <c r="CK234" t="s">
        <v>165</v>
      </c>
      <c r="CL234" t="s">
        <v>166</v>
      </c>
      <c r="CM234" s="16">
        <v>44785</v>
      </c>
      <c r="CN234" t="s">
        <v>32</v>
      </c>
    </row>
    <row r="235" spans="1:92" x14ac:dyDescent="0.25">
      <c r="A235" t="s">
        <v>3371</v>
      </c>
      <c r="B235" t="s">
        <v>152</v>
      </c>
      <c r="C235" t="s">
        <v>153</v>
      </c>
      <c r="D235" t="s">
        <v>14</v>
      </c>
      <c r="F235" t="s">
        <v>201</v>
      </c>
      <c r="H235" t="s">
        <v>2859</v>
      </c>
      <c r="J235" t="s">
        <v>581</v>
      </c>
      <c r="L235" t="s">
        <v>3372</v>
      </c>
      <c r="N235">
        <v>40000</v>
      </c>
      <c r="P235">
        <v>40000</v>
      </c>
      <c r="Q235">
        <v>40000</v>
      </c>
      <c r="R235">
        <v>0</v>
      </c>
      <c r="S235" t="s">
        <v>159</v>
      </c>
      <c r="T235">
        <v>40000</v>
      </c>
      <c r="V235">
        <v>40000</v>
      </c>
      <c r="W235">
        <v>0</v>
      </c>
      <c r="AG235">
        <v>40000</v>
      </c>
      <c r="AH235">
        <v>40000</v>
      </c>
      <c r="AI235" t="s">
        <v>160</v>
      </c>
      <c r="AJ235" t="s">
        <v>159</v>
      </c>
      <c r="AK235" s="16">
        <v>45017</v>
      </c>
      <c r="AO235" s="16">
        <v>45046</v>
      </c>
      <c r="BA235">
        <v>20000</v>
      </c>
      <c r="BB235">
        <v>20000</v>
      </c>
      <c r="BK235" s="17" t="s">
        <v>3373</v>
      </c>
      <c r="BL235" s="16">
        <v>44958</v>
      </c>
      <c r="BP235" t="s">
        <v>188</v>
      </c>
      <c r="BQ235" t="s">
        <v>163</v>
      </c>
      <c r="BR235" t="s">
        <v>221</v>
      </c>
      <c r="BT235" t="s">
        <v>158</v>
      </c>
      <c r="BU235" t="s">
        <v>158</v>
      </c>
      <c r="BW235">
        <v>0</v>
      </c>
      <c r="BX235">
        <v>40000</v>
      </c>
      <c r="CC235" t="s">
        <v>3374</v>
      </c>
      <c r="CG235">
        <v>1</v>
      </c>
      <c r="CH235">
        <v>45787</v>
      </c>
      <c r="CJ235" t="s">
        <v>198</v>
      </c>
      <c r="CK235" t="s">
        <v>165</v>
      </c>
      <c r="CL235" t="s">
        <v>166</v>
      </c>
      <c r="CM235" s="16">
        <v>44814</v>
      </c>
      <c r="CN235" t="s">
        <v>58</v>
      </c>
    </row>
    <row r="236" spans="1:92" x14ac:dyDescent="0.25">
      <c r="A236" t="s">
        <v>3375</v>
      </c>
      <c r="B236" t="s">
        <v>152</v>
      </c>
      <c r="C236" t="s">
        <v>153</v>
      </c>
      <c r="D236" t="s">
        <v>14</v>
      </c>
      <c r="F236" t="s">
        <v>201</v>
      </c>
      <c r="H236" t="s">
        <v>252</v>
      </c>
      <c r="J236" t="s">
        <v>581</v>
      </c>
      <c r="L236" t="s">
        <v>3372</v>
      </c>
      <c r="N236">
        <v>40000</v>
      </c>
      <c r="P236">
        <v>40000</v>
      </c>
      <c r="Q236">
        <v>40000</v>
      </c>
      <c r="R236">
        <v>0</v>
      </c>
      <c r="S236" t="s">
        <v>159</v>
      </c>
      <c r="T236">
        <v>40000</v>
      </c>
      <c r="V236">
        <v>40000</v>
      </c>
      <c r="W236">
        <v>0</v>
      </c>
      <c r="AG236">
        <v>40000</v>
      </c>
      <c r="AH236">
        <v>40000</v>
      </c>
      <c r="AI236" t="s">
        <v>160</v>
      </c>
      <c r="AJ236" t="s">
        <v>159</v>
      </c>
      <c r="AK236" s="16">
        <v>44986</v>
      </c>
      <c r="AO236" s="16">
        <v>45046</v>
      </c>
      <c r="AZ236">
        <v>20000</v>
      </c>
      <c r="BA236">
        <v>20000</v>
      </c>
      <c r="BK236" t="s">
        <v>3376</v>
      </c>
      <c r="BL236" s="16">
        <v>44959</v>
      </c>
      <c r="BP236" t="s">
        <v>188</v>
      </c>
      <c r="BQ236" t="s">
        <v>163</v>
      </c>
      <c r="BR236" t="s">
        <v>221</v>
      </c>
      <c r="BT236" t="s">
        <v>158</v>
      </c>
      <c r="BU236" t="s">
        <v>158</v>
      </c>
      <c r="BW236">
        <v>20000</v>
      </c>
      <c r="BX236">
        <v>20000</v>
      </c>
      <c r="CC236" t="s">
        <v>3374</v>
      </c>
      <c r="CG236">
        <v>1</v>
      </c>
      <c r="CH236">
        <v>45788</v>
      </c>
      <c r="CJ236" t="s">
        <v>198</v>
      </c>
      <c r="CK236" t="s">
        <v>165</v>
      </c>
      <c r="CL236" t="s">
        <v>166</v>
      </c>
      <c r="CM236" s="16">
        <v>44814</v>
      </c>
      <c r="CN236" t="s">
        <v>58</v>
      </c>
    </row>
    <row r="237" spans="1:92" x14ac:dyDescent="0.25">
      <c r="A237" t="s">
        <v>3377</v>
      </c>
      <c r="B237" t="s">
        <v>152</v>
      </c>
      <c r="C237" t="s">
        <v>153</v>
      </c>
      <c r="D237" t="s">
        <v>14</v>
      </c>
      <c r="F237" t="s">
        <v>201</v>
      </c>
      <c r="H237" t="s">
        <v>2859</v>
      </c>
      <c r="J237" t="s">
        <v>581</v>
      </c>
      <c r="L237" t="s">
        <v>3372</v>
      </c>
      <c r="N237">
        <v>120000</v>
      </c>
      <c r="P237">
        <v>120000</v>
      </c>
      <c r="Q237">
        <v>120000</v>
      </c>
      <c r="R237">
        <v>0</v>
      </c>
      <c r="S237" t="s">
        <v>159</v>
      </c>
      <c r="T237">
        <v>120000</v>
      </c>
      <c r="V237">
        <v>120000</v>
      </c>
      <c r="W237">
        <v>0</v>
      </c>
      <c r="AG237">
        <v>120000</v>
      </c>
      <c r="AH237">
        <v>120000</v>
      </c>
      <c r="AI237" t="s">
        <v>160</v>
      </c>
      <c r="AJ237" t="s">
        <v>159</v>
      </c>
      <c r="AK237" s="16">
        <v>45017</v>
      </c>
      <c r="AO237" s="16">
        <v>45169</v>
      </c>
      <c r="BA237">
        <v>20000</v>
      </c>
      <c r="BB237">
        <v>20000</v>
      </c>
      <c r="BC237">
        <v>20000</v>
      </c>
      <c r="BD237">
        <v>20000</v>
      </c>
      <c r="BE237">
        <v>20000</v>
      </c>
      <c r="BF237">
        <v>20000</v>
      </c>
      <c r="BK237" s="17" t="s">
        <v>3373</v>
      </c>
      <c r="BL237" s="16">
        <v>44958</v>
      </c>
      <c r="BP237" t="s">
        <v>188</v>
      </c>
      <c r="BQ237" t="s">
        <v>163</v>
      </c>
      <c r="BR237" t="s">
        <v>221</v>
      </c>
      <c r="BT237" t="s">
        <v>158</v>
      </c>
      <c r="BU237" t="s">
        <v>158</v>
      </c>
      <c r="BW237">
        <v>0</v>
      </c>
      <c r="BX237">
        <v>60000</v>
      </c>
      <c r="BY237">
        <v>60000</v>
      </c>
      <c r="CC237" t="s">
        <v>3374</v>
      </c>
      <c r="CG237">
        <v>1</v>
      </c>
      <c r="CH237">
        <v>45775</v>
      </c>
      <c r="CJ237" t="s">
        <v>198</v>
      </c>
      <c r="CK237" t="s">
        <v>165</v>
      </c>
      <c r="CL237" t="s">
        <v>166</v>
      </c>
      <c r="CM237" s="16">
        <v>44813</v>
      </c>
      <c r="CN237" t="s">
        <v>58</v>
      </c>
    </row>
    <row r="238" spans="1:92" x14ac:dyDescent="0.25">
      <c r="A238" t="s">
        <v>3378</v>
      </c>
      <c r="B238" t="s">
        <v>152</v>
      </c>
      <c r="C238" t="s">
        <v>153</v>
      </c>
      <c r="D238" t="s">
        <v>14</v>
      </c>
      <c r="F238" t="s">
        <v>201</v>
      </c>
      <c r="H238" t="s">
        <v>252</v>
      </c>
      <c r="J238" t="s">
        <v>581</v>
      </c>
      <c r="L238" t="s">
        <v>3372</v>
      </c>
      <c r="N238">
        <v>30000</v>
      </c>
      <c r="P238">
        <v>30000</v>
      </c>
      <c r="Q238">
        <v>30000</v>
      </c>
      <c r="R238">
        <v>0</v>
      </c>
      <c r="S238" t="s">
        <v>159</v>
      </c>
      <c r="T238">
        <v>30000</v>
      </c>
      <c r="V238">
        <v>30000</v>
      </c>
      <c r="W238">
        <v>0</v>
      </c>
      <c r="AG238">
        <v>30000</v>
      </c>
      <c r="AH238">
        <v>30000</v>
      </c>
      <c r="AI238" t="s">
        <v>160</v>
      </c>
      <c r="AJ238" t="s">
        <v>159</v>
      </c>
      <c r="AK238" s="16">
        <v>45017</v>
      </c>
      <c r="AO238" s="16">
        <v>45077</v>
      </c>
      <c r="BA238">
        <v>10000</v>
      </c>
      <c r="BB238">
        <v>20000</v>
      </c>
      <c r="BK238" t="s">
        <v>3376</v>
      </c>
      <c r="BL238" s="16">
        <v>44959</v>
      </c>
      <c r="BP238" t="s">
        <v>188</v>
      </c>
      <c r="BQ238" t="s">
        <v>163</v>
      </c>
      <c r="BR238" t="s">
        <v>221</v>
      </c>
      <c r="BT238" t="s">
        <v>158</v>
      </c>
      <c r="BU238" t="s">
        <v>158</v>
      </c>
      <c r="BW238">
        <v>0</v>
      </c>
      <c r="BX238">
        <v>30000</v>
      </c>
      <c r="CC238" t="s">
        <v>3374</v>
      </c>
      <c r="CG238">
        <v>1</v>
      </c>
      <c r="CH238">
        <v>45789</v>
      </c>
      <c r="CJ238" t="s">
        <v>198</v>
      </c>
      <c r="CK238" t="s">
        <v>165</v>
      </c>
      <c r="CL238" t="s">
        <v>166</v>
      </c>
      <c r="CM238" s="16">
        <v>44814</v>
      </c>
      <c r="CN238" t="s">
        <v>58</v>
      </c>
    </row>
    <row r="239" spans="1:92" x14ac:dyDescent="0.25">
      <c r="A239" t="s">
        <v>3379</v>
      </c>
      <c r="B239" t="s">
        <v>152</v>
      </c>
      <c r="C239" t="s">
        <v>153</v>
      </c>
      <c r="D239" t="s">
        <v>14</v>
      </c>
      <c r="F239" t="s">
        <v>201</v>
      </c>
      <c r="H239" t="s">
        <v>252</v>
      </c>
      <c r="J239" t="s">
        <v>581</v>
      </c>
      <c r="L239" t="s">
        <v>3372</v>
      </c>
      <c r="N239">
        <v>10000</v>
      </c>
      <c r="P239">
        <v>10000</v>
      </c>
      <c r="Q239">
        <v>10000</v>
      </c>
      <c r="R239">
        <v>0</v>
      </c>
      <c r="S239" t="s">
        <v>159</v>
      </c>
      <c r="T239">
        <v>10000</v>
      </c>
      <c r="V239">
        <v>10000</v>
      </c>
      <c r="W239">
        <v>0</v>
      </c>
      <c r="AG239">
        <v>10000</v>
      </c>
      <c r="AH239">
        <v>10000</v>
      </c>
      <c r="AI239" t="s">
        <v>160</v>
      </c>
      <c r="AJ239" t="s">
        <v>159</v>
      </c>
      <c r="AK239" s="16">
        <v>44986</v>
      </c>
      <c r="AO239" s="16">
        <v>45016</v>
      </c>
      <c r="AZ239">
        <v>10000</v>
      </c>
      <c r="BK239" t="s">
        <v>3376</v>
      </c>
      <c r="BL239" s="16">
        <v>44959</v>
      </c>
      <c r="BP239" t="s">
        <v>188</v>
      </c>
      <c r="BQ239" t="s">
        <v>163</v>
      </c>
      <c r="BR239" t="s">
        <v>221</v>
      </c>
      <c r="BT239" t="s">
        <v>158</v>
      </c>
      <c r="BU239" t="s">
        <v>158</v>
      </c>
      <c r="BW239">
        <v>10000</v>
      </c>
      <c r="CC239" t="s">
        <v>3374</v>
      </c>
      <c r="CG239">
        <v>1</v>
      </c>
      <c r="CH239">
        <v>45790</v>
      </c>
      <c r="CJ239" t="s">
        <v>198</v>
      </c>
      <c r="CK239" t="s">
        <v>165</v>
      </c>
      <c r="CL239" t="s">
        <v>166</v>
      </c>
      <c r="CM239" s="16">
        <v>44814</v>
      </c>
      <c r="CN239" t="s">
        <v>58</v>
      </c>
    </row>
    <row r="240" spans="1:92" x14ac:dyDescent="0.25">
      <c r="A240" t="s">
        <v>5119</v>
      </c>
      <c r="B240" t="s">
        <v>152</v>
      </c>
      <c r="C240" t="s">
        <v>168</v>
      </c>
      <c r="D240" t="s">
        <v>14</v>
      </c>
      <c r="E240" t="s">
        <v>5120</v>
      </c>
      <c r="F240" t="s">
        <v>154</v>
      </c>
      <c r="G240">
        <v>2036668</v>
      </c>
      <c r="H240" t="s">
        <v>288</v>
      </c>
      <c r="I240" t="s">
        <v>239</v>
      </c>
      <c r="J240" t="s">
        <v>203</v>
      </c>
      <c r="K240" t="s">
        <v>276</v>
      </c>
      <c r="L240" t="s">
        <v>283</v>
      </c>
      <c r="M240">
        <v>-1089</v>
      </c>
      <c r="N240">
        <v>18500</v>
      </c>
      <c r="P240">
        <v>17411</v>
      </c>
      <c r="R240">
        <v>17411</v>
      </c>
      <c r="S240" t="s">
        <v>175</v>
      </c>
      <c r="W240">
        <v>17411</v>
      </c>
      <c r="Z240">
        <v>25000</v>
      </c>
      <c r="AC240">
        <v>25000</v>
      </c>
      <c r="AD240" t="s">
        <v>191</v>
      </c>
      <c r="AE240">
        <v>25000</v>
      </c>
      <c r="AF240">
        <v>411</v>
      </c>
      <c r="AG240">
        <v>18500</v>
      </c>
      <c r="AH240">
        <v>18911</v>
      </c>
      <c r="AI240" t="s">
        <v>160</v>
      </c>
      <c r="AJ240" t="s">
        <v>159</v>
      </c>
      <c r="AK240" s="16">
        <v>44896</v>
      </c>
      <c r="AL240" s="16">
        <v>44845</v>
      </c>
      <c r="AM240" s="16">
        <v>44845</v>
      </c>
      <c r="AN240" s="16">
        <v>44926</v>
      </c>
      <c r="AO240" s="16">
        <v>45107</v>
      </c>
      <c r="AR240">
        <v>-1089</v>
      </c>
      <c r="AS240">
        <v>5000</v>
      </c>
      <c r="AT240">
        <v>5000</v>
      </c>
      <c r="AU240">
        <v>-6089</v>
      </c>
      <c r="AV240" t="s">
        <v>175</v>
      </c>
      <c r="AW240">
        <v>0</v>
      </c>
      <c r="AY240">
        <v>8500</v>
      </c>
      <c r="AZ240">
        <v>10000</v>
      </c>
      <c r="BK240" s="17" t="s">
        <v>5121</v>
      </c>
      <c r="BL240" s="16">
        <v>44930</v>
      </c>
      <c r="BN240" t="s">
        <v>241</v>
      </c>
      <c r="BP240" t="s">
        <v>162</v>
      </c>
      <c r="BQ240" t="s">
        <v>163</v>
      </c>
      <c r="BR240" t="s">
        <v>285</v>
      </c>
      <c r="BT240" t="s">
        <v>158</v>
      </c>
      <c r="BU240" t="s">
        <v>158</v>
      </c>
      <c r="BW240">
        <v>17411</v>
      </c>
      <c r="CA240">
        <v>1500</v>
      </c>
      <c r="CC240" t="s">
        <v>288</v>
      </c>
      <c r="CD240" t="s">
        <v>289</v>
      </c>
      <c r="CE240" t="s">
        <v>278</v>
      </c>
      <c r="CG240">
        <v>1</v>
      </c>
      <c r="CH240">
        <v>46035</v>
      </c>
      <c r="CJ240" t="s">
        <v>241</v>
      </c>
      <c r="CK240" t="s">
        <v>290</v>
      </c>
      <c r="CL240" t="s">
        <v>291</v>
      </c>
      <c r="CM240" s="16">
        <v>44845</v>
      </c>
    </row>
    <row r="241" spans="1:92" x14ac:dyDescent="0.25">
      <c r="A241" t="s">
        <v>2595</v>
      </c>
      <c r="B241" t="s">
        <v>152</v>
      </c>
      <c r="C241" t="s">
        <v>168</v>
      </c>
      <c r="D241" t="s">
        <v>0</v>
      </c>
      <c r="E241" t="s">
        <v>2596</v>
      </c>
      <c r="F241" t="s">
        <v>201</v>
      </c>
      <c r="G241">
        <v>1900414</v>
      </c>
      <c r="H241" t="s">
        <v>2591</v>
      </c>
      <c r="I241" t="s">
        <v>54</v>
      </c>
      <c r="J241" t="s">
        <v>203</v>
      </c>
      <c r="K241" t="s">
        <v>173</v>
      </c>
      <c r="L241" t="s">
        <v>2592</v>
      </c>
      <c r="M241">
        <v>198</v>
      </c>
      <c r="O241">
        <v>4625</v>
      </c>
      <c r="P241">
        <v>198.18</v>
      </c>
      <c r="R241">
        <v>198</v>
      </c>
      <c r="S241" t="s">
        <v>175</v>
      </c>
      <c r="W241">
        <v>198</v>
      </c>
      <c r="Z241">
        <v>61000</v>
      </c>
      <c r="AC241">
        <v>61000</v>
      </c>
      <c r="AD241" t="s">
        <v>191</v>
      </c>
      <c r="AE241">
        <v>61000</v>
      </c>
      <c r="AF241">
        <v>43160</v>
      </c>
      <c r="AG241">
        <v>4625</v>
      </c>
      <c r="AH241">
        <v>47785</v>
      </c>
      <c r="AI241" t="s">
        <v>160</v>
      </c>
      <c r="AJ241" t="s">
        <v>159</v>
      </c>
      <c r="AK241" s="16">
        <v>44470</v>
      </c>
      <c r="AL241" s="16">
        <v>44470</v>
      </c>
      <c r="AM241" s="16">
        <v>44470</v>
      </c>
      <c r="AN241" s="16">
        <v>44592</v>
      </c>
      <c r="AO241" s="16">
        <v>44762</v>
      </c>
      <c r="AR241">
        <v>198.18</v>
      </c>
      <c r="AU241">
        <v>198</v>
      </c>
      <c r="AV241" t="s">
        <v>175</v>
      </c>
      <c r="AW241">
        <v>0</v>
      </c>
      <c r="BJ241">
        <v>4625</v>
      </c>
      <c r="BK241" s="17" t="s">
        <v>2597</v>
      </c>
      <c r="BL241" s="16">
        <v>44935</v>
      </c>
      <c r="BM241" s="17" t="s">
        <v>2598</v>
      </c>
      <c r="BN241" t="s">
        <v>54</v>
      </c>
      <c r="BP241" t="s">
        <v>158</v>
      </c>
      <c r="BQ241" t="s">
        <v>158</v>
      </c>
      <c r="BR241" t="s">
        <v>54</v>
      </c>
      <c r="BT241" t="s">
        <v>2583</v>
      </c>
      <c r="BU241" t="s">
        <v>158</v>
      </c>
      <c r="BW241">
        <v>198</v>
      </c>
      <c r="CA241">
        <v>9383</v>
      </c>
      <c r="CC241" t="s">
        <v>2584</v>
      </c>
      <c r="CD241" t="s">
        <v>289</v>
      </c>
      <c r="CG241">
        <v>1</v>
      </c>
      <c r="CH241">
        <v>35176</v>
      </c>
      <c r="CJ241" t="s">
        <v>1659</v>
      </c>
      <c r="CK241" t="s">
        <v>165</v>
      </c>
      <c r="CL241" t="s">
        <v>166</v>
      </c>
      <c r="CM241" s="16">
        <v>43726</v>
      </c>
      <c r="CN241" t="s">
        <v>54</v>
      </c>
    </row>
    <row r="242" spans="1:92" x14ac:dyDescent="0.25">
      <c r="A242" t="s">
        <v>3380</v>
      </c>
      <c r="B242" t="s">
        <v>152</v>
      </c>
      <c r="C242" t="s">
        <v>153</v>
      </c>
      <c r="D242" t="s">
        <v>0</v>
      </c>
      <c r="F242" t="s">
        <v>154</v>
      </c>
      <c r="H242" t="s">
        <v>1180</v>
      </c>
      <c r="I242" t="s">
        <v>188</v>
      </c>
      <c r="J242" t="s">
        <v>581</v>
      </c>
      <c r="L242" t="s">
        <v>3357</v>
      </c>
      <c r="N242">
        <v>440000</v>
      </c>
      <c r="P242">
        <v>440000</v>
      </c>
      <c r="Q242">
        <v>450000</v>
      </c>
      <c r="R242">
        <v>-10000</v>
      </c>
      <c r="S242" t="s">
        <v>233</v>
      </c>
      <c r="T242">
        <v>450000</v>
      </c>
      <c r="V242">
        <v>450000</v>
      </c>
      <c r="W242">
        <v>-10000</v>
      </c>
      <c r="AG242">
        <v>440000</v>
      </c>
      <c r="AH242">
        <v>440000</v>
      </c>
      <c r="AI242" t="s">
        <v>160</v>
      </c>
      <c r="AJ242" t="s">
        <v>159</v>
      </c>
      <c r="AK242" s="16">
        <v>45078</v>
      </c>
      <c r="AO242" s="16">
        <v>45169</v>
      </c>
      <c r="BC242">
        <v>175000</v>
      </c>
      <c r="BD242">
        <v>265000</v>
      </c>
      <c r="BK242" s="17" t="s">
        <v>3381</v>
      </c>
      <c r="BL242" s="16">
        <v>44960</v>
      </c>
      <c r="BM242" t="s">
        <v>3382</v>
      </c>
      <c r="BP242" t="s">
        <v>188</v>
      </c>
      <c r="BQ242" t="s">
        <v>163</v>
      </c>
      <c r="BR242" t="s">
        <v>1644</v>
      </c>
      <c r="BT242" t="s">
        <v>424</v>
      </c>
      <c r="BU242" t="s">
        <v>900</v>
      </c>
      <c r="BW242">
        <v>0</v>
      </c>
      <c r="BX242">
        <v>175000</v>
      </c>
      <c r="BY242">
        <v>265000</v>
      </c>
      <c r="CC242" t="s">
        <v>3358</v>
      </c>
      <c r="CG242">
        <v>1</v>
      </c>
      <c r="CH242">
        <v>42372</v>
      </c>
      <c r="CJ242" t="s">
        <v>184</v>
      </c>
      <c r="CK242" t="s">
        <v>165</v>
      </c>
      <c r="CL242" t="s">
        <v>166</v>
      </c>
      <c r="CM242" s="16">
        <v>44496</v>
      </c>
      <c r="CN242" t="s">
        <v>58</v>
      </c>
    </row>
    <row r="243" spans="1:92" x14ac:dyDescent="0.25">
      <c r="A243" t="s">
        <v>3383</v>
      </c>
      <c r="B243" t="s">
        <v>152</v>
      </c>
      <c r="C243" t="s">
        <v>153</v>
      </c>
      <c r="D243" t="s">
        <v>0</v>
      </c>
      <c r="F243" t="s">
        <v>201</v>
      </c>
      <c r="H243" t="s">
        <v>2419</v>
      </c>
      <c r="I243" t="s">
        <v>188</v>
      </c>
      <c r="J243" t="s">
        <v>581</v>
      </c>
      <c r="L243" t="s">
        <v>188</v>
      </c>
      <c r="N243">
        <v>84000</v>
      </c>
      <c r="P243">
        <v>84000</v>
      </c>
      <c r="Q243">
        <v>84000</v>
      </c>
      <c r="R243">
        <v>0</v>
      </c>
      <c r="S243" t="s">
        <v>159</v>
      </c>
      <c r="T243">
        <v>84000</v>
      </c>
      <c r="V243">
        <v>84000</v>
      </c>
      <c r="W243">
        <v>0</v>
      </c>
      <c r="AG243">
        <v>84000</v>
      </c>
      <c r="AH243">
        <v>84000</v>
      </c>
      <c r="AI243" t="s">
        <v>160</v>
      </c>
      <c r="AJ243" t="s">
        <v>159</v>
      </c>
      <c r="AK243" s="16">
        <v>45108</v>
      </c>
      <c r="AO243" s="16">
        <v>45169</v>
      </c>
      <c r="BD243">
        <v>42000</v>
      </c>
      <c r="BE243">
        <v>42000</v>
      </c>
      <c r="BP243" t="s">
        <v>188</v>
      </c>
      <c r="BQ243" t="s">
        <v>163</v>
      </c>
      <c r="BR243" t="s">
        <v>1644</v>
      </c>
      <c r="BT243" t="s">
        <v>424</v>
      </c>
      <c r="BU243" t="s">
        <v>900</v>
      </c>
      <c r="BW243">
        <v>0</v>
      </c>
      <c r="BY243">
        <v>84000</v>
      </c>
      <c r="CC243" t="s">
        <v>1098</v>
      </c>
      <c r="CE243" t="s">
        <v>278</v>
      </c>
      <c r="CG243">
        <v>1</v>
      </c>
      <c r="CH243">
        <v>24858</v>
      </c>
      <c r="CJ243" t="s">
        <v>184</v>
      </c>
      <c r="CK243" t="s">
        <v>165</v>
      </c>
      <c r="CL243" t="s">
        <v>166</v>
      </c>
      <c r="CM243" s="16">
        <v>42954</v>
      </c>
      <c r="CN243" t="s">
        <v>58</v>
      </c>
    </row>
    <row r="244" spans="1:92" x14ac:dyDescent="0.25">
      <c r="A244" t="s">
        <v>3384</v>
      </c>
      <c r="B244" t="s">
        <v>152</v>
      </c>
      <c r="C244" t="s">
        <v>168</v>
      </c>
      <c r="D244" t="s">
        <v>14</v>
      </c>
      <c r="E244" t="s">
        <v>3385</v>
      </c>
      <c r="F244" t="s">
        <v>154</v>
      </c>
      <c r="G244">
        <v>1970920</v>
      </c>
      <c r="H244" t="s">
        <v>1180</v>
      </c>
      <c r="I244" t="s">
        <v>188</v>
      </c>
      <c r="J244" t="s">
        <v>203</v>
      </c>
      <c r="K244" t="s">
        <v>173</v>
      </c>
      <c r="L244" t="s">
        <v>3386</v>
      </c>
      <c r="N244">
        <v>120000</v>
      </c>
      <c r="P244">
        <v>120000</v>
      </c>
      <c r="Q244">
        <v>120000</v>
      </c>
      <c r="R244">
        <v>0</v>
      </c>
      <c r="S244" t="s">
        <v>159</v>
      </c>
      <c r="T244">
        <v>120000</v>
      </c>
      <c r="V244">
        <v>120000</v>
      </c>
      <c r="W244">
        <v>0</v>
      </c>
      <c r="Z244">
        <v>1000</v>
      </c>
      <c r="AA244">
        <v>100000</v>
      </c>
      <c r="AC244">
        <v>101000</v>
      </c>
      <c r="AD244" t="s">
        <v>176</v>
      </c>
      <c r="AE244">
        <v>101000</v>
      </c>
      <c r="AF244">
        <v>1017</v>
      </c>
      <c r="AG244">
        <v>120000</v>
      </c>
      <c r="AH244">
        <v>121017</v>
      </c>
      <c r="AI244" t="s">
        <v>160</v>
      </c>
      <c r="AJ244" t="s">
        <v>159</v>
      </c>
      <c r="AK244" s="16">
        <v>44835</v>
      </c>
      <c r="AL244" s="16">
        <v>44659</v>
      </c>
      <c r="AM244" s="16">
        <v>44659</v>
      </c>
      <c r="AN244" s="16">
        <v>45077</v>
      </c>
      <c r="AO244" s="16">
        <v>45138</v>
      </c>
      <c r="BC244">
        <v>60000</v>
      </c>
      <c r="BD244">
        <v>60000</v>
      </c>
      <c r="BK244" s="17" t="s">
        <v>3387</v>
      </c>
      <c r="BL244" s="16">
        <v>44960</v>
      </c>
      <c r="BN244" t="s">
        <v>205</v>
      </c>
      <c r="BP244" t="s">
        <v>188</v>
      </c>
      <c r="BQ244" t="s">
        <v>163</v>
      </c>
      <c r="BR244" t="s">
        <v>221</v>
      </c>
      <c r="BT244" t="s">
        <v>424</v>
      </c>
      <c r="BU244" t="s">
        <v>900</v>
      </c>
      <c r="BW244">
        <v>0</v>
      </c>
      <c r="BX244">
        <v>60000</v>
      </c>
      <c r="BY244">
        <v>60000</v>
      </c>
      <c r="CA244">
        <v>1017</v>
      </c>
      <c r="CC244" t="s">
        <v>155</v>
      </c>
      <c r="CD244" t="s">
        <v>3030</v>
      </c>
      <c r="CG244">
        <v>1</v>
      </c>
      <c r="CH244">
        <v>41442</v>
      </c>
      <c r="CJ244" t="s">
        <v>184</v>
      </c>
      <c r="CK244" t="s">
        <v>165</v>
      </c>
      <c r="CL244" t="s">
        <v>166</v>
      </c>
      <c r="CM244" s="16">
        <v>44421</v>
      </c>
      <c r="CN244" t="s">
        <v>58</v>
      </c>
    </row>
    <row r="245" spans="1:92" x14ac:dyDescent="0.25">
      <c r="A245" t="s">
        <v>3388</v>
      </c>
      <c r="B245" t="s">
        <v>152</v>
      </c>
      <c r="C245" t="s">
        <v>153</v>
      </c>
      <c r="D245" t="s">
        <v>0</v>
      </c>
      <c r="F245" t="s">
        <v>154</v>
      </c>
      <c r="H245" t="s">
        <v>2419</v>
      </c>
      <c r="I245" t="s">
        <v>188</v>
      </c>
      <c r="J245" t="s">
        <v>581</v>
      </c>
      <c r="L245" t="s">
        <v>3353</v>
      </c>
      <c r="N245">
        <v>30000</v>
      </c>
      <c r="P245">
        <v>30000</v>
      </c>
      <c r="Q245">
        <v>30000</v>
      </c>
      <c r="R245">
        <v>0</v>
      </c>
      <c r="S245" t="s">
        <v>159</v>
      </c>
      <c r="T245">
        <v>30000</v>
      </c>
      <c r="V245">
        <v>30000</v>
      </c>
      <c r="W245">
        <v>0</v>
      </c>
      <c r="AG245">
        <v>30000</v>
      </c>
      <c r="AH245">
        <v>30000</v>
      </c>
      <c r="AI245" t="s">
        <v>160</v>
      </c>
      <c r="AJ245" t="s">
        <v>159</v>
      </c>
      <c r="AK245" s="16">
        <v>44986</v>
      </c>
      <c r="AO245" s="16">
        <v>45046</v>
      </c>
      <c r="AZ245">
        <v>15000</v>
      </c>
      <c r="BA245">
        <v>15000</v>
      </c>
      <c r="BP245" t="s">
        <v>188</v>
      </c>
      <c r="BQ245" t="s">
        <v>163</v>
      </c>
      <c r="BR245" t="s">
        <v>1644</v>
      </c>
      <c r="BT245" t="s">
        <v>424</v>
      </c>
      <c r="BU245" t="s">
        <v>900</v>
      </c>
      <c r="BW245">
        <v>15000</v>
      </c>
      <c r="BX245">
        <v>15000</v>
      </c>
      <c r="CC245" t="s">
        <v>3354</v>
      </c>
      <c r="CG245">
        <v>1</v>
      </c>
      <c r="CH245">
        <v>45806</v>
      </c>
      <c r="CJ245" t="s">
        <v>198</v>
      </c>
      <c r="CK245" t="s">
        <v>165</v>
      </c>
      <c r="CL245" t="s">
        <v>166</v>
      </c>
      <c r="CM245" s="16">
        <v>44816</v>
      </c>
      <c r="CN245" t="s">
        <v>58</v>
      </c>
    </row>
    <row r="246" spans="1:92" x14ac:dyDescent="0.25">
      <c r="A246" t="s">
        <v>5122</v>
      </c>
      <c r="B246" t="s">
        <v>152</v>
      </c>
      <c r="C246" t="s">
        <v>168</v>
      </c>
      <c r="D246" t="s">
        <v>0</v>
      </c>
      <c r="E246" t="s">
        <v>5123</v>
      </c>
      <c r="F246" t="s">
        <v>154</v>
      </c>
      <c r="G246">
        <v>2053083</v>
      </c>
      <c r="H246" t="s">
        <v>1180</v>
      </c>
      <c r="I246" t="s">
        <v>188</v>
      </c>
      <c r="J246" t="s">
        <v>172</v>
      </c>
      <c r="K246" t="s">
        <v>410</v>
      </c>
      <c r="L246" t="s">
        <v>3302</v>
      </c>
      <c r="M246">
        <v>4459</v>
      </c>
      <c r="P246">
        <v>4459</v>
      </c>
      <c r="R246">
        <v>4459</v>
      </c>
      <c r="S246" t="s">
        <v>175</v>
      </c>
      <c r="W246">
        <v>4459</v>
      </c>
      <c r="Z246">
        <v>95000</v>
      </c>
      <c r="AC246">
        <v>95000</v>
      </c>
      <c r="AD246" t="s">
        <v>191</v>
      </c>
      <c r="AE246">
        <v>95000</v>
      </c>
      <c r="AF246">
        <v>85617</v>
      </c>
      <c r="AH246">
        <v>85617</v>
      </c>
      <c r="AI246" t="s">
        <v>160</v>
      </c>
      <c r="AJ246" t="s">
        <v>159</v>
      </c>
      <c r="AK246" s="16">
        <v>44896</v>
      </c>
      <c r="AL246" s="16">
        <v>44917</v>
      </c>
      <c r="AM246" s="16">
        <v>44917</v>
      </c>
      <c r="AN246" s="16">
        <v>44916</v>
      </c>
      <c r="AO246" s="16">
        <v>44915</v>
      </c>
      <c r="AR246">
        <v>4459</v>
      </c>
      <c r="AU246">
        <v>4459</v>
      </c>
      <c r="AV246" t="s">
        <v>175</v>
      </c>
      <c r="AW246">
        <v>0</v>
      </c>
      <c r="BK246" s="17" t="s">
        <v>5124</v>
      </c>
      <c r="BL246" s="16">
        <v>44957</v>
      </c>
      <c r="BN246" t="s">
        <v>205</v>
      </c>
      <c r="BP246" t="s">
        <v>188</v>
      </c>
      <c r="BQ246" t="s">
        <v>163</v>
      </c>
      <c r="BR246" t="s">
        <v>1644</v>
      </c>
      <c r="BT246" t="s">
        <v>424</v>
      </c>
      <c r="BU246" t="s">
        <v>5125</v>
      </c>
      <c r="BW246">
        <v>4459</v>
      </c>
      <c r="CA246">
        <v>81158</v>
      </c>
      <c r="CC246" t="s">
        <v>3304</v>
      </c>
      <c r="CD246" t="s">
        <v>3504</v>
      </c>
      <c r="CG246">
        <v>1</v>
      </c>
      <c r="CH246">
        <v>46371</v>
      </c>
      <c r="CJ246" t="s">
        <v>184</v>
      </c>
      <c r="CK246" t="s">
        <v>165</v>
      </c>
      <c r="CL246" t="s">
        <v>166</v>
      </c>
      <c r="CM246" s="16">
        <v>44910</v>
      </c>
    </row>
    <row r="247" spans="1:92" x14ac:dyDescent="0.25">
      <c r="A247" t="s">
        <v>897</v>
      </c>
      <c r="B247" t="s">
        <v>152</v>
      </c>
      <c r="C247" t="s">
        <v>153</v>
      </c>
      <c r="D247" t="s">
        <v>0</v>
      </c>
      <c r="F247" t="s">
        <v>154</v>
      </c>
      <c r="H247" t="s">
        <v>898</v>
      </c>
      <c r="J247" t="s">
        <v>581</v>
      </c>
      <c r="L247" t="s">
        <v>899</v>
      </c>
      <c r="N247">
        <v>50000</v>
      </c>
      <c r="P247">
        <v>50000</v>
      </c>
      <c r="Q247">
        <v>50000</v>
      </c>
      <c r="R247">
        <v>0</v>
      </c>
      <c r="S247" t="s">
        <v>159</v>
      </c>
      <c r="T247">
        <v>50000</v>
      </c>
      <c r="V247">
        <v>50000</v>
      </c>
      <c r="W247">
        <v>0</v>
      </c>
      <c r="AG247">
        <v>50000</v>
      </c>
      <c r="AH247">
        <v>50000</v>
      </c>
      <c r="AI247" t="s">
        <v>160</v>
      </c>
      <c r="AJ247" t="s">
        <v>159</v>
      </c>
      <c r="AK247" s="16">
        <v>45108</v>
      </c>
      <c r="AO247" s="16">
        <v>45138</v>
      </c>
      <c r="BD247">
        <v>50000</v>
      </c>
      <c r="BP247" t="s">
        <v>188</v>
      </c>
      <c r="BQ247" t="s">
        <v>163</v>
      </c>
      <c r="BR247" t="s">
        <v>179</v>
      </c>
      <c r="BT247" t="s">
        <v>424</v>
      </c>
      <c r="BU247" t="s">
        <v>900</v>
      </c>
      <c r="BW247">
        <v>0</v>
      </c>
      <c r="BY247">
        <v>50000</v>
      </c>
      <c r="CC247" t="s">
        <v>182</v>
      </c>
      <c r="CG247">
        <v>1</v>
      </c>
      <c r="CH247">
        <v>44363</v>
      </c>
      <c r="CJ247" t="s">
        <v>184</v>
      </c>
      <c r="CK247" t="s">
        <v>165</v>
      </c>
      <c r="CL247" t="s">
        <v>166</v>
      </c>
      <c r="CM247" s="16">
        <v>44774</v>
      </c>
      <c r="CN247" t="s">
        <v>52</v>
      </c>
    </row>
    <row r="248" spans="1:92" x14ac:dyDescent="0.25">
      <c r="A248" t="s">
        <v>901</v>
      </c>
      <c r="B248" t="s">
        <v>152</v>
      </c>
      <c r="C248" t="s">
        <v>168</v>
      </c>
      <c r="D248" t="s">
        <v>14</v>
      </c>
      <c r="E248" t="s">
        <v>902</v>
      </c>
      <c r="F248" t="s">
        <v>154</v>
      </c>
      <c r="G248">
        <v>1956056</v>
      </c>
      <c r="H248" t="s">
        <v>898</v>
      </c>
      <c r="I248" t="s">
        <v>188</v>
      </c>
      <c r="J248" t="s">
        <v>172</v>
      </c>
      <c r="K248" t="s">
        <v>276</v>
      </c>
      <c r="L248" t="s">
        <v>190</v>
      </c>
      <c r="M248">
        <v>8638</v>
      </c>
      <c r="P248">
        <v>8637.64</v>
      </c>
      <c r="R248">
        <v>8638</v>
      </c>
      <c r="S248" t="s">
        <v>175</v>
      </c>
      <c r="W248">
        <v>8638</v>
      </c>
      <c r="Z248">
        <v>28000</v>
      </c>
      <c r="AC248">
        <v>28000</v>
      </c>
      <c r="AD248" t="s">
        <v>191</v>
      </c>
      <c r="AE248">
        <v>28000</v>
      </c>
      <c r="AF248">
        <v>22629</v>
      </c>
      <c r="AH248">
        <v>22629</v>
      </c>
      <c r="AI248" t="s">
        <v>160</v>
      </c>
      <c r="AJ248" t="s">
        <v>159</v>
      </c>
      <c r="AK248" s="16">
        <v>44682</v>
      </c>
      <c r="AL248" s="16">
        <v>44635</v>
      </c>
      <c r="AM248" s="16">
        <v>44635</v>
      </c>
      <c r="AN248" s="16">
        <v>44838</v>
      </c>
      <c r="AO248" s="16">
        <v>44834</v>
      </c>
      <c r="AR248">
        <v>8637.64</v>
      </c>
      <c r="AU248">
        <v>8638</v>
      </c>
      <c r="AV248" t="s">
        <v>175</v>
      </c>
      <c r="AX248" t="s">
        <v>268</v>
      </c>
      <c r="BK248" s="17" t="s">
        <v>903</v>
      </c>
      <c r="BL248" s="16">
        <v>44930</v>
      </c>
      <c r="BN248" t="s">
        <v>205</v>
      </c>
      <c r="BP248" t="s">
        <v>188</v>
      </c>
      <c r="BQ248" t="s">
        <v>163</v>
      </c>
      <c r="BR248" t="s">
        <v>194</v>
      </c>
      <c r="BT248" t="s">
        <v>638</v>
      </c>
      <c r="BU248" t="s">
        <v>639</v>
      </c>
      <c r="BW248">
        <v>8638</v>
      </c>
      <c r="CA248">
        <v>13991</v>
      </c>
      <c r="CC248" t="s">
        <v>182</v>
      </c>
      <c r="CD248" t="s">
        <v>197</v>
      </c>
      <c r="CG248">
        <v>1</v>
      </c>
      <c r="CH248">
        <v>43065</v>
      </c>
      <c r="CJ248" t="s">
        <v>322</v>
      </c>
      <c r="CK248" t="s">
        <v>165</v>
      </c>
      <c r="CL248" t="s">
        <v>166</v>
      </c>
      <c r="CM248" s="16">
        <v>44621</v>
      </c>
      <c r="CN248" t="s">
        <v>52</v>
      </c>
    </row>
    <row r="249" spans="1:92" x14ac:dyDescent="0.25">
      <c r="A249" t="s">
        <v>5126</v>
      </c>
      <c r="B249" t="s">
        <v>152</v>
      </c>
      <c r="C249" t="s">
        <v>168</v>
      </c>
      <c r="D249" t="s">
        <v>14</v>
      </c>
      <c r="E249" t="s">
        <v>5127</v>
      </c>
      <c r="F249" t="s">
        <v>154</v>
      </c>
      <c r="H249" t="s">
        <v>511</v>
      </c>
      <c r="I249" t="s">
        <v>211</v>
      </c>
      <c r="J249" t="s">
        <v>203</v>
      </c>
      <c r="K249" t="s">
        <v>497</v>
      </c>
      <c r="L249" t="s">
        <v>211</v>
      </c>
      <c r="M249">
        <v>194106</v>
      </c>
      <c r="N249">
        <v>194000</v>
      </c>
      <c r="P249">
        <v>388105.91</v>
      </c>
      <c r="R249">
        <v>388106</v>
      </c>
      <c r="S249" t="s">
        <v>175</v>
      </c>
      <c r="W249">
        <v>388106</v>
      </c>
      <c r="Z249">
        <v>194000</v>
      </c>
      <c r="AC249">
        <v>194000</v>
      </c>
      <c r="AD249" t="s">
        <v>191</v>
      </c>
      <c r="AE249">
        <v>194000</v>
      </c>
      <c r="AF249">
        <v>194106</v>
      </c>
      <c r="AG249">
        <v>194000</v>
      </c>
      <c r="AH249">
        <v>388106</v>
      </c>
      <c r="AI249" t="s">
        <v>365</v>
      </c>
      <c r="AJ249" t="s">
        <v>175</v>
      </c>
      <c r="AK249" s="16">
        <v>44927</v>
      </c>
      <c r="AL249" s="16">
        <v>44951</v>
      </c>
      <c r="AM249" s="16">
        <v>44951</v>
      </c>
      <c r="AN249" s="16">
        <v>44957</v>
      </c>
      <c r="AO249" s="16">
        <v>44957</v>
      </c>
      <c r="AR249">
        <v>194105.91</v>
      </c>
      <c r="AU249">
        <v>194106</v>
      </c>
      <c r="AV249" t="s">
        <v>175</v>
      </c>
      <c r="AY249">
        <v>194000</v>
      </c>
      <c r="BK249" t="s">
        <v>5128</v>
      </c>
      <c r="BL249" s="16">
        <v>44953</v>
      </c>
      <c r="BN249" t="s">
        <v>229</v>
      </c>
      <c r="BP249" t="s">
        <v>211</v>
      </c>
      <c r="BQ249" t="s">
        <v>163</v>
      </c>
      <c r="BR249" t="s">
        <v>221</v>
      </c>
      <c r="BT249" t="s">
        <v>592</v>
      </c>
      <c r="BU249" t="s">
        <v>593</v>
      </c>
      <c r="BW249">
        <v>388106</v>
      </c>
      <c r="CC249" t="s">
        <v>273</v>
      </c>
      <c r="CD249" t="s">
        <v>273</v>
      </c>
      <c r="CG249">
        <v>1</v>
      </c>
      <c r="CH249">
        <v>46535</v>
      </c>
      <c r="CJ249" t="s">
        <v>273</v>
      </c>
      <c r="CK249" t="s">
        <v>165</v>
      </c>
      <c r="CL249" t="s">
        <v>166</v>
      </c>
      <c r="CM249" s="16">
        <v>44951</v>
      </c>
    </row>
    <row r="250" spans="1:92" x14ac:dyDescent="0.25">
      <c r="A250" t="s">
        <v>2599</v>
      </c>
      <c r="B250" t="s">
        <v>152</v>
      </c>
      <c r="C250" t="s">
        <v>168</v>
      </c>
      <c r="D250" t="s">
        <v>0</v>
      </c>
      <c r="F250" t="s">
        <v>201</v>
      </c>
      <c r="H250" t="s">
        <v>2600</v>
      </c>
      <c r="J250" t="s">
        <v>157</v>
      </c>
      <c r="L250" t="s">
        <v>2580</v>
      </c>
      <c r="N250">
        <v>200000</v>
      </c>
      <c r="P250">
        <v>200000</v>
      </c>
      <c r="Q250">
        <v>200000</v>
      </c>
      <c r="R250">
        <v>0</v>
      </c>
      <c r="S250" t="s">
        <v>159</v>
      </c>
      <c r="T250">
        <v>200000</v>
      </c>
      <c r="V250">
        <v>200000</v>
      </c>
      <c r="W250">
        <v>0</v>
      </c>
      <c r="AG250">
        <v>200000</v>
      </c>
      <c r="AH250">
        <v>200000</v>
      </c>
      <c r="AI250" t="s">
        <v>160</v>
      </c>
      <c r="AJ250" t="s">
        <v>159</v>
      </c>
      <c r="AK250" s="16">
        <v>45017</v>
      </c>
      <c r="AO250" s="16">
        <v>45077</v>
      </c>
      <c r="BA250">
        <v>50000</v>
      </c>
      <c r="BB250">
        <v>50000</v>
      </c>
      <c r="BC250">
        <v>50000</v>
      </c>
      <c r="BD250">
        <v>50000</v>
      </c>
      <c r="BK250" t="s">
        <v>2601</v>
      </c>
      <c r="BL250" s="16">
        <v>44937</v>
      </c>
      <c r="BP250" t="s">
        <v>158</v>
      </c>
      <c r="BQ250" t="s">
        <v>158</v>
      </c>
      <c r="BR250" t="s">
        <v>54</v>
      </c>
      <c r="BT250" t="s">
        <v>2583</v>
      </c>
      <c r="BU250" t="s">
        <v>158</v>
      </c>
      <c r="BW250">
        <v>0</v>
      </c>
      <c r="BX250">
        <v>150000</v>
      </c>
      <c r="BY250">
        <v>50000</v>
      </c>
      <c r="CC250" t="s">
        <v>2584</v>
      </c>
      <c r="CG250">
        <v>1</v>
      </c>
      <c r="CH250">
        <v>45492</v>
      </c>
      <c r="CJ250" t="s">
        <v>164</v>
      </c>
      <c r="CK250" t="s">
        <v>165</v>
      </c>
      <c r="CL250" t="s">
        <v>166</v>
      </c>
      <c r="CM250" s="16">
        <v>44802</v>
      </c>
      <c r="CN250" t="s">
        <v>54</v>
      </c>
    </row>
    <row r="251" spans="1:92" x14ac:dyDescent="0.25">
      <c r="A251" t="s">
        <v>1744</v>
      </c>
      <c r="B251" t="s">
        <v>152</v>
      </c>
      <c r="C251" t="s">
        <v>168</v>
      </c>
      <c r="D251" t="s">
        <v>14</v>
      </c>
      <c r="E251" t="s">
        <v>1745</v>
      </c>
      <c r="F251" t="s">
        <v>154</v>
      </c>
      <c r="H251" t="s">
        <v>1746</v>
      </c>
      <c r="I251" t="s">
        <v>171</v>
      </c>
      <c r="J251" t="s">
        <v>581</v>
      </c>
      <c r="K251" t="s">
        <v>173</v>
      </c>
      <c r="L251" t="s">
        <v>1689</v>
      </c>
      <c r="N251">
        <v>230000</v>
      </c>
      <c r="P251">
        <v>230000</v>
      </c>
      <c r="Q251">
        <v>230000</v>
      </c>
      <c r="R251">
        <v>0</v>
      </c>
      <c r="S251" t="s">
        <v>159</v>
      </c>
      <c r="T251">
        <v>230000</v>
      </c>
      <c r="V251">
        <v>230000</v>
      </c>
      <c r="W251">
        <v>0</v>
      </c>
      <c r="Z251">
        <v>197500</v>
      </c>
      <c r="AD251" t="s">
        <v>176</v>
      </c>
      <c r="AE251">
        <v>197500</v>
      </c>
      <c r="AG251">
        <v>230000</v>
      </c>
      <c r="AH251">
        <v>230000</v>
      </c>
      <c r="AI251" t="s">
        <v>160</v>
      </c>
      <c r="AJ251" t="s">
        <v>159</v>
      </c>
      <c r="AK251" s="16">
        <v>44986</v>
      </c>
      <c r="AN251" s="16">
        <v>45291</v>
      </c>
      <c r="AO251" s="16">
        <v>45077</v>
      </c>
      <c r="AZ251">
        <v>30000</v>
      </c>
      <c r="BA251">
        <v>100000</v>
      </c>
      <c r="BB251">
        <v>100000</v>
      </c>
      <c r="BN251" t="s">
        <v>178</v>
      </c>
      <c r="BP251" t="s">
        <v>171</v>
      </c>
      <c r="BQ251" t="s">
        <v>163</v>
      </c>
      <c r="BR251" t="s">
        <v>1691</v>
      </c>
      <c r="BT251" t="s">
        <v>752</v>
      </c>
      <c r="BU251" t="s">
        <v>1747</v>
      </c>
      <c r="BW251">
        <v>30000</v>
      </c>
      <c r="BX251">
        <v>200000</v>
      </c>
      <c r="CC251" t="s">
        <v>965</v>
      </c>
      <c r="CD251" t="s">
        <v>965</v>
      </c>
      <c r="CG251">
        <v>1</v>
      </c>
      <c r="CH251">
        <v>44770</v>
      </c>
      <c r="CJ251" t="s">
        <v>164</v>
      </c>
      <c r="CK251" t="s">
        <v>165</v>
      </c>
      <c r="CM251" s="16">
        <v>44791</v>
      </c>
      <c r="CN251" t="s">
        <v>53</v>
      </c>
    </row>
    <row r="252" spans="1:92" x14ac:dyDescent="0.25">
      <c r="A252" t="s">
        <v>904</v>
      </c>
      <c r="B252" t="s">
        <v>152</v>
      </c>
      <c r="C252" t="s">
        <v>168</v>
      </c>
      <c r="D252" t="s">
        <v>14</v>
      </c>
      <c r="E252" t="s">
        <v>905</v>
      </c>
      <c r="F252" t="s">
        <v>154</v>
      </c>
      <c r="G252">
        <v>2003583</v>
      </c>
      <c r="H252" t="s">
        <v>906</v>
      </c>
      <c r="I252" t="s">
        <v>156</v>
      </c>
      <c r="J252" t="s">
        <v>172</v>
      </c>
      <c r="K252" t="s">
        <v>276</v>
      </c>
      <c r="L252" t="s">
        <v>219</v>
      </c>
      <c r="M252">
        <v>-2800</v>
      </c>
      <c r="P252">
        <v>-2800</v>
      </c>
      <c r="R252">
        <v>-2800</v>
      </c>
      <c r="S252" t="s">
        <v>175</v>
      </c>
      <c r="W252">
        <v>-2800</v>
      </c>
      <c r="Z252">
        <v>37000</v>
      </c>
      <c r="AC252">
        <v>37000</v>
      </c>
      <c r="AD252" t="s">
        <v>191</v>
      </c>
      <c r="AE252">
        <v>37000</v>
      </c>
      <c r="AF252">
        <v>31779</v>
      </c>
      <c r="AH252">
        <v>31779</v>
      </c>
      <c r="AI252" t="s">
        <v>160</v>
      </c>
      <c r="AJ252" t="s">
        <v>159</v>
      </c>
      <c r="AK252" s="16">
        <v>44896</v>
      </c>
      <c r="AL252" s="16">
        <v>44763</v>
      </c>
      <c r="AM252" s="16">
        <v>44763</v>
      </c>
      <c r="AN252" s="16">
        <v>44926</v>
      </c>
      <c r="AO252" s="16">
        <v>44926</v>
      </c>
      <c r="AR252">
        <v>-2800</v>
      </c>
      <c r="AU252">
        <v>-2800</v>
      </c>
      <c r="AV252" t="s">
        <v>175</v>
      </c>
      <c r="BK252" s="17" t="s">
        <v>907</v>
      </c>
      <c r="BL252" s="16">
        <v>44897</v>
      </c>
      <c r="BN252" t="s">
        <v>908</v>
      </c>
      <c r="BP252" t="s">
        <v>171</v>
      </c>
      <c r="BQ252" t="s">
        <v>163</v>
      </c>
      <c r="BR252" t="s">
        <v>221</v>
      </c>
      <c r="BT252" t="s">
        <v>909</v>
      </c>
      <c r="BW252">
        <v>-2800</v>
      </c>
      <c r="CA252">
        <v>34579</v>
      </c>
      <c r="CC252" t="s">
        <v>224</v>
      </c>
      <c r="CD252" t="s">
        <v>224</v>
      </c>
      <c r="CG252">
        <v>1</v>
      </c>
      <c r="CH252">
        <v>44140</v>
      </c>
      <c r="CJ252" t="s">
        <v>322</v>
      </c>
      <c r="CK252" t="s">
        <v>165</v>
      </c>
      <c r="CL252" t="s">
        <v>166</v>
      </c>
      <c r="CM252" s="16">
        <v>44756</v>
      </c>
      <c r="CN252" t="s">
        <v>52</v>
      </c>
    </row>
    <row r="253" spans="1:92" x14ac:dyDescent="0.25">
      <c r="A253" t="s">
        <v>3389</v>
      </c>
      <c r="B253" t="s">
        <v>152</v>
      </c>
      <c r="C253" t="s">
        <v>168</v>
      </c>
      <c r="D253" t="s">
        <v>0</v>
      </c>
      <c r="E253" t="s">
        <v>3390</v>
      </c>
      <c r="F253" t="s">
        <v>154</v>
      </c>
      <c r="G253">
        <v>1980316</v>
      </c>
      <c r="H253" t="s">
        <v>1511</v>
      </c>
      <c r="I253" t="s">
        <v>211</v>
      </c>
      <c r="J253" t="s">
        <v>203</v>
      </c>
      <c r="K253" t="s">
        <v>173</v>
      </c>
      <c r="L253" t="s">
        <v>3096</v>
      </c>
      <c r="M253">
        <v>366</v>
      </c>
      <c r="N253">
        <v>10600</v>
      </c>
      <c r="O253">
        <v>16000</v>
      </c>
      <c r="P253">
        <v>10965.76</v>
      </c>
      <c r="R253">
        <v>10966</v>
      </c>
      <c r="S253" t="s">
        <v>175</v>
      </c>
      <c r="W253">
        <v>10966</v>
      </c>
      <c r="Z253">
        <v>101000</v>
      </c>
      <c r="AC253">
        <v>101000</v>
      </c>
      <c r="AD253" t="s">
        <v>191</v>
      </c>
      <c r="AE253">
        <v>101000</v>
      </c>
      <c r="AF253">
        <v>152352</v>
      </c>
      <c r="AG253">
        <v>26600</v>
      </c>
      <c r="AH253">
        <v>178952</v>
      </c>
      <c r="AI253" t="s">
        <v>365</v>
      </c>
      <c r="AJ253" t="s">
        <v>175</v>
      </c>
      <c r="AK253" s="16">
        <v>44682</v>
      </c>
      <c r="AL253" s="16">
        <v>44693</v>
      </c>
      <c r="AM253" s="16">
        <v>44693</v>
      </c>
      <c r="AN253" s="16">
        <v>44773</v>
      </c>
      <c r="AO253" s="16">
        <v>44957</v>
      </c>
      <c r="AR253">
        <v>365.76</v>
      </c>
      <c r="AS253">
        <v>10600</v>
      </c>
      <c r="AT253">
        <v>10600</v>
      </c>
      <c r="AU253">
        <v>-10234</v>
      </c>
      <c r="AV253" t="s">
        <v>175</v>
      </c>
      <c r="AW253">
        <v>0</v>
      </c>
      <c r="AY253">
        <v>10600</v>
      </c>
      <c r="BJ253">
        <v>16000</v>
      </c>
      <c r="BK253" s="17" t="s">
        <v>3391</v>
      </c>
      <c r="BL253" s="16">
        <v>44959</v>
      </c>
      <c r="BN253" t="s">
        <v>213</v>
      </c>
      <c r="BP253" t="s">
        <v>211</v>
      </c>
      <c r="BQ253" t="s">
        <v>163</v>
      </c>
      <c r="BR253" t="s">
        <v>1644</v>
      </c>
      <c r="BT253" t="s">
        <v>413</v>
      </c>
      <c r="BU253" t="s">
        <v>912</v>
      </c>
      <c r="BW253">
        <v>10966</v>
      </c>
      <c r="CA253">
        <v>151986</v>
      </c>
      <c r="CC253" t="s">
        <v>3099</v>
      </c>
      <c r="CD253" t="s">
        <v>1453</v>
      </c>
      <c r="CG253">
        <v>1</v>
      </c>
      <c r="CH253">
        <v>40852</v>
      </c>
      <c r="CJ253" t="s">
        <v>3392</v>
      </c>
      <c r="CK253" t="s">
        <v>165</v>
      </c>
      <c r="CL253" t="s">
        <v>166</v>
      </c>
      <c r="CM253" s="16">
        <v>44406</v>
      </c>
      <c r="CN253" t="s">
        <v>58</v>
      </c>
    </row>
    <row r="254" spans="1:92" x14ac:dyDescent="0.25">
      <c r="A254" t="s">
        <v>3393</v>
      </c>
      <c r="B254" t="s">
        <v>152</v>
      </c>
      <c r="C254" t="s">
        <v>153</v>
      </c>
      <c r="D254" t="s">
        <v>0</v>
      </c>
      <c r="F254" t="s">
        <v>154</v>
      </c>
      <c r="H254" t="s">
        <v>3356</v>
      </c>
      <c r="J254" t="s">
        <v>157</v>
      </c>
      <c r="L254" t="s">
        <v>3357</v>
      </c>
      <c r="N254">
        <v>35000</v>
      </c>
      <c r="P254">
        <v>35000</v>
      </c>
      <c r="Q254">
        <v>35000</v>
      </c>
      <c r="R254">
        <v>0</v>
      </c>
      <c r="S254" t="s">
        <v>159</v>
      </c>
      <c r="T254">
        <v>35000</v>
      </c>
      <c r="V254">
        <v>35000</v>
      </c>
      <c r="W254">
        <v>0</v>
      </c>
      <c r="AG254">
        <v>35000</v>
      </c>
      <c r="AH254">
        <v>35000</v>
      </c>
      <c r="AI254" t="s">
        <v>160</v>
      </c>
      <c r="AJ254" t="s">
        <v>159</v>
      </c>
      <c r="AK254" s="16">
        <v>44986</v>
      </c>
      <c r="AO254" s="16">
        <v>45016</v>
      </c>
      <c r="AZ254">
        <v>35000</v>
      </c>
      <c r="BP254" t="s">
        <v>211</v>
      </c>
      <c r="BQ254" t="s">
        <v>163</v>
      </c>
      <c r="BR254" t="s">
        <v>1644</v>
      </c>
      <c r="BT254" t="s">
        <v>413</v>
      </c>
      <c r="BU254" t="s">
        <v>912</v>
      </c>
      <c r="BW254">
        <v>35000</v>
      </c>
      <c r="CC254" t="s">
        <v>3358</v>
      </c>
      <c r="CG254">
        <v>1</v>
      </c>
      <c r="CH254">
        <v>44285</v>
      </c>
      <c r="CJ254" t="s">
        <v>184</v>
      </c>
      <c r="CK254" t="s">
        <v>165</v>
      </c>
      <c r="CL254" t="s">
        <v>166</v>
      </c>
      <c r="CM254" s="16">
        <v>44769</v>
      </c>
      <c r="CN254" t="s">
        <v>58</v>
      </c>
    </row>
    <row r="255" spans="1:92" x14ac:dyDescent="0.25">
      <c r="A255" t="s">
        <v>3394</v>
      </c>
      <c r="B255" t="s">
        <v>152</v>
      </c>
      <c r="C255" t="s">
        <v>153</v>
      </c>
      <c r="D255" t="s">
        <v>0</v>
      </c>
      <c r="F255" t="s">
        <v>154</v>
      </c>
      <c r="H255" t="s">
        <v>1027</v>
      </c>
      <c r="J255" t="s">
        <v>157</v>
      </c>
      <c r="L255" t="s">
        <v>3096</v>
      </c>
      <c r="N255">
        <v>120000</v>
      </c>
      <c r="P255">
        <v>120000</v>
      </c>
      <c r="Q255">
        <v>120000</v>
      </c>
      <c r="R255">
        <v>0</v>
      </c>
      <c r="S255" t="s">
        <v>159</v>
      </c>
      <c r="T255">
        <v>120000</v>
      </c>
      <c r="V255">
        <v>120000</v>
      </c>
      <c r="W255">
        <v>0</v>
      </c>
      <c r="AG255">
        <v>120000</v>
      </c>
      <c r="AH255">
        <v>120000</v>
      </c>
      <c r="AI255" t="s">
        <v>160</v>
      </c>
      <c r="AJ255" t="s">
        <v>159</v>
      </c>
      <c r="AK255" s="16">
        <v>45139</v>
      </c>
      <c r="AO255" s="16">
        <v>45169</v>
      </c>
      <c r="BE255">
        <v>120000</v>
      </c>
      <c r="BK255" t="s">
        <v>3395</v>
      </c>
      <c r="BL255" s="16">
        <v>44915</v>
      </c>
      <c r="BP255" t="s">
        <v>211</v>
      </c>
      <c r="BQ255" t="s">
        <v>163</v>
      </c>
      <c r="BR255" t="s">
        <v>1644</v>
      </c>
      <c r="BT255" t="s">
        <v>413</v>
      </c>
      <c r="BU255" t="s">
        <v>912</v>
      </c>
      <c r="BW255">
        <v>0</v>
      </c>
      <c r="BY255">
        <v>120000</v>
      </c>
      <c r="CC255" t="s">
        <v>3099</v>
      </c>
      <c r="CG255">
        <v>1</v>
      </c>
      <c r="CH255">
        <v>37390</v>
      </c>
      <c r="CJ255" t="s">
        <v>184</v>
      </c>
      <c r="CK255" t="s">
        <v>165</v>
      </c>
      <c r="CL255" t="s">
        <v>166</v>
      </c>
      <c r="CM255" s="16">
        <v>44043</v>
      </c>
      <c r="CN255" t="s">
        <v>58</v>
      </c>
    </row>
    <row r="256" spans="1:92" x14ac:dyDescent="0.25">
      <c r="A256" t="s">
        <v>3396</v>
      </c>
      <c r="B256" t="s">
        <v>152</v>
      </c>
      <c r="C256" t="s">
        <v>168</v>
      </c>
      <c r="D256" t="s">
        <v>0</v>
      </c>
      <c r="E256" t="s">
        <v>3397</v>
      </c>
      <c r="F256" t="s">
        <v>154</v>
      </c>
      <c r="G256">
        <v>1981491</v>
      </c>
      <c r="H256" t="s">
        <v>1511</v>
      </c>
      <c r="I256" t="s">
        <v>211</v>
      </c>
      <c r="J256" t="s">
        <v>172</v>
      </c>
      <c r="K256" t="s">
        <v>173</v>
      </c>
      <c r="L256" t="s">
        <v>3096</v>
      </c>
      <c r="M256">
        <v>273</v>
      </c>
      <c r="P256">
        <v>272.83999999999997</v>
      </c>
      <c r="R256">
        <v>273</v>
      </c>
      <c r="S256" t="s">
        <v>175</v>
      </c>
      <c r="W256">
        <v>273</v>
      </c>
      <c r="Z256">
        <v>101000</v>
      </c>
      <c r="AC256">
        <v>101000</v>
      </c>
      <c r="AD256" t="s">
        <v>191</v>
      </c>
      <c r="AE256">
        <v>101000</v>
      </c>
      <c r="AF256">
        <v>206302</v>
      </c>
      <c r="AH256">
        <v>206302</v>
      </c>
      <c r="AI256" t="s">
        <v>365</v>
      </c>
      <c r="AJ256" t="s">
        <v>175</v>
      </c>
      <c r="AK256" s="16">
        <v>44743</v>
      </c>
      <c r="AL256" s="16">
        <v>44705</v>
      </c>
      <c r="AM256" s="16">
        <v>44705</v>
      </c>
      <c r="AN256" s="16">
        <v>44804</v>
      </c>
      <c r="AO256" s="16">
        <v>44834</v>
      </c>
      <c r="AR256">
        <v>272.83999999999997</v>
      </c>
      <c r="AU256">
        <v>273</v>
      </c>
      <c r="AV256" t="s">
        <v>175</v>
      </c>
      <c r="AW256">
        <v>0</v>
      </c>
      <c r="BK256" s="17" t="s">
        <v>3398</v>
      </c>
      <c r="BL256" s="16">
        <v>44960</v>
      </c>
      <c r="BN256" t="s">
        <v>213</v>
      </c>
      <c r="BP256" t="s">
        <v>211</v>
      </c>
      <c r="BQ256" t="s">
        <v>163</v>
      </c>
      <c r="BR256" t="s">
        <v>1644</v>
      </c>
      <c r="BT256" t="s">
        <v>413</v>
      </c>
      <c r="BU256" t="s">
        <v>912</v>
      </c>
      <c r="BW256">
        <v>273</v>
      </c>
      <c r="CA256">
        <v>206029</v>
      </c>
      <c r="CC256" t="s">
        <v>3099</v>
      </c>
      <c r="CD256" t="s">
        <v>1453</v>
      </c>
      <c r="CG256">
        <v>1</v>
      </c>
      <c r="CH256">
        <v>37394</v>
      </c>
      <c r="CJ256" t="s">
        <v>184</v>
      </c>
      <c r="CK256" t="s">
        <v>165</v>
      </c>
      <c r="CL256" t="s">
        <v>166</v>
      </c>
      <c r="CM256" s="16">
        <v>44043</v>
      </c>
      <c r="CN256" t="s">
        <v>58</v>
      </c>
    </row>
    <row r="257" spans="1:92" x14ac:dyDescent="0.25">
      <c r="A257" t="s">
        <v>3399</v>
      </c>
      <c r="B257" t="s">
        <v>152</v>
      </c>
      <c r="C257" t="s">
        <v>168</v>
      </c>
      <c r="D257" t="s">
        <v>0</v>
      </c>
      <c r="E257" t="s">
        <v>3400</v>
      </c>
      <c r="F257" t="s">
        <v>154</v>
      </c>
      <c r="G257">
        <v>2076601</v>
      </c>
      <c r="H257" t="s">
        <v>273</v>
      </c>
      <c r="I257" t="s">
        <v>211</v>
      </c>
      <c r="J257" t="s">
        <v>203</v>
      </c>
      <c r="K257" t="s">
        <v>173</v>
      </c>
      <c r="L257" t="s">
        <v>211</v>
      </c>
      <c r="N257">
        <v>75000</v>
      </c>
      <c r="P257">
        <v>75000</v>
      </c>
      <c r="Q257">
        <v>75000</v>
      </c>
      <c r="R257">
        <v>0</v>
      </c>
      <c r="S257" t="s">
        <v>159</v>
      </c>
      <c r="T257">
        <v>75000</v>
      </c>
      <c r="V257">
        <v>75000</v>
      </c>
      <c r="W257">
        <v>0</v>
      </c>
      <c r="Z257">
        <v>76890</v>
      </c>
      <c r="AC257">
        <v>76890</v>
      </c>
      <c r="AD257" t="s">
        <v>191</v>
      </c>
      <c r="AE257">
        <v>76890</v>
      </c>
      <c r="AG257">
        <v>75000</v>
      </c>
      <c r="AH257">
        <v>75000</v>
      </c>
      <c r="AI257" t="s">
        <v>160</v>
      </c>
      <c r="AJ257" t="s">
        <v>159</v>
      </c>
      <c r="AK257" s="16">
        <v>45047</v>
      </c>
      <c r="AL257" s="16">
        <v>44949</v>
      </c>
      <c r="AM257" s="16">
        <v>44949</v>
      </c>
      <c r="AN257" s="16">
        <v>45041</v>
      </c>
      <c r="AO257" s="16">
        <v>45077</v>
      </c>
      <c r="BB257">
        <v>75000</v>
      </c>
      <c r="BN257" t="s">
        <v>213</v>
      </c>
      <c r="BP257" t="s">
        <v>211</v>
      </c>
      <c r="BQ257" t="s">
        <v>163</v>
      </c>
      <c r="BR257" t="s">
        <v>1644</v>
      </c>
      <c r="BT257" t="s">
        <v>413</v>
      </c>
      <c r="BU257" t="s">
        <v>912</v>
      </c>
      <c r="BW257">
        <v>0</v>
      </c>
      <c r="BX257">
        <v>75000</v>
      </c>
      <c r="CC257" t="s">
        <v>273</v>
      </c>
      <c r="CD257" t="s">
        <v>1453</v>
      </c>
      <c r="CG257">
        <v>1</v>
      </c>
      <c r="CH257">
        <v>44536</v>
      </c>
      <c r="CJ257" t="s">
        <v>184</v>
      </c>
      <c r="CK257" t="s">
        <v>165</v>
      </c>
      <c r="CL257" t="s">
        <v>166</v>
      </c>
      <c r="CM257" s="16">
        <v>44784</v>
      </c>
      <c r="CN257" t="s">
        <v>58</v>
      </c>
    </row>
    <row r="258" spans="1:92" x14ac:dyDescent="0.25">
      <c r="A258" t="s">
        <v>3401</v>
      </c>
      <c r="B258" t="s">
        <v>152</v>
      </c>
      <c r="C258" t="s">
        <v>168</v>
      </c>
      <c r="D258" t="s">
        <v>0</v>
      </c>
      <c r="E258" t="s">
        <v>3402</v>
      </c>
      <c r="F258" t="s">
        <v>154</v>
      </c>
      <c r="G258">
        <v>1945823</v>
      </c>
      <c r="H258" t="s">
        <v>1511</v>
      </c>
      <c r="I258" t="s">
        <v>211</v>
      </c>
      <c r="J258" t="s">
        <v>189</v>
      </c>
      <c r="K258" t="s">
        <v>173</v>
      </c>
      <c r="L258" t="s">
        <v>3302</v>
      </c>
      <c r="M258">
        <v>3147</v>
      </c>
      <c r="P258">
        <v>3146.9</v>
      </c>
      <c r="R258">
        <v>3147</v>
      </c>
      <c r="S258" t="s">
        <v>175</v>
      </c>
      <c r="W258">
        <v>3147</v>
      </c>
      <c r="Z258">
        <v>70000</v>
      </c>
      <c r="AC258">
        <v>70000</v>
      </c>
      <c r="AD258" t="s">
        <v>191</v>
      </c>
      <c r="AE258">
        <v>70000</v>
      </c>
      <c r="AF258">
        <v>80096</v>
      </c>
      <c r="AH258">
        <v>80096</v>
      </c>
      <c r="AI258" t="s">
        <v>160</v>
      </c>
      <c r="AJ258" t="s">
        <v>159</v>
      </c>
      <c r="AK258" s="16">
        <v>44593</v>
      </c>
      <c r="AL258" s="16">
        <v>44595</v>
      </c>
      <c r="AM258" s="16">
        <v>44595</v>
      </c>
      <c r="AN258" s="16">
        <v>44682</v>
      </c>
      <c r="AO258" s="16">
        <v>44926</v>
      </c>
      <c r="AR258">
        <v>3146.9</v>
      </c>
      <c r="AU258">
        <v>3147</v>
      </c>
      <c r="AV258" t="s">
        <v>175</v>
      </c>
      <c r="AW258">
        <v>0</v>
      </c>
      <c r="BK258" s="17" t="s">
        <v>3403</v>
      </c>
      <c r="BL258" s="16">
        <v>44936</v>
      </c>
      <c r="BN258" t="s">
        <v>213</v>
      </c>
      <c r="BP258" t="s">
        <v>211</v>
      </c>
      <c r="BQ258" t="s">
        <v>163</v>
      </c>
      <c r="BR258" t="s">
        <v>1644</v>
      </c>
      <c r="BT258" t="s">
        <v>413</v>
      </c>
      <c r="BU258" t="s">
        <v>912</v>
      </c>
      <c r="BW258">
        <v>3147</v>
      </c>
      <c r="CA258">
        <v>76949</v>
      </c>
      <c r="CC258" t="s">
        <v>3304</v>
      </c>
      <c r="CD258" t="s">
        <v>1453</v>
      </c>
      <c r="CG258">
        <v>1</v>
      </c>
      <c r="CH258">
        <v>34121</v>
      </c>
      <c r="CJ258" t="s">
        <v>184</v>
      </c>
      <c r="CK258" t="s">
        <v>165</v>
      </c>
      <c r="CL258" t="s">
        <v>166</v>
      </c>
      <c r="CM258" s="16">
        <v>43696</v>
      </c>
      <c r="CN258" t="s">
        <v>58</v>
      </c>
    </row>
    <row r="259" spans="1:92" x14ac:dyDescent="0.25">
      <c r="A259" t="s">
        <v>1748</v>
      </c>
      <c r="B259" t="s">
        <v>152</v>
      </c>
      <c r="C259" t="s">
        <v>168</v>
      </c>
      <c r="D259" t="s">
        <v>14</v>
      </c>
      <c r="F259" t="s">
        <v>154</v>
      </c>
      <c r="H259" t="s">
        <v>1730</v>
      </c>
      <c r="J259" t="s">
        <v>157</v>
      </c>
      <c r="L259" t="s">
        <v>1689</v>
      </c>
      <c r="N259">
        <v>10000</v>
      </c>
      <c r="P259">
        <v>10000</v>
      </c>
      <c r="Q259">
        <v>10000</v>
      </c>
      <c r="R259">
        <v>0</v>
      </c>
      <c r="S259" t="s">
        <v>159</v>
      </c>
      <c r="T259">
        <v>10000</v>
      </c>
      <c r="V259">
        <v>10000</v>
      </c>
      <c r="W259">
        <v>0</v>
      </c>
      <c r="AG259">
        <v>10000</v>
      </c>
      <c r="AH259">
        <v>10000</v>
      </c>
      <c r="AI259" t="s">
        <v>160</v>
      </c>
      <c r="AJ259" t="s">
        <v>159</v>
      </c>
      <c r="AK259" s="16">
        <v>45170</v>
      </c>
      <c r="AO259" s="16">
        <v>45199</v>
      </c>
      <c r="BF259">
        <v>10000</v>
      </c>
      <c r="BP259" t="s">
        <v>211</v>
      </c>
      <c r="BQ259" t="s">
        <v>163</v>
      </c>
      <c r="BR259" t="s">
        <v>1691</v>
      </c>
      <c r="BT259" t="s">
        <v>413</v>
      </c>
      <c r="BU259" t="s">
        <v>912</v>
      </c>
      <c r="BW259">
        <v>0</v>
      </c>
      <c r="BY259">
        <v>10000</v>
      </c>
      <c r="CC259" t="s">
        <v>965</v>
      </c>
      <c r="CG259">
        <v>1</v>
      </c>
      <c r="CH259">
        <v>44771</v>
      </c>
      <c r="CJ259" t="s">
        <v>164</v>
      </c>
      <c r="CK259" t="s">
        <v>165</v>
      </c>
      <c r="CL259" t="s">
        <v>166</v>
      </c>
      <c r="CM259" s="16">
        <v>44790</v>
      </c>
      <c r="CN259" t="s">
        <v>53</v>
      </c>
    </row>
    <row r="260" spans="1:92" x14ac:dyDescent="0.25">
      <c r="A260" t="s">
        <v>1749</v>
      </c>
      <c r="B260" t="s">
        <v>152</v>
      </c>
      <c r="C260" t="s">
        <v>168</v>
      </c>
      <c r="D260" t="s">
        <v>0</v>
      </c>
      <c r="E260" t="s">
        <v>1750</v>
      </c>
      <c r="F260" t="s">
        <v>154</v>
      </c>
      <c r="H260" t="s">
        <v>1730</v>
      </c>
      <c r="I260" t="s">
        <v>211</v>
      </c>
      <c r="J260" t="s">
        <v>581</v>
      </c>
      <c r="K260" t="s">
        <v>173</v>
      </c>
      <c r="L260" t="s">
        <v>1689</v>
      </c>
      <c r="N260">
        <v>378919</v>
      </c>
      <c r="P260">
        <v>378919</v>
      </c>
      <c r="Q260">
        <v>378919</v>
      </c>
      <c r="R260">
        <v>0</v>
      </c>
      <c r="S260" t="s">
        <v>159</v>
      </c>
      <c r="T260">
        <v>378919</v>
      </c>
      <c r="V260">
        <v>378919</v>
      </c>
      <c r="W260">
        <v>0</v>
      </c>
      <c r="Z260">
        <v>161200</v>
      </c>
      <c r="AD260" t="s">
        <v>176</v>
      </c>
      <c r="AE260">
        <v>161200</v>
      </c>
      <c r="AG260">
        <v>378919</v>
      </c>
      <c r="AH260">
        <v>378919</v>
      </c>
      <c r="AI260" t="s">
        <v>160</v>
      </c>
      <c r="AJ260" t="s">
        <v>159</v>
      </c>
      <c r="AK260" s="16">
        <v>45047</v>
      </c>
      <c r="AN260" s="16">
        <v>45291</v>
      </c>
      <c r="AO260" s="16">
        <v>45169</v>
      </c>
      <c r="BB260">
        <v>28919</v>
      </c>
      <c r="BC260">
        <v>150000</v>
      </c>
      <c r="BD260">
        <v>150000</v>
      </c>
      <c r="BE260">
        <v>50000</v>
      </c>
      <c r="BK260" t="s">
        <v>1751</v>
      </c>
      <c r="BL260" s="16">
        <v>44827</v>
      </c>
      <c r="BN260" t="s">
        <v>213</v>
      </c>
      <c r="BP260" t="s">
        <v>211</v>
      </c>
      <c r="BQ260" t="s">
        <v>163</v>
      </c>
      <c r="BR260" t="s">
        <v>179</v>
      </c>
      <c r="BT260" t="s">
        <v>413</v>
      </c>
      <c r="BU260" t="s">
        <v>912</v>
      </c>
      <c r="BW260">
        <v>0</v>
      </c>
      <c r="BX260">
        <v>178919</v>
      </c>
      <c r="BY260">
        <v>200000</v>
      </c>
      <c r="CC260" t="s">
        <v>965</v>
      </c>
      <c r="CG260">
        <v>1</v>
      </c>
      <c r="CH260">
        <v>44772</v>
      </c>
      <c r="CJ260" t="s">
        <v>164</v>
      </c>
      <c r="CK260" t="s">
        <v>165</v>
      </c>
      <c r="CL260" t="s">
        <v>166</v>
      </c>
      <c r="CM260" s="16">
        <v>44790</v>
      </c>
      <c r="CN260" t="s">
        <v>53</v>
      </c>
    </row>
    <row r="261" spans="1:92" x14ac:dyDescent="0.25">
      <c r="A261" t="s">
        <v>1752</v>
      </c>
      <c r="B261" t="s">
        <v>152</v>
      </c>
      <c r="C261" t="s">
        <v>168</v>
      </c>
      <c r="D261" t="s">
        <v>14</v>
      </c>
      <c r="F261" t="s">
        <v>154</v>
      </c>
      <c r="H261" t="s">
        <v>1730</v>
      </c>
      <c r="J261" t="s">
        <v>157</v>
      </c>
      <c r="L261" t="s">
        <v>1689</v>
      </c>
      <c r="N261">
        <v>35000</v>
      </c>
      <c r="P261">
        <v>35000</v>
      </c>
      <c r="Q261">
        <v>102000</v>
      </c>
      <c r="R261">
        <v>-67000</v>
      </c>
      <c r="S261" t="s">
        <v>175</v>
      </c>
      <c r="T261">
        <v>102000</v>
      </c>
      <c r="V261">
        <v>102000</v>
      </c>
      <c r="W261">
        <v>-67000</v>
      </c>
      <c r="AG261">
        <v>35000</v>
      </c>
      <c r="AH261">
        <v>35000</v>
      </c>
      <c r="AI261" t="s">
        <v>160</v>
      </c>
      <c r="AJ261" t="s">
        <v>159</v>
      </c>
      <c r="AK261" s="16">
        <v>45017</v>
      </c>
      <c r="AO261" s="16">
        <v>45077</v>
      </c>
      <c r="BA261">
        <v>25000</v>
      </c>
      <c r="BB261">
        <v>10000</v>
      </c>
      <c r="BK261" t="s">
        <v>1753</v>
      </c>
      <c r="BL261" s="16">
        <v>44966</v>
      </c>
      <c r="BP261" t="s">
        <v>211</v>
      </c>
      <c r="BQ261" t="s">
        <v>163</v>
      </c>
      <c r="BR261" t="s">
        <v>1691</v>
      </c>
      <c r="BT261" t="s">
        <v>413</v>
      </c>
      <c r="BU261" t="s">
        <v>912</v>
      </c>
      <c r="BW261">
        <v>0</v>
      </c>
      <c r="BX261">
        <v>35000</v>
      </c>
      <c r="CC261" t="s">
        <v>965</v>
      </c>
      <c r="CG261">
        <v>1</v>
      </c>
      <c r="CH261">
        <v>44773</v>
      </c>
      <c r="CJ261" t="s">
        <v>164</v>
      </c>
      <c r="CK261" t="s">
        <v>165</v>
      </c>
      <c r="CL261" t="s">
        <v>166</v>
      </c>
      <c r="CM261" s="16">
        <v>44790</v>
      </c>
      <c r="CN261" t="s">
        <v>53</v>
      </c>
    </row>
    <row r="262" spans="1:92" x14ac:dyDescent="0.25">
      <c r="A262" t="s">
        <v>1754</v>
      </c>
      <c r="B262" t="s">
        <v>152</v>
      </c>
      <c r="C262" t="s">
        <v>168</v>
      </c>
      <c r="D262" t="s">
        <v>0</v>
      </c>
      <c r="E262" t="s">
        <v>1755</v>
      </c>
      <c r="F262" t="s">
        <v>154</v>
      </c>
      <c r="G262">
        <v>2021563</v>
      </c>
      <c r="H262" t="s">
        <v>1730</v>
      </c>
      <c r="I262" t="s">
        <v>211</v>
      </c>
      <c r="J262" t="s">
        <v>172</v>
      </c>
      <c r="K262" t="s">
        <v>410</v>
      </c>
      <c r="L262" t="s">
        <v>1689</v>
      </c>
      <c r="M262">
        <v>320</v>
      </c>
      <c r="P262">
        <v>320.23</v>
      </c>
      <c r="R262">
        <v>320</v>
      </c>
      <c r="S262" t="s">
        <v>175</v>
      </c>
      <c r="W262">
        <v>320</v>
      </c>
      <c r="Z262">
        <v>81000</v>
      </c>
      <c r="AC262">
        <v>81000</v>
      </c>
      <c r="AD262" t="s">
        <v>191</v>
      </c>
      <c r="AE262">
        <v>81000</v>
      </c>
      <c r="AF262">
        <v>82367</v>
      </c>
      <c r="AH262">
        <v>82367</v>
      </c>
      <c r="AI262" t="s">
        <v>160</v>
      </c>
      <c r="AJ262" t="s">
        <v>159</v>
      </c>
      <c r="AK262" s="16">
        <v>44805</v>
      </c>
      <c r="AL262" s="16">
        <v>44806</v>
      </c>
      <c r="AM262" s="16">
        <v>44806</v>
      </c>
      <c r="AN262" s="16">
        <v>44864</v>
      </c>
      <c r="AO262" s="16">
        <v>44834</v>
      </c>
      <c r="AR262">
        <v>320.23</v>
      </c>
      <c r="AU262">
        <v>320</v>
      </c>
      <c r="AV262" t="s">
        <v>175</v>
      </c>
      <c r="AW262">
        <v>0</v>
      </c>
      <c r="BK262" s="17" t="s">
        <v>1756</v>
      </c>
      <c r="BL262" s="16">
        <v>44958</v>
      </c>
      <c r="BN262" t="s">
        <v>213</v>
      </c>
      <c r="BP262" t="s">
        <v>211</v>
      </c>
      <c r="BQ262" t="s">
        <v>163</v>
      </c>
      <c r="BR262" t="s">
        <v>179</v>
      </c>
      <c r="BT262" t="s">
        <v>413</v>
      </c>
      <c r="BU262" t="s">
        <v>912</v>
      </c>
      <c r="BW262">
        <v>320</v>
      </c>
      <c r="CA262">
        <v>82046</v>
      </c>
      <c r="CC262" t="s">
        <v>965</v>
      </c>
      <c r="CD262" t="s">
        <v>965</v>
      </c>
      <c r="CG262">
        <v>1</v>
      </c>
      <c r="CH262">
        <v>45702</v>
      </c>
      <c r="CJ262" t="s">
        <v>322</v>
      </c>
      <c r="CK262" t="s">
        <v>165</v>
      </c>
      <c r="CL262" t="s">
        <v>166</v>
      </c>
      <c r="CM262" s="16">
        <v>44803</v>
      </c>
      <c r="CN262" t="s">
        <v>53</v>
      </c>
    </row>
    <row r="263" spans="1:92" x14ac:dyDescent="0.25">
      <c r="A263" t="s">
        <v>910</v>
      </c>
      <c r="B263" t="s">
        <v>152</v>
      </c>
      <c r="C263" t="s">
        <v>168</v>
      </c>
      <c r="D263" t="s">
        <v>0</v>
      </c>
      <c r="E263" t="s">
        <v>911</v>
      </c>
      <c r="F263" t="s">
        <v>154</v>
      </c>
      <c r="H263" t="s">
        <v>885</v>
      </c>
      <c r="I263" t="s">
        <v>211</v>
      </c>
      <c r="J263" t="s">
        <v>581</v>
      </c>
      <c r="K263" t="s">
        <v>173</v>
      </c>
      <c r="L263" t="s">
        <v>190</v>
      </c>
      <c r="N263">
        <v>85000</v>
      </c>
      <c r="P263">
        <v>85000</v>
      </c>
      <c r="Q263">
        <v>85000</v>
      </c>
      <c r="R263">
        <v>0</v>
      </c>
      <c r="S263" t="s">
        <v>159</v>
      </c>
      <c r="T263">
        <v>85000</v>
      </c>
      <c r="V263">
        <v>85000</v>
      </c>
      <c r="W263">
        <v>0</v>
      </c>
      <c r="Z263">
        <v>85045</v>
      </c>
      <c r="AD263" t="s">
        <v>191</v>
      </c>
      <c r="AE263">
        <v>85045</v>
      </c>
      <c r="AG263">
        <v>85000</v>
      </c>
      <c r="AH263">
        <v>85000</v>
      </c>
      <c r="AI263" t="s">
        <v>160</v>
      </c>
      <c r="AJ263" t="s">
        <v>159</v>
      </c>
      <c r="AK263" s="16">
        <v>45200</v>
      </c>
      <c r="AN263" s="16">
        <v>45231</v>
      </c>
      <c r="AO263" s="16">
        <v>45260</v>
      </c>
      <c r="BG263">
        <v>85000</v>
      </c>
      <c r="BN263" t="s">
        <v>213</v>
      </c>
      <c r="BP263" t="s">
        <v>211</v>
      </c>
      <c r="BQ263" t="s">
        <v>163</v>
      </c>
      <c r="BR263" t="s">
        <v>179</v>
      </c>
      <c r="BT263" t="s">
        <v>413</v>
      </c>
      <c r="BU263" t="s">
        <v>912</v>
      </c>
      <c r="BW263">
        <v>0</v>
      </c>
      <c r="BZ263">
        <v>85000</v>
      </c>
      <c r="CC263" t="s">
        <v>182</v>
      </c>
      <c r="CD263" t="s">
        <v>197</v>
      </c>
      <c r="CG263">
        <v>1</v>
      </c>
      <c r="CH263">
        <v>44344</v>
      </c>
      <c r="CJ263" t="s">
        <v>184</v>
      </c>
      <c r="CK263" t="s">
        <v>165</v>
      </c>
      <c r="CL263" t="s">
        <v>166</v>
      </c>
      <c r="CM263" s="16">
        <v>44774</v>
      </c>
      <c r="CN263" t="s">
        <v>52</v>
      </c>
    </row>
    <row r="264" spans="1:92" x14ac:dyDescent="0.25">
      <c r="A264" t="s">
        <v>3404</v>
      </c>
      <c r="B264" t="s">
        <v>152</v>
      </c>
      <c r="C264" t="s">
        <v>153</v>
      </c>
      <c r="D264" t="s">
        <v>14</v>
      </c>
      <c r="F264" t="s">
        <v>154</v>
      </c>
      <c r="H264" t="s">
        <v>1511</v>
      </c>
      <c r="J264" t="s">
        <v>157</v>
      </c>
      <c r="L264" t="s">
        <v>3405</v>
      </c>
      <c r="N264">
        <v>100000</v>
      </c>
      <c r="P264">
        <v>100000</v>
      </c>
      <c r="Q264">
        <v>100000</v>
      </c>
      <c r="R264">
        <v>0</v>
      </c>
      <c r="S264" t="s">
        <v>159</v>
      </c>
      <c r="T264">
        <v>100000</v>
      </c>
      <c r="V264">
        <v>100000</v>
      </c>
      <c r="W264">
        <v>0</v>
      </c>
      <c r="AG264">
        <v>100000</v>
      </c>
      <c r="AH264">
        <v>100000</v>
      </c>
      <c r="AI264" t="s">
        <v>160</v>
      </c>
      <c r="AJ264" t="s">
        <v>159</v>
      </c>
      <c r="AK264" s="16">
        <v>45017</v>
      </c>
      <c r="AO264" s="16">
        <v>45107</v>
      </c>
      <c r="BA264">
        <v>30000</v>
      </c>
      <c r="BB264">
        <v>30000</v>
      </c>
      <c r="BC264">
        <v>40000</v>
      </c>
      <c r="BK264" t="s">
        <v>3406</v>
      </c>
      <c r="BL264" s="16">
        <v>44959</v>
      </c>
      <c r="BP264" t="s">
        <v>211</v>
      </c>
      <c r="BQ264" t="s">
        <v>163</v>
      </c>
      <c r="BR264" t="s">
        <v>221</v>
      </c>
      <c r="BT264" t="s">
        <v>413</v>
      </c>
      <c r="BU264" t="s">
        <v>912</v>
      </c>
      <c r="BW264">
        <v>0</v>
      </c>
      <c r="BX264">
        <v>100000</v>
      </c>
      <c r="CC264" t="s">
        <v>3374</v>
      </c>
      <c r="CE264" t="s">
        <v>278</v>
      </c>
      <c r="CG264">
        <v>1</v>
      </c>
      <c r="CH264">
        <v>25321</v>
      </c>
      <c r="CJ264" t="s">
        <v>184</v>
      </c>
      <c r="CK264" t="s">
        <v>165</v>
      </c>
      <c r="CL264" t="s">
        <v>166</v>
      </c>
      <c r="CM264" s="16">
        <v>42976</v>
      </c>
      <c r="CN264" t="s">
        <v>58</v>
      </c>
    </row>
    <row r="265" spans="1:92" x14ac:dyDescent="0.25">
      <c r="A265" t="s">
        <v>5129</v>
      </c>
      <c r="B265" t="s">
        <v>152</v>
      </c>
      <c r="C265" t="s">
        <v>168</v>
      </c>
      <c r="D265" t="s">
        <v>0</v>
      </c>
      <c r="E265" t="s">
        <v>5130</v>
      </c>
      <c r="F265" t="s">
        <v>201</v>
      </c>
      <c r="G265">
        <v>2045633</v>
      </c>
      <c r="H265" t="s">
        <v>2600</v>
      </c>
      <c r="I265" t="s">
        <v>54</v>
      </c>
      <c r="J265" t="s">
        <v>172</v>
      </c>
      <c r="K265" t="s">
        <v>410</v>
      </c>
      <c r="L265" t="s">
        <v>2580</v>
      </c>
      <c r="M265">
        <v>938</v>
      </c>
      <c r="P265">
        <v>937.65</v>
      </c>
      <c r="R265">
        <v>938</v>
      </c>
      <c r="S265" t="s">
        <v>175</v>
      </c>
      <c r="W265">
        <v>938</v>
      </c>
      <c r="Z265">
        <v>34000</v>
      </c>
      <c r="AC265">
        <v>34000</v>
      </c>
      <c r="AD265" t="s">
        <v>191</v>
      </c>
      <c r="AE265">
        <v>34000</v>
      </c>
      <c r="AF265">
        <v>25612</v>
      </c>
      <c r="AH265">
        <v>25612</v>
      </c>
      <c r="AI265" t="s">
        <v>160</v>
      </c>
      <c r="AJ265" t="s">
        <v>159</v>
      </c>
      <c r="AK265" s="16">
        <v>44896</v>
      </c>
      <c r="AL265" s="16">
        <v>44883</v>
      </c>
      <c r="AM265" s="16">
        <v>44883</v>
      </c>
      <c r="AN265" s="16">
        <v>44926</v>
      </c>
      <c r="AO265" s="16">
        <v>44953</v>
      </c>
      <c r="AR265">
        <v>937.65</v>
      </c>
      <c r="AS265">
        <v>12000</v>
      </c>
      <c r="AT265">
        <v>12000</v>
      </c>
      <c r="AU265">
        <v>-11062</v>
      </c>
      <c r="AV265" t="s">
        <v>175</v>
      </c>
      <c r="AX265" t="s">
        <v>340</v>
      </c>
      <c r="BK265" s="17" t="s">
        <v>5131</v>
      </c>
      <c r="BL265" s="16">
        <v>44965</v>
      </c>
      <c r="BN265" t="s">
        <v>54</v>
      </c>
      <c r="BP265" t="s">
        <v>158</v>
      </c>
      <c r="BQ265" t="s">
        <v>158</v>
      </c>
      <c r="BR265" t="s">
        <v>54</v>
      </c>
      <c r="BT265" t="s">
        <v>158</v>
      </c>
      <c r="BU265" t="s">
        <v>158</v>
      </c>
      <c r="BW265">
        <v>938</v>
      </c>
      <c r="CA265">
        <v>24675</v>
      </c>
      <c r="CC265" t="s">
        <v>2584</v>
      </c>
      <c r="CD265" t="s">
        <v>5118</v>
      </c>
      <c r="CG265">
        <v>1</v>
      </c>
      <c r="CH265">
        <v>46243</v>
      </c>
      <c r="CJ265" t="s">
        <v>322</v>
      </c>
      <c r="CK265" t="s">
        <v>165</v>
      </c>
      <c r="CL265" t="s">
        <v>166</v>
      </c>
      <c r="CM265" s="16">
        <v>44882</v>
      </c>
    </row>
    <row r="266" spans="1:92" x14ac:dyDescent="0.25">
      <c r="A266" t="s">
        <v>2602</v>
      </c>
      <c r="B266" t="s">
        <v>152</v>
      </c>
      <c r="C266" t="s">
        <v>168</v>
      </c>
      <c r="D266" t="s">
        <v>0</v>
      </c>
      <c r="E266" t="s">
        <v>2603</v>
      </c>
      <c r="F266" t="s">
        <v>201</v>
      </c>
      <c r="G266">
        <v>1957073</v>
      </c>
      <c r="H266" t="s">
        <v>2604</v>
      </c>
      <c r="I266" t="s">
        <v>54</v>
      </c>
      <c r="J266" t="s">
        <v>203</v>
      </c>
      <c r="K266" t="s">
        <v>173</v>
      </c>
      <c r="L266" t="s">
        <v>2580</v>
      </c>
      <c r="M266">
        <v>2106</v>
      </c>
      <c r="N266">
        <v>220</v>
      </c>
      <c r="O266">
        <v>1465</v>
      </c>
      <c r="P266">
        <v>2326.1999999999998</v>
      </c>
      <c r="R266">
        <v>2326</v>
      </c>
      <c r="S266" t="s">
        <v>175</v>
      </c>
      <c r="W266">
        <v>2326</v>
      </c>
      <c r="Z266">
        <v>25000</v>
      </c>
      <c r="AC266">
        <v>25000</v>
      </c>
      <c r="AD266" t="s">
        <v>191</v>
      </c>
      <c r="AE266">
        <v>25000</v>
      </c>
      <c r="AF266">
        <v>24965</v>
      </c>
      <c r="AG266">
        <v>1685</v>
      </c>
      <c r="AH266">
        <v>26650</v>
      </c>
      <c r="AI266" t="s">
        <v>160</v>
      </c>
      <c r="AJ266" t="s">
        <v>159</v>
      </c>
      <c r="AK266" s="16">
        <v>44652</v>
      </c>
      <c r="AL266" s="16">
        <v>44645</v>
      </c>
      <c r="AM266" s="16">
        <v>44645</v>
      </c>
      <c r="AN266" s="16">
        <v>44926</v>
      </c>
      <c r="AO266" s="16">
        <v>44957</v>
      </c>
      <c r="AR266">
        <v>2106.1999999999998</v>
      </c>
      <c r="AS266">
        <v>2000</v>
      </c>
      <c r="AT266">
        <v>2000</v>
      </c>
      <c r="AU266">
        <v>106</v>
      </c>
      <c r="AV266" t="s">
        <v>233</v>
      </c>
      <c r="AY266">
        <v>220</v>
      </c>
      <c r="BJ266">
        <v>1465</v>
      </c>
      <c r="BK266" s="17" t="s">
        <v>2605</v>
      </c>
      <c r="BL266" s="16">
        <v>44963</v>
      </c>
      <c r="BM266" s="17" t="s">
        <v>2606</v>
      </c>
      <c r="BN266" t="s">
        <v>54</v>
      </c>
      <c r="BP266" t="s">
        <v>158</v>
      </c>
      <c r="BQ266" t="s">
        <v>158</v>
      </c>
      <c r="BR266" t="s">
        <v>54</v>
      </c>
      <c r="BT266" t="s">
        <v>2583</v>
      </c>
      <c r="BU266" t="s">
        <v>158</v>
      </c>
      <c r="BW266">
        <v>2326</v>
      </c>
      <c r="CA266">
        <v>22859</v>
      </c>
      <c r="CC266" t="s">
        <v>2584</v>
      </c>
      <c r="CG266">
        <v>1</v>
      </c>
      <c r="CH266">
        <v>41715</v>
      </c>
      <c r="CJ266" t="s">
        <v>164</v>
      </c>
      <c r="CK266" t="s">
        <v>165</v>
      </c>
      <c r="CL266" t="s">
        <v>166</v>
      </c>
      <c r="CM266" s="16">
        <v>44428</v>
      </c>
      <c r="CN266" t="s">
        <v>54</v>
      </c>
    </row>
    <row r="267" spans="1:92" x14ac:dyDescent="0.25">
      <c r="A267" t="s">
        <v>2607</v>
      </c>
      <c r="B267" t="s">
        <v>152</v>
      </c>
      <c r="C267" t="s">
        <v>168</v>
      </c>
      <c r="D267" t="s">
        <v>0</v>
      </c>
      <c r="F267" t="s">
        <v>201</v>
      </c>
      <c r="H267" t="s">
        <v>2604</v>
      </c>
      <c r="J267" t="s">
        <v>157</v>
      </c>
      <c r="L267" t="s">
        <v>2580</v>
      </c>
      <c r="N267">
        <v>300000</v>
      </c>
      <c r="P267">
        <v>300000</v>
      </c>
      <c r="Q267">
        <v>600000</v>
      </c>
      <c r="R267">
        <v>-300000</v>
      </c>
      <c r="S267" t="s">
        <v>175</v>
      </c>
      <c r="T267">
        <v>600000</v>
      </c>
      <c r="V267">
        <v>600000</v>
      </c>
      <c r="W267">
        <v>-300000</v>
      </c>
      <c r="AG267">
        <v>300000</v>
      </c>
      <c r="AH267">
        <v>300000</v>
      </c>
      <c r="AI267" t="s">
        <v>160</v>
      </c>
      <c r="AJ267" t="s">
        <v>159</v>
      </c>
      <c r="AK267" s="16">
        <v>45017</v>
      </c>
      <c r="AO267" s="16">
        <v>45230</v>
      </c>
      <c r="BA267">
        <v>200000</v>
      </c>
      <c r="BD267">
        <v>50000</v>
      </c>
      <c r="BG267">
        <v>50000</v>
      </c>
      <c r="BK267" t="s">
        <v>2608</v>
      </c>
      <c r="BL267" s="16">
        <v>44966</v>
      </c>
      <c r="BP267" t="s">
        <v>158</v>
      </c>
      <c r="BQ267" t="s">
        <v>158</v>
      </c>
      <c r="BR267" t="s">
        <v>54</v>
      </c>
      <c r="BT267" t="s">
        <v>2583</v>
      </c>
      <c r="BU267" t="s">
        <v>158</v>
      </c>
      <c r="BW267">
        <v>0</v>
      </c>
      <c r="BX267">
        <v>200000</v>
      </c>
      <c r="BY267">
        <v>50000</v>
      </c>
      <c r="BZ267">
        <v>50000</v>
      </c>
      <c r="CC267" t="s">
        <v>2584</v>
      </c>
      <c r="CG267">
        <v>1</v>
      </c>
      <c r="CH267">
        <v>45476</v>
      </c>
      <c r="CJ267" t="s">
        <v>164</v>
      </c>
      <c r="CK267" t="s">
        <v>165</v>
      </c>
      <c r="CL267" t="s">
        <v>166</v>
      </c>
      <c r="CM267" s="16">
        <v>44802</v>
      </c>
      <c r="CN267" t="s">
        <v>54</v>
      </c>
    </row>
    <row r="268" spans="1:92" x14ac:dyDescent="0.25">
      <c r="A268" t="s">
        <v>5132</v>
      </c>
      <c r="B268" t="s">
        <v>152</v>
      </c>
      <c r="C268" t="s">
        <v>153</v>
      </c>
      <c r="D268" t="s">
        <v>0</v>
      </c>
      <c r="H268" t="s">
        <v>227</v>
      </c>
      <c r="J268" t="s">
        <v>157</v>
      </c>
      <c r="L268" t="s">
        <v>190</v>
      </c>
      <c r="N268">
        <v>150000</v>
      </c>
      <c r="P268">
        <v>150000</v>
      </c>
      <c r="Q268">
        <v>150001</v>
      </c>
      <c r="R268">
        <v>-1</v>
      </c>
      <c r="S268" t="s">
        <v>233</v>
      </c>
      <c r="T268">
        <v>150001</v>
      </c>
      <c r="V268">
        <v>150001</v>
      </c>
      <c r="W268">
        <v>-1</v>
      </c>
      <c r="AG268">
        <v>150000</v>
      </c>
      <c r="AH268">
        <v>150000</v>
      </c>
      <c r="AI268" t="s">
        <v>160</v>
      </c>
      <c r="AJ268" t="s">
        <v>159</v>
      </c>
      <c r="AK268" s="16">
        <v>45078</v>
      </c>
      <c r="AO268" s="16">
        <v>45291</v>
      </c>
      <c r="BC268">
        <v>50000</v>
      </c>
      <c r="BD268">
        <v>50000</v>
      </c>
      <c r="BE268">
        <v>50000</v>
      </c>
      <c r="BP268" t="s">
        <v>211</v>
      </c>
      <c r="BQ268" t="s">
        <v>163</v>
      </c>
      <c r="BR268" t="s">
        <v>179</v>
      </c>
      <c r="BT268" t="s">
        <v>506</v>
      </c>
      <c r="BU268" t="s">
        <v>507</v>
      </c>
      <c r="BW268">
        <v>0</v>
      </c>
      <c r="BX268">
        <v>50000</v>
      </c>
      <c r="BY268">
        <v>100000</v>
      </c>
      <c r="CC268" t="s">
        <v>182</v>
      </c>
      <c r="CG268">
        <v>1</v>
      </c>
      <c r="CH268">
        <v>45989</v>
      </c>
      <c r="CJ268" t="s">
        <v>198</v>
      </c>
      <c r="CK268" t="s">
        <v>165</v>
      </c>
      <c r="CL268" t="s">
        <v>166</v>
      </c>
      <c r="CM268" s="16">
        <v>44839</v>
      </c>
    </row>
    <row r="269" spans="1:92" x14ac:dyDescent="0.25">
      <c r="A269" t="s">
        <v>1757</v>
      </c>
      <c r="B269" t="s">
        <v>152</v>
      </c>
      <c r="C269" t="s">
        <v>168</v>
      </c>
      <c r="D269" t="s">
        <v>0</v>
      </c>
      <c r="E269" t="s">
        <v>1758</v>
      </c>
      <c r="F269" t="s">
        <v>154</v>
      </c>
      <c r="G269">
        <v>1955604</v>
      </c>
      <c r="H269" t="s">
        <v>961</v>
      </c>
      <c r="I269" t="s">
        <v>211</v>
      </c>
      <c r="J269" t="s">
        <v>203</v>
      </c>
      <c r="K269" t="s">
        <v>173</v>
      </c>
      <c r="L269" t="s">
        <v>1689</v>
      </c>
      <c r="M269">
        <v>106381</v>
      </c>
      <c r="N269">
        <v>441713</v>
      </c>
      <c r="P269">
        <v>548094.47</v>
      </c>
      <c r="Q269">
        <v>91000</v>
      </c>
      <c r="R269">
        <v>457094</v>
      </c>
      <c r="S269" t="s">
        <v>175</v>
      </c>
      <c r="T269">
        <v>91000</v>
      </c>
      <c r="V269">
        <v>91000</v>
      </c>
      <c r="W269">
        <v>457094</v>
      </c>
      <c r="Z269">
        <v>216000</v>
      </c>
      <c r="AA269">
        <v>546000</v>
      </c>
      <c r="AC269">
        <v>762000</v>
      </c>
      <c r="AD269" t="s">
        <v>191</v>
      </c>
      <c r="AE269">
        <v>762000</v>
      </c>
      <c r="AF269">
        <v>338133</v>
      </c>
      <c r="AG269">
        <v>441713</v>
      </c>
      <c r="AH269">
        <v>779846</v>
      </c>
      <c r="AI269" t="s">
        <v>160</v>
      </c>
      <c r="AJ269" t="s">
        <v>159</v>
      </c>
      <c r="AK269" s="16">
        <v>44652</v>
      </c>
      <c r="AL269" s="16">
        <v>44630</v>
      </c>
      <c r="AM269" s="16">
        <v>44630</v>
      </c>
      <c r="AN269" s="16">
        <v>44926</v>
      </c>
      <c r="AO269" s="16">
        <v>44990</v>
      </c>
      <c r="AR269">
        <v>106381.47</v>
      </c>
      <c r="AS269">
        <v>100000</v>
      </c>
      <c r="AT269">
        <v>100000</v>
      </c>
      <c r="AU269">
        <v>6381</v>
      </c>
      <c r="AV269" t="s">
        <v>233</v>
      </c>
      <c r="AW269">
        <v>0</v>
      </c>
      <c r="AY269">
        <v>227544</v>
      </c>
      <c r="AZ269">
        <v>100000</v>
      </c>
      <c r="BA269">
        <v>114169</v>
      </c>
      <c r="BK269" s="17" t="s">
        <v>1759</v>
      </c>
      <c r="BL269" s="16">
        <v>44961</v>
      </c>
      <c r="BN269" t="s">
        <v>270</v>
      </c>
      <c r="BP269" t="s">
        <v>211</v>
      </c>
      <c r="BQ269" t="s">
        <v>163</v>
      </c>
      <c r="BR269" t="s">
        <v>179</v>
      </c>
      <c r="BT269" t="s">
        <v>506</v>
      </c>
      <c r="BU269" t="s">
        <v>507</v>
      </c>
      <c r="BW269">
        <v>433925</v>
      </c>
      <c r="BX269">
        <v>114169</v>
      </c>
      <c r="CA269">
        <v>231752</v>
      </c>
      <c r="CC269" t="s">
        <v>965</v>
      </c>
      <c r="CD269" t="s">
        <v>965</v>
      </c>
      <c r="CG269">
        <v>1</v>
      </c>
      <c r="CH269">
        <v>41230</v>
      </c>
      <c r="CJ269" t="s">
        <v>164</v>
      </c>
      <c r="CK269" t="s">
        <v>165</v>
      </c>
      <c r="CL269" t="s">
        <v>166</v>
      </c>
      <c r="CM269" s="16">
        <v>44417</v>
      </c>
      <c r="CN269" t="s">
        <v>53</v>
      </c>
    </row>
    <row r="270" spans="1:92" x14ac:dyDescent="0.25">
      <c r="A270" t="s">
        <v>1760</v>
      </c>
      <c r="B270" t="s">
        <v>152</v>
      </c>
      <c r="C270" t="s">
        <v>168</v>
      </c>
      <c r="D270" t="s">
        <v>0</v>
      </c>
      <c r="E270" t="s">
        <v>1761</v>
      </c>
      <c r="F270" t="s">
        <v>154</v>
      </c>
      <c r="G270">
        <v>1956019</v>
      </c>
      <c r="H270" t="s">
        <v>961</v>
      </c>
      <c r="I270" t="s">
        <v>211</v>
      </c>
      <c r="J270" t="s">
        <v>172</v>
      </c>
      <c r="K270" t="s">
        <v>173</v>
      </c>
      <c r="L270" t="s">
        <v>1689</v>
      </c>
      <c r="M270">
        <v>19735</v>
      </c>
      <c r="P270">
        <v>19735.169999999998</v>
      </c>
      <c r="R270">
        <v>19735</v>
      </c>
      <c r="S270" t="s">
        <v>175</v>
      </c>
      <c r="W270">
        <v>19735</v>
      </c>
      <c r="Z270">
        <v>107000</v>
      </c>
      <c r="AA270">
        <v>448000</v>
      </c>
      <c r="AC270">
        <v>555000</v>
      </c>
      <c r="AD270" t="s">
        <v>176</v>
      </c>
      <c r="AE270">
        <v>555000</v>
      </c>
      <c r="AF270">
        <v>665163</v>
      </c>
      <c r="AH270">
        <v>665163</v>
      </c>
      <c r="AI270" t="s">
        <v>160</v>
      </c>
      <c r="AJ270" t="s">
        <v>159</v>
      </c>
      <c r="AK270" s="16">
        <v>44652</v>
      </c>
      <c r="AL270" s="16">
        <v>44634</v>
      </c>
      <c r="AM270" s="16">
        <v>44634</v>
      </c>
      <c r="AN270" s="16">
        <v>44865</v>
      </c>
      <c r="AO270" s="16">
        <v>44865</v>
      </c>
      <c r="AR270">
        <v>19735.169999999998</v>
      </c>
      <c r="AU270">
        <v>19735</v>
      </c>
      <c r="AV270" t="s">
        <v>175</v>
      </c>
      <c r="AW270">
        <v>0</v>
      </c>
      <c r="AX270" t="s">
        <v>268</v>
      </c>
      <c r="BK270" s="17" t="s">
        <v>1762</v>
      </c>
      <c r="BL270" s="16">
        <v>44969</v>
      </c>
      <c r="BN270" t="s">
        <v>270</v>
      </c>
      <c r="BP270" t="s">
        <v>211</v>
      </c>
      <c r="BQ270" t="s">
        <v>163</v>
      </c>
      <c r="BR270" t="s">
        <v>179</v>
      </c>
      <c r="BT270" t="s">
        <v>506</v>
      </c>
      <c r="BU270" t="s">
        <v>507</v>
      </c>
      <c r="BW270">
        <v>19735</v>
      </c>
      <c r="CA270">
        <v>645428</v>
      </c>
      <c r="CC270" t="s">
        <v>965</v>
      </c>
      <c r="CD270" t="s">
        <v>965</v>
      </c>
      <c r="CG270">
        <v>1</v>
      </c>
      <c r="CH270">
        <v>41234</v>
      </c>
      <c r="CJ270" t="s">
        <v>164</v>
      </c>
      <c r="CK270" t="s">
        <v>165</v>
      </c>
      <c r="CL270" t="s">
        <v>166</v>
      </c>
      <c r="CM270" s="16">
        <v>44417</v>
      </c>
      <c r="CN270" t="s">
        <v>53</v>
      </c>
    </row>
    <row r="271" spans="1:92" x14ac:dyDescent="0.25">
      <c r="A271" t="s">
        <v>3407</v>
      </c>
      <c r="B271" t="s">
        <v>152</v>
      </c>
      <c r="C271" t="s">
        <v>168</v>
      </c>
      <c r="D271" t="s">
        <v>0</v>
      </c>
      <c r="E271" t="s">
        <v>3408</v>
      </c>
      <c r="F271" t="s">
        <v>201</v>
      </c>
      <c r="G271">
        <v>1804089</v>
      </c>
      <c r="H271" t="s">
        <v>3277</v>
      </c>
      <c r="I271" t="s">
        <v>211</v>
      </c>
      <c r="J271" t="s">
        <v>172</v>
      </c>
      <c r="K271" t="s">
        <v>497</v>
      </c>
      <c r="L271" t="s">
        <v>3357</v>
      </c>
      <c r="M271">
        <v>24</v>
      </c>
      <c r="O271">
        <v>7700</v>
      </c>
      <c r="P271">
        <v>24.48</v>
      </c>
      <c r="R271">
        <v>24</v>
      </c>
      <c r="S271" t="s">
        <v>175</v>
      </c>
      <c r="W271">
        <v>24</v>
      </c>
      <c r="Z271">
        <v>390000</v>
      </c>
      <c r="AC271">
        <v>390000</v>
      </c>
      <c r="AD271" t="s">
        <v>191</v>
      </c>
      <c r="AE271">
        <v>390000</v>
      </c>
      <c r="AF271">
        <v>382539</v>
      </c>
      <c r="AG271">
        <v>7700</v>
      </c>
      <c r="AH271">
        <v>390239</v>
      </c>
      <c r="AI271" t="s">
        <v>160</v>
      </c>
      <c r="AJ271" t="s">
        <v>159</v>
      </c>
      <c r="AK271" s="16">
        <v>44317</v>
      </c>
      <c r="AL271" s="16">
        <v>44221</v>
      </c>
      <c r="AM271" s="16">
        <v>44221</v>
      </c>
      <c r="AN271" s="16">
        <v>44499</v>
      </c>
      <c r="AO271" s="16">
        <v>44775</v>
      </c>
      <c r="AR271">
        <v>24.48</v>
      </c>
      <c r="AU271">
        <v>24</v>
      </c>
      <c r="AV271" t="s">
        <v>175</v>
      </c>
      <c r="AW271">
        <v>0</v>
      </c>
      <c r="BJ271">
        <v>7700</v>
      </c>
      <c r="BK271" s="17" t="s">
        <v>3409</v>
      </c>
      <c r="BL271" s="16">
        <v>44959</v>
      </c>
      <c r="BM271" s="17" t="s">
        <v>3410</v>
      </c>
      <c r="BN271" t="s">
        <v>270</v>
      </c>
      <c r="BP271" t="s">
        <v>211</v>
      </c>
      <c r="BQ271" t="s">
        <v>163</v>
      </c>
      <c r="BR271" t="s">
        <v>1644</v>
      </c>
      <c r="BT271" t="s">
        <v>506</v>
      </c>
      <c r="BU271" t="s">
        <v>507</v>
      </c>
      <c r="BW271">
        <v>24</v>
      </c>
      <c r="CA271">
        <v>21506</v>
      </c>
      <c r="CC271" t="s">
        <v>3358</v>
      </c>
      <c r="CD271" t="s">
        <v>930</v>
      </c>
      <c r="CG271">
        <v>1</v>
      </c>
      <c r="CH271">
        <v>38063</v>
      </c>
      <c r="CJ271" t="s">
        <v>184</v>
      </c>
      <c r="CK271" t="s">
        <v>165</v>
      </c>
      <c r="CL271" t="s">
        <v>166</v>
      </c>
      <c r="CM271" s="16">
        <v>44057</v>
      </c>
      <c r="CN271" t="s">
        <v>58</v>
      </c>
    </row>
    <row r="272" spans="1:92" x14ac:dyDescent="0.25">
      <c r="A272" t="s">
        <v>3411</v>
      </c>
      <c r="B272" t="s">
        <v>152</v>
      </c>
      <c r="C272" t="s">
        <v>168</v>
      </c>
      <c r="D272" t="s">
        <v>0</v>
      </c>
      <c r="E272" t="s">
        <v>3412</v>
      </c>
      <c r="F272" t="s">
        <v>154</v>
      </c>
      <c r="G272">
        <v>1869708</v>
      </c>
      <c r="H272" t="s">
        <v>3413</v>
      </c>
      <c r="I272" t="s">
        <v>211</v>
      </c>
      <c r="J272" t="s">
        <v>172</v>
      </c>
      <c r="K272" t="s">
        <v>173</v>
      </c>
      <c r="L272" t="s">
        <v>3405</v>
      </c>
      <c r="M272">
        <v>0</v>
      </c>
      <c r="P272">
        <v>0.09</v>
      </c>
      <c r="R272">
        <v>0</v>
      </c>
      <c r="S272" t="s">
        <v>175</v>
      </c>
      <c r="W272">
        <v>0</v>
      </c>
      <c r="Z272">
        <v>125000</v>
      </c>
      <c r="AB272">
        <v>40000</v>
      </c>
      <c r="AC272">
        <v>165000</v>
      </c>
      <c r="AD272" t="s">
        <v>302</v>
      </c>
      <c r="AE272">
        <v>165000</v>
      </c>
      <c r="AF272">
        <v>165358</v>
      </c>
      <c r="AH272">
        <v>165358</v>
      </c>
      <c r="AI272" t="s">
        <v>160</v>
      </c>
      <c r="AJ272" t="s">
        <v>159</v>
      </c>
      <c r="AK272" s="16">
        <v>44440</v>
      </c>
      <c r="AL272" s="16">
        <v>44403</v>
      </c>
      <c r="AM272" s="16">
        <v>44403</v>
      </c>
      <c r="AN272" s="16">
        <v>44499</v>
      </c>
      <c r="AO272" s="16">
        <v>44865</v>
      </c>
      <c r="AR272">
        <v>0.09</v>
      </c>
      <c r="AU272">
        <v>0</v>
      </c>
      <c r="AV272" t="s">
        <v>175</v>
      </c>
      <c r="AW272">
        <v>0</v>
      </c>
      <c r="BK272" s="17" t="s">
        <v>3414</v>
      </c>
      <c r="BL272" s="16">
        <v>44862</v>
      </c>
      <c r="BM272" s="17" t="s">
        <v>3415</v>
      </c>
      <c r="BN272" t="s">
        <v>270</v>
      </c>
      <c r="BP272" t="s">
        <v>211</v>
      </c>
      <c r="BQ272" t="s">
        <v>163</v>
      </c>
      <c r="BR272" t="s">
        <v>1644</v>
      </c>
      <c r="BT272" t="s">
        <v>506</v>
      </c>
      <c r="BU272" t="s">
        <v>507</v>
      </c>
      <c r="BW272">
        <v>0</v>
      </c>
      <c r="CA272">
        <v>46576</v>
      </c>
      <c r="CC272" t="s">
        <v>3374</v>
      </c>
      <c r="CD272" t="s">
        <v>930</v>
      </c>
      <c r="CG272">
        <v>1</v>
      </c>
      <c r="CH272">
        <v>38154</v>
      </c>
      <c r="CJ272" t="s">
        <v>184</v>
      </c>
      <c r="CK272" t="s">
        <v>165</v>
      </c>
      <c r="CL272" t="s">
        <v>166</v>
      </c>
      <c r="CM272" s="16">
        <v>44057</v>
      </c>
      <c r="CN272" t="s">
        <v>58</v>
      </c>
    </row>
    <row r="273" spans="1:92" x14ac:dyDescent="0.25">
      <c r="A273" t="s">
        <v>3416</v>
      </c>
      <c r="B273" t="s">
        <v>152</v>
      </c>
      <c r="C273" t="s">
        <v>153</v>
      </c>
      <c r="D273" t="s">
        <v>14</v>
      </c>
      <c r="F273" t="s">
        <v>154</v>
      </c>
      <c r="H273" t="s">
        <v>227</v>
      </c>
      <c r="J273" t="s">
        <v>157</v>
      </c>
      <c r="L273" t="s">
        <v>174</v>
      </c>
      <c r="N273">
        <v>50000</v>
      </c>
      <c r="P273">
        <v>50000</v>
      </c>
      <c r="Q273">
        <v>50000</v>
      </c>
      <c r="R273">
        <v>0</v>
      </c>
      <c r="S273" t="s">
        <v>159</v>
      </c>
      <c r="T273">
        <v>50000</v>
      </c>
      <c r="V273">
        <v>50000</v>
      </c>
      <c r="W273">
        <v>0</v>
      </c>
      <c r="AG273">
        <v>50000</v>
      </c>
      <c r="AH273">
        <v>50000</v>
      </c>
      <c r="AI273" t="s">
        <v>160</v>
      </c>
      <c r="AJ273" t="s">
        <v>159</v>
      </c>
      <c r="AK273" s="16">
        <v>45047</v>
      </c>
      <c r="AO273" s="16">
        <v>45107</v>
      </c>
      <c r="BB273">
        <v>30000</v>
      </c>
      <c r="BC273">
        <v>20000</v>
      </c>
      <c r="BP273" t="s">
        <v>211</v>
      </c>
      <c r="BQ273" t="s">
        <v>163</v>
      </c>
      <c r="BR273" t="s">
        <v>194</v>
      </c>
      <c r="BT273" t="s">
        <v>506</v>
      </c>
      <c r="BU273" t="s">
        <v>507</v>
      </c>
      <c r="BW273">
        <v>0</v>
      </c>
      <c r="BX273">
        <v>50000</v>
      </c>
      <c r="CC273" t="s">
        <v>182</v>
      </c>
      <c r="CG273">
        <v>1</v>
      </c>
      <c r="CH273">
        <v>45706</v>
      </c>
      <c r="CJ273" t="s">
        <v>184</v>
      </c>
      <c r="CK273" t="s">
        <v>165</v>
      </c>
      <c r="CM273" s="16">
        <v>44804</v>
      </c>
      <c r="CN273" t="s">
        <v>58</v>
      </c>
    </row>
    <row r="274" spans="1:92" x14ac:dyDescent="0.25">
      <c r="A274" t="s">
        <v>3417</v>
      </c>
      <c r="B274" t="s">
        <v>152</v>
      </c>
      <c r="C274" t="s">
        <v>168</v>
      </c>
      <c r="D274" t="s">
        <v>0</v>
      </c>
      <c r="E274" t="s">
        <v>3418</v>
      </c>
      <c r="F274" t="s">
        <v>154</v>
      </c>
      <c r="G274">
        <v>2023330</v>
      </c>
      <c r="H274" t="s">
        <v>914</v>
      </c>
      <c r="I274" t="s">
        <v>211</v>
      </c>
      <c r="J274" t="s">
        <v>203</v>
      </c>
      <c r="K274" t="s">
        <v>173</v>
      </c>
      <c r="L274" t="s">
        <v>3349</v>
      </c>
      <c r="M274">
        <v>134016</v>
      </c>
      <c r="N274">
        <v>425000</v>
      </c>
      <c r="P274">
        <v>559016.21</v>
      </c>
      <c r="R274">
        <v>559016</v>
      </c>
      <c r="S274" t="s">
        <v>175</v>
      </c>
      <c r="U274">
        <v>410000</v>
      </c>
      <c r="V274">
        <v>410000</v>
      </c>
      <c r="W274">
        <v>149016</v>
      </c>
      <c r="Z274">
        <v>410000</v>
      </c>
      <c r="AB274">
        <v>384000</v>
      </c>
      <c r="AC274">
        <v>410000</v>
      </c>
      <c r="AD274" t="s">
        <v>302</v>
      </c>
      <c r="AE274">
        <v>794000</v>
      </c>
      <c r="AF274">
        <v>366986</v>
      </c>
      <c r="AG274">
        <v>425000</v>
      </c>
      <c r="AH274">
        <v>791986</v>
      </c>
      <c r="AI274" t="s">
        <v>160</v>
      </c>
      <c r="AJ274" t="s">
        <v>159</v>
      </c>
      <c r="AK274" s="16">
        <v>44835</v>
      </c>
      <c r="AL274" s="16">
        <v>44826</v>
      </c>
      <c r="AM274" s="16">
        <v>44826</v>
      </c>
      <c r="AN274" s="16">
        <v>44895</v>
      </c>
      <c r="AO274" s="16">
        <v>45016</v>
      </c>
      <c r="AR274">
        <v>134016.21</v>
      </c>
      <c r="AS274">
        <v>100000</v>
      </c>
      <c r="AT274">
        <v>100000</v>
      </c>
      <c r="AU274">
        <v>34016</v>
      </c>
      <c r="AV274" t="s">
        <v>175</v>
      </c>
      <c r="AW274">
        <v>0</v>
      </c>
      <c r="AX274" t="s">
        <v>268</v>
      </c>
      <c r="AY274">
        <v>425000</v>
      </c>
      <c r="BK274" s="17" t="s">
        <v>3419</v>
      </c>
      <c r="BL274" s="16">
        <v>44958</v>
      </c>
      <c r="BN274" t="s">
        <v>213</v>
      </c>
      <c r="BP274" t="s">
        <v>211</v>
      </c>
      <c r="BQ274" t="s">
        <v>163</v>
      </c>
      <c r="BR274" t="s">
        <v>1644</v>
      </c>
      <c r="BT274" t="s">
        <v>915</v>
      </c>
      <c r="BU274" t="s">
        <v>916</v>
      </c>
      <c r="BW274">
        <v>559016</v>
      </c>
      <c r="CA274">
        <v>232970</v>
      </c>
      <c r="CC274" t="s">
        <v>3149</v>
      </c>
      <c r="CD274" t="s">
        <v>1146</v>
      </c>
      <c r="CG274">
        <v>1</v>
      </c>
      <c r="CH274">
        <v>36820</v>
      </c>
      <c r="CJ274" t="s">
        <v>184</v>
      </c>
      <c r="CK274" t="s">
        <v>165</v>
      </c>
      <c r="CL274" t="s">
        <v>166</v>
      </c>
      <c r="CM274" s="16">
        <v>43985</v>
      </c>
      <c r="CN274" t="s">
        <v>58</v>
      </c>
    </row>
    <row r="275" spans="1:92" x14ac:dyDescent="0.25">
      <c r="A275" t="s">
        <v>3033</v>
      </c>
      <c r="B275" t="s">
        <v>152</v>
      </c>
      <c r="C275" t="s">
        <v>153</v>
      </c>
      <c r="D275" t="s">
        <v>0</v>
      </c>
      <c r="F275" t="s">
        <v>298</v>
      </c>
      <c r="H275" t="s">
        <v>1171</v>
      </c>
      <c r="I275" t="s">
        <v>156</v>
      </c>
      <c r="J275" t="s">
        <v>157</v>
      </c>
      <c r="L275" t="s">
        <v>56</v>
      </c>
      <c r="N275">
        <v>600000</v>
      </c>
      <c r="P275">
        <v>600000</v>
      </c>
      <c r="Q275">
        <v>600000</v>
      </c>
      <c r="R275">
        <v>0</v>
      </c>
      <c r="S275" t="s">
        <v>159</v>
      </c>
      <c r="T275">
        <v>600000</v>
      </c>
      <c r="V275">
        <v>600000</v>
      </c>
      <c r="W275">
        <v>0</v>
      </c>
      <c r="AG275">
        <v>600000</v>
      </c>
      <c r="AH275">
        <v>600000</v>
      </c>
      <c r="AI275" t="s">
        <v>160</v>
      </c>
      <c r="AJ275" t="s">
        <v>159</v>
      </c>
      <c r="AK275" s="16">
        <v>44986</v>
      </c>
      <c r="AO275" s="16">
        <v>45077</v>
      </c>
      <c r="AZ275">
        <v>25000</v>
      </c>
      <c r="BA275">
        <v>25000</v>
      </c>
      <c r="BB275">
        <v>200000</v>
      </c>
      <c r="BC275">
        <v>100000</v>
      </c>
      <c r="BD275">
        <v>200000</v>
      </c>
      <c r="BE275">
        <v>50000</v>
      </c>
      <c r="BK275" t="s">
        <v>3034</v>
      </c>
      <c r="BL275" s="16">
        <v>44931</v>
      </c>
      <c r="BP275" t="s">
        <v>211</v>
      </c>
      <c r="BQ275" t="s">
        <v>163</v>
      </c>
      <c r="BR275" t="s">
        <v>1644</v>
      </c>
      <c r="BT275" t="s">
        <v>915</v>
      </c>
      <c r="BU275" t="s">
        <v>916</v>
      </c>
      <c r="BW275">
        <v>25000</v>
      </c>
      <c r="BX275">
        <v>325000</v>
      </c>
      <c r="BY275">
        <v>250000</v>
      </c>
      <c r="CC275" t="s">
        <v>3030</v>
      </c>
      <c r="CG275">
        <v>1</v>
      </c>
      <c r="CH275">
        <v>44502</v>
      </c>
      <c r="CJ275" t="s">
        <v>198</v>
      </c>
      <c r="CK275" t="s">
        <v>165</v>
      </c>
      <c r="CL275" t="s">
        <v>166</v>
      </c>
      <c r="CM275" s="16">
        <v>44783</v>
      </c>
      <c r="CN275" t="s">
        <v>56</v>
      </c>
    </row>
    <row r="276" spans="1:92" x14ac:dyDescent="0.25">
      <c r="A276" t="s">
        <v>3420</v>
      </c>
      <c r="B276" t="s">
        <v>152</v>
      </c>
      <c r="C276" t="s">
        <v>168</v>
      </c>
      <c r="D276" t="s">
        <v>0</v>
      </c>
      <c r="E276" t="s">
        <v>3421</v>
      </c>
      <c r="F276" t="s">
        <v>154</v>
      </c>
      <c r="G276">
        <v>2045665</v>
      </c>
      <c r="H276" t="s">
        <v>914</v>
      </c>
      <c r="I276" t="s">
        <v>211</v>
      </c>
      <c r="J276" t="s">
        <v>189</v>
      </c>
      <c r="K276" t="s">
        <v>173</v>
      </c>
      <c r="L276" t="s">
        <v>3353</v>
      </c>
      <c r="M276">
        <v>828</v>
      </c>
      <c r="P276">
        <v>828.4</v>
      </c>
      <c r="R276">
        <v>828</v>
      </c>
      <c r="S276" t="s">
        <v>175</v>
      </c>
      <c r="W276">
        <v>828</v>
      </c>
      <c r="Z276">
        <v>25000</v>
      </c>
      <c r="AC276">
        <v>25000</v>
      </c>
      <c r="AD276" t="s">
        <v>191</v>
      </c>
      <c r="AE276">
        <v>25000</v>
      </c>
      <c r="AF276">
        <v>22628</v>
      </c>
      <c r="AH276">
        <v>22628</v>
      </c>
      <c r="AI276" t="s">
        <v>160</v>
      </c>
      <c r="AJ276" t="s">
        <v>159</v>
      </c>
      <c r="AK276" s="16">
        <v>44896</v>
      </c>
      <c r="AL276" s="16">
        <v>44883</v>
      </c>
      <c r="AM276" s="16">
        <v>44883</v>
      </c>
      <c r="AN276" s="16">
        <v>44926</v>
      </c>
      <c r="AO276" s="16">
        <v>44926</v>
      </c>
      <c r="AR276">
        <v>828.4</v>
      </c>
      <c r="AU276">
        <v>828</v>
      </c>
      <c r="AV276" t="s">
        <v>175</v>
      </c>
      <c r="BK276" s="17" t="s">
        <v>3422</v>
      </c>
      <c r="BL276" s="16">
        <v>44956</v>
      </c>
      <c r="BN276" t="s">
        <v>213</v>
      </c>
      <c r="BP276" t="s">
        <v>211</v>
      </c>
      <c r="BQ276" t="s">
        <v>163</v>
      </c>
      <c r="BR276" t="s">
        <v>1644</v>
      </c>
      <c r="BT276" t="s">
        <v>915</v>
      </c>
      <c r="BU276" t="s">
        <v>916</v>
      </c>
      <c r="BW276">
        <v>828</v>
      </c>
      <c r="CA276">
        <v>21800</v>
      </c>
      <c r="CC276" t="s">
        <v>3354</v>
      </c>
      <c r="CD276" t="s">
        <v>1146</v>
      </c>
      <c r="CG276">
        <v>1</v>
      </c>
      <c r="CH276">
        <v>40741</v>
      </c>
      <c r="CJ276" t="s">
        <v>184</v>
      </c>
      <c r="CK276" t="s">
        <v>165</v>
      </c>
      <c r="CL276" t="s">
        <v>166</v>
      </c>
      <c r="CM276" s="16">
        <v>44403</v>
      </c>
      <c r="CN276" t="s">
        <v>58</v>
      </c>
    </row>
    <row r="277" spans="1:92" x14ac:dyDescent="0.25">
      <c r="A277" t="s">
        <v>913</v>
      </c>
      <c r="B277" t="s">
        <v>152</v>
      </c>
      <c r="C277" t="s">
        <v>153</v>
      </c>
      <c r="D277" t="s">
        <v>0</v>
      </c>
      <c r="F277" t="s">
        <v>154</v>
      </c>
      <c r="H277" t="s">
        <v>914</v>
      </c>
      <c r="J277" t="s">
        <v>157</v>
      </c>
      <c r="L277" t="s">
        <v>219</v>
      </c>
      <c r="N277">
        <v>110000</v>
      </c>
      <c r="P277">
        <v>110000</v>
      </c>
      <c r="Q277">
        <v>110000</v>
      </c>
      <c r="R277">
        <v>0</v>
      </c>
      <c r="S277" t="s">
        <v>159</v>
      </c>
      <c r="T277">
        <v>110000</v>
      </c>
      <c r="V277">
        <v>110000</v>
      </c>
      <c r="W277">
        <v>0</v>
      </c>
      <c r="AG277">
        <v>110000</v>
      </c>
      <c r="AH277">
        <v>110000</v>
      </c>
      <c r="AI277" t="s">
        <v>160</v>
      </c>
      <c r="AJ277" t="s">
        <v>159</v>
      </c>
      <c r="AK277" s="16">
        <v>45047</v>
      </c>
      <c r="AO277" s="16">
        <v>45077</v>
      </c>
      <c r="BB277">
        <v>110000</v>
      </c>
      <c r="BP277" t="s">
        <v>211</v>
      </c>
      <c r="BQ277" t="s">
        <v>163</v>
      </c>
      <c r="BR277" t="s">
        <v>179</v>
      </c>
      <c r="BT277" t="s">
        <v>915</v>
      </c>
      <c r="BU277" t="s">
        <v>916</v>
      </c>
      <c r="BW277">
        <v>0</v>
      </c>
      <c r="BX277">
        <v>110000</v>
      </c>
      <c r="CC277" t="s">
        <v>224</v>
      </c>
      <c r="CG277">
        <v>1</v>
      </c>
      <c r="CH277">
        <v>44333</v>
      </c>
      <c r="CJ277" t="s">
        <v>184</v>
      </c>
      <c r="CK277" t="s">
        <v>165</v>
      </c>
      <c r="CL277" t="s">
        <v>166</v>
      </c>
      <c r="CM277" s="16">
        <v>44774</v>
      </c>
      <c r="CN277" t="s">
        <v>52</v>
      </c>
    </row>
    <row r="278" spans="1:92" x14ac:dyDescent="0.25">
      <c r="A278" t="s">
        <v>3423</v>
      </c>
      <c r="B278" t="s">
        <v>152</v>
      </c>
      <c r="C278" t="s">
        <v>153</v>
      </c>
      <c r="D278" t="s">
        <v>0</v>
      </c>
      <c r="F278" t="s">
        <v>154</v>
      </c>
      <c r="H278" t="s">
        <v>914</v>
      </c>
      <c r="J278" t="s">
        <v>157</v>
      </c>
      <c r="L278" t="s">
        <v>3353</v>
      </c>
      <c r="N278">
        <v>100000</v>
      </c>
      <c r="P278">
        <v>100000</v>
      </c>
      <c r="Q278">
        <v>100000</v>
      </c>
      <c r="R278">
        <v>0</v>
      </c>
      <c r="S278" t="s">
        <v>159</v>
      </c>
      <c r="T278">
        <v>100000</v>
      </c>
      <c r="V278">
        <v>100000</v>
      </c>
      <c r="W278">
        <v>0</v>
      </c>
      <c r="AG278">
        <v>100000</v>
      </c>
      <c r="AH278">
        <v>100000</v>
      </c>
      <c r="AI278" t="s">
        <v>160</v>
      </c>
      <c r="AJ278" t="s">
        <v>159</v>
      </c>
      <c r="AK278" s="16">
        <v>45139</v>
      </c>
      <c r="AO278" s="16">
        <v>45169</v>
      </c>
      <c r="BE278">
        <v>100000</v>
      </c>
      <c r="BP278" t="s">
        <v>211</v>
      </c>
      <c r="BQ278" t="s">
        <v>163</v>
      </c>
      <c r="BR278" t="s">
        <v>1644</v>
      </c>
      <c r="BT278" t="s">
        <v>915</v>
      </c>
      <c r="BU278" t="s">
        <v>916</v>
      </c>
      <c r="BW278">
        <v>0</v>
      </c>
      <c r="BY278">
        <v>100000</v>
      </c>
      <c r="CC278" t="s">
        <v>3354</v>
      </c>
      <c r="CG278">
        <v>1</v>
      </c>
      <c r="CH278">
        <v>45831</v>
      </c>
      <c r="CJ278" t="s">
        <v>273</v>
      </c>
      <c r="CK278" t="s">
        <v>165</v>
      </c>
      <c r="CL278" t="s">
        <v>166</v>
      </c>
      <c r="CM278" s="16">
        <v>44817</v>
      </c>
      <c r="CN278" t="s">
        <v>58</v>
      </c>
    </row>
    <row r="279" spans="1:92" x14ac:dyDescent="0.25">
      <c r="A279" t="s">
        <v>5133</v>
      </c>
      <c r="B279" t="s">
        <v>152</v>
      </c>
      <c r="C279" t="s">
        <v>153</v>
      </c>
      <c r="D279" t="s">
        <v>14</v>
      </c>
      <c r="F279" t="s">
        <v>154</v>
      </c>
      <c r="H279" t="s">
        <v>914</v>
      </c>
      <c r="J279" t="s">
        <v>157</v>
      </c>
      <c r="L279" t="s">
        <v>3386</v>
      </c>
      <c r="N279">
        <v>30000</v>
      </c>
      <c r="P279">
        <v>30000</v>
      </c>
      <c r="Q279">
        <v>30000</v>
      </c>
      <c r="R279">
        <v>0</v>
      </c>
      <c r="S279" t="s">
        <v>159</v>
      </c>
      <c r="T279">
        <v>30000</v>
      </c>
      <c r="V279">
        <v>30000</v>
      </c>
      <c r="W279">
        <v>0</v>
      </c>
      <c r="AG279">
        <v>30000</v>
      </c>
      <c r="AH279">
        <v>30000</v>
      </c>
      <c r="AI279" t="s">
        <v>160</v>
      </c>
      <c r="AJ279" t="s">
        <v>159</v>
      </c>
      <c r="AK279" s="16">
        <v>44986</v>
      </c>
      <c r="AO279" s="16">
        <v>45016</v>
      </c>
      <c r="AZ279">
        <v>30000</v>
      </c>
      <c r="BP279" t="s">
        <v>211</v>
      </c>
      <c r="BQ279" t="s">
        <v>163</v>
      </c>
      <c r="BR279" t="s">
        <v>221</v>
      </c>
      <c r="BT279" t="s">
        <v>915</v>
      </c>
      <c r="BU279" t="s">
        <v>916</v>
      </c>
      <c r="BW279">
        <v>30000</v>
      </c>
      <c r="CC279" t="s">
        <v>155</v>
      </c>
      <c r="CG279">
        <v>1</v>
      </c>
      <c r="CH279">
        <v>45881</v>
      </c>
      <c r="CJ279" t="s">
        <v>198</v>
      </c>
      <c r="CK279" t="s">
        <v>165</v>
      </c>
      <c r="CL279" t="s">
        <v>166</v>
      </c>
      <c r="CM279" s="16">
        <v>44824</v>
      </c>
    </row>
    <row r="280" spans="1:92" x14ac:dyDescent="0.25">
      <c r="A280" t="s">
        <v>1763</v>
      </c>
      <c r="B280" t="s">
        <v>152</v>
      </c>
      <c r="C280" t="s">
        <v>168</v>
      </c>
      <c r="D280" t="s">
        <v>14</v>
      </c>
      <c r="F280" t="s">
        <v>154</v>
      </c>
      <c r="H280" t="s">
        <v>1730</v>
      </c>
      <c r="J280" t="s">
        <v>157</v>
      </c>
      <c r="L280" t="s">
        <v>1689</v>
      </c>
      <c r="N280">
        <v>400000</v>
      </c>
      <c r="P280">
        <v>400000</v>
      </c>
      <c r="Q280">
        <v>400000</v>
      </c>
      <c r="R280">
        <v>0</v>
      </c>
      <c r="S280" t="s">
        <v>159</v>
      </c>
      <c r="T280">
        <v>400000</v>
      </c>
      <c r="V280">
        <v>400000</v>
      </c>
      <c r="W280">
        <v>0</v>
      </c>
      <c r="AG280">
        <v>400000</v>
      </c>
      <c r="AH280">
        <v>400000</v>
      </c>
      <c r="AI280" t="s">
        <v>160</v>
      </c>
      <c r="AJ280" t="s">
        <v>159</v>
      </c>
      <c r="AK280" s="16">
        <v>45108</v>
      </c>
      <c r="AO280" s="16">
        <v>45199</v>
      </c>
      <c r="BD280">
        <v>200000</v>
      </c>
      <c r="BE280">
        <v>200000</v>
      </c>
      <c r="BK280" t="s">
        <v>1764</v>
      </c>
      <c r="BL280" s="16">
        <v>44839</v>
      </c>
      <c r="BP280" t="s">
        <v>211</v>
      </c>
      <c r="BQ280" t="s">
        <v>163</v>
      </c>
      <c r="BR280" t="s">
        <v>1691</v>
      </c>
      <c r="BS280" t="s">
        <v>1691</v>
      </c>
      <c r="BT280" t="s">
        <v>915</v>
      </c>
      <c r="BU280" t="s">
        <v>916</v>
      </c>
      <c r="BW280">
        <v>0</v>
      </c>
      <c r="BY280">
        <v>400000</v>
      </c>
      <c r="CC280" t="s">
        <v>965</v>
      </c>
      <c r="CG280">
        <v>1</v>
      </c>
      <c r="CH280">
        <v>44779</v>
      </c>
      <c r="CJ280" t="s">
        <v>164</v>
      </c>
      <c r="CK280" t="s">
        <v>165</v>
      </c>
      <c r="CM280" s="16">
        <v>44791</v>
      </c>
      <c r="CN280" t="s">
        <v>53</v>
      </c>
    </row>
    <row r="281" spans="1:92" x14ac:dyDescent="0.25">
      <c r="A281" t="s">
        <v>917</v>
      </c>
      <c r="B281" t="s">
        <v>152</v>
      </c>
      <c r="C281" t="s">
        <v>168</v>
      </c>
      <c r="D281" t="s">
        <v>0</v>
      </c>
      <c r="E281" t="s">
        <v>918</v>
      </c>
      <c r="F281" t="s">
        <v>154</v>
      </c>
      <c r="H281" t="s">
        <v>210</v>
      </c>
      <c r="I281" t="s">
        <v>211</v>
      </c>
      <c r="J281" t="s">
        <v>581</v>
      </c>
      <c r="K281" t="s">
        <v>173</v>
      </c>
      <c r="L281" t="s">
        <v>174</v>
      </c>
      <c r="N281">
        <v>35000</v>
      </c>
      <c r="P281">
        <v>35000</v>
      </c>
      <c r="Q281">
        <v>35000</v>
      </c>
      <c r="R281">
        <v>0</v>
      </c>
      <c r="S281" t="s">
        <v>159</v>
      </c>
      <c r="T281">
        <v>35000</v>
      </c>
      <c r="V281">
        <v>35000</v>
      </c>
      <c r="W281">
        <v>0</v>
      </c>
      <c r="Z281">
        <v>35080</v>
      </c>
      <c r="AD281" t="s">
        <v>191</v>
      </c>
      <c r="AE281">
        <v>35080</v>
      </c>
      <c r="AG281">
        <v>35000</v>
      </c>
      <c r="AH281">
        <v>35000</v>
      </c>
      <c r="AI281" t="s">
        <v>160</v>
      </c>
      <c r="AJ281" t="s">
        <v>159</v>
      </c>
      <c r="AK281" s="16">
        <v>45139</v>
      </c>
      <c r="AN281" s="16">
        <v>45229</v>
      </c>
      <c r="AO281" s="16">
        <v>45199</v>
      </c>
      <c r="BE281">
        <v>20000</v>
      </c>
      <c r="BF281">
        <v>15000</v>
      </c>
      <c r="BN281" t="s">
        <v>213</v>
      </c>
      <c r="BP281" t="s">
        <v>211</v>
      </c>
      <c r="BQ281" t="s">
        <v>163</v>
      </c>
      <c r="BR281" t="s">
        <v>179</v>
      </c>
      <c r="BT281" t="s">
        <v>915</v>
      </c>
      <c r="BU281" t="s">
        <v>916</v>
      </c>
      <c r="BW281">
        <v>0</v>
      </c>
      <c r="BY281">
        <v>35000</v>
      </c>
      <c r="CC281" t="s">
        <v>182</v>
      </c>
      <c r="CD281" t="s">
        <v>197</v>
      </c>
      <c r="CG281">
        <v>1</v>
      </c>
      <c r="CH281">
        <v>45384</v>
      </c>
      <c r="CJ281" t="s">
        <v>184</v>
      </c>
      <c r="CK281" t="s">
        <v>165</v>
      </c>
      <c r="CL281" t="s">
        <v>166</v>
      </c>
      <c r="CM281" s="16">
        <v>44799</v>
      </c>
      <c r="CN281" t="s">
        <v>52</v>
      </c>
    </row>
    <row r="282" spans="1:92" x14ac:dyDescent="0.25">
      <c r="A282" t="s">
        <v>5134</v>
      </c>
      <c r="B282" t="s">
        <v>152</v>
      </c>
      <c r="C282" t="s">
        <v>168</v>
      </c>
      <c r="D282" t="s">
        <v>0</v>
      </c>
      <c r="E282" t="s">
        <v>5135</v>
      </c>
      <c r="F282" t="s">
        <v>154</v>
      </c>
      <c r="G282">
        <v>2051073</v>
      </c>
      <c r="H282" t="s">
        <v>273</v>
      </c>
      <c r="I282" t="s">
        <v>211</v>
      </c>
      <c r="J282" t="s">
        <v>203</v>
      </c>
      <c r="K282" t="s">
        <v>276</v>
      </c>
      <c r="L282" t="s">
        <v>211</v>
      </c>
      <c r="M282">
        <v>69117</v>
      </c>
      <c r="P282">
        <v>69117.09</v>
      </c>
      <c r="R282">
        <v>69117</v>
      </c>
      <c r="S282" t="s">
        <v>175</v>
      </c>
      <c r="W282">
        <v>69117</v>
      </c>
      <c r="Z282">
        <v>68000</v>
      </c>
      <c r="AC282">
        <v>68000</v>
      </c>
      <c r="AD282" t="s">
        <v>191</v>
      </c>
      <c r="AE282">
        <v>68000</v>
      </c>
      <c r="AF282">
        <v>69216</v>
      </c>
      <c r="AH282">
        <v>69216</v>
      </c>
      <c r="AI282" t="s">
        <v>160</v>
      </c>
      <c r="AJ282" t="s">
        <v>159</v>
      </c>
      <c r="AK282" s="16">
        <v>44896</v>
      </c>
      <c r="AL282" s="16">
        <v>44896</v>
      </c>
      <c r="AM282" s="16">
        <v>44896</v>
      </c>
      <c r="AN282" s="16">
        <v>44951</v>
      </c>
      <c r="AO282" s="16">
        <v>44939</v>
      </c>
      <c r="AR282">
        <v>69117.09</v>
      </c>
      <c r="AS282">
        <v>68000</v>
      </c>
      <c r="AT282">
        <v>68000</v>
      </c>
      <c r="AU282">
        <v>1117</v>
      </c>
      <c r="AV282" t="s">
        <v>233</v>
      </c>
      <c r="AW282">
        <v>0</v>
      </c>
      <c r="BK282" s="17" t="s">
        <v>5136</v>
      </c>
      <c r="BL282" s="16">
        <v>44957</v>
      </c>
      <c r="BN282" t="s">
        <v>213</v>
      </c>
      <c r="BP282" t="s">
        <v>211</v>
      </c>
      <c r="BQ282" t="s">
        <v>163</v>
      </c>
      <c r="BR282" t="s">
        <v>1644</v>
      </c>
      <c r="BT282" t="s">
        <v>915</v>
      </c>
      <c r="BU282" t="s">
        <v>916</v>
      </c>
      <c r="BW282">
        <v>69117</v>
      </c>
      <c r="CA282">
        <v>99</v>
      </c>
      <c r="CC282" t="s">
        <v>273</v>
      </c>
      <c r="CD282" t="s">
        <v>1146</v>
      </c>
      <c r="CG282">
        <v>1</v>
      </c>
      <c r="CH282">
        <v>46270</v>
      </c>
      <c r="CJ282" t="s">
        <v>273</v>
      </c>
      <c r="CK282" t="s">
        <v>165</v>
      </c>
      <c r="CL282" t="s">
        <v>166</v>
      </c>
      <c r="CM282" s="16">
        <v>44894</v>
      </c>
    </row>
    <row r="283" spans="1:92" x14ac:dyDescent="0.25">
      <c r="A283" t="s">
        <v>5137</v>
      </c>
      <c r="B283" t="s">
        <v>152</v>
      </c>
      <c r="C283" t="s">
        <v>168</v>
      </c>
      <c r="D283" t="s">
        <v>0</v>
      </c>
      <c r="E283" t="s">
        <v>5138</v>
      </c>
      <c r="F283" t="s">
        <v>154</v>
      </c>
      <c r="G283">
        <v>2076606</v>
      </c>
      <c r="H283" t="s">
        <v>273</v>
      </c>
      <c r="I283" t="s">
        <v>211</v>
      </c>
      <c r="J283" t="s">
        <v>203</v>
      </c>
      <c r="K283" t="s">
        <v>276</v>
      </c>
      <c r="L283" t="s">
        <v>3405</v>
      </c>
      <c r="N283">
        <v>95000</v>
      </c>
      <c r="P283">
        <v>95000</v>
      </c>
      <c r="R283">
        <v>95000</v>
      </c>
      <c r="S283" t="s">
        <v>175</v>
      </c>
      <c r="W283">
        <v>95000</v>
      </c>
      <c r="Z283">
        <v>104850</v>
      </c>
      <c r="AC283">
        <v>104850</v>
      </c>
      <c r="AD283" t="s">
        <v>191</v>
      </c>
      <c r="AE283">
        <v>104850</v>
      </c>
      <c r="AG283">
        <v>95000</v>
      </c>
      <c r="AH283">
        <v>95000</v>
      </c>
      <c r="AI283" t="s">
        <v>160</v>
      </c>
      <c r="AJ283" t="s">
        <v>159</v>
      </c>
      <c r="AK283" s="16">
        <v>44958</v>
      </c>
      <c r="AL283" s="16">
        <v>44949</v>
      </c>
      <c r="AM283" s="16">
        <v>44949</v>
      </c>
      <c r="AN283" s="16">
        <v>44967</v>
      </c>
      <c r="AO283" s="16">
        <v>44945</v>
      </c>
      <c r="AY283">
        <v>68000</v>
      </c>
      <c r="AZ283">
        <v>27000</v>
      </c>
      <c r="BK283" t="s">
        <v>5139</v>
      </c>
      <c r="BL283" s="16">
        <v>44957</v>
      </c>
      <c r="BN283" t="s">
        <v>213</v>
      </c>
      <c r="BP283" t="s">
        <v>211</v>
      </c>
      <c r="BQ283" t="s">
        <v>163</v>
      </c>
      <c r="BR283" t="s">
        <v>1644</v>
      </c>
      <c r="BT283" t="s">
        <v>915</v>
      </c>
      <c r="BU283" t="s">
        <v>916</v>
      </c>
      <c r="BW283">
        <v>95000</v>
      </c>
      <c r="CC283" t="s">
        <v>3374</v>
      </c>
      <c r="CD283" t="s">
        <v>1146</v>
      </c>
      <c r="CG283">
        <v>1</v>
      </c>
      <c r="CH283">
        <v>46458</v>
      </c>
      <c r="CJ283" t="s">
        <v>273</v>
      </c>
      <c r="CK283" t="s">
        <v>165</v>
      </c>
      <c r="CL283" t="s">
        <v>166</v>
      </c>
      <c r="CM283" s="16">
        <v>44938</v>
      </c>
    </row>
    <row r="284" spans="1:92" x14ac:dyDescent="0.25">
      <c r="A284" t="s">
        <v>3424</v>
      </c>
      <c r="B284" t="s">
        <v>152</v>
      </c>
      <c r="C284" t="s">
        <v>153</v>
      </c>
      <c r="D284" t="s">
        <v>0</v>
      </c>
      <c r="F284" t="s">
        <v>154</v>
      </c>
      <c r="H284" t="s">
        <v>914</v>
      </c>
      <c r="I284" t="s">
        <v>211</v>
      </c>
      <c r="J284" t="s">
        <v>1057</v>
      </c>
      <c r="L284" t="s">
        <v>3360</v>
      </c>
      <c r="P284">
        <v>0</v>
      </c>
      <c r="Q284">
        <v>235000</v>
      </c>
      <c r="R284">
        <v>-235000</v>
      </c>
      <c r="S284" t="s">
        <v>175</v>
      </c>
      <c r="T284">
        <v>235000</v>
      </c>
      <c r="V284">
        <v>235000</v>
      </c>
      <c r="W284">
        <v>-235000</v>
      </c>
      <c r="AI284" t="s">
        <v>160</v>
      </c>
      <c r="AJ284" t="s">
        <v>159</v>
      </c>
      <c r="AO284" s="16">
        <v>45230</v>
      </c>
      <c r="BK284" t="s">
        <v>3425</v>
      </c>
      <c r="BL284" s="16">
        <v>44896</v>
      </c>
      <c r="BP284" t="s">
        <v>211</v>
      </c>
      <c r="BQ284" t="s">
        <v>163</v>
      </c>
      <c r="BR284" t="s">
        <v>1644</v>
      </c>
      <c r="BT284" t="s">
        <v>915</v>
      </c>
      <c r="BU284" t="s">
        <v>916</v>
      </c>
      <c r="BW284">
        <v>0</v>
      </c>
      <c r="CC284" t="s">
        <v>3362</v>
      </c>
      <c r="CG284">
        <v>1</v>
      </c>
      <c r="CH284">
        <v>45373</v>
      </c>
      <c r="CJ284" t="s">
        <v>198</v>
      </c>
      <c r="CK284" t="s">
        <v>165</v>
      </c>
      <c r="CL284" t="s">
        <v>166</v>
      </c>
      <c r="CM284" s="16">
        <v>44799</v>
      </c>
      <c r="CN284" t="s">
        <v>58</v>
      </c>
    </row>
    <row r="285" spans="1:92" x14ac:dyDescent="0.25">
      <c r="A285" t="s">
        <v>919</v>
      </c>
      <c r="B285" t="s">
        <v>152</v>
      </c>
      <c r="C285" t="s">
        <v>168</v>
      </c>
      <c r="D285" t="s">
        <v>14</v>
      </c>
      <c r="F285" t="s">
        <v>154</v>
      </c>
      <c r="H285" t="s">
        <v>224</v>
      </c>
      <c r="J285" t="s">
        <v>157</v>
      </c>
      <c r="L285" t="s">
        <v>219</v>
      </c>
      <c r="N285">
        <v>31000</v>
      </c>
      <c r="P285">
        <v>31000</v>
      </c>
      <c r="Q285">
        <v>31000</v>
      </c>
      <c r="R285">
        <v>0</v>
      </c>
      <c r="S285" t="s">
        <v>159</v>
      </c>
      <c r="T285">
        <v>31000</v>
      </c>
      <c r="V285">
        <v>31000</v>
      </c>
      <c r="W285">
        <v>0</v>
      </c>
      <c r="AG285">
        <v>31000</v>
      </c>
      <c r="AH285">
        <v>31000</v>
      </c>
      <c r="AI285" t="s">
        <v>160</v>
      </c>
      <c r="AJ285" t="s">
        <v>159</v>
      </c>
      <c r="AK285" s="16">
        <v>45108</v>
      </c>
      <c r="AO285" s="16">
        <v>45138</v>
      </c>
      <c r="BD285">
        <v>31000</v>
      </c>
      <c r="BP285" t="s">
        <v>211</v>
      </c>
      <c r="BQ285" t="s">
        <v>163</v>
      </c>
      <c r="BR285" t="s">
        <v>221</v>
      </c>
      <c r="BT285" t="s">
        <v>429</v>
      </c>
      <c r="BU285" t="s">
        <v>920</v>
      </c>
      <c r="BW285">
        <v>0</v>
      </c>
      <c r="BY285">
        <v>31000</v>
      </c>
      <c r="CC285" t="s">
        <v>224</v>
      </c>
      <c r="CG285">
        <v>1</v>
      </c>
      <c r="CH285">
        <v>45024</v>
      </c>
      <c r="CJ285" t="s">
        <v>164</v>
      </c>
      <c r="CK285" t="s">
        <v>165</v>
      </c>
      <c r="CL285" t="s">
        <v>166</v>
      </c>
      <c r="CM285" s="16">
        <v>44790</v>
      </c>
      <c r="CN285" t="s">
        <v>52</v>
      </c>
    </row>
    <row r="286" spans="1:92" x14ac:dyDescent="0.25">
      <c r="A286" t="s">
        <v>2609</v>
      </c>
      <c r="B286" t="s">
        <v>152</v>
      </c>
      <c r="C286" t="s">
        <v>168</v>
      </c>
      <c r="D286" t="s">
        <v>0</v>
      </c>
      <c r="E286" t="s">
        <v>2610</v>
      </c>
      <c r="F286" t="s">
        <v>201</v>
      </c>
      <c r="G286">
        <v>2036775</v>
      </c>
      <c r="H286" t="s">
        <v>2611</v>
      </c>
      <c r="I286" t="s">
        <v>54</v>
      </c>
      <c r="J286" t="s">
        <v>203</v>
      </c>
      <c r="K286" t="s">
        <v>173</v>
      </c>
      <c r="L286" t="s">
        <v>2612</v>
      </c>
      <c r="M286">
        <v>5523</v>
      </c>
      <c r="N286">
        <v>68000</v>
      </c>
      <c r="O286">
        <v>9632</v>
      </c>
      <c r="P286">
        <v>73522.960000000006</v>
      </c>
      <c r="R286">
        <v>73523</v>
      </c>
      <c r="S286" t="s">
        <v>175</v>
      </c>
      <c r="W286">
        <v>73523</v>
      </c>
      <c r="Z286">
        <v>131000</v>
      </c>
      <c r="AC286">
        <v>131000</v>
      </c>
      <c r="AD286" t="s">
        <v>191</v>
      </c>
      <c r="AE286">
        <v>131000</v>
      </c>
      <c r="AF286">
        <v>32007</v>
      </c>
      <c r="AG286">
        <v>77632</v>
      </c>
      <c r="AH286">
        <v>109639</v>
      </c>
      <c r="AI286" t="s">
        <v>160</v>
      </c>
      <c r="AJ286" t="s">
        <v>159</v>
      </c>
      <c r="AK286" s="16">
        <v>44835</v>
      </c>
      <c r="AL286" s="16">
        <v>44846</v>
      </c>
      <c r="AM286" s="16">
        <v>44846</v>
      </c>
      <c r="AN286" s="16">
        <v>44620</v>
      </c>
      <c r="AO286" s="16">
        <v>45046</v>
      </c>
      <c r="AR286">
        <v>5522.96</v>
      </c>
      <c r="AS286">
        <v>19864</v>
      </c>
      <c r="AT286">
        <v>19864</v>
      </c>
      <c r="AU286">
        <v>-14341</v>
      </c>
      <c r="AV286" t="s">
        <v>175</v>
      </c>
      <c r="AW286">
        <v>0</v>
      </c>
      <c r="AX286" t="s">
        <v>268</v>
      </c>
      <c r="AY286">
        <v>19000</v>
      </c>
      <c r="AZ286">
        <v>19000</v>
      </c>
      <c r="BA286">
        <v>17000</v>
      </c>
      <c r="BB286">
        <v>13000</v>
      </c>
      <c r="BJ286">
        <v>9632</v>
      </c>
      <c r="BK286" s="17" t="s">
        <v>2613</v>
      </c>
      <c r="BL286" s="16">
        <v>44965</v>
      </c>
      <c r="BN286" t="s">
        <v>54</v>
      </c>
      <c r="BP286" t="s">
        <v>158</v>
      </c>
      <c r="BQ286" t="s">
        <v>158</v>
      </c>
      <c r="BR286" t="s">
        <v>54</v>
      </c>
      <c r="BT286" t="s">
        <v>2583</v>
      </c>
      <c r="BU286" t="s">
        <v>158</v>
      </c>
      <c r="BW286">
        <v>43523</v>
      </c>
      <c r="BX286">
        <v>30000</v>
      </c>
      <c r="CA286">
        <v>26484</v>
      </c>
      <c r="CC286" t="s">
        <v>2584</v>
      </c>
      <c r="CD286" t="s">
        <v>2614</v>
      </c>
      <c r="CG286">
        <v>1</v>
      </c>
      <c r="CH286">
        <v>42138</v>
      </c>
      <c r="CJ286" t="s">
        <v>198</v>
      </c>
      <c r="CK286" t="s">
        <v>165</v>
      </c>
      <c r="CL286" t="s">
        <v>166</v>
      </c>
      <c r="CM286" s="16">
        <v>44450</v>
      </c>
      <c r="CN286" t="s">
        <v>54</v>
      </c>
    </row>
    <row r="287" spans="1:92" x14ac:dyDescent="0.25">
      <c r="A287" t="s">
        <v>5140</v>
      </c>
      <c r="B287" t="s">
        <v>152</v>
      </c>
      <c r="C287" t="s">
        <v>168</v>
      </c>
      <c r="D287" t="s">
        <v>0</v>
      </c>
      <c r="E287" t="s">
        <v>5141</v>
      </c>
      <c r="F287" t="s">
        <v>201</v>
      </c>
      <c r="H287" t="s">
        <v>1098</v>
      </c>
      <c r="I287" t="s">
        <v>188</v>
      </c>
      <c r="J287" t="s">
        <v>203</v>
      </c>
      <c r="K287" t="s">
        <v>410</v>
      </c>
      <c r="L287" t="s">
        <v>3611</v>
      </c>
      <c r="M287">
        <v>764</v>
      </c>
      <c r="P287">
        <v>764.07</v>
      </c>
      <c r="R287">
        <v>764</v>
      </c>
      <c r="S287" t="s">
        <v>175</v>
      </c>
      <c r="W287">
        <v>764</v>
      </c>
      <c r="Z287">
        <v>24000</v>
      </c>
      <c r="AC287">
        <v>24000</v>
      </c>
      <c r="AD287" t="s">
        <v>191</v>
      </c>
      <c r="AE287">
        <v>24000</v>
      </c>
      <c r="AF287">
        <v>14394</v>
      </c>
      <c r="AH287">
        <v>14394</v>
      </c>
      <c r="AI287" t="s">
        <v>160</v>
      </c>
      <c r="AJ287" t="s">
        <v>159</v>
      </c>
      <c r="AK287" s="16">
        <v>44896</v>
      </c>
      <c r="AL287" s="16">
        <v>44904</v>
      </c>
      <c r="AM287" s="16">
        <v>44904</v>
      </c>
      <c r="AN287" s="16">
        <v>44926</v>
      </c>
      <c r="AO287" s="16">
        <v>44925</v>
      </c>
      <c r="AR287">
        <v>764.07</v>
      </c>
      <c r="AU287">
        <v>764</v>
      </c>
      <c r="AV287" t="s">
        <v>175</v>
      </c>
      <c r="AW287">
        <v>0</v>
      </c>
      <c r="BK287" t="s">
        <v>5142</v>
      </c>
      <c r="BL287" s="16">
        <v>44930</v>
      </c>
      <c r="BN287" t="s">
        <v>193</v>
      </c>
      <c r="BP287" t="s">
        <v>188</v>
      </c>
      <c r="BQ287" t="s">
        <v>163</v>
      </c>
      <c r="BR287" t="s">
        <v>1644</v>
      </c>
      <c r="BT287" t="s">
        <v>373</v>
      </c>
      <c r="BU287" t="s">
        <v>1520</v>
      </c>
      <c r="BW287">
        <v>764</v>
      </c>
      <c r="CA287">
        <v>13630</v>
      </c>
      <c r="CC287" t="s">
        <v>3612</v>
      </c>
      <c r="CD287" t="s">
        <v>1097</v>
      </c>
      <c r="CG287">
        <v>1</v>
      </c>
      <c r="CH287">
        <v>46301</v>
      </c>
      <c r="CJ287" t="s">
        <v>1098</v>
      </c>
      <c r="CK287" t="s">
        <v>165</v>
      </c>
      <c r="CL287" t="s">
        <v>166</v>
      </c>
      <c r="CM287" s="16">
        <v>44900</v>
      </c>
    </row>
    <row r="288" spans="1:92" x14ac:dyDescent="0.25">
      <c r="A288" t="s">
        <v>5143</v>
      </c>
      <c r="B288" t="s">
        <v>152</v>
      </c>
      <c r="C288" t="s">
        <v>153</v>
      </c>
      <c r="D288" t="s">
        <v>14</v>
      </c>
      <c r="F288" t="s">
        <v>201</v>
      </c>
      <c r="G288">
        <v>2083364</v>
      </c>
      <c r="H288" t="s">
        <v>1098</v>
      </c>
      <c r="J288" t="s">
        <v>157</v>
      </c>
      <c r="K288" t="s">
        <v>276</v>
      </c>
      <c r="L288" t="s">
        <v>188</v>
      </c>
      <c r="N288">
        <v>1</v>
      </c>
      <c r="P288">
        <v>1</v>
      </c>
      <c r="R288">
        <v>1</v>
      </c>
      <c r="S288" t="s">
        <v>175</v>
      </c>
      <c r="W288">
        <v>1</v>
      </c>
      <c r="AG288">
        <v>1</v>
      </c>
      <c r="AH288">
        <v>1</v>
      </c>
      <c r="AI288" t="s">
        <v>160</v>
      </c>
      <c r="AJ288" t="s">
        <v>159</v>
      </c>
      <c r="AK288" s="16">
        <v>45261</v>
      </c>
      <c r="AN288" s="16">
        <v>45016</v>
      </c>
      <c r="AO288" s="16">
        <v>45016</v>
      </c>
      <c r="BI288">
        <v>1</v>
      </c>
      <c r="BP288" t="s">
        <v>188</v>
      </c>
      <c r="BQ288" t="s">
        <v>163</v>
      </c>
      <c r="BR288" t="s">
        <v>221</v>
      </c>
      <c r="BT288" t="s">
        <v>373</v>
      </c>
      <c r="BU288" t="s">
        <v>1520</v>
      </c>
      <c r="BW288">
        <v>0</v>
      </c>
      <c r="BZ288">
        <v>1</v>
      </c>
      <c r="CC288" t="s">
        <v>1098</v>
      </c>
      <c r="CD288" t="s">
        <v>1097</v>
      </c>
      <c r="CE288" t="s">
        <v>278</v>
      </c>
      <c r="CG288">
        <v>1</v>
      </c>
      <c r="CH288">
        <v>46590</v>
      </c>
      <c r="CJ288" t="s">
        <v>1098</v>
      </c>
      <c r="CK288" t="s">
        <v>165</v>
      </c>
      <c r="CL288" t="s">
        <v>166</v>
      </c>
      <c r="CM288" s="16">
        <v>44971</v>
      </c>
    </row>
    <row r="289" spans="1:92" x14ac:dyDescent="0.25">
      <c r="A289" t="s">
        <v>5144</v>
      </c>
      <c r="B289" t="s">
        <v>152</v>
      </c>
      <c r="C289" t="s">
        <v>3919</v>
      </c>
      <c r="D289" t="s">
        <v>0</v>
      </c>
      <c r="E289" t="s">
        <v>5145</v>
      </c>
      <c r="F289" t="s">
        <v>201</v>
      </c>
      <c r="G289">
        <v>1472977</v>
      </c>
      <c r="H289" t="s">
        <v>5146</v>
      </c>
      <c r="I289" t="s">
        <v>156</v>
      </c>
      <c r="J289" t="s">
        <v>189</v>
      </c>
      <c r="K289" t="s">
        <v>410</v>
      </c>
      <c r="L289" t="s">
        <v>56</v>
      </c>
      <c r="M289">
        <v>243</v>
      </c>
      <c r="P289">
        <v>243.12</v>
      </c>
      <c r="R289">
        <v>243</v>
      </c>
      <c r="S289" t="s">
        <v>175</v>
      </c>
      <c r="W289">
        <v>243</v>
      </c>
      <c r="Z289">
        <v>1274000</v>
      </c>
      <c r="AB289">
        <v>1110000</v>
      </c>
      <c r="AC289">
        <v>2384000</v>
      </c>
      <c r="AD289" t="s">
        <v>302</v>
      </c>
      <c r="AE289">
        <v>2384000</v>
      </c>
      <c r="AF289">
        <v>1515883</v>
      </c>
      <c r="AH289">
        <v>1515883</v>
      </c>
      <c r="AI289" t="s">
        <v>160</v>
      </c>
      <c r="AJ289" t="s">
        <v>159</v>
      </c>
      <c r="AK289" s="16">
        <v>44866</v>
      </c>
      <c r="AL289" s="16">
        <v>43262</v>
      </c>
      <c r="AM289" s="16">
        <v>43262</v>
      </c>
      <c r="AN289" s="16">
        <v>43647</v>
      </c>
      <c r="AO289" s="16">
        <v>43647</v>
      </c>
      <c r="AR289">
        <v>243.12</v>
      </c>
      <c r="AU289">
        <v>243</v>
      </c>
      <c r="AV289" t="s">
        <v>175</v>
      </c>
      <c r="AW289">
        <v>0</v>
      </c>
      <c r="BK289" s="17" t="s">
        <v>5147</v>
      </c>
      <c r="BL289" s="16">
        <v>44078</v>
      </c>
      <c r="BM289" s="17" t="s">
        <v>5148</v>
      </c>
      <c r="BN289" t="s">
        <v>5149</v>
      </c>
      <c r="BP289" t="s">
        <v>211</v>
      </c>
      <c r="BQ289" t="s">
        <v>163</v>
      </c>
      <c r="BR289" t="s">
        <v>1644</v>
      </c>
      <c r="BT289" t="s">
        <v>922</v>
      </c>
      <c r="BU289" t="s">
        <v>923</v>
      </c>
      <c r="BV289" t="s">
        <v>5150</v>
      </c>
      <c r="BW289">
        <v>243</v>
      </c>
      <c r="CA289">
        <v>174760</v>
      </c>
      <c r="CC289" t="s">
        <v>3030</v>
      </c>
      <c r="CD289" t="s">
        <v>4206</v>
      </c>
      <c r="CG289">
        <v>1</v>
      </c>
      <c r="CH289">
        <v>29056</v>
      </c>
      <c r="CJ289" t="s">
        <v>1659</v>
      </c>
      <c r="CK289" t="s">
        <v>802</v>
      </c>
      <c r="CL289" t="s">
        <v>803</v>
      </c>
      <c r="CM289" s="16">
        <v>43242</v>
      </c>
    </row>
    <row r="290" spans="1:92" x14ac:dyDescent="0.25">
      <c r="A290" t="s">
        <v>921</v>
      </c>
      <c r="B290" t="s">
        <v>152</v>
      </c>
      <c r="C290" t="s">
        <v>168</v>
      </c>
      <c r="D290" t="s">
        <v>14</v>
      </c>
      <c r="F290" t="s">
        <v>154</v>
      </c>
      <c r="H290" t="s">
        <v>224</v>
      </c>
      <c r="J290" t="s">
        <v>157</v>
      </c>
      <c r="L290" t="s">
        <v>219</v>
      </c>
      <c r="N290">
        <v>110000</v>
      </c>
      <c r="P290">
        <v>110000</v>
      </c>
      <c r="Q290">
        <v>110000</v>
      </c>
      <c r="R290">
        <v>0</v>
      </c>
      <c r="S290" t="s">
        <v>159</v>
      </c>
      <c r="T290">
        <v>110000</v>
      </c>
      <c r="V290">
        <v>110000</v>
      </c>
      <c r="W290">
        <v>0</v>
      </c>
      <c r="AG290">
        <v>110000</v>
      </c>
      <c r="AH290">
        <v>110000</v>
      </c>
      <c r="AI290" t="s">
        <v>160</v>
      </c>
      <c r="AJ290" t="s">
        <v>159</v>
      </c>
      <c r="AK290" s="16">
        <v>45078</v>
      </c>
      <c r="AO290" s="16">
        <v>45138</v>
      </c>
      <c r="BC290">
        <v>60000</v>
      </c>
      <c r="BD290">
        <v>50000</v>
      </c>
      <c r="BP290" t="s">
        <v>211</v>
      </c>
      <c r="BQ290" t="s">
        <v>163</v>
      </c>
      <c r="BR290" t="s">
        <v>221</v>
      </c>
      <c r="BT290" t="s">
        <v>922</v>
      </c>
      <c r="BU290" t="s">
        <v>923</v>
      </c>
      <c r="BW290">
        <v>0</v>
      </c>
      <c r="BX290">
        <v>60000</v>
      </c>
      <c r="BY290">
        <v>50000</v>
      </c>
      <c r="CC290" t="s">
        <v>224</v>
      </c>
      <c r="CG290">
        <v>1</v>
      </c>
      <c r="CH290">
        <v>45063</v>
      </c>
      <c r="CJ290" t="s">
        <v>164</v>
      </c>
      <c r="CK290" t="s">
        <v>165</v>
      </c>
      <c r="CL290" t="s">
        <v>166</v>
      </c>
      <c r="CM290" s="16">
        <v>44790</v>
      </c>
      <c r="CN290" t="s">
        <v>52</v>
      </c>
    </row>
    <row r="291" spans="1:92" x14ac:dyDescent="0.25">
      <c r="A291" t="s">
        <v>3035</v>
      </c>
      <c r="B291" t="s">
        <v>152</v>
      </c>
      <c r="C291" t="s">
        <v>168</v>
      </c>
      <c r="D291" t="s">
        <v>0</v>
      </c>
      <c r="E291" t="s">
        <v>3036</v>
      </c>
      <c r="F291" t="s">
        <v>154</v>
      </c>
      <c r="G291">
        <v>1938776</v>
      </c>
      <c r="H291" t="s">
        <v>3037</v>
      </c>
      <c r="I291" t="s">
        <v>156</v>
      </c>
      <c r="J291" t="s">
        <v>157</v>
      </c>
      <c r="K291" t="s">
        <v>173</v>
      </c>
      <c r="L291" t="s">
        <v>56</v>
      </c>
      <c r="N291">
        <v>1200000</v>
      </c>
      <c r="P291">
        <v>1200000</v>
      </c>
      <c r="Q291">
        <v>1200000</v>
      </c>
      <c r="R291">
        <v>0</v>
      </c>
      <c r="S291" t="s">
        <v>159</v>
      </c>
      <c r="T291">
        <v>1200000</v>
      </c>
      <c r="V291">
        <v>1200000</v>
      </c>
      <c r="W291">
        <v>0</v>
      </c>
      <c r="Z291">
        <v>32000</v>
      </c>
      <c r="AA291">
        <v>314000</v>
      </c>
      <c r="AC291">
        <v>32000</v>
      </c>
      <c r="AD291" t="s">
        <v>176</v>
      </c>
      <c r="AE291">
        <v>346000</v>
      </c>
      <c r="AF291">
        <v>14422</v>
      </c>
      <c r="AG291">
        <v>1200000</v>
      </c>
      <c r="AH291">
        <v>1214422</v>
      </c>
      <c r="AI291" t="s">
        <v>160</v>
      </c>
      <c r="AJ291" t="s">
        <v>159</v>
      </c>
      <c r="AK291" s="16">
        <v>44593</v>
      </c>
      <c r="AL291" s="16">
        <v>44581</v>
      </c>
      <c r="AM291" s="16">
        <v>44581</v>
      </c>
      <c r="AN291" s="16">
        <v>44926</v>
      </c>
      <c r="AO291" s="16">
        <v>45169</v>
      </c>
      <c r="BB291">
        <v>300000</v>
      </c>
      <c r="BC291">
        <v>300000</v>
      </c>
      <c r="BD291">
        <v>300000</v>
      </c>
      <c r="BE291">
        <v>300000</v>
      </c>
      <c r="BK291" s="17" t="s">
        <v>3038</v>
      </c>
      <c r="BL291" s="16">
        <v>44952</v>
      </c>
      <c r="BN291" t="s">
        <v>270</v>
      </c>
      <c r="BP291" t="s">
        <v>211</v>
      </c>
      <c r="BQ291" t="s">
        <v>163</v>
      </c>
      <c r="BR291" t="s">
        <v>1644</v>
      </c>
      <c r="BT291" t="s">
        <v>922</v>
      </c>
      <c r="BU291" t="s">
        <v>923</v>
      </c>
      <c r="BW291">
        <v>0</v>
      </c>
      <c r="BX291">
        <v>600000</v>
      </c>
      <c r="BY291">
        <v>600000</v>
      </c>
      <c r="CA291">
        <v>14422</v>
      </c>
      <c r="CC291" t="s">
        <v>3030</v>
      </c>
      <c r="CD291" t="s">
        <v>3031</v>
      </c>
      <c r="CG291">
        <v>1</v>
      </c>
      <c r="CH291">
        <v>41531</v>
      </c>
      <c r="CJ291" t="s">
        <v>164</v>
      </c>
      <c r="CK291" t="s">
        <v>165</v>
      </c>
      <c r="CL291" t="s">
        <v>166</v>
      </c>
      <c r="CM291" s="16">
        <v>44427</v>
      </c>
      <c r="CN291" t="s">
        <v>56</v>
      </c>
    </row>
    <row r="292" spans="1:92" x14ac:dyDescent="0.25">
      <c r="A292" t="s">
        <v>1765</v>
      </c>
      <c r="B292" t="s">
        <v>152</v>
      </c>
      <c r="C292" t="s">
        <v>168</v>
      </c>
      <c r="D292" t="s">
        <v>0</v>
      </c>
      <c r="F292" t="s">
        <v>154</v>
      </c>
      <c r="H292" t="s">
        <v>1742</v>
      </c>
      <c r="J292" t="s">
        <v>157</v>
      </c>
      <c r="L292" t="s">
        <v>1689</v>
      </c>
      <c r="N292">
        <v>996783</v>
      </c>
      <c r="P292">
        <v>996783</v>
      </c>
      <c r="Q292">
        <v>996783</v>
      </c>
      <c r="R292">
        <v>0</v>
      </c>
      <c r="S292" t="s">
        <v>159</v>
      </c>
      <c r="T292">
        <v>996783</v>
      </c>
      <c r="V292">
        <v>996783</v>
      </c>
      <c r="W292">
        <v>0</v>
      </c>
      <c r="AG292">
        <v>996783</v>
      </c>
      <c r="AH292">
        <v>996783</v>
      </c>
      <c r="AI292" t="s">
        <v>160</v>
      </c>
      <c r="AJ292" t="s">
        <v>159</v>
      </c>
      <c r="AK292" s="16">
        <v>45108</v>
      </c>
      <c r="AO292" s="16">
        <v>45199</v>
      </c>
      <c r="BD292">
        <v>262261</v>
      </c>
      <c r="BE292">
        <v>524522</v>
      </c>
      <c r="BF292">
        <v>210000</v>
      </c>
      <c r="BP292" t="s">
        <v>211</v>
      </c>
      <c r="BQ292" t="s">
        <v>163</v>
      </c>
      <c r="BR292" t="s">
        <v>179</v>
      </c>
      <c r="BT292" t="s">
        <v>922</v>
      </c>
      <c r="BU292" t="s">
        <v>923</v>
      </c>
      <c r="BW292">
        <v>0</v>
      </c>
      <c r="BY292">
        <v>996783</v>
      </c>
      <c r="CC292" t="s">
        <v>965</v>
      </c>
      <c r="CG292">
        <v>1</v>
      </c>
      <c r="CH292">
        <v>44780</v>
      </c>
      <c r="CJ292" t="s">
        <v>164</v>
      </c>
      <c r="CK292" t="s">
        <v>165</v>
      </c>
      <c r="CL292" t="s">
        <v>166</v>
      </c>
      <c r="CM292" s="16">
        <v>44790</v>
      </c>
      <c r="CN292" t="s">
        <v>53</v>
      </c>
    </row>
    <row r="293" spans="1:92" x14ac:dyDescent="0.25">
      <c r="A293" t="s">
        <v>1766</v>
      </c>
      <c r="B293" t="s">
        <v>152</v>
      </c>
      <c r="C293" t="s">
        <v>168</v>
      </c>
      <c r="D293" t="s">
        <v>14</v>
      </c>
      <c r="E293" t="s">
        <v>1767</v>
      </c>
      <c r="F293" t="s">
        <v>154</v>
      </c>
      <c r="G293">
        <v>1937899</v>
      </c>
      <c r="H293" t="s">
        <v>1742</v>
      </c>
      <c r="I293" t="s">
        <v>211</v>
      </c>
      <c r="J293" t="s">
        <v>189</v>
      </c>
      <c r="K293" t="s">
        <v>173</v>
      </c>
      <c r="L293" t="s">
        <v>1689</v>
      </c>
      <c r="M293">
        <v>880</v>
      </c>
      <c r="P293">
        <v>879.66</v>
      </c>
      <c r="R293">
        <v>880</v>
      </c>
      <c r="S293" t="s">
        <v>175</v>
      </c>
      <c r="W293">
        <v>880</v>
      </c>
      <c r="Z293">
        <v>44000</v>
      </c>
      <c r="AC293">
        <v>44000</v>
      </c>
      <c r="AD293" t="s">
        <v>176</v>
      </c>
      <c r="AE293">
        <v>44000</v>
      </c>
      <c r="AF293">
        <v>45591</v>
      </c>
      <c r="AH293">
        <v>45591</v>
      </c>
      <c r="AI293" t="s">
        <v>160</v>
      </c>
      <c r="AJ293" t="s">
        <v>159</v>
      </c>
      <c r="AK293" s="16">
        <v>44713</v>
      </c>
      <c r="AL293" s="16">
        <v>44566</v>
      </c>
      <c r="AM293" s="16">
        <v>44566</v>
      </c>
      <c r="AN293" s="16">
        <v>44926</v>
      </c>
      <c r="AO293" s="16">
        <v>44804</v>
      </c>
      <c r="AR293">
        <v>879.66</v>
      </c>
      <c r="AU293">
        <v>880</v>
      </c>
      <c r="AV293" t="s">
        <v>175</v>
      </c>
      <c r="AW293">
        <v>0</v>
      </c>
      <c r="BK293" t="s">
        <v>1768</v>
      </c>
      <c r="BL293" s="16">
        <v>44806</v>
      </c>
      <c r="BN293" t="s">
        <v>213</v>
      </c>
      <c r="BP293" t="s">
        <v>211</v>
      </c>
      <c r="BQ293" t="s">
        <v>163</v>
      </c>
      <c r="BR293" t="s">
        <v>1691</v>
      </c>
      <c r="BT293" t="s">
        <v>922</v>
      </c>
      <c r="BU293" t="s">
        <v>923</v>
      </c>
      <c r="BW293">
        <v>880</v>
      </c>
      <c r="CA293">
        <v>44711</v>
      </c>
      <c r="CC293" t="s">
        <v>965</v>
      </c>
      <c r="CD293" t="s">
        <v>965</v>
      </c>
      <c r="CG293">
        <v>1</v>
      </c>
      <c r="CH293">
        <v>41237</v>
      </c>
      <c r="CJ293" t="s">
        <v>164</v>
      </c>
      <c r="CK293" t="s">
        <v>290</v>
      </c>
      <c r="CL293" t="s">
        <v>291</v>
      </c>
      <c r="CM293" s="16">
        <v>44417</v>
      </c>
      <c r="CN293" t="s">
        <v>53</v>
      </c>
    </row>
    <row r="294" spans="1:92" x14ac:dyDescent="0.25">
      <c r="A294" t="s">
        <v>5151</v>
      </c>
      <c r="B294" t="s">
        <v>152</v>
      </c>
      <c r="C294" t="s">
        <v>168</v>
      </c>
      <c r="D294" t="s">
        <v>0</v>
      </c>
      <c r="E294" t="s">
        <v>5152</v>
      </c>
      <c r="F294" t="s">
        <v>154</v>
      </c>
      <c r="G294">
        <v>2076553</v>
      </c>
      <c r="H294" t="s">
        <v>1172</v>
      </c>
      <c r="I294" t="s">
        <v>211</v>
      </c>
      <c r="J294" t="s">
        <v>203</v>
      </c>
      <c r="K294" t="s">
        <v>173</v>
      </c>
      <c r="L294" t="s">
        <v>3353</v>
      </c>
      <c r="N294">
        <v>575000</v>
      </c>
      <c r="P294">
        <v>575000</v>
      </c>
      <c r="Q294">
        <v>575000</v>
      </c>
      <c r="R294">
        <v>0</v>
      </c>
      <c r="S294" t="s">
        <v>159</v>
      </c>
      <c r="T294">
        <v>575000</v>
      </c>
      <c r="V294">
        <v>575000</v>
      </c>
      <c r="W294">
        <v>0</v>
      </c>
      <c r="Z294">
        <v>575510</v>
      </c>
      <c r="AC294">
        <v>575510</v>
      </c>
      <c r="AD294" t="s">
        <v>191</v>
      </c>
      <c r="AE294">
        <v>575510</v>
      </c>
      <c r="AG294">
        <v>575000</v>
      </c>
      <c r="AH294">
        <v>575000</v>
      </c>
      <c r="AI294" t="s">
        <v>160</v>
      </c>
      <c r="AJ294" t="s">
        <v>159</v>
      </c>
      <c r="AK294" s="16">
        <v>44986</v>
      </c>
      <c r="AL294" s="16">
        <v>44950</v>
      </c>
      <c r="AM294" s="16">
        <v>44950</v>
      </c>
      <c r="AN294" s="16">
        <v>45170</v>
      </c>
      <c r="AO294" s="16">
        <v>45107</v>
      </c>
      <c r="AZ294">
        <v>25000</v>
      </c>
      <c r="BA294">
        <v>50000</v>
      </c>
      <c r="BB294">
        <v>200000</v>
      </c>
      <c r="BC294">
        <v>150000</v>
      </c>
      <c r="BD294">
        <v>150000</v>
      </c>
      <c r="BN294" t="s">
        <v>229</v>
      </c>
      <c r="BP294" t="s">
        <v>211</v>
      </c>
      <c r="BQ294" t="s">
        <v>163</v>
      </c>
      <c r="BR294" t="s">
        <v>1644</v>
      </c>
      <c r="BT294" t="s">
        <v>922</v>
      </c>
      <c r="BU294" t="s">
        <v>923</v>
      </c>
      <c r="BW294">
        <v>25000</v>
      </c>
      <c r="BX294">
        <v>400000</v>
      </c>
      <c r="BY294">
        <v>150000</v>
      </c>
      <c r="CC294" t="s">
        <v>3354</v>
      </c>
      <c r="CD294" t="s">
        <v>273</v>
      </c>
      <c r="CG294">
        <v>1</v>
      </c>
      <c r="CH294">
        <v>45742</v>
      </c>
      <c r="CJ294" t="s">
        <v>198</v>
      </c>
      <c r="CK294" t="s">
        <v>165</v>
      </c>
      <c r="CL294" t="s">
        <v>166</v>
      </c>
      <c r="CM294" s="16">
        <v>44806</v>
      </c>
    </row>
    <row r="295" spans="1:92" x14ac:dyDescent="0.25">
      <c r="A295" t="s">
        <v>5153</v>
      </c>
      <c r="B295" t="s">
        <v>152</v>
      </c>
      <c r="C295" t="s">
        <v>168</v>
      </c>
      <c r="D295" t="s">
        <v>0</v>
      </c>
      <c r="E295" t="s">
        <v>5154</v>
      </c>
      <c r="F295" t="s">
        <v>154</v>
      </c>
      <c r="G295">
        <v>2083825</v>
      </c>
      <c r="H295" t="s">
        <v>273</v>
      </c>
      <c r="I295" t="s">
        <v>211</v>
      </c>
      <c r="J295" t="s">
        <v>203</v>
      </c>
      <c r="K295" t="s">
        <v>276</v>
      </c>
      <c r="L295" t="s">
        <v>211</v>
      </c>
      <c r="N295">
        <v>13000</v>
      </c>
      <c r="P295">
        <v>13000</v>
      </c>
      <c r="R295">
        <v>13000</v>
      </c>
      <c r="S295" t="s">
        <v>175</v>
      </c>
      <c r="U295">
        <v>13020</v>
      </c>
      <c r="V295">
        <v>13020</v>
      </c>
      <c r="W295">
        <v>-20</v>
      </c>
      <c r="Z295">
        <v>13980</v>
      </c>
      <c r="AC295">
        <v>13980</v>
      </c>
      <c r="AD295" t="s">
        <v>191</v>
      </c>
      <c r="AE295">
        <v>13980</v>
      </c>
      <c r="AG295">
        <v>13000</v>
      </c>
      <c r="AH295">
        <v>13000</v>
      </c>
      <c r="AI295" t="s">
        <v>160</v>
      </c>
      <c r="AJ295" t="s">
        <v>159</v>
      </c>
      <c r="AK295" s="16">
        <v>44958</v>
      </c>
      <c r="AL295" s="16">
        <v>44960</v>
      </c>
      <c r="AM295" s="16">
        <v>44960</v>
      </c>
      <c r="AN295" s="16">
        <v>44963</v>
      </c>
      <c r="AO295" s="16">
        <v>44963</v>
      </c>
      <c r="AY295">
        <v>13000</v>
      </c>
      <c r="BN295" t="s">
        <v>213</v>
      </c>
      <c r="BP295" t="s">
        <v>211</v>
      </c>
      <c r="BQ295" t="s">
        <v>163</v>
      </c>
      <c r="BR295" t="s">
        <v>1644</v>
      </c>
      <c r="BT295" t="s">
        <v>922</v>
      </c>
      <c r="BU295" t="s">
        <v>923</v>
      </c>
      <c r="BW295">
        <v>13000</v>
      </c>
      <c r="CC295" t="s">
        <v>273</v>
      </c>
      <c r="CD295" t="s">
        <v>3912</v>
      </c>
      <c r="CG295">
        <v>1</v>
      </c>
      <c r="CH295">
        <v>46563</v>
      </c>
      <c r="CJ295" t="s">
        <v>273</v>
      </c>
      <c r="CK295" t="s">
        <v>165</v>
      </c>
      <c r="CM295" s="16">
        <v>44958</v>
      </c>
    </row>
    <row r="296" spans="1:92" x14ac:dyDescent="0.25">
      <c r="A296" t="s">
        <v>5155</v>
      </c>
      <c r="B296" t="s">
        <v>152</v>
      </c>
      <c r="C296" t="s">
        <v>168</v>
      </c>
      <c r="D296" t="s">
        <v>14</v>
      </c>
      <c r="E296" t="s">
        <v>5156</v>
      </c>
      <c r="F296" t="s">
        <v>154</v>
      </c>
      <c r="G296">
        <v>2051855</v>
      </c>
      <c r="H296" t="s">
        <v>308</v>
      </c>
      <c r="I296" t="s">
        <v>211</v>
      </c>
      <c r="J296" t="s">
        <v>203</v>
      </c>
      <c r="K296" t="s">
        <v>276</v>
      </c>
      <c r="L296" t="s">
        <v>301</v>
      </c>
      <c r="M296">
        <v>0</v>
      </c>
      <c r="N296">
        <v>8750</v>
      </c>
      <c r="P296">
        <v>8750</v>
      </c>
      <c r="R296">
        <v>8750</v>
      </c>
      <c r="S296" t="s">
        <v>175</v>
      </c>
      <c r="W296">
        <v>8750</v>
      </c>
      <c r="Z296">
        <v>17500</v>
      </c>
      <c r="AC296">
        <v>17500</v>
      </c>
      <c r="AD296" t="s">
        <v>191</v>
      </c>
      <c r="AE296">
        <v>17500</v>
      </c>
      <c r="AF296">
        <v>5000</v>
      </c>
      <c r="AG296">
        <v>8750</v>
      </c>
      <c r="AH296">
        <v>13750</v>
      </c>
      <c r="AI296" t="s">
        <v>160</v>
      </c>
      <c r="AJ296" t="s">
        <v>159</v>
      </c>
      <c r="AK296" s="16">
        <v>44896</v>
      </c>
      <c r="AL296" s="16">
        <v>44904</v>
      </c>
      <c r="AM296" s="16">
        <v>44904</v>
      </c>
      <c r="AN296" s="16">
        <v>44985</v>
      </c>
      <c r="AO296" s="16">
        <v>44985</v>
      </c>
      <c r="AR296">
        <v>0</v>
      </c>
      <c r="AS296">
        <v>8750</v>
      </c>
      <c r="AT296">
        <v>8750</v>
      </c>
      <c r="AU296">
        <v>-8750</v>
      </c>
      <c r="AV296" t="s">
        <v>175</v>
      </c>
      <c r="AW296">
        <v>0</v>
      </c>
      <c r="AX296" t="s">
        <v>411</v>
      </c>
      <c r="AY296">
        <v>8750</v>
      </c>
      <c r="BK296" t="s">
        <v>5157</v>
      </c>
      <c r="BL296" s="16">
        <v>44964</v>
      </c>
      <c r="BN296" t="s">
        <v>241</v>
      </c>
      <c r="BP296" t="s">
        <v>211</v>
      </c>
      <c r="BQ296" t="s">
        <v>163</v>
      </c>
      <c r="BR296" t="s">
        <v>285</v>
      </c>
      <c r="BT296" t="s">
        <v>222</v>
      </c>
      <c r="BU296" t="s">
        <v>5158</v>
      </c>
      <c r="BW296">
        <v>8750</v>
      </c>
      <c r="CA296">
        <v>5000</v>
      </c>
      <c r="CC296" t="s">
        <v>308</v>
      </c>
      <c r="CD296" t="s">
        <v>289</v>
      </c>
      <c r="CE296" t="s">
        <v>278</v>
      </c>
      <c r="CG296">
        <v>1</v>
      </c>
      <c r="CH296">
        <v>46346</v>
      </c>
      <c r="CJ296" t="s">
        <v>241</v>
      </c>
      <c r="CK296" t="s">
        <v>290</v>
      </c>
      <c r="CL296" t="s">
        <v>291</v>
      </c>
      <c r="CM296" s="16">
        <v>44904</v>
      </c>
    </row>
    <row r="297" spans="1:92" x14ac:dyDescent="0.25">
      <c r="A297" t="s">
        <v>3426</v>
      </c>
      <c r="B297" t="s">
        <v>152</v>
      </c>
      <c r="C297" t="s">
        <v>168</v>
      </c>
      <c r="D297" t="s">
        <v>0</v>
      </c>
      <c r="E297" t="s">
        <v>3427</v>
      </c>
      <c r="F297" t="s">
        <v>154</v>
      </c>
      <c r="G297">
        <v>1902502</v>
      </c>
      <c r="H297" t="s">
        <v>3277</v>
      </c>
      <c r="I297" t="s">
        <v>211</v>
      </c>
      <c r="J297" t="s">
        <v>172</v>
      </c>
      <c r="K297" t="s">
        <v>497</v>
      </c>
      <c r="L297" t="s">
        <v>211</v>
      </c>
      <c r="M297">
        <v>29</v>
      </c>
      <c r="P297">
        <v>29.27</v>
      </c>
      <c r="R297">
        <v>29</v>
      </c>
      <c r="S297" t="s">
        <v>175</v>
      </c>
      <c r="W297">
        <v>29</v>
      </c>
      <c r="Z297">
        <v>250000</v>
      </c>
      <c r="AC297">
        <v>250000</v>
      </c>
      <c r="AD297" t="s">
        <v>191</v>
      </c>
      <c r="AE297">
        <v>250000</v>
      </c>
      <c r="AF297">
        <v>268513</v>
      </c>
      <c r="AH297">
        <v>268513</v>
      </c>
      <c r="AI297" t="s">
        <v>160</v>
      </c>
      <c r="AJ297" t="s">
        <v>159</v>
      </c>
      <c r="AK297" s="16">
        <v>44531</v>
      </c>
      <c r="AL297" s="16">
        <v>44488</v>
      </c>
      <c r="AM297" s="16">
        <v>44488</v>
      </c>
      <c r="AN297" s="16">
        <v>44561</v>
      </c>
      <c r="AO297" s="16">
        <v>44635</v>
      </c>
      <c r="AR297">
        <v>29.27</v>
      </c>
      <c r="AU297">
        <v>29</v>
      </c>
      <c r="AV297" t="s">
        <v>175</v>
      </c>
      <c r="AW297">
        <v>0</v>
      </c>
      <c r="BK297" s="17" t="s">
        <v>3428</v>
      </c>
      <c r="BL297" s="16">
        <v>44629</v>
      </c>
      <c r="BM297" s="17" t="s">
        <v>3429</v>
      </c>
      <c r="BN297" t="s">
        <v>270</v>
      </c>
      <c r="BP297" t="s">
        <v>211</v>
      </c>
      <c r="BQ297" t="s">
        <v>163</v>
      </c>
      <c r="BR297" t="s">
        <v>1644</v>
      </c>
      <c r="BT297" t="s">
        <v>506</v>
      </c>
      <c r="BU297" t="s">
        <v>507</v>
      </c>
      <c r="BW297">
        <v>29</v>
      </c>
      <c r="CA297">
        <v>33391</v>
      </c>
      <c r="CC297" t="s">
        <v>273</v>
      </c>
      <c r="CD297" t="s">
        <v>930</v>
      </c>
      <c r="CG297">
        <v>1</v>
      </c>
      <c r="CH297">
        <v>41048</v>
      </c>
      <c r="CJ297" t="s">
        <v>184</v>
      </c>
      <c r="CK297" t="s">
        <v>165</v>
      </c>
      <c r="CL297" t="s">
        <v>166</v>
      </c>
      <c r="CM297" s="16">
        <v>44413</v>
      </c>
      <c r="CN297" t="s">
        <v>58</v>
      </c>
    </row>
    <row r="298" spans="1:92" x14ac:dyDescent="0.25">
      <c r="A298" t="s">
        <v>3430</v>
      </c>
      <c r="B298" t="s">
        <v>152</v>
      </c>
      <c r="C298" t="s">
        <v>168</v>
      </c>
      <c r="D298" t="s">
        <v>0</v>
      </c>
      <c r="E298" t="s">
        <v>3431</v>
      </c>
      <c r="F298" t="s">
        <v>154</v>
      </c>
      <c r="G298">
        <v>2083819</v>
      </c>
      <c r="H298" t="s">
        <v>3041</v>
      </c>
      <c r="I298" t="s">
        <v>211</v>
      </c>
      <c r="J298" t="s">
        <v>203</v>
      </c>
      <c r="K298" t="s">
        <v>173</v>
      </c>
      <c r="L298" t="s">
        <v>3096</v>
      </c>
      <c r="N298">
        <v>60000</v>
      </c>
      <c r="P298">
        <v>60000</v>
      </c>
      <c r="Q298">
        <v>60000</v>
      </c>
      <c r="R298">
        <v>0</v>
      </c>
      <c r="S298" t="s">
        <v>159</v>
      </c>
      <c r="T298">
        <v>60000</v>
      </c>
      <c r="V298">
        <v>60000</v>
      </c>
      <c r="W298">
        <v>0</v>
      </c>
      <c r="Z298">
        <v>60580</v>
      </c>
      <c r="AC298">
        <v>60580</v>
      </c>
      <c r="AD298" t="s">
        <v>191</v>
      </c>
      <c r="AE298">
        <v>60580</v>
      </c>
      <c r="AG298">
        <v>60000</v>
      </c>
      <c r="AH298">
        <v>60000</v>
      </c>
      <c r="AI298" t="s">
        <v>160</v>
      </c>
      <c r="AJ298" t="s">
        <v>159</v>
      </c>
      <c r="AK298" s="16">
        <v>44986</v>
      </c>
      <c r="AL298" s="16">
        <v>44965</v>
      </c>
      <c r="AM298" s="16">
        <v>44965</v>
      </c>
      <c r="AN298" s="16">
        <v>45046</v>
      </c>
      <c r="AO298" s="16">
        <v>45046</v>
      </c>
      <c r="AZ298">
        <v>20000</v>
      </c>
      <c r="BA298">
        <v>20000</v>
      </c>
      <c r="BB298">
        <v>20000</v>
      </c>
      <c r="BK298" t="s">
        <v>3432</v>
      </c>
      <c r="BL298" s="16">
        <v>44958</v>
      </c>
      <c r="BN298" t="s">
        <v>270</v>
      </c>
      <c r="BP298" t="s">
        <v>211</v>
      </c>
      <c r="BQ298" t="s">
        <v>163</v>
      </c>
      <c r="BR298" t="s">
        <v>1644</v>
      </c>
      <c r="BT298" t="s">
        <v>506</v>
      </c>
      <c r="BU298" t="s">
        <v>507</v>
      </c>
      <c r="BW298">
        <v>20000</v>
      </c>
      <c r="BX298">
        <v>40000</v>
      </c>
      <c r="CC298" t="s">
        <v>3099</v>
      </c>
      <c r="CD298" t="s">
        <v>930</v>
      </c>
      <c r="CG298">
        <v>1</v>
      </c>
      <c r="CH298">
        <v>41056</v>
      </c>
      <c r="CJ298" t="s">
        <v>184</v>
      </c>
      <c r="CK298" t="s">
        <v>165</v>
      </c>
      <c r="CL298" t="s">
        <v>166</v>
      </c>
      <c r="CM298" s="16">
        <v>44413</v>
      </c>
      <c r="CN298" t="s">
        <v>58</v>
      </c>
    </row>
    <row r="299" spans="1:92" x14ac:dyDescent="0.25">
      <c r="A299" t="s">
        <v>3433</v>
      </c>
      <c r="B299" t="s">
        <v>152</v>
      </c>
      <c r="C299" t="s">
        <v>168</v>
      </c>
      <c r="D299" t="s">
        <v>0</v>
      </c>
      <c r="F299" t="s">
        <v>154</v>
      </c>
      <c r="H299" t="s">
        <v>925</v>
      </c>
      <c r="J299" t="s">
        <v>157</v>
      </c>
      <c r="L299" t="s">
        <v>3405</v>
      </c>
      <c r="N299">
        <v>50000</v>
      </c>
      <c r="P299">
        <v>50000</v>
      </c>
      <c r="Q299">
        <v>50000</v>
      </c>
      <c r="R299">
        <v>0</v>
      </c>
      <c r="S299" t="s">
        <v>159</v>
      </c>
      <c r="T299">
        <v>50000</v>
      </c>
      <c r="V299">
        <v>50000</v>
      </c>
      <c r="W299">
        <v>0</v>
      </c>
      <c r="AG299">
        <v>50000</v>
      </c>
      <c r="AH299">
        <v>50000</v>
      </c>
      <c r="AI299" t="s">
        <v>160</v>
      </c>
      <c r="AJ299" t="s">
        <v>159</v>
      </c>
      <c r="AK299" s="16">
        <v>45139</v>
      </c>
      <c r="AO299" s="16">
        <v>45169</v>
      </c>
      <c r="BE299">
        <v>50000</v>
      </c>
      <c r="BP299" t="s">
        <v>211</v>
      </c>
      <c r="BQ299" t="s">
        <v>163</v>
      </c>
      <c r="BR299" t="s">
        <v>1644</v>
      </c>
      <c r="BT299" t="s">
        <v>506</v>
      </c>
      <c r="BU299" t="s">
        <v>507</v>
      </c>
      <c r="BW299">
        <v>0</v>
      </c>
      <c r="BY299">
        <v>50000</v>
      </c>
      <c r="CC299" t="s">
        <v>3374</v>
      </c>
      <c r="CG299">
        <v>1</v>
      </c>
      <c r="CH299">
        <v>45610</v>
      </c>
      <c r="CJ299" t="s">
        <v>164</v>
      </c>
      <c r="CK299" t="s">
        <v>165</v>
      </c>
      <c r="CL299" t="s">
        <v>166</v>
      </c>
      <c r="CM299" s="16">
        <v>44802</v>
      </c>
      <c r="CN299" t="s">
        <v>58</v>
      </c>
    </row>
    <row r="300" spans="1:92" x14ac:dyDescent="0.25">
      <c r="A300" t="s">
        <v>924</v>
      </c>
      <c r="B300" t="s">
        <v>152</v>
      </c>
      <c r="C300" t="s">
        <v>168</v>
      </c>
      <c r="D300" t="s">
        <v>14</v>
      </c>
      <c r="F300" t="s">
        <v>154</v>
      </c>
      <c r="H300" t="s">
        <v>925</v>
      </c>
      <c r="J300" t="s">
        <v>157</v>
      </c>
      <c r="L300" t="s">
        <v>219</v>
      </c>
      <c r="N300">
        <v>150000</v>
      </c>
      <c r="P300">
        <v>150000</v>
      </c>
      <c r="Q300">
        <v>150000</v>
      </c>
      <c r="R300">
        <v>0</v>
      </c>
      <c r="S300" t="s">
        <v>159</v>
      </c>
      <c r="T300">
        <v>150000</v>
      </c>
      <c r="V300">
        <v>150000</v>
      </c>
      <c r="W300">
        <v>0</v>
      </c>
      <c r="AG300">
        <v>150000</v>
      </c>
      <c r="AH300">
        <v>150000</v>
      </c>
      <c r="AI300" t="s">
        <v>160</v>
      </c>
      <c r="AJ300" t="s">
        <v>159</v>
      </c>
      <c r="AK300" s="16">
        <v>45017</v>
      </c>
      <c r="AO300" s="16">
        <v>45107</v>
      </c>
      <c r="BA300">
        <v>50000</v>
      </c>
      <c r="BB300">
        <v>50000</v>
      </c>
      <c r="BC300">
        <v>50000</v>
      </c>
      <c r="BP300" t="s">
        <v>211</v>
      </c>
      <c r="BQ300" t="s">
        <v>163</v>
      </c>
      <c r="BR300" t="s">
        <v>221</v>
      </c>
      <c r="BT300" t="s">
        <v>506</v>
      </c>
      <c r="BU300" t="s">
        <v>507</v>
      </c>
      <c r="BW300">
        <v>0</v>
      </c>
      <c r="BX300">
        <v>150000</v>
      </c>
      <c r="CC300" t="s">
        <v>224</v>
      </c>
      <c r="CG300">
        <v>1</v>
      </c>
      <c r="CH300">
        <v>44985</v>
      </c>
      <c r="CJ300" t="s">
        <v>164</v>
      </c>
      <c r="CK300" t="s">
        <v>165</v>
      </c>
      <c r="CL300" t="s">
        <v>166</v>
      </c>
      <c r="CM300" s="16">
        <v>44790</v>
      </c>
      <c r="CN300" t="s">
        <v>52</v>
      </c>
    </row>
    <row r="301" spans="1:92" x14ac:dyDescent="0.25">
      <c r="A301" t="s">
        <v>3039</v>
      </c>
      <c r="B301" t="s">
        <v>152</v>
      </c>
      <c r="C301" t="s">
        <v>168</v>
      </c>
      <c r="D301" t="s">
        <v>14</v>
      </c>
      <c r="E301" t="s">
        <v>3040</v>
      </c>
      <c r="F301" t="s">
        <v>298</v>
      </c>
      <c r="G301">
        <v>1955335</v>
      </c>
      <c r="H301" t="s">
        <v>3041</v>
      </c>
      <c r="I301" t="s">
        <v>211</v>
      </c>
      <c r="J301" t="s">
        <v>203</v>
      </c>
      <c r="K301" t="s">
        <v>173</v>
      </c>
      <c r="L301" t="s">
        <v>56</v>
      </c>
      <c r="M301">
        <v>3956</v>
      </c>
      <c r="P301">
        <v>3955.68</v>
      </c>
      <c r="R301">
        <v>3956</v>
      </c>
      <c r="S301" t="s">
        <v>175</v>
      </c>
      <c r="W301">
        <v>3956</v>
      </c>
      <c r="Z301">
        <v>300000</v>
      </c>
      <c r="AA301">
        <v>162000</v>
      </c>
      <c r="AC301">
        <v>462000</v>
      </c>
      <c r="AD301" t="s">
        <v>191</v>
      </c>
      <c r="AE301">
        <v>503975</v>
      </c>
      <c r="AF301">
        <v>619546</v>
      </c>
      <c r="AH301">
        <v>619546</v>
      </c>
      <c r="AI301" t="s">
        <v>365</v>
      </c>
      <c r="AJ301" t="s">
        <v>175</v>
      </c>
      <c r="AK301" s="16">
        <v>44652</v>
      </c>
      <c r="AL301" s="16">
        <v>44624</v>
      </c>
      <c r="AM301" s="16">
        <v>44624</v>
      </c>
      <c r="AN301" s="16">
        <v>44774</v>
      </c>
      <c r="AO301" s="16">
        <v>45016</v>
      </c>
      <c r="AR301">
        <v>3955.68</v>
      </c>
      <c r="AS301">
        <v>-150000</v>
      </c>
      <c r="AT301">
        <v>-150000</v>
      </c>
      <c r="AU301">
        <v>153956</v>
      </c>
      <c r="AV301" t="s">
        <v>175</v>
      </c>
      <c r="AW301">
        <v>0</v>
      </c>
      <c r="AX301" t="s">
        <v>268</v>
      </c>
      <c r="BK301" s="17" t="s">
        <v>3042</v>
      </c>
      <c r="BL301" s="16">
        <v>44969</v>
      </c>
      <c r="BN301" t="s">
        <v>270</v>
      </c>
      <c r="BP301" t="s">
        <v>211</v>
      </c>
      <c r="BQ301" t="s">
        <v>163</v>
      </c>
      <c r="BR301" t="s">
        <v>221</v>
      </c>
      <c r="BT301" t="s">
        <v>506</v>
      </c>
      <c r="BU301" t="s">
        <v>507</v>
      </c>
      <c r="BW301">
        <v>3956</v>
      </c>
      <c r="CA301">
        <v>615591</v>
      </c>
      <c r="CC301" t="s">
        <v>3030</v>
      </c>
      <c r="CD301" t="s">
        <v>3043</v>
      </c>
      <c r="CG301">
        <v>1</v>
      </c>
      <c r="CH301">
        <v>41962</v>
      </c>
      <c r="CJ301" t="s">
        <v>164</v>
      </c>
      <c r="CK301" t="s">
        <v>165</v>
      </c>
      <c r="CL301" t="s">
        <v>166</v>
      </c>
      <c r="CM301" s="16">
        <v>44431</v>
      </c>
      <c r="CN301" t="s">
        <v>56</v>
      </c>
    </row>
    <row r="302" spans="1:92" x14ac:dyDescent="0.25">
      <c r="A302" t="s">
        <v>3044</v>
      </c>
      <c r="B302" t="s">
        <v>152</v>
      </c>
      <c r="C302" t="s">
        <v>153</v>
      </c>
      <c r="D302" t="s">
        <v>0</v>
      </c>
      <c r="F302" t="s">
        <v>298</v>
      </c>
      <c r="H302" t="s">
        <v>3041</v>
      </c>
      <c r="J302" t="s">
        <v>157</v>
      </c>
      <c r="L302" t="s">
        <v>56</v>
      </c>
      <c r="N302">
        <v>150000</v>
      </c>
      <c r="P302">
        <v>150000</v>
      </c>
      <c r="Q302">
        <v>150000</v>
      </c>
      <c r="R302">
        <v>0</v>
      </c>
      <c r="S302" t="s">
        <v>159</v>
      </c>
      <c r="T302">
        <v>150000</v>
      </c>
      <c r="V302">
        <v>150000</v>
      </c>
      <c r="W302">
        <v>0</v>
      </c>
      <c r="AG302">
        <v>6150000</v>
      </c>
      <c r="AH302">
        <v>6150000</v>
      </c>
      <c r="AI302" t="s">
        <v>160</v>
      </c>
      <c r="AJ302" t="s">
        <v>159</v>
      </c>
      <c r="AK302" s="16">
        <v>45170</v>
      </c>
      <c r="AO302" s="16">
        <v>45230</v>
      </c>
      <c r="BF302">
        <v>50000</v>
      </c>
      <c r="BG302">
        <v>100000</v>
      </c>
      <c r="BP302" t="s">
        <v>211</v>
      </c>
      <c r="BQ302" t="s">
        <v>163</v>
      </c>
      <c r="BR302" t="s">
        <v>1644</v>
      </c>
      <c r="BT302" t="s">
        <v>506</v>
      </c>
      <c r="BU302" t="s">
        <v>507</v>
      </c>
      <c r="BW302">
        <v>0</v>
      </c>
      <c r="BY302">
        <v>50000</v>
      </c>
      <c r="BZ302">
        <v>100000</v>
      </c>
      <c r="CB302">
        <v>3000000</v>
      </c>
      <c r="CC302" t="s">
        <v>3030</v>
      </c>
      <c r="CE302" t="s">
        <v>278</v>
      </c>
      <c r="CG302">
        <v>1</v>
      </c>
      <c r="CH302">
        <v>31574</v>
      </c>
      <c r="CJ302" t="s">
        <v>184</v>
      </c>
      <c r="CK302" t="s">
        <v>165</v>
      </c>
      <c r="CL302" t="s">
        <v>166</v>
      </c>
      <c r="CM302" s="16">
        <v>43341</v>
      </c>
      <c r="CN302" t="s">
        <v>56</v>
      </c>
    </row>
    <row r="303" spans="1:92" x14ac:dyDescent="0.25">
      <c r="A303" t="s">
        <v>3045</v>
      </c>
      <c r="B303" t="s">
        <v>152</v>
      </c>
      <c r="C303" t="s">
        <v>168</v>
      </c>
      <c r="D303" t="s">
        <v>0</v>
      </c>
      <c r="E303" t="s">
        <v>3046</v>
      </c>
      <c r="F303" t="s">
        <v>298</v>
      </c>
      <c r="G303">
        <v>1855487</v>
      </c>
      <c r="H303" t="s">
        <v>3041</v>
      </c>
      <c r="I303" t="s">
        <v>211</v>
      </c>
      <c r="J303" t="s">
        <v>172</v>
      </c>
      <c r="K303" t="s">
        <v>173</v>
      </c>
      <c r="L303" t="s">
        <v>56</v>
      </c>
      <c r="M303">
        <v>131</v>
      </c>
      <c r="P303">
        <v>131.37</v>
      </c>
      <c r="R303">
        <v>131</v>
      </c>
      <c r="S303" t="s">
        <v>175</v>
      </c>
      <c r="W303">
        <v>131</v>
      </c>
      <c r="Y303" t="s">
        <v>3047</v>
      </c>
      <c r="Z303">
        <v>908000</v>
      </c>
      <c r="AA303">
        <v>1600000</v>
      </c>
      <c r="AC303">
        <v>2508000</v>
      </c>
      <c r="AD303" t="s">
        <v>191</v>
      </c>
      <c r="AE303">
        <v>2508000</v>
      </c>
      <c r="AF303">
        <v>2574180</v>
      </c>
      <c r="AH303">
        <v>2574180</v>
      </c>
      <c r="AI303" t="s">
        <v>160</v>
      </c>
      <c r="AJ303" t="s">
        <v>159</v>
      </c>
      <c r="AK303" s="16">
        <v>44348</v>
      </c>
      <c r="AL303" s="16">
        <v>44365</v>
      </c>
      <c r="AM303" s="16">
        <v>44365</v>
      </c>
      <c r="AN303" s="16">
        <v>44545</v>
      </c>
      <c r="AO303" s="16">
        <v>44804</v>
      </c>
      <c r="AR303">
        <v>131.37</v>
      </c>
      <c r="AU303">
        <v>131</v>
      </c>
      <c r="AV303" t="s">
        <v>175</v>
      </c>
      <c r="AW303">
        <v>0</v>
      </c>
      <c r="BK303" s="17" t="s">
        <v>3048</v>
      </c>
      <c r="BL303" s="16">
        <v>44958</v>
      </c>
      <c r="BM303" s="17" t="s">
        <v>3049</v>
      </c>
      <c r="BN303" t="s">
        <v>270</v>
      </c>
      <c r="BP303" t="s">
        <v>211</v>
      </c>
      <c r="BQ303" t="s">
        <v>163</v>
      </c>
      <c r="BR303" t="s">
        <v>1644</v>
      </c>
      <c r="BT303" t="s">
        <v>506</v>
      </c>
      <c r="BU303" t="s">
        <v>507</v>
      </c>
      <c r="BW303">
        <v>131</v>
      </c>
      <c r="CA303">
        <v>1484561</v>
      </c>
      <c r="CC303" t="s">
        <v>3030</v>
      </c>
      <c r="CD303" t="s">
        <v>930</v>
      </c>
      <c r="CG303">
        <v>1</v>
      </c>
      <c r="CH303">
        <v>34976</v>
      </c>
      <c r="CJ303" t="s">
        <v>184</v>
      </c>
      <c r="CK303" t="s">
        <v>165</v>
      </c>
      <c r="CL303" t="s">
        <v>166</v>
      </c>
      <c r="CM303" s="16">
        <v>43707</v>
      </c>
      <c r="CN303" t="s">
        <v>56</v>
      </c>
    </row>
    <row r="304" spans="1:92" x14ac:dyDescent="0.25">
      <c r="A304" t="s">
        <v>3434</v>
      </c>
      <c r="B304" t="s">
        <v>152</v>
      </c>
      <c r="C304" t="s">
        <v>168</v>
      </c>
      <c r="D304" t="s">
        <v>0</v>
      </c>
      <c r="F304" t="s">
        <v>154</v>
      </c>
      <c r="H304" t="s">
        <v>3041</v>
      </c>
      <c r="J304" t="s">
        <v>157</v>
      </c>
      <c r="L304" t="s">
        <v>3349</v>
      </c>
      <c r="N304">
        <v>25000</v>
      </c>
      <c r="P304">
        <v>25000</v>
      </c>
      <c r="Q304">
        <v>25000</v>
      </c>
      <c r="R304">
        <v>0</v>
      </c>
      <c r="S304" t="s">
        <v>159</v>
      </c>
      <c r="T304">
        <v>25000</v>
      </c>
      <c r="V304">
        <v>25000</v>
      </c>
      <c r="W304">
        <v>0</v>
      </c>
      <c r="AG304">
        <v>25000</v>
      </c>
      <c r="AH304">
        <v>25000</v>
      </c>
      <c r="AI304" t="s">
        <v>160</v>
      </c>
      <c r="AJ304" t="s">
        <v>159</v>
      </c>
      <c r="AK304" s="16">
        <v>44986</v>
      </c>
      <c r="AO304" s="16">
        <v>44985</v>
      </c>
      <c r="AZ304">
        <v>25000</v>
      </c>
      <c r="BK304" t="s">
        <v>3435</v>
      </c>
      <c r="BL304" s="16">
        <v>44959</v>
      </c>
      <c r="BP304" t="s">
        <v>211</v>
      </c>
      <c r="BQ304" t="s">
        <v>163</v>
      </c>
      <c r="BR304" t="s">
        <v>1644</v>
      </c>
      <c r="BT304" t="s">
        <v>506</v>
      </c>
      <c r="BU304" t="s">
        <v>507</v>
      </c>
      <c r="BW304">
        <v>25000</v>
      </c>
      <c r="CC304" t="s">
        <v>3149</v>
      </c>
      <c r="CG304">
        <v>1</v>
      </c>
      <c r="CH304">
        <v>45604</v>
      </c>
      <c r="CJ304" t="s">
        <v>164</v>
      </c>
      <c r="CK304" t="s">
        <v>165</v>
      </c>
      <c r="CL304" t="s">
        <v>166</v>
      </c>
      <c r="CM304" s="16">
        <v>44802</v>
      </c>
      <c r="CN304" t="s">
        <v>58</v>
      </c>
    </row>
    <row r="305" spans="1:92" x14ac:dyDescent="0.25">
      <c r="A305" t="s">
        <v>926</v>
      </c>
      <c r="B305" t="s">
        <v>152</v>
      </c>
      <c r="C305" t="s">
        <v>168</v>
      </c>
      <c r="D305" t="s">
        <v>14</v>
      </c>
      <c r="E305" t="s">
        <v>927</v>
      </c>
      <c r="F305" t="s">
        <v>154</v>
      </c>
      <c r="G305">
        <v>1937376</v>
      </c>
      <c r="H305" t="s">
        <v>925</v>
      </c>
      <c r="I305" t="s">
        <v>211</v>
      </c>
      <c r="J305" t="s">
        <v>172</v>
      </c>
      <c r="K305" t="s">
        <v>173</v>
      </c>
      <c r="L305" t="s">
        <v>219</v>
      </c>
      <c r="M305">
        <v>280</v>
      </c>
      <c r="P305">
        <v>279.57</v>
      </c>
      <c r="R305">
        <v>280</v>
      </c>
      <c r="S305" t="s">
        <v>175</v>
      </c>
      <c r="W305">
        <v>280</v>
      </c>
      <c r="Z305">
        <v>500000</v>
      </c>
      <c r="AB305">
        <v>62000</v>
      </c>
      <c r="AC305">
        <v>562000</v>
      </c>
      <c r="AD305" t="s">
        <v>302</v>
      </c>
      <c r="AE305">
        <v>562000</v>
      </c>
      <c r="AF305">
        <v>608755</v>
      </c>
      <c r="AH305">
        <v>608755</v>
      </c>
      <c r="AI305" t="s">
        <v>160</v>
      </c>
      <c r="AJ305" t="s">
        <v>159</v>
      </c>
      <c r="AK305" s="16">
        <v>44562</v>
      </c>
      <c r="AL305" s="16">
        <v>44567</v>
      </c>
      <c r="AM305" s="16">
        <v>44567</v>
      </c>
      <c r="AN305" s="16">
        <v>44926</v>
      </c>
      <c r="AO305" s="16">
        <v>44926</v>
      </c>
      <c r="AR305">
        <v>279.57</v>
      </c>
      <c r="AU305">
        <v>280</v>
      </c>
      <c r="AV305" t="s">
        <v>175</v>
      </c>
      <c r="AW305">
        <v>0</v>
      </c>
      <c r="BK305" s="17" t="s">
        <v>928</v>
      </c>
      <c r="BL305" s="16">
        <v>44908</v>
      </c>
      <c r="BM305" s="17" t="s">
        <v>929</v>
      </c>
      <c r="BN305" t="s">
        <v>270</v>
      </c>
      <c r="BP305" t="s">
        <v>211</v>
      </c>
      <c r="BQ305" t="s">
        <v>163</v>
      </c>
      <c r="BR305" t="s">
        <v>221</v>
      </c>
      <c r="BT305" t="s">
        <v>506</v>
      </c>
      <c r="BU305" t="s">
        <v>507</v>
      </c>
      <c r="BW305">
        <v>280</v>
      </c>
      <c r="CA305">
        <v>608475</v>
      </c>
      <c r="CC305" t="s">
        <v>224</v>
      </c>
      <c r="CD305" t="s">
        <v>930</v>
      </c>
      <c r="CG305">
        <v>1</v>
      </c>
      <c r="CH305">
        <v>41205</v>
      </c>
      <c r="CJ305" t="s">
        <v>164</v>
      </c>
      <c r="CK305" t="s">
        <v>165</v>
      </c>
      <c r="CL305" t="s">
        <v>166</v>
      </c>
      <c r="CM305" s="16">
        <v>44417</v>
      </c>
      <c r="CN305" t="s">
        <v>52</v>
      </c>
    </row>
    <row r="306" spans="1:92" x14ac:dyDescent="0.25">
      <c r="A306" t="s">
        <v>931</v>
      </c>
      <c r="B306" t="s">
        <v>152</v>
      </c>
      <c r="C306" t="s">
        <v>168</v>
      </c>
      <c r="D306" t="s">
        <v>14</v>
      </c>
      <c r="E306" t="s">
        <v>932</v>
      </c>
      <c r="F306" t="s">
        <v>154</v>
      </c>
      <c r="G306">
        <v>2076594</v>
      </c>
      <c r="H306" t="s">
        <v>925</v>
      </c>
      <c r="I306" t="s">
        <v>211</v>
      </c>
      <c r="J306" t="s">
        <v>203</v>
      </c>
      <c r="K306" t="s">
        <v>173</v>
      </c>
      <c r="L306" t="s">
        <v>219</v>
      </c>
      <c r="N306">
        <v>350000</v>
      </c>
      <c r="P306">
        <v>350000</v>
      </c>
      <c r="Q306">
        <v>350000</v>
      </c>
      <c r="R306">
        <v>0</v>
      </c>
      <c r="S306" t="s">
        <v>159</v>
      </c>
      <c r="T306">
        <v>350000</v>
      </c>
      <c r="V306">
        <v>350000</v>
      </c>
      <c r="W306">
        <v>0</v>
      </c>
      <c r="Z306">
        <v>349250</v>
      </c>
      <c r="AC306">
        <v>349250</v>
      </c>
      <c r="AD306" t="s">
        <v>191</v>
      </c>
      <c r="AE306">
        <v>349250</v>
      </c>
      <c r="AG306">
        <v>350000</v>
      </c>
      <c r="AH306">
        <v>350000</v>
      </c>
      <c r="AI306" t="s">
        <v>160</v>
      </c>
      <c r="AJ306" t="s">
        <v>159</v>
      </c>
      <c r="AK306" s="16">
        <v>44958</v>
      </c>
      <c r="AL306" s="16">
        <v>44949</v>
      </c>
      <c r="AM306" s="16">
        <v>44949</v>
      </c>
      <c r="AN306" s="16">
        <v>45291</v>
      </c>
      <c r="AO306" s="16">
        <v>45138</v>
      </c>
      <c r="AY306">
        <v>50000</v>
      </c>
      <c r="AZ306">
        <v>50000</v>
      </c>
      <c r="BA306">
        <v>50000</v>
      </c>
      <c r="BB306">
        <v>50000</v>
      </c>
      <c r="BC306">
        <v>50000</v>
      </c>
      <c r="BD306">
        <v>50000</v>
      </c>
      <c r="BE306">
        <v>50000</v>
      </c>
      <c r="BN306" t="s">
        <v>270</v>
      </c>
      <c r="BP306" t="s">
        <v>211</v>
      </c>
      <c r="BQ306" t="s">
        <v>163</v>
      </c>
      <c r="BR306" t="s">
        <v>221</v>
      </c>
      <c r="BT306" t="s">
        <v>506</v>
      </c>
      <c r="BU306" t="s">
        <v>507</v>
      </c>
      <c r="BW306">
        <v>100000</v>
      </c>
      <c r="BX306">
        <v>150000</v>
      </c>
      <c r="BY306">
        <v>100000</v>
      </c>
      <c r="CC306" t="s">
        <v>224</v>
      </c>
      <c r="CD306" t="s">
        <v>930</v>
      </c>
      <c r="CG306">
        <v>1</v>
      </c>
      <c r="CH306">
        <v>44984</v>
      </c>
      <c r="CJ306" t="s">
        <v>164</v>
      </c>
      <c r="CK306" t="s">
        <v>165</v>
      </c>
      <c r="CL306" t="s">
        <v>166</v>
      </c>
      <c r="CM306" s="16">
        <v>44790</v>
      </c>
      <c r="CN306" t="s">
        <v>52</v>
      </c>
    </row>
    <row r="307" spans="1:92" x14ac:dyDescent="0.25">
      <c r="A307" t="s">
        <v>3436</v>
      </c>
      <c r="B307" t="s">
        <v>152</v>
      </c>
      <c r="C307" t="s">
        <v>168</v>
      </c>
      <c r="D307" t="s">
        <v>0</v>
      </c>
      <c r="F307" t="s">
        <v>154</v>
      </c>
      <c r="H307" t="s">
        <v>1565</v>
      </c>
      <c r="J307" t="s">
        <v>157</v>
      </c>
      <c r="L307" t="s">
        <v>211</v>
      </c>
      <c r="N307">
        <v>200000</v>
      </c>
      <c r="P307">
        <v>200000</v>
      </c>
      <c r="Q307">
        <v>200000</v>
      </c>
      <c r="R307">
        <v>0</v>
      </c>
      <c r="S307" t="s">
        <v>159</v>
      </c>
      <c r="T307">
        <v>200000</v>
      </c>
      <c r="V307">
        <v>200000</v>
      </c>
      <c r="W307">
        <v>0</v>
      </c>
      <c r="AG307">
        <v>200000</v>
      </c>
      <c r="AH307">
        <v>200000</v>
      </c>
      <c r="AI307" t="s">
        <v>160</v>
      </c>
      <c r="AJ307" t="s">
        <v>159</v>
      </c>
      <c r="AK307" s="16">
        <v>44986</v>
      </c>
      <c r="AO307" s="16">
        <v>45016</v>
      </c>
      <c r="AZ307">
        <v>100000</v>
      </c>
      <c r="BA307">
        <v>100000</v>
      </c>
      <c r="BP307" t="s">
        <v>211</v>
      </c>
      <c r="BQ307" t="s">
        <v>163</v>
      </c>
      <c r="BR307" t="s">
        <v>1644</v>
      </c>
      <c r="BT307" t="s">
        <v>506</v>
      </c>
      <c r="BU307" t="s">
        <v>507</v>
      </c>
      <c r="BW307">
        <v>100000</v>
      </c>
      <c r="BX307">
        <v>100000</v>
      </c>
      <c r="CC307" t="s">
        <v>273</v>
      </c>
      <c r="CG307">
        <v>1</v>
      </c>
      <c r="CH307">
        <v>45615</v>
      </c>
      <c r="CJ307" t="s">
        <v>164</v>
      </c>
      <c r="CK307" t="s">
        <v>165</v>
      </c>
      <c r="CL307" t="s">
        <v>166</v>
      </c>
      <c r="CM307" s="16">
        <v>44802</v>
      </c>
      <c r="CN307" t="s">
        <v>58</v>
      </c>
    </row>
    <row r="308" spans="1:92" x14ac:dyDescent="0.25">
      <c r="A308" t="s">
        <v>3437</v>
      </c>
      <c r="B308" t="s">
        <v>152</v>
      </c>
      <c r="C308" t="s">
        <v>168</v>
      </c>
      <c r="D308" t="s">
        <v>0</v>
      </c>
      <c r="E308" t="s">
        <v>3438</v>
      </c>
      <c r="F308" t="s">
        <v>154</v>
      </c>
      <c r="G308">
        <v>1915890</v>
      </c>
      <c r="H308" t="s">
        <v>961</v>
      </c>
      <c r="I308" t="s">
        <v>211</v>
      </c>
      <c r="J308" t="s">
        <v>203</v>
      </c>
      <c r="K308" t="s">
        <v>173</v>
      </c>
      <c r="L308" t="s">
        <v>3357</v>
      </c>
      <c r="M308">
        <v>1666</v>
      </c>
      <c r="P308">
        <v>1666.31</v>
      </c>
      <c r="R308">
        <v>1666</v>
      </c>
      <c r="S308" t="s">
        <v>175</v>
      </c>
      <c r="W308">
        <v>1666</v>
      </c>
      <c r="Z308">
        <v>327000</v>
      </c>
      <c r="AC308">
        <v>327000</v>
      </c>
      <c r="AD308" t="s">
        <v>191</v>
      </c>
      <c r="AE308">
        <v>327000</v>
      </c>
      <c r="AF308">
        <v>360265</v>
      </c>
      <c r="AH308">
        <v>360265</v>
      </c>
      <c r="AI308" t="s">
        <v>365</v>
      </c>
      <c r="AJ308" t="s">
        <v>175</v>
      </c>
      <c r="AK308" s="16">
        <v>44562</v>
      </c>
      <c r="AL308" s="16">
        <v>44540</v>
      </c>
      <c r="AM308" s="16">
        <v>44540</v>
      </c>
      <c r="AN308" s="16">
        <v>44713</v>
      </c>
      <c r="AO308" s="16">
        <v>44925</v>
      </c>
      <c r="AR308">
        <v>1666.31</v>
      </c>
      <c r="AU308">
        <v>1666</v>
      </c>
      <c r="AV308" t="s">
        <v>175</v>
      </c>
      <c r="AW308">
        <v>0</v>
      </c>
      <c r="BK308" s="17" t="s">
        <v>3439</v>
      </c>
      <c r="BL308" s="16">
        <v>44960</v>
      </c>
      <c r="BN308" t="s">
        <v>270</v>
      </c>
      <c r="BP308" t="s">
        <v>211</v>
      </c>
      <c r="BQ308" t="s">
        <v>163</v>
      </c>
      <c r="BR308" t="s">
        <v>1644</v>
      </c>
      <c r="BT308" t="s">
        <v>506</v>
      </c>
      <c r="BU308" t="s">
        <v>507</v>
      </c>
      <c r="BW308">
        <v>1666</v>
      </c>
      <c r="CA308">
        <v>358599</v>
      </c>
      <c r="CC308" t="s">
        <v>3358</v>
      </c>
      <c r="CD308" t="s">
        <v>930</v>
      </c>
      <c r="CG308">
        <v>1</v>
      </c>
      <c r="CH308">
        <v>41728</v>
      </c>
      <c r="CJ308" t="s">
        <v>184</v>
      </c>
      <c r="CK308" t="s">
        <v>165</v>
      </c>
      <c r="CL308" t="s">
        <v>166</v>
      </c>
      <c r="CM308" s="16">
        <v>44428</v>
      </c>
      <c r="CN308" t="s">
        <v>58</v>
      </c>
    </row>
    <row r="309" spans="1:92" x14ac:dyDescent="0.25">
      <c r="A309" t="s">
        <v>933</v>
      </c>
      <c r="B309" t="s">
        <v>152</v>
      </c>
      <c r="C309" t="s">
        <v>168</v>
      </c>
      <c r="D309" t="s">
        <v>14</v>
      </c>
      <c r="E309" t="s">
        <v>934</v>
      </c>
      <c r="F309" t="s">
        <v>154</v>
      </c>
      <c r="G309">
        <v>2076593</v>
      </c>
      <c r="H309" t="s">
        <v>925</v>
      </c>
      <c r="I309" t="s">
        <v>211</v>
      </c>
      <c r="J309" t="s">
        <v>203</v>
      </c>
      <c r="K309" t="s">
        <v>173</v>
      </c>
      <c r="L309" t="s">
        <v>219</v>
      </c>
      <c r="N309">
        <v>150000</v>
      </c>
      <c r="P309">
        <v>150000</v>
      </c>
      <c r="Q309">
        <v>150000</v>
      </c>
      <c r="R309">
        <v>0</v>
      </c>
      <c r="S309" t="s">
        <v>159</v>
      </c>
      <c r="T309">
        <v>150000</v>
      </c>
      <c r="V309">
        <v>150000</v>
      </c>
      <c r="W309">
        <v>0</v>
      </c>
      <c r="Z309">
        <v>147439</v>
      </c>
      <c r="AC309">
        <v>147439</v>
      </c>
      <c r="AD309" t="s">
        <v>191</v>
      </c>
      <c r="AE309">
        <v>147439</v>
      </c>
      <c r="AG309">
        <v>150000</v>
      </c>
      <c r="AH309">
        <v>150000</v>
      </c>
      <c r="AI309" t="s">
        <v>160</v>
      </c>
      <c r="AJ309" t="s">
        <v>159</v>
      </c>
      <c r="AK309" s="16">
        <v>44958</v>
      </c>
      <c r="AL309" s="16">
        <v>44949</v>
      </c>
      <c r="AM309" s="16">
        <v>44949</v>
      </c>
      <c r="AN309" s="16">
        <v>45291</v>
      </c>
      <c r="AO309" s="16">
        <v>45199</v>
      </c>
      <c r="AY309">
        <v>20000</v>
      </c>
      <c r="AZ309">
        <v>20000</v>
      </c>
      <c r="BB309">
        <v>20000</v>
      </c>
      <c r="BC309">
        <v>20000</v>
      </c>
      <c r="BE309">
        <v>20000</v>
      </c>
      <c r="BF309">
        <v>20000</v>
      </c>
      <c r="BG309">
        <v>10000</v>
      </c>
      <c r="BH309">
        <v>20000</v>
      </c>
      <c r="BN309" t="s">
        <v>270</v>
      </c>
      <c r="BP309" t="s">
        <v>211</v>
      </c>
      <c r="BQ309" t="s">
        <v>163</v>
      </c>
      <c r="BR309" t="s">
        <v>221</v>
      </c>
      <c r="BT309" t="s">
        <v>506</v>
      </c>
      <c r="BU309" t="s">
        <v>507</v>
      </c>
      <c r="BW309">
        <v>40000</v>
      </c>
      <c r="BX309">
        <v>40000</v>
      </c>
      <c r="BY309">
        <v>40000</v>
      </c>
      <c r="BZ309">
        <v>30000</v>
      </c>
      <c r="CC309" t="s">
        <v>224</v>
      </c>
      <c r="CD309" t="s">
        <v>930</v>
      </c>
      <c r="CG309">
        <v>1</v>
      </c>
      <c r="CH309">
        <v>45616</v>
      </c>
      <c r="CJ309" t="s">
        <v>164</v>
      </c>
      <c r="CK309" t="s">
        <v>165</v>
      </c>
      <c r="CL309" t="s">
        <v>166</v>
      </c>
      <c r="CM309" s="16">
        <v>44803</v>
      </c>
      <c r="CN309" t="s">
        <v>52</v>
      </c>
    </row>
    <row r="310" spans="1:92" x14ac:dyDescent="0.25">
      <c r="A310" t="s">
        <v>3440</v>
      </c>
      <c r="B310" t="s">
        <v>152</v>
      </c>
      <c r="C310" t="s">
        <v>153</v>
      </c>
      <c r="D310" t="s">
        <v>0</v>
      </c>
      <c r="F310" t="s">
        <v>154</v>
      </c>
      <c r="H310" t="s">
        <v>957</v>
      </c>
      <c r="J310" t="s">
        <v>157</v>
      </c>
      <c r="L310" t="s">
        <v>2679</v>
      </c>
      <c r="N310">
        <v>500000</v>
      </c>
      <c r="P310">
        <v>500000</v>
      </c>
      <c r="Q310">
        <v>500000</v>
      </c>
      <c r="R310">
        <v>0</v>
      </c>
      <c r="S310" t="s">
        <v>159</v>
      </c>
      <c r="T310">
        <v>500000</v>
      </c>
      <c r="V310">
        <v>500000</v>
      </c>
      <c r="W310">
        <v>0</v>
      </c>
      <c r="AG310">
        <v>500000</v>
      </c>
      <c r="AH310">
        <v>500000</v>
      </c>
      <c r="AI310" t="s">
        <v>160</v>
      </c>
      <c r="AJ310" t="s">
        <v>159</v>
      </c>
      <c r="AK310" s="16">
        <v>45017</v>
      </c>
      <c r="AO310" s="16">
        <v>45199</v>
      </c>
      <c r="BA310">
        <v>50000</v>
      </c>
      <c r="BB310">
        <v>50000</v>
      </c>
      <c r="BC310">
        <v>50000</v>
      </c>
      <c r="BD310">
        <v>100000</v>
      </c>
      <c r="BE310">
        <v>150000</v>
      </c>
      <c r="BF310">
        <v>100000</v>
      </c>
      <c r="BK310" t="s">
        <v>3441</v>
      </c>
      <c r="BL310" s="16">
        <v>44969</v>
      </c>
      <c r="BP310" t="s">
        <v>211</v>
      </c>
      <c r="BQ310" t="s">
        <v>163</v>
      </c>
      <c r="BR310" t="s">
        <v>1644</v>
      </c>
      <c r="BT310" t="s">
        <v>506</v>
      </c>
      <c r="BU310" t="s">
        <v>507</v>
      </c>
      <c r="BW310">
        <v>0</v>
      </c>
      <c r="BX310">
        <v>150000</v>
      </c>
      <c r="BY310">
        <v>350000</v>
      </c>
      <c r="CC310" t="s">
        <v>2681</v>
      </c>
      <c r="CG310">
        <v>1</v>
      </c>
      <c r="CH310">
        <v>35004</v>
      </c>
      <c r="CJ310" t="s">
        <v>184</v>
      </c>
      <c r="CK310" t="s">
        <v>165</v>
      </c>
      <c r="CL310" t="s">
        <v>166</v>
      </c>
      <c r="CM310" s="16">
        <v>43707</v>
      </c>
      <c r="CN310" t="s">
        <v>58</v>
      </c>
    </row>
    <row r="311" spans="1:92" x14ac:dyDescent="0.25">
      <c r="A311" t="s">
        <v>3442</v>
      </c>
      <c r="B311" t="s">
        <v>152</v>
      </c>
      <c r="C311" t="s">
        <v>153</v>
      </c>
      <c r="D311" t="s">
        <v>0</v>
      </c>
      <c r="F311" t="s">
        <v>154</v>
      </c>
      <c r="H311" t="s">
        <v>3041</v>
      </c>
      <c r="J311" t="s">
        <v>157</v>
      </c>
      <c r="L311" t="s">
        <v>3357</v>
      </c>
      <c r="N311">
        <v>120000</v>
      </c>
      <c r="P311">
        <v>120000</v>
      </c>
      <c r="Q311">
        <v>120000</v>
      </c>
      <c r="R311">
        <v>0</v>
      </c>
      <c r="S311" t="s">
        <v>159</v>
      </c>
      <c r="T311">
        <v>120000</v>
      </c>
      <c r="V311">
        <v>120000</v>
      </c>
      <c r="W311">
        <v>0</v>
      </c>
      <c r="AG311">
        <v>120000</v>
      </c>
      <c r="AH311">
        <v>120000</v>
      </c>
      <c r="AI311" t="s">
        <v>160</v>
      </c>
      <c r="AJ311" t="s">
        <v>159</v>
      </c>
      <c r="AK311" s="16">
        <v>44986</v>
      </c>
      <c r="AO311" s="16">
        <v>45046</v>
      </c>
      <c r="AZ311">
        <v>45000</v>
      </c>
      <c r="BE311">
        <v>75000</v>
      </c>
      <c r="BP311" t="s">
        <v>211</v>
      </c>
      <c r="BQ311" t="s">
        <v>163</v>
      </c>
      <c r="BR311" t="s">
        <v>1644</v>
      </c>
      <c r="BT311" t="s">
        <v>506</v>
      </c>
      <c r="BU311" t="s">
        <v>507</v>
      </c>
      <c r="BW311">
        <v>45000</v>
      </c>
      <c r="BY311">
        <v>75000</v>
      </c>
      <c r="CC311" t="s">
        <v>3358</v>
      </c>
      <c r="CG311">
        <v>1</v>
      </c>
      <c r="CH311">
        <v>41041</v>
      </c>
      <c r="CJ311" t="s">
        <v>184</v>
      </c>
      <c r="CK311" t="s">
        <v>165</v>
      </c>
      <c r="CL311" t="s">
        <v>166</v>
      </c>
      <c r="CM311" s="16">
        <v>44413</v>
      </c>
      <c r="CN311" t="s">
        <v>58</v>
      </c>
    </row>
    <row r="312" spans="1:92" x14ac:dyDescent="0.25">
      <c r="A312" t="s">
        <v>3443</v>
      </c>
      <c r="B312" t="s">
        <v>152</v>
      </c>
      <c r="C312" t="s">
        <v>153</v>
      </c>
      <c r="D312" t="s">
        <v>0</v>
      </c>
      <c r="F312" t="s">
        <v>154</v>
      </c>
      <c r="H312" t="s">
        <v>3041</v>
      </c>
      <c r="J312" t="s">
        <v>157</v>
      </c>
      <c r="L312" t="s">
        <v>3096</v>
      </c>
      <c r="N312">
        <v>240000</v>
      </c>
      <c r="P312">
        <v>240000</v>
      </c>
      <c r="Q312">
        <v>240000</v>
      </c>
      <c r="R312">
        <v>0</v>
      </c>
      <c r="S312" t="s">
        <v>159</v>
      </c>
      <c r="T312">
        <v>240000</v>
      </c>
      <c r="V312">
        <v>240000</v>
      </c>
      <c r="W312">
        <v>0</v>
      </c>
      <c r="AG312">
        <v>240000</v>
      </c>
      <c r="AH312">
        <v>240000</v>
      </c>
      <c r="AI312" t="s">
        <v>160</v>
      </c>
      <c r="AJ312" t="s">
        <v>159</v>
      </c>
      <c r="AK312" s="16">
        <v>45017</v>
      </c>
      <c r="AO312" s="16">
        <v>45107</v>
      </c>
      <c r="BA312">
        <v>40000</v>
      </c>
      <c r="BB312">
        <v>100000</v>
      </c>
      <c r="BC312">
        <v>100000</v>
      </c>
      <c r="BP312" t="s">
        <v>211</v>
      </c>
      <c r="BQ312" t="s">
        <v>163</v>
      </c>
      <c r="BR312" t="s">
        <v>1644</v>
      </c>
      <c r="BT312" t="s">
        <v>506</v>
      </c>
      <c r="BU312" t="s">
        <v>507</v>
      </c>
      <c r="BW312">
        <v>0</v>
      </c>
      <c r="BX312">
        <v>240000</v>
      </c>
      <c r="CC312" t="s">
        <v>3099</v>
      </c>
      <c r="CG312">
        <v>1</v>
      </c>
      <c r="CH312">
        <v>41049</v>
      </c>
      <c r="CJ312" t="s">
        <v>184</v>
      </c>
      <c r="CK312" t="s">
        <v>165</v>
      </c>
      <c r="CL312" t="s">
        <v>166</v>
      </c>
      <c r="CM312" s="16">
        <v>44413</v>
      </c>
      <c r="CN312" t="s">
        <v>58</v>
      </c>
    </row>
    <row r="313" spans="1:92" x14ac:dyDescent="0.25">
      <c r="A313" t="s">
        <v>3444</v>
      </c>
      <c r="B313" t="s">
        <v>152</v>
      </c>
      <c r="C313" t="s">
        <v>168</v>
      </c>
      <c r="D313" t="s">
        <v>0</v>
      </c>
      <c r="E313" t="s">
        <v>3445</v>
      </c>
      <c r="F313" t="s">
        <v>154</v>
      </c>
      <c r="G313">
        <v>2076604</v>
      </c>
      <c r="H313" t="s">
        <v>925</v>
      </c>
      <c r="I313" t="s">
        <v>211</v>
      </c>
      <c r="J313" t="s">
        <v>203</v>
      </c>
      <c r="K313" t="s">
        <v>173</v>
      </c>
      <c r="L313" t="s">
        <v>3405</v>
      </c>
      <c r="N313">
        <v>85000</v>
      </c>
      <c r="P313">
        <v>85000</v>
      </c>
      <c r="Q313">
        <v>85000</v>
      </c>
      <c r="R313">
        <v>0</v>
      </c>
      <c r="S313" t="s">
        <v>159</v>
      </c>
      <c r="T313">
        <v>85000</v>
      </c>
      <c r="V313">
        <v>85000</v>
      </c>
      <c r="W313">
        <v>0</v>
      </c>
      <c r="Z313">
        <v>86109</v>
      </c>
      <c r="AC313">
        <v>86109</v>
      </c>
      <c r="AD313" t="s">
        <v>191</v>
      </c>
      <c r="AE313">
        <v>86109</v>
      </c>
      <c r="AG313">
        <v>85000</v>
      </c>
      <c r="AH313">
        <v>85000</v>
      </c>
      <c r="AI313" t="s">
        <v>160</v>
      </c>
      <c r="AJ313" t="s">
        <v>159</v>
      </c>
      <c r="AK313" s="16">
        <v>45017</v>
      </c>
      <c r="AL313" s="16">
        <v>44949</v>
      </c>
      <c r="AM313" s="16">
        <v>44949</v>
      </c>
      <c r="AN313" s="16">
        <v>45291</v>
      </c>
      <c r="AO313" s="16">
        <v>45169</v>
      </c>
      <c r="BA313">
        <v>40000</v>
      </c>
      <c r="BB313">
        <v>40000</v>
      </c>
      <c r="BC313">
        <v>5000</v>
      </c>
      <c r="BN313" t="s">
        <v>270</v>
      </c>
      <c r="BP313" t="s">
        <v>211</v>
      </c>
      <c r="BQ313" t="s">
        <v>163</v>
      </c>
      <c r="BR313" t="s">
        <v>1644</v>
      </c>
      <c r="BT313" t="s">
        <v>506</v>
      </c>
      <c r="BU313" t="s">
        <v>507</v>
      </c>
      <c r="BW313">
        <v>0</v>
      </c>
      <c r="BX313">
        <v>85000</v>
      </c>
      <c r="CC313" t="s">
        <v>3374</v>
      </c>
      <c r="CD313" t="s">
        <v>930</v>
      </c>
      <c r="CG313">
        <v>1</v>
      </c>
      <c r="CH313">
        <v>45611</v>
      </c>
      <c r="CJ313" t="s">
        <v>164</v>
      </c>
      <c r="CK313" t="s">
        <v>165</v>
      </c>
      <c r="CL313" t="s">
        <v>166</v>
      </c>
      <c r="CM313" s="16">
        <v>44802</v>
      </c>
      <c r="CN313" t="s">
        <v>58</v>
      </c>
    </row>
    <row r="314" spans="1:92" x14ac:dyDescent="0.25">
      <c r="A314" t="s">
        <v>5159</v>
      </c>
      <c r="B314" t="s">
        <v>152</v>
      </c>
      <c r="C314" t="s">
        <v>168</v>
      </c>
      <c r="D314" t="s">
        <v>14</v>
      </c>
      <c r="E314" t="s">
        <v>5160</v>
      </c>
      <c r="F314" t="s">
        <v>154</v>
      </c>
      <c r="G314">
        <v>2043759</v>
      </c>
      <c r="H314" t="s">
        <v>925</v>
      </c>
      <c r="I314" t="s">
        <v>211</v>
      </c>
      <c r="J314" t="s">
        <v>172</v>
      </c>
      <c r="K314" t="s">
        <v>410</v>
      </c>
      <c r="L314" t="s">
        <v>219</v>
      </c>
      <c r="M314">
        <v>5367</v>
      </c>
      <c r="P314">
        <v>5366.7</v>
      </c>
      <c r="R314">
        <v>5367</v>
      </c>
      <c r="S314" t="s">
        <v>175</v>
      </c>
      <c r="W314">
        <v>5367</v>
      </c>
      <c r="Z314">
        <v>190000</v>
      </c>
      <c r="AC314">
        <v>190000</v>
      </c>
      <c r="AD314" t="s">
        <v>191</v>
      </c>
      <c r="AE314">
        <v>190000</v>
      </c>
      <c r="AF314">
        <v>260321</v>
      </c>
      <c r="AH314">
        <v>260321</v>
      </c>
      <c r="AI314" t="s">
        <v>365</v>
      </c>
      <c r="AJ314" t="s">
        <v>175</v>
      </c>
      <c r="AK314" s="16">
        <v>44866</v>
      </c>
      <c r="AL314" s="16">
        <v>44868</v>
      </c>
      <c r="AM314" s="16">
        <v>44868</v>
      </c>
      <c r="AN314" s="16">
        <v>44926</v>
      </c>
      <c r="AO314" s="16">
        <v>44926</v>
      </c>
      <c r="AR314">
        <v>5366.7</v>
      </c>
      <c r="AU314">
        <v>5367</v>
      </c>
      <c r="AV314" t="s">
        <v>175</v>
      </c>
      <c r="AW314">
        <v>0</v>
      </c>
      <c r="BK314" s="17" t="s">
        <v>5161</v>
      </c>
      <c r="BL314" s="16">
        <v>44958</v>
      </c>
      <c r="BN314" t="s">
        <v>270</v>
      </c>
      <c r="BO314" t="s">
        <v>273</v>
      </c>
      <c r="BP314" t="s">
        <v>211</v>
      </c>
      <c r="BQ314" t="s">
        <v>163</v>
      </c>
      <c r="BR314" t="s">
        <v>221</v>
      </c>
      <c r="BT314" t="s">
        <v>506</v>
      </c>
      <c r="BU314" t="s">
        <v>507</v>
      </c>
      <c r="BW314">
        <v>5367</v>
      </c>
      <c r="CA314">
        <v>254954</v>
      </c>
      <c r="CC314" t="s">
        <v>224</v>
      </c>
      <c r="CD314" t="s">
        <v>930</v>
      </c>
      <c r="CG314">
        <v>1</v>
      </c>
      <c r="CH314">
        <v>46115</v>
      </c>
      <c r="CJ314" t="s">
        <v>184</v>
      </c>
      <c r="CK314" t="s">
        <v>165</v>
      </c>
      <c r="CM314" s="16">
        <v>44859</v>
      </c>
    </row>
    <row r="315" spans="1:92" x14ac:dyDescent="0.25">
      <c r="A315" t="s">
        <v>1769</v>
      </c>
      <c r="B315" t="s">
        <v>152</v>
      </c>
      <c r="C315" t="s">
        <v>168</v>
      </c>
      <c r="D315" t="s">
        <v>14</v>
      </c>
      <c r="E315" t="s">
        <v>1770</v>
      </c>
      <c r="F315" t="s">
        <v>154</v>
      </c>
      <c r="G315">
        <v>2045859</v>
      </c>
      <c r="H315" t="s">
        <v>961</v>
      </c>
      <c r="I315" t="s">
        <v>211</v>
      </c>
      <c r="J315" t="s">
        <v>203</v>
      </c>
      <c r="K315" t="s">
        <v>173</v>
      </c>
      <c r="L315" t="s">
        <v>1689</v>
      </c>
      <c r="M315">
        <v>920</v>
      </c>
      <c r="N315">
        <v>125350</v>
      </c>
      <c r="P315">
        <v>126270</v>
      </c>
      <c r="Q315">
        <v>230000</v>
      </c>
      <c r="R315">
        <v>-103730</v>
      </c>
      <c r="S315" t="s">
        <v>175</v>
      </c>
      <c r="T315">
        <v>230000</v>
      </c>
      <c r="V315">
        <v>230000</v>
      </c>
      <c r="W315">
        <v>-103730</v>
      </c>
      <c r="Z315">
        <v>228000</v>
      </c>
      <c r="AC315">
        <v>228000</v>
      </c>
      <c r="AD315" t="s">
        <v>191</v>
      </c>
      <c r="AE315">
        <v>228000</v>
      </c>
      <c r="AF315">
        <v>113570</v>
      </c>
      <c r="AG315">
        <v>125350</v>
      </c>
      <c r="AH315">
        <v>238920</v>
      </c>
      <c r="AI315" t="s">
        <v>160</v>
      </c>
      <c r="AJ315" t="s">
        <v>159</v>
      </c>
      <c r="AK315" s="16">
        <v>44896</v>
      </c>
      <c r="AL315" s="16">
        <v>44890</v>
      </c>
      <c r="AM315" s="16">
        <v>44890</v>
      </c>
      <c r="AN315" s="16">
        <v>44926</v>
      </c>
      <c r="AO315" s="16">
        <v>45077</v>
      </c>
      <c r="AR315">
        <v>920</v>
      </c>
      <c r="AU315">
        <v>920</v>
      </c>
      <c r="AV315" t="s">
        <v>175</v>
      </c>
      <c r="AW315">
        <v>0</v>
      </c>
      <c r="BB315">
        <v>50000</v>
      </c>
      <c r="BC315">
        <v>75350</v>
      </c>
      <c r="BK315" s="17" t="s">
        <v>1771</v>
      </c>
      <c r="BL315" s="16">
        <v>44960</v>
      </c>
      <c r="BN315" t="s">
        <v>270</v>
      </c>
      <c r="BP315" t="s">
        <v>211</v>
      </c>
      <c r="BQ315" t="s">
        <v>163</v>
      </c>
      <c r="BR315" t="s">
        <v>1691</v>
      </c>
      <c r="BT315" t="s">
        <v>506</v>
      </c>
      <c r="BU315" t="s">
        <v>507</v>
      </c>
      <c r="BW315">
        <v>920</v>
      </c>
      <c r="BX315">
        <v>125350</v>
      </c>
      <c r="CA315">
        <v>112650</v>
      </c>
      <c r="CC315" t="s">
        <v>965</v>
      </c>
      <c r="CD315" t="s">
        <v>930</v>
      </c>
      <c r="CG315">
        <v>1</v>
      </c>
      <c r="CH315">
        <v>44757</v>
      </c>
      <c r="CJ315" t="s">
        <v>164</v>
      </c>
      <c r="CK315" t="s">
        <v>165</v>
      </c>
      <c r="CL315" t="s">
        <v>166</v>
      </c>
      <c r="CM315" s="16">
        <v>44790</v>
      </c>
      <c r="CN315" t="s">
        <v>53</v>
      </c>
    </row>
    <row r="316" spans="1:92" x14ac:dyDescent="0.25">
      <c r="A316" t="s">
        <v>3446</v>
      </c>
      <c r="B316" t="s">
        <v>152</v>
      </c>
      <c r="C316" t="s">
        <v>168</v>
      </c>
      <c r="D316" t="s">
        <v>0</v>
      </c>
      <c r="E316" t="s">
        <v>3447</v>
      </c>
      <c r="F316" t="s">
        <v>154</v>
      </c>
      <c r="G316">
        <v>1945674</v>
      </c>
      <c r="H316" t="s">
        <v>3413</v>
      </c>
      <c r="I316" t="s">
        <v>211</v>
      </c>
      <c r="J316" t="s">
        <v>172</v>
      </c>
      <c r="K316" t="s">
        <v>173</v>
      </c>
      <c r="L316" t="s">
        <v>3405</v>
      </c>
      <c r="M316">
        <v>22</v>
      </c>
      <c r="P316">
        <v>22.45</v>
      </c>
      <c r="R316">
        <v>22</v>
      </c>
      <c r="S316" t="s">
        <v>175</v>
      </c>
      <c r="W316">
        <v>22</v>
      </c>
      <c r="Z316">
        <v>185000</v>
      </c>
      <c r="AC316">
        <v>185000</v>
      </c>
      <c r="AD316" t="s">
        <v>191</v>
      </c>
      <c r="AE316">
        <v>185000</v>
      </c>
      <c r="AF316">
        <v>192180</v>
      </c>
      <c r="AH316">
        <v>192180</v>
      </c>
      <c r="AI316" t="s">
        <v>160</v>
      </c>
      <c r="AJ316" t="s">
        <v>159</v>
      </c>
      <c r="AK316" s="16">
        <v>44593</v>
      </c>
      <c r="AL316" s="16">
        <v>44594</v>
      </c>
      <c r="AM316" s="16">
        <v>44594</v>
      </c>
      <c r="AN316" s="16">
        <v>44712</v>
      </c>
      <c r="AO316" s="16">
        <v>44865</v>
      </c>
      <c r="AR316">
        <v>22.45</v>
      </c>
      <c r="AU316">
        <v>22</v>
      </c>
      <c r="AV316" t="s">
        <v>175</v>
      </c>
      <c r="AW316">
        <v>0</v>
      </c>
      <c r="BK316" t="s">
        <v>3448</v>
      </c>
      <c r="BL316" s="16">
        <v>44862</v>
      </c>
      <c r="BN316" t="s">
        <v>270</v>
      </c>
      <c r="BP316" t="s">
        <v>211</v>
      </c>
      <c r="BQ316" t="s">
        <v>163</v>
      </c>
      <c r="BR316" t="s">
        <v>1644</v>
      </c>
      <c r="BT316" t="s">
        <v>506</v>
      </c>
      <c r="BU316" t="s">
        <v>507</v>
      </c>
      <c r="BW316">
        <v>22</v>
      </c>
      <c r="CA316">
        <v>192157</v>
      </c>
      <c r="CC316" t="s">
        <v>3374</v>
      </c>
      <c r="CD316" t="s">
        <v>930</v>
      </c>
      <c r="CG316">
        <v>1</v>
      </c>
      <c r="CH316">
        <v>41059</v>
      </c>
      <c r="CJ316" t="s">
        <v>184</v>
      </c>
      <c r="CK316" t="s">
        <v>165</v>
      </c>
      <c r="CL316" t="s">
        <v>166</v>
      </c>
      <c r="CM316" s="16">
        <v>44413</v>
      </c>
      <c r="CN316" t="s">
        <v>58</v>
      </c>
    </row>
    <row r="317" spans="1:92" x14ac:dyDescent="0.25">
      <c r="A317" t="s">
        <v>3449</v>
      </c>
      <c r="B317" t="s">
        <v>152</v>
      </c>
      <c r="C317" t="s">
        <v>168</v>
      </c>
      <c r="D317" t="s">
        <v>0</v>
      </c>
      <c r="E317" t="s">
        <v>3450</v>
      </c>
      <c r="F317" t="s">
        <v>154</v>
      </c>
      <c r="G317">
        <v>1916297</v>
      </c>
      <c r="H317" t="s">
        <v>3041</v>
      </c>
      <c r="I317" t="s">
        <v>211</v>
      </c>
      <c r="J317" t="s">
        <v>172</v>
      </c>
      <c r="K317" t="s">
        <v>173</v>
      </c>
      <c r="L317" t="s">
        <v>211</v>
      </c>
      <c r="M317">
        <v>1548</v>
      </c>
      <c r="P317">
        <v>1547.78</v>
      </c>
      <c r="R317">
        <v>1548</v>
      </c>
      <c r="S317" t="s">
        <v>175</v>
      </c>
      <c r="W317">
        <v>1548</v>
      </c>
      <c r="Z317">
        <v>164000</v>
      </c>
      <c r="AC317">
        <v>164000</v>
      </c>
      <c r="AD317" t="s">
        <v>191</v>
      </c>
      <c r="AE317">
        <v>164000</v>
      </c>
      <c r="AF317">
        <v>160523</v>
      </c>
      <c r="AH317">
        <v>160523</v>
      </c>
      <c r="AI317" t="s">
        <v>160</v>
      </c>
      <c r="AJ317" t="s">
        <v>159</v>
      </c>
      <c r="AK317" s="16">
        <v>44621</v>
      </c>
      <c r="AL317" s="16">
        <v>44544</v>
      </c>
      <c r="AM317" s="16">
        <v>44544</v>
      </c>
      <c r="AN317" s="16">
        <v>45138</v>
      </c>
      <c r="AO317" s="16">
        <v>44834</v>
      </c>
      <c r="AR317">
        <v>1547.78</v>
      </c>
      <c r="AU317">
        <v>1548</v>
      </c>
      <c r="AV317" t="s">
        <v>175</v>
      </c>
      <c r="AW317">
        <v>0</v>
      </c>
      <c r="BK317" s="17" t="s">
        <v>3451</v>
      </c>
      <c r="BL317" s="16">
        <v>44923</v>
      </c>
      <c r="BN317" t="s">
        <v>270</v>
      </c>
      <c r="BP317" t="s">
        <v>211</v>
      </c>
      <c r="BQ317" t="s">
        <v>163</v>
      </c>
      <c r="BR317" t="s">
        <v>1644</v>
      </c>
      <c r="BT317" t="s">
        <v>506</v>
      </c>
      <c r="BU317" t="s">
        <v>507</v>
      </c>
      <c r="BW317">
        <v>1548</v>
      </c>
      <c r="CA317">
        <v>158975</v>
      </c>
      <c r="CC317" t="s">
        <v>273</v>
      </c>
      <c r="CD317" t="s">
        <v>930</v>
      </c>
      <c r="CG317">
        <v>1</v>
      </c>
      <c r="CH317">
        <v>41394</v>
      </c>
      <c r="CJ317" t="s">
        <v>184</v>
      </c>
      <c r="CK317" t="s">
        <v>165</v>
      </c>
      <c r="CL317" t="s">
        <v>166</v>
      </c>
      <c r="CM317" s="16">
        <v>44420</v>
      </c>
      <c r="CN317" t="s">
        <v>58</v>
      </c>
    </row>
    <row r="318" spans="1:92" x14ac:dyDescent="0.25">
      <c r="A318" t="s">
        <v>3050</v>
      </c>
      <c r="B318" t="s">
        <v>152</v>
      </c>
      <c r="C318" t="s">
        <v>168</v>
      </c>
      <c r="D318" t="s">
        <v>0</v>
      </c>
      <c r="E318" t="s">
        <v>3051</v>
      </c>
      <c r="F318" t="s">
        <v>298</v>
      </c>
      <c r="G318">
        <v>1878462</v>
      </c>
      <c r="H318" t="s">
        <v>1565</v>
      </c>
      <c r="I318" t="s">
        <v>211</v>
      </c>
      <c r="J318" t="s">
        <v>189</v>
      </c>
      <c r="K318" t="s">
        <v>497</v>
      </c>
      <c r="L318" t="s">
        <v>56</v>
      </c>
      <c r="M318">
        <v>1</v>
      </c>
      <c r="P318">
        <v>0.99</v>
      </c>
      <c r="R318">
        <v>1</v>
      </c>
      <c r="S318" t="s">
        <v>175</v>
      </c>
      <c r="W318">
        <v>1</v>
      </c>
      <c r="Z318">
        <v>300000</v>
      </c>
      <c r="AB318">
        <v>67000</v>
      </c>
      <c r="AC318">
        <v>367000</v>
      </c>
      <c r="AD318" t="s">
        <v>302</v>
      </c>
      <c r="AE318">
        <v>367000</v>
      </c>
      <c r="AF318">
        <v>407904</v>
      </c>
      <c r="AH318">
        <v>407904</v>
      </c>
      <c r="AI318" t="s">
        <v>160</v>
      </c>
      <c r="AJ318" t="s">
        <v>159</v>
      </c>
      <c r="AK318" s="16">
        <v>44470</v>
      </c>
      <c r="AL318" s="16">
        <v>44427</v>
      </c>
      <c r="AM318" s="16">
        <v>44427</v>
      </c>
      <c r="AN318" s="16">
        <v>44561</v>
      </c>
      <c r="AO318" s="16">
        <v>44681</v>
      </c>
      <c r="AR318">
        <v>0.99</v>
      </c>
      <c r="AU318">
        <v>1</v>
      </c>
      <c r="AV318" t="s">
        <v>175</v>
      </c>
      <c r="AW318">
        <v>0</v>
      </c>
      <c r="BK318" s="17" t="s">
        <v>3052</v>
      </c>
      <c r="BL318" s="16">
        <v>44781</v>
      </c>
      <c r="BM318" t="s">
        <v>3053</v>
      </c>
      <c r="BN318" t="s">
        <v>3054</v>
      </c>
      <c r="BP318" t="s">
        <v>211</v>
      </c>
      <c r="BQ318" t="s">
        <v>163</v>
      </c>
      <c r="BR318" t="s">
        <v>1644</v>
      </c>
      <c r="BT318" t="s">
        <v>506</v>
      </c>
      <c r="BU318" t="s">
        <v>507</v>
      </c>
      <c r="BW318">
        <v>1</v>
      </c>
      <c r="CA318">
        <v>398798</v>
      </c>
      <c r="CC318" t="s">
        <v>3030</v>
      </c>
      <c r="CD318" t="s">
        <v>930</v>
      </c>
      <c r="CG318">
        <v>1</v>
      </c>
      <c r="CH318">
        <v>35007</v>
      </c>
      <c r="CJ318" t="s">
        <v>184</v>
      </c>
      <c r="CK318" t="s">
        <v>165</v>
      </c>
      <c r="CL318" t="s">
        <v>166</v>
      </c>
      <c r="CM318" s="16">
        <v>43707</v>
      </c>
      <c r="CN318" t="s">
        <v>56</v>
      </c>
    </row>
    <row r="319" spans="1:92" x14ac:dyDescent="0.25">
      <c r="A319" t="s">
        <v>3055</v>
      </c>
      <c r="B319" t="s">
        <v>152</v>
      </c>
      <c r="C319" t="s">
        <v>168</v>
      </c>
      <c r="D319" t="s">
        <v>0</v>
      </c>
      <c r="E319" t="s">
        <v>3056</v>
      </c>
      <c r="F319" t="s">
        <v>298</v>
      </c>
      <c r="H319" t="s">
        <v>267</v>
      </c>
      <c r="I319" t="s">
        <v>211</v>
      </c>
      <c r="J319" t="s">
        <v>581</v>
      </c>
      <c r="K319" t="s">
        <v>173</v>
      </c>
      <c r="L319" t="s">
        <v>56</v>
      </c>
      <c r="N319">
        <v>500000</v>
      </c>
      <c r="P319">
        <v>500000</v>
      </c>
      <c r="Q319">
        <v>500000</v>
      </c>
      <c r="R319">
        <v>0</v>
      </c>
      <c r="S319" t="s">
        <v>159</v>
      </c>
      <c r="T319">
        <v>500000</v>
      </c>
      <c r="V319">
        <v>500000</v>
      </c>
      <c r="W319">
        <v>0</v>
      </c>
      <c r="Z319">
        <v>500000</v>
      </c>
      <c r="AD319" t="s">
        <v>191</v>
      </c>
      <c r="AE319">
        <v>500000</v>
      </c>
      <c r="AG319">
        <v>1000000</v>
      </c>
      <c r="AH319">
        <v>1000000</v>
      </c>
      <c r="AI319" t="s">
        <v>160</v>
      </c>
      <c r="AJ319" t="s">
        <v>159</v>
      </c>
      <c r="AK319" s="16">
        <v>45047</v>
      </c>
      <c r="AN319" s="16">
        <v>45291</v>
      </c>
      <c r="AO319" s="16">
        <v>45291</v>
      </c>
      <c r="BB319">
        <v>250000</v>
      </c>
      <c r="BC319">
        <v>250000</v>
      </c>
      <c r="BK319" t="s">
        <v>3057</v>
      </c>
      <c r="BL319" s="16">
        <v>44964</v>
      </c>
      <c r="BN319" t="s">
        <v>270</v>
      </c>
      <c r="BP319" t="s">
        <v>211</v>
      </c>
      <c r="BQ319" t="s">
        <v>163</v>
      </c>
      <c r="BR319" t="s">
        <v>1644</v>
      </c>
      <c r="BT319" t="s">
        <v>506</v>
      </c>
      <c r="BU319" t="s">
        <v>507</v>
      </c>
      <c r="BW319">
        <v>0</v>
      </c>
      <c r="BX319">
        <v>500000</v>
      </c>
      <c r="CB319">
        <v>500000</v>
      </c>
      <c r="CC319" t="s">
        <v>3030</v>
      </c>
      <c r="CG319">
        <v>1</v>
      </c>
      <c r="CH319">
        <v>45328</v>
      </c>
      <c r="CJ319" t="s">
        <v>3030</v>
      </c>
      <c r="CK319" t="s">
        <v>165</v>
      </c>
      <c r="CL319" t="s">
        <v>166</v>
      </c>
      <c r="CM319" s="16">
        <v>44798</v>
      </c>
      <c r="CN319" t="s">
        <v>56</v>
      </c>
    </row>
    <row r="320" spans="1:92" x14ac:dyDescent="0.25">
      <c r="A320" t="s">
        <v>3058</v>
      </c>
      <c r="B320" t="s">
        <v>152</v>
      </c>
      <c r="C320" t="s">
        <v>168</v>
      </c>
      <c r="D320" t="s">
        <v>0</v>
      </c>
      <c r="E320" t="s">
        <v>3059</v>
      </c>
      <c r="F320" t="s">
        <v>298</v>
      </c>
      <c r="G320">
        <v>1947158</v>
      </c>
      <c r="H320" t="s">
        <v>267</v>
      </c>
      <c r="I320" t="s">
        <v>211</v>
      </c>
      <c r="J320" t="s">
        <v>172</v>
      </c>
      <c r="K320" t="s">
        <v>173</v>
      </c>
      <c r="L320" t="s">
        <v>56</v>
      </c>
      <c r="M320">
        <v>2837</v>
      </c>
      <c r="P320">
        <v>2837.19</v>
      </c>
      <c r="R320">
        <v>2837</v>
      </c>
      <c r="S320" t="s">
        <v>175</v>
      </c>
      <c r="W320">
        <v>2837</v>
      </c>
      <c r="Z320">
        <v>238000</v>
      </c>
      <c r="AB320">
        <v>32000</v>
      </c>
      <c r="AC320">
        <v>238000</v>
      </c>
      <c r="AD320" t="s">
        <v>302</v>
      </c>
      <c r="AE320">
        <v>270000</v>
      </c>
      <c r="AF320">
        <v>276922</v>
      </c>
      <c r="AH320">
        <v>276922</v>
      </c>
      <c r="AI320" t="s">
        <v>160</v>
      </c>
      <c r="AJ320" t="s">
        <v>159</v>
      </c>
      <c r="AK320" s="16">
        <v>44652</v>
      </c>
      <c r="AL320" s="16">
        <v>44610</v>
      </c>
      <c r="AM320" s="16">
        <v>44610</v>
      </c>
      <c r="AN320" s="16">
        <v>44773</v>
      </c>
      <c r="AO320" s="16">
        <v>44925</v>
      </c>
      <c r="AR320">
        <v>2837.19</v>
      </c>
      <c r="AU320">
        <v>2837</v>
      </c>
      <c r="AV320" t="s">
        <v>175</v>
      </c>
      <c r="AW320">
        <v>0</v>
      </c>
      <c r="BK320" s="17" t="s">
        <v>3060</v>
      </c>
      <c r="BL320" s="16">
        <v>44938</v>
      </c>
      <c r="BN320" t="s">
        <v>270</v>
      </c>
      <c r="BP320" t="s">
        <v>211</v>
      </c>
      <c r="BQ320" t="s">
        <v>163</v>
      </c>
      <c r="BR320" t="s">
        <v>1644</v>
      </c>
      <c r="BT320" t="s">
        <v>506</v>
      </c>
      <c r="BU320" t="s">
        <v>507</v>
      </c>
      <c r="BW320">
        <v>2837</v>
      </c>
      <c r="CA320">
        <v>274084</v>
      </c>
      <c r="CC320" t="s">
        <v>3030</v>
      </c>
      <c r="CD320" t="s">
        <v>930</v>
      </c>
      <c r="CG320">
        <v>1</v>
      </c>
      <c r="CH320">
        <v>41580</v>
      </c>
      <c r="CJ320" t="s">
        <v>184</v>
      </c>
      <c r="CK320" t="s">
        <v>165</v>
      </c>
      <c r="CL320" t="s">
        <v>166</v>
      </c>
      <c r="CM320" s="16">
        <v>44427</v>
      </c>
      <c r="CN320" t="s">
        <v>56</v>
      </c>
    </row>
    <row r="321" spans="1:92" x14ac:dyDescent="0.25">
      <c r="A321" t="s">
        <v>935</v>
      </c>
      <c r="B321" t="s">
        <v>152</v>
      </c>
      <c r="C321" t="s">
        <v>168</v>
      </c>
      <c r="D321" t="s">
        <v>14</v>
      </c>
      <c r="E321" t="s">
        <v>936</v>
      </c>
      <c r="F321" t="s">
        <v>154</v>
      </c>
      <c r="G321">
        <v>1938099</v>
      </c>
      <c r="H321" t="s">
        <v>267</v>
      </c>
      <c r="I321" t="s">
        <v>211</v>
      </c>
      <c r="J321" t="s">
        <v>203</v>
      </c>
      <c r="K321" t="s">
        <v>173</v>
      </c>
      <c r="L321" t="s">
        <v>219</v>
      </c>
      <c r="M321">
        <v>800</v>
      </c>
      <c r="N321">
        <v>406444</v>
      </c>
      <c r="P321">
        <v>407244</v>
      </c>
      <c r="R321">
        <v>407244</v>
      </c>
      <c r="S321" t="s">
        <v>175</v>
      </c>
      <c r="W321">
        <v>407244</v>
      </c>
      <c r="Z321">
        <v>600000</v>
      </c>
      <c r="AC321">
        <v>600000</v>
      </c>
      <c r="AD321" t="s">
        <v>191</v>
      </c>
      <c r="AE321">
        <v>600000</v>
      </c>
      <c r="AF321">
        <v>194911</v>
      </c>
      <c r="AG321">
        <v>406444</v>
      </c>
      <c r="AH321">
        <v>601355</v>
      </c>
      <c r="AI321" t="s">
        <v>160</v>
      </c>
      <c r="AJ321" t="s">
        <v>159</v>
      </c>
      <c r="AK321" s="16">
        <v>44682</v>
      </c>
      <c r="AL321" s="16">
        <v>44573</v>
      </c>
      <c r="AM321" s="16">
        <v>44573</v>
      </c>
      <c r="AN321" s="16">
        <v>44926</v>
      </c>
      <c r="AO321" s="16">
        <v>45077</v>
      </c>
      <c r="AR321">
        <v>800</v>
      </c>
      <c r="AU321">
        <v>800</v>
      </c>
      <c r="AV321" t="s">
        <v>175</v>
      </c>
      <c r="AW321">
        <v>0</v>
      </c>
      <c r="AZ321">
        <v>106000</v>
      </c>
      <c r="BA321">
        <v>253684</v>
      </c>
      <c r="BB321">
        <v>46760</v>
      </c>
      <c r="BK321" s="17" t="s">
        <v>937</v>
      </c>
      <c r="BL321" s="16">
        <v>44964</v>
      </c>
      <c r="BM321" t="s">
        <v>938</v>
      </c>
      <c r="BN321" t="s">
        <v>270</v>
      </c>
      <c r="BP321" t="s">
        <v>211</v>
      </c>
      <c r="BQ321" t="s">
        <v>163</v>
      </c>
      <c r="BR321" t="s">
        <v>221</v>
      </c>
      <c r="BT321" t="s">
        <v>506</v>
      </c>
      <c r="BU321" t="s">
        <v>507</v>
      </c>
      <c r="BW321">
        <v>106800</v>
      </c>
      <c r="BX321">
        <v>300444</v>
      </c>
      <c r="CA321">
        <v>194111</v>
      </c>
      <c r="CC321" t="s">
        <v>224</v>
      </c>
      <c r="CD321" t="s">
        <v>930</v>
      </c>
      <c r="CG321">
        <v>1</v>
      </c>
      <c r="CH321">
        <v>41157</v>
      </c>
      <c r="CJ321" t="s">
        <v>224</v>
      </c>
      <c r="CK321" t="s">
        <v>165</v>
      </c>
      <c r="CL321" t="s">
        <v>166</v>
      </c>
      <c r="CM321" s="16">
        <v>44417</v>
      </c>
      <c r="CN321" t="s">
        <v>52</v>
      </c>
    </row>
    <row r="322" spans="1:92" x14ac:dyDescent="0.25">
      <c r="A322" t="s">
        <v>3452</v>
      </c>
      <c r="B322" t="s">
        <v>152</v>
      </c>
      <c r="C322" t="s">
        <v>168</v>
      </c>
      <c r="D322" t="s">
        <v>14</v>
      </c>
      <c r="E322" t="s">
        <v>3453</v>
      </c>
      <c r="F322" t="s">
        <v>154</v>
      </c>
      <c r="G322">
        <v>2046206</v>
      </c>
      <c r="H322" t="s">
        <v>3041</v>
      </c>
      <c r="I322" t="s">
        <v>211</v>
      </c>
      <c r="J322" t="s">
        <v>172</v>
      </c>
      <c r="K322" t="s">
        <v>276</v>
      </c>
      <c r="L322" t="s">
        <v>211</v>
      </c>
      <c r="M322">
        <v>8990</v>
      </c>
      <c r="N322">
        <v>2102</v>
      </c>
      <c r="P322">
        <v>11092.27</v>
      </c>
      <c r="Q322">
        <v>30000</v>
      </c>
      <c r="R322">
        <v>-18908</v>
      </c>
      <c r="S322" t="s">
        <v>175</v>
      </c>
      <c r="T322">
        <v>30000</v>
      </c>
      <c r="V322">
        <v>30000</v>
      </c>
      <c r="W322">
        <v>-18908</v>
      </c>
      <c r="Z322">
        <v>81000</v>
      </c>
      <c r="AC322">
        <v>81000</v>
      </c>
      <c r="AD322" t="s">
        <v>191</v>
      </c>
      <c r="AE322">
        <v>81000</v>
      </c>
      <c r="AF322">
        <v>82415</v>
      </c>
      <c r="AG322">
        <v>2102</v>
      </c>
      <c r="AH322">
        <v>84517</v>
      </c>
      <c r="AI322" t="s">
        <v>160</v>
      </c>
      <c r="AJ322" t="s">
        <v>159</v>
      </c>
      <c r="AK322" s="16">
        <v>44896</v>
      </c>
      <c r="AL322" s="16">
        <v>44893</v>
      </c>
      <c r="AM322" s="16">
        <v>44893</v>
      </c>
      <c r="AN322" s="16">
        <v>44926</v>
      </c>
      <c r="AO322" s="16">
        <v>44958</v>
      </c>
      <c r="AR322">
        <v>8990.27</v>
      </c>
      <c r="AS322">
        <v>4500</v>
      </c>
      <c r="AT322">
        <v>4500</v>
      </c>
      <c r="AU322">
        <v>4490</v>
      </c>
      <c r="AV322" t="s">
        <v>175</v>
      </c>
      <c r="AW322">
        <v>0</v>
      </c>
      <c r="AY322">
        <v>2102</v>
      </c>
      <c r="BK322" t="s">
        <v>3454</v>
      </c>
      <c r="BL322" s="16">
        <v>44958</v>
      </c>
      <c r="BN322" t="s">
        <v>270</v>
      </c>
      <c r="BP322" t="s">
        <v>211</v>
      </c>
      <c r="BQ322" t="s">
        <v>163</v>
      </c>
      <c r="BR322" t="s">
        <v>221</v>
      </c>
      <c r="BT322" t="s">
        <v>506</v>
      </c>
      <c r="BU322" t="s">
        <v>507</v>
      </c>
      <c r="BW322">
        <v>11092</v>
      </c>
      <c r="CA322">
        <v>73424</v>
      </c>
      <c r="CC322" t="s">
        <v>273</v>
      </c>
      <c r="CD322" t="s">
        <v>930</v>
      </c>
      <c r="CG322">
        <v>1</v>
      </c>
      <c r="CH322">
        <v>45621</v>
      </c>
      <c r="CJ322" t="s">
        <v>164</v>
      </c>
      <c r="CK322" t="s">
        <v>165</v>
      </c>
      <c r="CL322" t="s">
        <v>166</v>
      </c>
      <c r="CM322" s="16">
        <v>44802</v>
      </c>
      <c r="CN322" t="s">
        <v>58</v>
      </c>
    </row>
    <row r="323" spans="1:92" x14ac:dyDescent="0.25">
      <c r="A323" t="s">
        <v>3061</v>
      </c>
      <c r="B323" t="s">
        <v>152</v>
      </c>
      <c r="C323" t="s">
        <v>153</v>
      </c>
      <c r="D323" t="s">
        <v>0</v>
      </c>
      <c r="F323" t="s">
        <v>298</v>
      </c>
      <c r="H323" t="s">
        <v>957</v>
      </c>
      <c r="J323" t="s">
        <v>157</v>
      </c>
      <c r="L323" t="s">
        <v>56</v>
      </c>
      <c r="N323">
        <v>650000</v>
      </c>
      <c r="P323">
        <v>650000</v>
      </c>
      <c r="Q323">
        <v>650000</v>
      </c>
      <c r="R323">
        <v>0</v>
      </c>
      <c r="S323" t="s">
        <v>159</v>
      </c>
      <c r="T323">
        <v>650000</v>
      </c>
      <c r="V323">
        <v>650000</v>
      </c>
      <c r="W323">
        <v>0</v>
      </c>
      <c r="AG323">
        <v>650000</v>
      </c>
      <c r="AH323">
        <v>650000</v>
      </c>
      <c r="AI323" t="s">
        <v>160</v>
      </c>
      <c r="AJ323" t="s">
        <v>159</v>
      </c>
      <c r="AK323" s="16">
        <v>45017</v>
      </c>
      <c r="AO323" s="16">
        <v>45199</v>
      </c>
      <c r="BA323">
        <v>50000</v>
      </c>
      <c r="BB323">
        <v>150000</v>
      </c>
      <c r="BC323">
        <v>150000</v>
      </c>
      <c r="BD323">
        <v>150000</v>
      </c>
      <c r="BE323">
        <v>150000</v>
      </c>
      <c r="BP323" t="s">
        <v>211</v>
      </c>
      <c r="BQ323" t="s">
        <v>163</v>
      </c>
      <c r="BR323" t="s">
        <v>1644</v>
      </c>
      <c r="BT323" t="s">
        <v>506</v>
      </c>
      <c r="BU323" t="s">
        <v>507</v>
      </c>
      <c r="BW323">
        <v>0</v>
      </c>
      <c r="BX323">
        <v>350000</v>
      </c>
      <c r="BY323">
        <v>300000</v>
      </c>
      <c r="CC323" t="s">
        <v>3030</v>
      </c>
      <c r="CG323">
        <v>1</v>
      </c>
      <c r="CH323">
        <v>45327</v>
      </c>
      <c r="CJ323" t="s">
        <v>3030</v>
      </c>
      <c r="CK323" t="s">
        <v>165</v>
      </c>
      <c r="CL323" t="s">
        <v>166</v>
      </c>
      <c r="CM323" s="16">
        <v>44798</v>
      </c>
      <c r="CN323" t="s">
        <v>56</v>
      </c>
    </row>
    <row r="324" spans="1:92" x14ac:dyDescent="0.25">
      <c r="A324" t="s">
        <v>3062</v>
      </c>
      <c r="B324" t="s">
        <v>152</v>
      </c>
      <c r="C324" t="s">
        <v>168</v>
      </c>
      <c r="D324" t="s">
        <v>14</v>
      </c>
      <c r="E324" t="s">
        <v>3063</v>
      </c>
      <c r="F324" t="s">
        <v>154</v>
      </c>
      <c r="G324">
        <v>2002634</v>
      </c>
      <c r="H324" t="s">
        <v>267</v>
      </c>
      <c r="I324" t="s">
        <v>211</v>
      </c>
      <c r="J324" t="s">
        <v>172</v>
      </c>
      <c r="K324" t="s">
        <v>410</v>
      </c>
      <c r="L324" t="s">
        <v>56</v>
      </c>
      <c r="M324">
        <v>6398</v>
      </c>
      <c r="N324">
        <v>4586</v>
      </c>
      <c r="P324">
        <v>10984.3</v>
      </c>
      <c r="R324">
        <v>10984</v>
      </c>
      <c r="S324" t="s">
        <v>175</v>
      </c>
      <c r="W324">
        <v>10984</v>
      </c>
      <c r="Z324">
        <v>266000</v>
      </c>
      <c r="AB324">
        <v>45000</v>
      </c>
      <c r="AC324">
        <v>311000</v>
      </c>
      <c r="AD324" t="s">
        <v>302</v>
      </c>
      <c r="AE324">
        <v>311000</v>
      </c>
      <c r="AF324">
        <v>306906</v>
      </c>
      <c r="AG324">
        <v>4586</v>
      </c>
      <c r="AH324">
        <v>311492</v>
      </c>
      <c r="AI324" t="s">
        <v>160</v>
      </c>
      <c r="AJ324" t="s">
        <v>159</v>
      </c>
      <c r="AK324" s="16">
        <v>44743</v>
      </c>
      <c r="AL324" s="16">
        <v>44753</v>
      </c>
      <c r="AM324" s="16">
        <v>44753</v>
      </c>
      <c r="AN324" s="16">
        <v>44835</v>
      </c>
      <c r="AO324" s="16">
        <v>44925</v>
      </c>
      <c r="AR324">
        <v>6398.3</v>
      </c>
      <c r="AU324">
        <v>6398</v>
      </c>
      <c r="AV324" t="s">
        <v>175</v>
      </c>
      <c r="AW324">
        <v>0</v>
      </c>
      <c r="AY324">
        <v>4586</v>
      </c>
      <c r="BK324" s="17" t="s">
        <v>3064</v>
      </c>
      <c r="BL324" s="16">
        <v>44936</v>
      </c>
      <c r="BN324" t="s">
        <v>270</v>
      </c>
      <c r="BP324" t="s">
        <v>211</v>
      </c>
      <c r="BQ324" t="s">
        <v>163</v>
      </c>
      <c r="BR324" t="s">
        <v>221</v>
      </c>
      <c r="BT324" t="s">
        <v>506</v>
      </c>
      <c r="BU324" t="s">
        <v>507</v>
      </c>
      <c r="BW324">
        <v>10984</v>
      </c>
      <c r="CA324">
        <v>300507</v>
      </c>
      <c r="CC324" t="s">
        <v>3030</v>
      </c>
      <c r="CD324" t="s">
        <v>273</v>
      </c>
      <c r="CG324">
        <v>1</v>
      </c>
      <c r="CH324">
        <v>44049</v>
      </c>
      <c r="CJ324" t="s">
        <v>322</v>
      </c>
      <c r="CK324" t="s">
        <v>165</v>
      </c>
      <c r="CL324" t="s">
        <v>166</v>
      </c>
      <c r="CM324" s="16">
        <v>44741</v>
      </c>
      <c r="CN324" t="s">
        <v>56</v>
      </c>
    </row>
    <row r="325" spans="1:92" x14ac:dyDescent="0.25">
      <c r="A325" t="s">
        <v>3455</v>
      </c>
      <c r="B325" t="s">
        <v>152</v>
      </c>
      <c r="C325" t="s">
        <v>168</v>
      </c>
      <c r="D325" t="s">
        <v>0</v>
      </c>
      <c r="E325" t="s">
        <v>3456</v>
      </c>
      <c r="F325" t="s">
        <v>154</v>
      </c>
      <c r="H325" t="s">
        <v>267</v>
      </c>
      <c r="I325" t="s">
        <v>211</v>
      </c>
      <c r="J325" t="s">
        <v>581</v>
      </c>
      <c r="K325" t="s">
        <v>173</v>
      </c>
      <c r="L325" t="s">
        <v>3357</v>
      </c>
      <c r="N325">
        <v>260000</v>
      </c>
      <c r="P325">
        <v>260000</v>
      </c>
      <c r="Q325">
        <v>260000</v>
      </c>
      <c r="R325">
        <v>0</v>
      </c>
      <c r="S325" t="s">
        <v>159</v>
      </c>
      <c r="T325">
        <v>260000</v>
      </c>
      <c r="V325">
        <v>260000</v>
      </c>
      <c r="W325">
        <v>0</v>
      </c>
      <c r="Z325">
        <v>260000</v>
      </c>
      <c r="AD325" t="s">
        <v>191</v>
      </c>
      <c r="AE325">
        <v>260000</v>
      </c>
      <c r="AG325">
        <v>260000</v>
      </c>
      <c r="AH325">
        <v>260000</v>
      </c>
      <c r="AI325" t="s">
        <v>160</v>
      </c>
      <c r="AJ325" t="s">
        <v>159</v>
      </c>
      <c r="AK325" s="16">
        <v>44986</v>
      </c>
      <c r="AN325" s="16">
        <v>45170</v>
      </c>
      <c r="AO325" s="16">
        <v>45138</v>
      </c>
      <c r="AZ325">
        <v>30000</v>
      </c>
      <c r="BB325">
        <v>100000</v>
      </c>
      <c r="BC325">
        <v>100000</v>
      </c>
      <c r="BD325">
        <v>30000</v>
      </c>
      <c r="BK325" t="s">
        <v>3457</v>
      </c>
      <c r="BL325" s="16">
        <v>44964</v>
      </c>
      <c r="BP325" t="s">
        <v>211</v>
      </c>
      <c r="BQ325" t="s">
        <v>163</v>
      </c>
      <c r="BR325" t="s">
        <v>1644</v>
      </c>
      <c r="BT325" t="s">
        <v>506</v>
      </c>
      <c r="BU325" t="s">
        <v>507</v>
      </c>
      <c r="BW325">
        <v>30000</v>
      </c>
      <c r="BX325">
        <v>200000</v>
      </c>
      <c r="BY325">
        <v>30000</v>
      </c>
      <c r="CC325" t="s">
        <v>3358</v>
      </c>
      <c r="CD325" t="s">
        <v>930</v>
      </c>
      <c r="CG325">
        <v>1</v>
      </c>
      <c r="CH325">
        <v>45618</v>
      </c>
      <c r="CJ325" t="s">
        <v>164</v>
      </c>
      <c r="CK325" t="s">
        <v>165</v>
      </c>
      <c r="CL325" t="s">
        <v>166</v>
      </c>
      <c r="CM325" s="16">
        <v>44802</v>
      </c>
      <c r="CN325" t="s">
        <v>58</v>
      </c>
    </row>
    <row r="326" spans="1:92" x14ac:dyDescent="0.25">
      <c r="A326" t="s">
        <v>3065</v>
      </c>
      <c r="B326" t="s">
        <v>152</v>
      </c>
      <c r="C326" t="s">
        <v>168</v>
      </c>
      <c r="D326" t="s">
        <v>0</v>
      </c>
      <c r="E326" t="s">
        <v>3066</v>
      </c>
      <c r="F326" t="s">
        <v>298</v>
      </c>
      <c r="G326">
        <v>1878464</v>
      </c>
      <c r="H326" t="s">
        <v>267</v>
      </c>
      <c r="I326" t="s">
        <v>211</v>
      </c>
      <c r="J326" t="s">
        <v>172</v>
      </c>
      <c r="K326" t="s">
        <v>497</v>
      </c>
      <c r="L326" t="s">
        <v>56</v>
      </c>
      <c r="M326">
        <v>2</v>
      </c>
      <c r="P326">
        <v>2.04</v>
      </c>
      <c r="R326">
        <v>2</v>
      </c>
      <c r="S326" t="s">
        <v>175</v>
      </c>
      <c r="W326">
        <v>2</v>
      </c>
      <c r="Z326">
        <v>320000</v>
      </c>
      <c r="AC326">
        <v>320000</v>
      </c>
      <c r="AD326" t="s">
        <v>191</v>
      </c>
      <c r="AE326">
        <v>320000</v>
      </c>
      <c r="AF326">
        <v>323195</v>
      </c>
      <c r="AH326">
        <v>323195</v>
      </c>
      <c r="AI326" t="s">
        <v>160</v>
      </c>
      <c r="AJ326" t="s">
        <v>159</v>
      </c>
      <c r="AK326" s="16">
        <v>44409</v>
      </c>
      <c r="AL326" s="16">
        <v>44427</v>
      </c>
      <c r="AM326" s="16">
        <v>44427</v>
      </c>
      <c r="AN326" s="16">
        <v>44530</v>
      </c>
      <c r="AO326" s="16">
        <v>44681</v>
      </c>
      <c r="AR326">
        <v>2.04</v>
      </c>
      <c r="AU326">
        <v>2</v>
      </c>
      <c r="AV326" t="s">
        <v>175</v>
      </c>
      <c r="AW326">
        <v>0</v>
      </c>
      <c r="BK326" s="17" t="s">
        <v>3067</v>
      </c>
      <c r="BL326" s="16">
        <v>44629</v>
      </c>
      <c r="BM326" s="17" t="s">
        <v>3068</v>
      </c>
      <c r="BN326" t="s">
        <v>270</v>
      </c>
      <c r="BP326" t="s">
        <v>211</v>
      </c>
      <c r="BQ326" t="s">
        <v>163</v>
      </c>
      <c r="BR326" t="s">
        <v>1644</v>
      </c>
      <c r="BT326" t="s">
        <v>506</v>
      </c>
      <c r="BU326" t="s">
        <v>3069</v>
      </c>
      <c r="BW326">
        <v>2</v>
      </c>
      <c r="CA326">
        <v>43875</v>
      </c>
      <c r="CC326" t="s">
        <v>3030</v>
      </c>
      <c r="CD326" t="s">
        <v>3031</v>
      </c>
      <c r="CG326">
        <v>1</v>
      </c>
      <c r="CH326">
        <v>40920</v>
      </c>
      <c r="CJ326" t="s">
        <v>198</v>
      </c>
      <c r="CK326" t="s">
        <v>165</v>
      </c>
      <c r="CL326" t="s">
        <v>166</v>
      </c>
      <c r="CM326" s="16">
        <v>44412</v>
      </c>
      <c r="CN326" t="s">
        <v>56</v>
      </c>
    </row>
    <row r="327" spans="1:92" x14ac:dyDescent="0.25">
      <c r="A327" t="s">
        <v>5162</v>
      </c>
      <c r="B327" t="s">
        <v>152</v>
      </c>
      <c r="C327" t="s">
        <v>153</v>
      </c>
      <c r="D327" t="s">
        <v>14</v>
      </c>
      <c r="F327" t="s">
        <v>298</v>
      </c>
      <c r="H327" t="s">
        <v>957</v>
      </c>
      <c r="J327" t="s">
        <v>157</v>
      </c>
      <c r="L327" t="s">
        <v>56</v>
      </c>
      <c r="N327">
        <v>155000</v>
      </c>
      <c r="P327">
        <v>155000</v>
      </c>
      <c r="Q327">
        <v>155000</v>
      </c>
      <c r="R327">
        <v>0</v>
      </c>
      <c r="S327" t="s">
        <v>159</v>
      </c>
      <c r="T327">
        <v>155000</v>
      </c>
      <c r="V327">
        <v>155000</v>
      </c>
      <c r="W327">
        <v>0</v>
      </c>
      <c r="AG327">
        <v>155000</v>
      </c>
      <c r="AH327">
        <v>155000</v>
      </c>
      <c r="AI327" t="s">
        <v>160</v>
      </c>
      <c r="AJ327" t="s">
        <v>159</v>
      </c>
      <c r="AK327" s="16">
        <v>45231</v>
      </c>
      <c r="AO327" s="16">
        <v>45291</v>
      </c>
      <c r="BH327">
        <v>65000</v>
      </c>
      <c r="BI327">
        <v>90000</v>
      </c>
      <c r="BK327" t="s">
        <v>3071</v>
      </c>
      <c r="BL327" s="16">
        <v>44969</v>
      </c>
      <c r="BP327" t="s">
        <v>211</v>
      </c>
      <c r="BQ327" t="s">
        <v>163</v>
      </c>
      <c r="BR327" t="s">
        <v>221</v>
      </c>
      <c r="BT327" t="s">
        <v>506</v>
      </c>
      <c r="BU327" t="s">
        <v>507</v>
      </c>
      <c r="BW327">
        <v>0</v>
      </c>
      <c r="BZ327">
        <v>155000</v>
      </c>
      <c r="CC327" t="s">
        <v>3030</v>
      </c>
      <c r="CG327">
        <v>1</v>
      </c>
      <c r="CH327">
        <v>45907</v>
      </c>
      <c r="CJ327" t="s">
        <v>198</v>
      </c>
      <c r="CK327" t="s">
        <v>165</v>
      </c>
      <c r="CL327" t="s">
        <v>166</v>
      </c>
      <c r="CM327" s="16">
        <v>44829</v>
      </c>
    </row>
    <row r="328" spans="1:92" x14ac:dyDescent="0.25">
      <c r="A328" t="s">
        <v>939</v>
      </c>
      <c r="B328" t="s">
        <v>152</v>
      </c>
      <c r="C328" t="s">
        <v>168</v>
      </c>
      <c r="D328" t="s">
        <v>14</v>
      </c>
      <c r="E328" t="s">
        <v>940</v>
      </c>
      <c r="F328" t="s">
        <v>154</v>
      </c>
      <c r="G328">
        <v>1937505</v>
      </c>
      <c r="H328" t="s">
        <v>267</v>
      </c>
      <c r="I328" t="s">
        <v>211</v>
      </c>
      <c r="J328" t="s">
        <v>172</v>
      </c>
      <c r="K328" t="s">
        <v>173</v>
      </c>
      <c r="L328" t="s">
        <v>219</v>
      </c>
      <c r="M328">
        <v>114016</v>
      </c>
      <c r="P328">
        <v>114015.69</v>
      </c>
      <c r="R328">
        <v>114016</v>
      </c>
      <c r="S328" t="s">
        <v>175</v>
      </c>
      <c r="W328">
        <v>114016</v>
      </c>
      <c r="Z328">
        <v>200000</v>
      </c>
      <c r="AB328">
        <v>49500</v>
      </c>
      <c r="AC328">
        <v>249500</v>
      </c>
      <c r="AD328" t="s">
        <v>302</v>
      </c>
      <c r="AE328">
        <v>249500</v>
      </c>
      <c r="AF328">
        <v>336895</v>
      </c>
      <c r="AH328">
        <v>336895</v>
      </c>
      <c r="AI328" t="s">
        <v>365</v>
      </c>
      <c r="AJ328" t="s">
        <v>175</v>
      </c>
      <c r="AK328" s="16">
        <v>44621</v>
      </c>
      <c r="AL328" s="16">
        <v>44568</v>
      </c>
      <c r="AM328" s="16">
        <v>44568</v>
      </c>
      <c r="AN328" s="16">
        <v>44651</v>
      </c>
      <c r="AO328" s="16">
        <v>44925</v>
      </c>
      <c r="AR328">
        <v>114015.69</v>
      </c>
      <c r="AS328">
        <v>26621</v>
      </c>
      <c r="AT328">
        <v>26621</v>
      </c>
      <c r="AU328">
        <v>87395</v>
      </c>
      <c r="AV328" t="s">
        <v>175</v>
      </c>
      <c r="AW328">
        <v>0</v>
      </c>
      <c r="AX328" t="s">
        <v>359</v>
      </c>
      <c r="BK328" s="17" t="s">
        <v>941</v>
      </c>
      <c r="BL328" s="16">
        <v>44964</v>
      </c>
      <c r="BM328" t="s">
        <v>942</v>
      </c>
      <c r="BN328" t="s">
        <v>270</v>
      </c>
      <c r="BP328" t="s">
        <v>211</v>
      </c>
      <c r="BQ328" t="s">
        <v>163</v>
      </c>
      <c r="BR328" t="s">
        <v>221</v>
      </c>
      <c r="BT328" t="s">
        <v>506</v>
      </c>
      <c r="BU328" t="s">
        <v>507</v>
      </c>
      <c r="BW328">
        <v>114016</v>
      </c>
      <c r="CA328">
        <v>222879</v>
      </c>
      <c r="CC328" t="s">
        <v>224</v>
      </c>
      <c r="CD328" t="s">
        <v>930</v>
      </c>
      <c r="CG328">
        <v>1</v>
      </c>
      <c r="CH328">
        <v>38087</v>
      </c>
      <c r="CJ328" t="s">
        <v>184</v>
      </c>
      <c r="CK328" t="s">
        <v>165</v>
      </c>
      <c r="CL328" t="s">
        <v>166</v>
      </c>
      <c r="CM328" s="16">
        <v>44057</v>
      </c>
      <c r="CN328" t="s">
        <v>52</v>
      </c>
    </row>
    <row r="329" spans="1:92" x14ac:dyDescent="0.25">
      <c r="A329" t="s">
        <v>3070</v>
      </c>
      <c r="B329" t="s">
        <v>152</v>
      </c>
      <c r="C329" t="s">
        <v>153</v>
      </c>
      <c r="D329" t="s">
        <v>0</v>
      </c>
      <c r="F329" t="s">
        <v>298</v>
      </c>
      <c r="H329" t="s">
        <v>957</v>
      </c>
      <c r="J329" t="s">
        <v>157</v>
      </c>
      <c r="L329" t="s">
        <v>56</v>
      </c>
      <c r="N329">
        <v>650000</v>
      </c>
      <c r="P329">
        <v>650000</v>
      </c>
      <c r="Q329">
        <v>650000</v>
      </c>
      <c r="R329">
        <v>0</v>
      </c>
      <c r="S329" t="s">
        <v>159</v>
      </c>
      <c r="T329">
        <v>650000</v>
      </c>
      <c r="V329">
        <v>650000</v>
      </c>
      <c r="W329">
        <v>0</v>
      </c>
      <c r="AG329">
        <v>650000</v>
      </c>
      <c r="AH329">
        <v>650000</v>
      </c>
      <c r="AI329" t="s">
        <v>160</v>
      </c>
      <c r="AJ329" t="s">
        <v>159</v>
      </c>
      <c r="AK329" s="16">
        <v>45017</v>
      </c>
      <c r="AO329" s="16">
        <v>45199</v>
      </c>
      <c r="BA329">
        <v>50000</v>
      </c>
      <c r="BB329">
        <v>150000</v>
      </c>
      <c r="BC329">
        <v>150000</v>
      </c>
      <c r="BD329">
        <v>150000</v>
      </c>
      <c r="BE329">
        <v>150000</v>
      </c>
      <c r="BK329" t="s">
        <v>3071</v>
      </c>
      <c r="BL329" s="16">
        <v>44969</v>
      </c>
      <c r="BP329" t="s">
        <v>211</v>
      </c>
      <c r="BQ329" t="s">
        <v>163</v>
      </c>
      <c r="BR329" t="s">
        <v>1644</v>
      </c>
      <c r="BT329" t="s">
        <v>506</v>
      </c>
      <c r="BU329" t="s">
        <v>507</v>
      </c>
      <c r="BW329">
        <v>0</v>
      </c>
      <c r="BX329">
        <v>350000</v>
      </c>
      <c r="BY329">
        <v>300000</v>
      </c>
      <c r="CC329" t="s">
        <v>3030</v>
      </c>
      <c r="CG329">
        <v>1</v>
      </c>
      <c r="CH329">
        <v>45324</v>
      </c>
      <c r="CJ329" t="s">
        <v>3030</v>
      </c>
      <c r="CK329" t="s">
        <v>165</v>
      </c>
      <c r="CL329" t="s">
        <v>166</v>
      </c>
      <c r="CM329" s="16">
        <v>44798</v>
      </c>
      <c r="CN329" t="s">
        <v>56</v>
      </c>
    </row>
    <row r="330" spans="1:92" x14ac:dyDescent="0.25">
      <c r="A330" t="s">
        <v>3458</v>
      </c>
      <c r="B330" t="s">
        <v>152</v>
      </c>
      <c r="C330" t="s">
        <v>168</v>
      </c>
      <c r="D330" t="s">
        <v>0</v>
      </c>
      <c r="E330" t="s">
        <v>3459</v>
      </c>
      <c r="F330" t="s">
        <v>154</v>
      </c>
      <c r="G330">
        <v>2083843</v>
      </c>
      <c r="H330" t="s">
        <v>267</v>
      </c>
      <c r="I330" t="s">
        <v>211</v>
      </c>
      <c r="J330" t="s">
        <v>581</v>
      </c>
      <c r="K330" t="s">
        <v>173</v>
      </c>
      <c r="L330" t="s">
        <v>3353</v>
      </c>
      <c r="N330">
        <v>180000</v>
      </c>
      <c r="P330">
        <v>180000</v>
      </c>
      <c r="Q330">
        <v>180000</v>
      </c>
      <c r="R330">
        <v>0</v>
      </c>
      <c r="S330" t="s">
        <v>159</v>
      </c>
      <c r="T330">
        <v>180000</v>
      </c>
      <c r="V330">
        <v>180000</v>
      </c>
      <c r="W330">
        <v>0</v>
      </c>
      <c r="Z330">
        <v>187097</v>
      </c>
      <c r="AC330">
        <v>187097</v>
      </c>
      <c r="AD330" t="s">
        <v>191</v>
      </c>
      <c r="AE330">
        <v>187097</v>
      </c>
      <c r="AG330">
        <v>180000</v>
      </c>
      <c r="AH330">
        <v>180000</v>
      </c>
      <c r="AI330" t="s">
        <v>160</v>
      </c>
      <c r="AJ330" t="s">
        <v>159</v>
      </c>
      <c r="AK330" s="16">
        <v>44986</v>
      </c>
      <c r="AL330" s="16">
        <v>44958</v>
      </c>
      <c r="AM330" s="16">
        <v>44958</v>
      </c>
      <c r="AN330" s="16">
        <v>45077</v>
      </c>
      <c r="AO330" s="16">
        <v>45077</v>
      </c>
      <c r="AZ330">
        <v>25000</v>
      </c>
      <c r="BA330">
        <v>50000</v>
      </c>
      <c r="BB330">
        <v>105000</v>
      </c>
      <c r="BK330" t="s">
        <v>3460</v>
      </c>
      <c r="BL330" s="16">
        <v>44937</v>
      </c>
      <c r="BN330" t="s">
        <v>270</v>
      </c>
      <c r="BP330" t="s">
        <v>211</v>
      </c>
      <c r="BQ330" t="s">
        <v>163</v>
      </c>
      <c r="BR330" t="s">
        <v>1644</v>
      </c>
      <c r="BT330" t="s">
        <v>506</v>
      </c>
      <c r="BU330" t="s">
        <v>507</v>
      </c>
      <c r="BW330">
        <v>25000</v>
      </c>
      <c r="BX330">
        <v>155000</v>
      </c>
      <c r="CC330" t="s">
        <v>3354</v>
      </c>
      <c r="CD330" t="s">
        <v>2726</v>
      </c>
      <c r="CG330">
        <v>1</v>
      </c>
      <c r="CH330">
        <v>45196</v>
      </c>
      <c r="CJ330" t="s">
        <v>164</v>
      </c>
      <c r="CK330" t="s">
        <v>165</v>
      </c>
      <c r="CL330" t="s">
        <v>166</v>
      </c>
      <c r="CM330" s="16">
        <v>44796</v>
      </c>
      <c r="CN330" t="s">
        <v>58</v>
      </c>
    </row>
    <row r="331" spans="1:92" x14ac:dyDescent="0.25">
      <c r="A331" t="s">
        <v>3072</v>
      </c>
      <c r="B331" t="s">
        <v>152</v>
      </c>
      <c r="C331" t="s">
        <v>153</v>
      </c>
      <c r="D331" t="s">
        <v>0</v>
      </c>
      <c r="F331" t="s">
        <v>298</v>
      </c>
      <c r="H331" t="s">
        <v>957</v>
      </c>
      <c r="J331" t="s">
        <v>157</v>
      </c>
      <c r="L331" t="s">
        <v>56</v>
      </c>
      <c r="N331">
        <v>650000</v>
      </c>
      <c r="P331">
        <v>650000</v>
      </c>
      <c r="Q331">
        <v>650000</v>
      </c>
      <c r="R331">
        <v>0</v>
      </c>
      <c r="S331" t="s">
        <v>159</v>
      </c>
      <c r="T331">
        <v>650000</v>
      </c>
      <c r="V331">
        <v>650000</v>
      </c>
      <c r="W331">
        <v>0</v>
      </c>
      <c r="AG331">
        <v>650000</v>
      </c>
      <c r="AH331">
        <v>650000</v>
      </c>
      <c r="AI331" t="s">
        <v>160</v>
      </c>
      <c r="AJ331" t="s">
        <v>159</v>
      </c>
      <c r="AK331" s="16">
        <v>45017</v>
      </c>
      <c r="AO331" s="16">
        <v>45199</v>
      </c>
      <c r="BA331">
        <v>50000</v>
      </c>
      <c r="BB331">
        <v>150000</v>
      </c>
      <c r="BC331">
        <v>150000</v>
      </c>
      <c r="BD331">
        <v>150000</v>
      </c>
      <c r="BE331">
        <v>150000</v>
      </c>
      <c r="BK331" t="s">
        <v>3071</v>
      </c>
      <c r="BL331" s="16">
        <v>44969</v>
      </c>
      <c r="BP331" t="s">
        <v>211</v>
      </c>
      <c r="BQ331" t="s">
        <v>163</v>
      </c>
      <c r="BR331" t="s">
        <v>1644</v>
      </c>
      <c r="BT331" t="s">
        <v>506</v>
      </c>
      <c r="BU331" t="s">
        <v>507</v>
      </c>
      <c r="BW331">
        <v>0</v>
      </c>
      <c r="BX331">
        <v>350000</v>
      </c>
      <c r="BY331">
        <v>300000</v>
      </c>
      <c r="CC331" t="s">
        <v>3030</v>
      </c>
      <c r="CG331">
        <v>1</v>
      </c>
      <c r="CH331">
        <v>45326</v>
      </c>
      <c r="CJ331" t="s">
        <v>3030</v>
      </c>
      <c r="CK331" t="s">
        <v>165</v>
      </c>
      <c r="CL331" t="s">
        <v>166</v>
      </c>
      <c r="CM331" s="16">
        <v>44798</v>
      </c>
      <c r="CN331" t="s">
        <v>56</v>
      </c>
    </row>
    <row r="332" spans="1:92" x14ac:dyDescent="0.25">
      <c r="A332" t="s">
        <v>3461</v>
      </c>
      <c r="B332" t="s">
        <v>152</v>
      </c>
      <c r="C332" t="s">
        <v>168</v>
      </c>
      <c r="D332" t="s">
        <v>0</v>
      </c>
      <c r="E332" t="s">
        <v>3462</v>
      </c>
      <c r="F332" t="s">
        <v>154</v>
      </c>
      <c r="G332">
        <v>2076597</v>
      </c>
      <c r="H332" t="s">
        <v>267</v>
      </c>
      <c r="I332" t="s">
        <v>211</v>
      </c>
      <c r="J332" t="s">
        <v>203</v>
      </c>
      <c r="K332" t="s">
        <v>173</v>
      </c>
      <c r="L332" t="s">
        <v>3353</v>
      </c>
      <c r="N332">
        <v>190000</v>
      </c>
      <c r="P332">
        <v>190000</v>
      </c>
      <c r="Q332">
        <v>190000</v>
      </c>
      <c r="R332">
        <v>0</v>
      </c>
      <c r="S332" t="s">
        <v>159</v>
      </c>
      <c r="T332">
        <v>190000</v>
      </c>
      <c r="V332">
        <v>190000</v>
      </c>
      <c r="W332">
        <v>0</v>
      </c>
      <c r="Z332">
        <v>249507</v>
      </c>
      <c r="AC332">
        <v>249507</v>
      </c>
      <c r="AD332" t="s">
        <v>191</v>
      </c>
      <c r="AE332">
        <v>249507</v>
      </c>
      <c r="AG332">
        <v>190000</v>
      </c>
      <c r="AH332">
        <v>190000</v>
      </c>
      <c r="AI332" t="s">
        <v>160</v>
      </c>
      <c r="AJ332" t="s">
        <v>159</v>
      </c>
      <c r="AK332" s="16">
        <v>45017</v>
      </c>
      <c r="AL332" s="16">
        <v>44950</v>
      </c>
      <c r="AM332" s="16">
        <v>44950</v>
      </c>
      <c r="AN332" s="16">
        <v>45272</v>
      </c>
      <c r="AO332" s="16">
        <v>45046</v>
      </c>
      <c r="BA332">
        <v>190000</v>
      </c>
      <c r="BK332" t="s">
        <v>3463</v>
      </c>
      <c r="BL332" s="16">
        <v>44964</v>
      </c>
      <c r="BN332" t="s">
        <v>270</v>
      </c>
      <c r="BP332" t="s">
        <v>211</v>
      </c>
      <c r="BQ332" t="s">
        <v>163</v>
      </c>
      <c r="BR332" t="s">
        <v>1644</v>
      </c>
      <c r="BT332" t="s">
        <v>506</v>
      </c>
      <c r="BU332" t="s">
        <v>507</v>
      </c>
      <c r="BW332">
        <v>0</v>
      </c>
      <c r="BX332">
        <v>190000</v>
      </c>
      <c r="CC332" t="s">
        <v>3354</v>
      </c>
      <c r="CD332" t="s">
        <v>930</v>
      </c>
      <c r="CG332">
        <v>1</v>
      </c>
      <c r="CH332">
        <v>41583</v>
      </c>
      <c r="CJ332" t="s">
        <v>184</v>
      </c>
      <c r="CK332" t="s">
        <v>165</v>
      </c>
      <c r="CL332" t="s">
        <v>166</v>
      </c>
      <c r="CM332" s="16">
        <v>44427</v>
      </c>
      <c r="CN332" t="s">
        <v>58</v>
      </c>
    </row>
    <row r="333" spans="1:92" x14ac:dyDescent="0.25">
      <c r="A333" t="s">
        <v>943</v>
      </c>
      <c r="B333" t="s">
        <v>152</v>
      </c>
      <c r="C333" t="s">
        <v>168</v>
      </c>
      <c r="D333" t="s">
        <v>14</v>
      </c>
      <c r="E333" t="s">
        <v>944</v>
      </c>
      <c r="F333" t="s">
        <v>154</v>
      </c>
      <c r="G333">
        <v>1937297</v>
      </c>
      <c r="H333" t="s">
        <v>925</v>
      </c>
      <c r="I333" t="s">
        <v>211</v>
      </c>
      <c r="J333" t="s">
        <v>172</v>
      </c>
      <c r="K333" t="s">
        <v>173</v>
      </c>
      <c r="L333" t="s">
        <v>219</v>
      </c>
      <c r="M333">
        <v>4250</v>
      </c>
      <c r="P333">
        <v>4250</v>
      </c>
      <c r="R333">
        <v>4250</v>
      </c>
      <c r="S333" t="s">
        <v>175</v>
      </c>
      <c r="W333">
        <v>4250</v>
      </c>
      <c r="Z333">
        <v>100000</v>
      </c>
      <c r="AB333">
        <v>157000</v>
      </c>
      <c r="AC333">
        <v>257000</v>
      </c>
      <c r="AD333" t="s">
        <v>302</v>
      </c>
      <c r="AE333">
        <v>257000</v>
      </c>
      <c r="AF333">
        <v>289086</v>
      </c>
      <c r="AH333">
        <v>289086</v>
      </c>
      <c r="AI333" t="s">
        <v>365</v>
      </c>
      <c r="AJ333" t="s">
        <v>175</v>
      </c>
      <c r="AK333" s="16">
        <v>44562</v>
      </c>
      <c r="AL333" s="16">
        <v>44565</v>
      </c>
      <c r="AM333" s="16">
        <v>44565</v>
      </c>
      <c r="AN333" s="16">
        <v>44926</v>
      </c>
      <c r="AO333" s="16">
        <v>44865</v>
      </c>
      <c r="AR333">
        <v>4250</v>
      </c>
      <c r="AU333">
        <v>4250</v>
      </c>
      <c r="AV333" t="s">
        <v>175</v>
      </c>
      <c r="AW333">
        <v>0</v>
      </c>
      <c r="BK333" s="17" t="s">
        <v>945</v>
      </c>
      <c r="BL333" s="16">
        <v>44907</v>
      </c>
      <c r="BM333" s="17" t="s">
        <v>946</v>
      </c>
      <c r="BN333" t="s">
        <v>270</v>
      </c>
      <c r="BP333" t="s">
        <v>211</v>
      </c>
      <c r="BQ333" t="s">
        <v>163</v>
      </c>
      <c r="BR333" t="s">
        <v>221</v>
      </c>
      <c r="BT333" t="s">
        <v>506</v>
      </c>
      <c r="BU333" t="s">
        <v>507</v>
      </c>
      <c r="BW333">
        <v>4250</v>
      </c>
      <c r="CA333">
        <v>284836</v>
      </c>
      <c r="CC333" t="s">
        <v>224</v>
      </c>
      <c r="CD333" t="s">
        <v>930</v>
      </c>
      <c r="CG333">
        <v>1</v>
      </c>
      <c r="CH333">
        <v>41206</v>
      </c>
      <c r="CJ333" t="s">
        <v>164</v>
      </c>
      <c r="CK333" t="s">
        <v>165</v>
      </c>
      <c r="CL333" t="s">
        <v>166</v>
      </c>
      <c r="CM333" s="16">
        <v>44417</v>
      </c>
      <c r="CN333" t="s">
        <v>52</v>
      </c>
    </row>
    <row r="334" spans="1:92" x14ac:dyDescent="0.25">
      <c r="A334" t="s">
        <v>947</v>
      </c>
      <c r="B334" t="s">
        <v>152</v>
      </c>
      <c r="C334" t="s">
        <v>168</v>
      </c>
      <c r="D334" t="s">
        <v>0</v>
      </c>
      <c r="E334" t="s">
        <v>948</v>
      </c>
      <c r="F334" t="s">
        <v>154</v>
      </c>
      <c r="G334">
        <v>1937243</v>
      </c>
      <c r="H334" t="s">
        <v>925</v>
      </c>
      <c r="I334" t="s">
        <v>211</v>
      </c>
      <c r="J334" t="s">
        <v>172</v>
      </c>
      <c r="K334" t="s">
        <v>173</v>
      </c>
      <c r="L334" t="s">
        <v>219</v>
      </c>
      <c r="M334">
        <v>1123</v>
      </c>
      <c r="P334">
        <v>1123.28</v>
      </c>
      <c r="R334">
        <v>1123</v>
      </c>
      <c r="S334" t="s">
        <v>175</v>
      </c>
      <c r="W334">
        <v>1123</v>
      </c>
      <c r="Z334">
        <v>285000</v>
      </c>
      <c r="AB334">
        <v>52000</v>
      </c>
      <c r="AC334">
        <v>337000</v>
      </c>
      <c r="AD334" t="s">
        <v>302</v>
      </c>
      <c r="AE334">
        <v>337000</v>
      </c>
      <c r="AF334">
        <v>379348</v>
      </c>
      <c r="AH334">
        <v>379348</v>
      </c>
      <c r="AI334" t="s">
        <v>365</v>
      </c>
      <c r="AJ334" t="s">
        <v>175</v>
      </c>
      <c r="AK334" s="16">
        <v>44593</v>
      </c>
      <c r="AL334" s="16">
        <v>44566</v>
      </c>
      <c r="AM334" s="16">
        <v>44566</v>
      </c>
      <c r="AN334" s="16">
        <v>44865</v>
      </c>
      <c r="AO334" s="16">
        <v>44911</v>
      </c>
      <c r="AR334">
        <v>1123.28</v>
      </c>
      <c r="AU334">
        <v>1123</v>
      </c>
      <c r="AV334" t="s">
        <v>175</v>
      </c>
      <c r="AW334">
        <v>0</v>
      </c>
      <c r="AX334" t="s">
        <v>268</v>
      </c>
      <c r="BK334" s="17" t="s">
        <v>949</v>
      </c>
      <c r="BL334" s="16">
        <v>44923</v>
      </c>
      <c r="BM334" t="s">
        <v>950</v>
      </c>
      <c r="BN334" t="s">
        <v>270</v>
      </c>
      <c r="BP334" t="s">
        <v>211</v>
      </c>
      <c r="BQ334" t="s">
        <v>163</v>
      </c>
      <c r="BR334" t="s">
        <v>179</v>
      </c>
      <c r="BT334" t="s">
        <v>506</v>
      </c>
      <c r="BU334" t="s">
        <v>507</v>
      </c>
      <c r="BW334">
        <v>1123</v>
      </c>
      <c r="CA334">
        <v>378225</v>
      </c>
      <c r="CC334" t="s">
        <v>224</v>
      </c>
      <c r="CD334" t="s">
        <v>930</v>
      </c>
      <c r="CG334">
        <v>1</v>
      </c>
      <c r="CH334">
        <v>41174</v>
      </c>
      <c r="CJ334" t="s">
        <v>164</v>
      </c>
      <c r="CK334" t="s">
        <v>165</v>
      </c>
      <c r="CL334" t="s">
        <v>166</v>
      </c>
      <c r="CM334" s="16">
        <v>44417</v>
      </c>
      <c r="CN334" t="s">
        <v>52</v>
      </c>
    </row>
    <row r="335" spans="1:92" x14ac:dyDescent="0.25">
      <c r="A335" t="s">
        <v>951</v>
      </c>
      <c r="B335" t="s">
        <v>152</v>
      </c>
      <c r="C335" t="s">
        <v>168</v>
      </c>
      <c r="D335" t="s">
        <v>0</v>
      </c>
      <c r="E335" t="s">
        <v>952</v>
      </c>
      <c r="F335" t="s">
        <v>154</v>
      </c>
      <c r="G335">
        <v>2076603</v>
      </c>
      <c r="H335" t="s">
        <v>925</v>
      </c>
      <c r="I335" t="s">
        <v>211</v>
      </c>
      <c r="J335" t="s">
        <v>203</v>
      </c>
      <c r="K335" t="s">
        <v>173</v>
      </c>
      <c r="L335" t="s">
        <v>219</v>
      </c>
      <c r="N335">
        <v>50000</v>
      </c>
      <c r="P335">
        <v>50000</v>
      </c>
      <c r="Q335">
        <v>50000</v>
      </c>
      <c r="R335">
        <v>0</v>
      </c>
      <c r="S335" t="s">
        <v>159</v>
      </c>
      <c r="T335">
        <v>50000</v>
      </c>
      <c r="V335">
        <v>50000</v>
      </c>
      <c r="W335">
        <v>0</v>
      </c>
      <c r="Z335">
        <v>54636</v>
      </c>
      <c r="AC335">
        <v>54636</v>
      </c>
      <c r="AD335" t="s">
        <v>191</v>
      </c>
      <c r="AE335">
        <v>54636</v>
      </c>
      <c r="AG335">
        <v>50000</v>
      </c>
      <c r="AH335">
        <v>50000</v>
      </c>
      <c r="AI335" t="s">
        <v>160</v>
      </c>
      <c r="AJ335" t="s">
        <v>159</v>
      </c>
      <c r="AK335" s="16">
        <v>44986</v>
      </c>
      <c r="AL335" s="16">
        <v>44949</v>
      </c>
      <c r="AM335" s="16">
        <v>44949</v>
      </c>
      <c r="AN335" s="16">
        <v>45291</v>
      </c>
      <c r="AO335" s="16">
        <v>45077</v>
      </c>
      <c r="AZ335">
        <v>25000</v>
      </c>
      <c r="BB335">
        <v>25000</v>
      </c>
      <c r="BN335" t="s">
        <v>270</v>
      </c>
      <c r="BP335" t="s">
        <v>211</v>
      </c>
      <c r="BQ335" t="s">
        <v>163</v>
      </c>
      <c r="BR335" t="s">
        <v>179</v>
      </c>
      <c r="BT335" t="s">
        <v>506</v>
      </c>
      <c r="BU335" t="s">
        <v>507</v>
      </c>
      <c r="BW335">
        <v>25000</v>
      </c>
      <c r="BX335">
        <v>25000</v>
      </c>
      <c r="CC335" t="s">
        <v>224</v>
      </c>
      <c r="CD335" t="s">
        <v>930</v>
      </c>
      <c r="CG335">
        <v>1</v>
      </c>
      <c r="CH335">
        <v>45617</v>
      </c>
      <c r="CJ335" t="s">
        <v>164</v>
      </c>
      <c r="CK335" t="s">
        <v>165</v>
      </c>
      <c r="CL335" t="s">
        <v>166</v>
      </c>
      <c r="CM335" s="16">
        <v>44802</v>
      </c>
      <c r="CN335" t="s">
        <v>52</v>
      </c>
    </row>
    <row r="336" spans="1:92" x14ac:dyDescent="0.25">
      <c r="A336" t="s">
        <v>3464</v>
      </c>
      <c r="B336" t="s">
        <v>152</v>
      </c>
      <c r="C336" t="s">
        <v>168</v>
      </c>
      <c r="D336" t="s">
        <v>0</v>
      </c>
      <c r="E336" t="s">
        <v>3465</v>
      </c>
      <c r="F336" t="s">
        <v>154</v>
      </c>
      <c r="G336">
        <v>1916497</v>
      </c>
      <c r="H336" t="s">
        <v>3041</v>
      </c>
      <c r="I336" t="s">
        <v>211</v>
      </c>
      <c r="J336" t="s">
        <v>172</v>
      </c>
      <c r="K336" t="s">
        <v>173</v>
      </c>
      <c r="L336" t="s">
        <v>3349</v>
      </c>
      <c r="M336">
        <v>7693</v>
      </c>
      <c r="P336">
        <v>7692.73</v>
      </c>
      <c r="R336">
        <v>7693</v>
      </c>
      <c r="S336" t="s">
        <v>175</v>
      </c>
      <c r="W336">
        <v>7693</v>
      </c>
      <c r="Z336">
        <v>817000</v>
      </c>
      <c r="AC336">
        <v>817000</v>
      </c>
      <c r="AD336" t="s">
        <v>191</v>
      </c>
      <c r="AE336">
        <v>817000</v>
      </c>
      <c r="AF336">
        <v>847963</v>
      </c>
      <c r="AH336">
        <v>847963</v>
      </c>
      <c r="AI336" t="s">
        <v>160</v>
      </c>
      <c r="AJ336" t="s">
        <v>159</v>
      </c>
      <c r="AK336" s="16">
        <v>44621</v>
      </c>
      <c r="AL336" s="16">
        <v>44546</v>
      </c>
      <c r="AM336" s="16">
        <v>44546</v>
      </c>
      <c r="AN336" s="16">
        <v>44910</v>
      </c>
      <c r="AO336" s="16">
        <v>44865</v>
      </c>
      <c r="AR336">
        <v>7692.73</v>
      </c>
      <c r="AU336">
        <v>7693</v>
      </c>
      <c r="AV336" t="s">
        <v>175</v>
      </c>
      <c r="AW336">
        <v>0</v>
      </c>
      <c r="BK336" s="17" t="s">
        <v>3466</v>
      </c>
      <c r="BL336" s="16">
        <v>44958</v>
      </c>
      <c r="BN336" t="s">
        <v>270</v>
      </c>
      <c r="BP336" t="s">
        <v>211</v>
      </c>
      <c r="BQ336" t="s">
        <v>163</v>
      </c>
      <c r="BR336" t="s">
        <v>1644</v>
      </c>
      <c r="BT336" t="s">
        <v>506</v>
      </c>
      <c r="BU336" t="s">
        <v>507</v>
      </c>
      <c r="BW336">
        <v>7693</v>
      </c>
      <c r="CA336">
        <v>840270</v>
      </c>
      <c r="CC336" t="s">
        <v>3149</v>
      </c>
      <c r="CD336" t="s">
        <v>930</v>
      </c>
      <c r="CG336">
        <v>1</v>
      </c>
      <c r="CH336">
        <v>41391</v>
      </c>
      <c r="CJ336" t="s">
        <v>184</v>
      </c>
      <c r="CK336" t="s">
        <v>165</v>
      </c>
      <c r="CL336" t="s">
        <v>166</v>
      </c>
      <c r="CM336" s="16">
        <v>44420</v>
      </c>
      <c r="CN336" t="s">
        <v>58</v>
      </c>
    </row>
    <row r="337" spans="1:92" x14ac:dyDescent="0.25">
      <c r="A337" t="s">
        <v>3467</v>
      </c>
      <c r="B337" t="s">
        <v>152</v>
      </c>
      <c r="C337" t="s">
        <v>153</v>
      </c>
      <c r="D337" t="s">
        <v>0</v>
      </c>
      <c r="F337" t="s">
        <v>154</v>
      </c>
      <c r="H337" t="s">
        <v>3041</v>
      </c>
      <c r="J337" t="s">
        <v>157</v>
      </c>
      <c r="L337" t="s">
        <v>211</v>
      </c>
      <c r="N337">
        <v>90000</v>
      </c>
      <c r="P337">
        <v>90000</v>
      </c>
      <c r="Q337">
        <v>90000</v>
      </c>
      <c r="R337">
        <v>0</v>
      </c>
      <c r="S337" t="s">
        <v>159</v>
      </c>
      <c r="T337">
        <v>90000</v>
      </c>
      <c r="V337">
        <v>90000</v>
      </c>
      <c r="W337">
        <v>0</v>
      </c>
      <c r="AG337">
        <v>90000</v>
      </c>
      <c r="AH337">
        <v>90000</v>
      </c>
      <c r="AI337" t="s">
        <v>160</v>
      </c>
      <c r="AJ337" t="s">
        <v>159</v>
      </c>
      <c r="AK337" s="16">
        <v>45017</v>
      </c>
      <c r="AO337" s="16">
        <v>45077</v>
      </c>
      <c r="BA337">
        <v>30000</v>
      </c>
      <c r="BB337">
        <v>60000</v>
      </c>
      <c r="BK337" t="s">
        <v>3468</v>
      </c>
      <c r="BL337" s="16">
        <v>44958</v>
      </c>
      <c r="BP337" t="s">
        <v>211</v>
      </c>
      <c r="BQ337" t="s">
        <v>163</v>
      </c>
      <c r="BR337" t="s">
        <v>1644</v>
      </c>
      <c r="BT337" t="s">
        <v>506</v>
      </c>
      <c r="BU337" t="s">
        <v>507</v>
      </c>
      <c r="BW337">
        <v>0</v>
      </c>
      <c r="BX337">
        <v>90000</v>
      </c>
      <c r="CC337" t="s">
        <v>273</v>
      </c>
      <c r="CG337">
        <v>1</v>
      </c>
      <c r="CH337">
        <v>41044</v>
      </c>
      <c r="CJ337" t="s">
        <v>184</v>
      </c>
      <c r="CK337" t="s">
        <v>165</v>
      </c>
      <c r="CL337" t="s">
        <v>166</v>
      </c>
      <c r="CM337" s="16">
        <v>44413</v>
      </c>
      <c r="CN337" t="s">
        <v>58</v>
      </c>
    </row>
    <row r="338" spans="1:92" x14ac:dyDescent="0.25">
      <c r="A338" t="s">
        <v>953</v>
      </c>
      <c r="B338" t="s">
        <v>152</v>
      </c>
      <c r="C338" t="s">
        <v>168</v>
      </c>
      <c r="D338" t="s">
        <v>14</v>
      </c>
      <c r="E338" t="s">
        <v>954</v>
      </c>
      <c r="F338" t="s">
        <v>154</v>
      </c>
      <c r="G338">
        <v>2076592</v>
      </c>
      <c r="H338" t="s">
        <v>267</v>
      </c>
      <c r="I338" t="s">
        <v>211</v>
      </c>
      <c r="J338" t="s">
        <v>203</v>
      </c>
      <c r="K338" t="s">
        <v>173</v>
      </c>
      <c r="L338" t="s">
        <v>219</v>
      </c>
      <c r="N338">
        <v>110000</v>
      </c>
      <c r="P338">
        <v>110000</v>
      </c>
      <c r="Q338">
        <v>110000</v>
      </c>
      <c r="R338">
        <v>0</v>
      </c>
      <c r="S338" t="s">
        <v>159</v>
      </c>
      <c r="T338">
        <v>110000</v>
      </c>
      <c r="V338">
        <v>110000</v>
      </c>
      <c r="W338">
        <v>0</v>
      </c>
      <c r="Z338">
        <v>110000</v>
      </c>
      <c r="AC338">
        <v>110000</v>
      </c>
      <c r="AD338" t="s">
        <v>191</v>
      </c>
      <c r="AE338">
        <v>110000</v>
      </c>
      <c r="AG338">
        <v>110000</v>
      </c>
      <c r="AH338">
        <v>110000</v>
      </c>
      <c r="AI338" t="s">
        <v>160</v>
      </c>
      <c r="AJ338" t="s">
        <v>159</v>
      </c>
      <c r="AK338" s="16">
        <v>45078</v>
      </c>
      <c r="AL338" s="16">
        <v>44949</v>
      </c>
      <c r="AM338" s="16">
        <v>44949</v>
      </c>
      <c r="AN338" s="16">
        <v>45291</v>
      </c>
      <c r="AO338" s="16">
        <v>45138</v>
      </c>
      <c r="BC338">
        <v>50000</v>
      </c>
      <c r="BD338">
        <v>60000</v>
      </c>
      <c r="BK338" t="s">
        <v>955</v>
      </c>
      <c r="BL338" s="16">
        <v>44964</v>
      </c>
      <c r="BN338" t="s">
        <v>270</v>
      </c>
      <c r="BP338" t="s">
        <v>211</v>
      </c>
      <c r="BQ338" t="s">
        <v>163</v>
      </c>
      <c r="BR338" t="s">
        <v>221</v>
      </c>
      <c r="BT338" t="s">
        <v>506</v>
      </c>
      <c r="BU338" t="s">
        <v>507</v>
      </c>
      <c r="BW338">
        <v>0</v>
      </c>
      <c r="BX338">
        <v>50000</v>
      </c>
      <c r="BY338">
        <v>60000</v>
      </c>
      <c r="CC338" t="s">
        <v>224</v>
      </c>
      <c r="CD338" t="s">
        <v>224</v>
      </c>
      <c r="CG338">
        <v>1</v>
      </c>
      <c r="CH338">
        <v>44987</v>
      </c>
      <c r="CJ338" t="s">
        <v>164</v>
      </c>
      <c r="CK338" t="s">
        <v>165</v>
      </c>
      <c r="CM338" s="16">
        <v>44791</v>
      </c>
      <c r="CN338" t="s">
        <v>52</v>
      </c>
    </row>
    <row r="339" spans="1:92" x14ac:dyDescent="0.25">
      <c r="A339" t="s">
        <v>3073</v>
      </c>
      <c r="B339" t="s">
        <v>152</v>
      </c>
      <c r="C339" t="s">
        <v>168</v>
      </c>
      <c r="D339" t="s">
        <v>0</v>
      </c>
      <c r="E339" t="s">
        <v>3074</v>
      </c>
      <c r="F339" t="s">
        <v>298</v>
      </c>
      <c r="G339">
        <v>1856986</v>
      </c>
      <c r="H339" t="s">
        <v>957</v>
      </c>
      <c r="I339" t="s">
        <v>156</v>
      </c>
      <c r="J339" t="s">
        <v>172</v>
      </c>
      <c r="K339" t="s">
        <v>173</v>
      </c>
      <c r="L339" t="s">
        <v>56</v>
      </c>
      <c r="M339">
        <v>-2617</v>
      </c>
      <c r="N339">
        <v>2323</v>
      </c>
      <c r="O339">
        <v>70585</v>
      </c>
      <c r="P339">
        <v>-293.8</v>
      </c>
      <c r="R339">
        <v>-294</v>
      </c>
      <c r="S339" t="s">
        <v>175</v>
      </c>
      <c r="W339">
        <v>-294</v>
      </c>
      <c r="Z339">
        <v>2046000</v>
      </c>
      <c r="AB339">
        <v>1092000</v>
      </c>
      <c r="AC339">
        <v>3138000</v>
      </c>
      <c r="AD339" t="s">
        <v>191</v>
      </c>
      <c r="AE339">
        <v>3138000</v>
      </c>
      <c r="AF339">
        <v>3068474</v>
      </c>
      <c r="AG339">
        <v>72908</v>
      </c>
      <c r="AH339">
        <v>3141382</v>
      </c>
      <c r="AI339" t="s">
        <v>160</v>
      </c>
      <c r="AJ339" t="s">
        <v>159</v>
      </c>
      <c r="AK339" s="16">
        <v>44440</v>
      </c>
      <c r="AL339" s="16">
        <v>44508</v>
      </c>
      <c r="AM339" s="16">
        <v>44508</v>
      </c>
      <c r="AN339" s="16">
        <v>44561</v>
      </c>
      <c r="AO339" s="16">
        <v>44862</v>
      </c>
      <c r="AR339">
        <v>-2616.8000000000002</v>
      </c>
      <c r="AS339">
        <v>62624</v>
      </c>
      <c r="AT339">
        <v>62624</v>
      </c>
      <c r="AU339">
        <v>-65241</v>
      </c>
      <c r="AV339" t="s">
        <v>175</v>
      </c>
      <c r="AW339">
        <v>0</v>
      </c>
      <c r="AY339">
        <v>2323</v>
      </c>
      <c r="BJ339">
        <v>70585</v>
      </c>
      <c r="BK339" s="17" t="s">
        <v>3075</v>
      </c>
      <c r="BL339" s="16">
        <v>44945</v>
      </c>
      <c r="BM339" s="17" t="s">
        <v>3076</v>
      </c>
      <c r="BN339" t="s">
        <v>2180</v>
      </c>
      <c r="BP339" t="s">
        <v>211</v>
      </c>
      <c r="BQ339" t="s">
        <v>163</v>
      </c>
      <c r="BR339" t="s">
        <v>1644</v>
      </c>
      <c r="BT339" t="s">
        <v>506</v>
      </c>
      <c r="BU339" t="s">
        <v>507</v>
      </c>
      <c r="BW339">
        <v>-294</v>
      </c>
      <c r="CA339">
        <v>1391514</v>
      </c>
      <c r="CC339" t="s">
        <v>3030</v>
      </c>
      <c r="CD339" t="s">
        <v>930</v>
      </c>
      <c r="CG339">
        <v>1</v>
      </c>
      <c r="CH339">
        <v>38028</v>
      </c>
      <c r="CJ339" t="s">
        <v>184</v>
      </c>
      <c r="CK339" t="s">
        <v>165</v>
      </c>
      <c r="CL339" t="s">
        <v>166</v>
      </c>
      <c r="CM339" s="16">
        <v>44057</v>
      </c>
      <c r="CN339" t="s">
        <v>56</v>
      </c>
    </row>
    <row r="340" spans="1:92" x14ac:dyDescent="0.25">
      <c r="A340" t="s">
        <v>3469</v>
      </c>
      <c r="B340" t="s">
        <v>152</v>
      </c>
      <c r="C340" t="s">
        <v>153</v>
      </c>
      <c r="D340" t="s">
        <v>0</v>
      </c>
      <c r="F340" t="s">
        <v>154</v>
      </c>
      <c r="H340" t="s">
        <v>925</v>
      </c>
      <c r="J340" t="s">
        <v>157</v>
      </c>
      <c r="L340" t="s">
        <v>3405</v>
      </c>
      <c r="N340">
        <v>425000</v>
      </c>
      <c r="P340">
        <v>425000</v>
      </c>
      <c r="Q340">
        <v>425000</v>
      </c>
      <c r="R340">
        <v>0</v>
      </c>
      <c r="S340" t="s">
        <v>159</v>
      </c>
      <c r="T340">
        <v>425000</v>
      </c>
      <c r="V340">
        <v>425000</v>
      </c>
      <c r="W340">
        <v>0</v>
      </c>
      <c r="AG340">
        <v>425000</v>
      </c>
      <c r="AH340">
        <v>425000</v>
      </c>
      <c r="AI340" t="s">
        <v>160</v>
      </c>
      <c r="AJ340" t="s">
        <v>159</v>
      </c>
      <c r="AK340" s="16">
        <v>45017</v>
      </c>
      <c r="AO340" s="16">
        <v>44985</v>
      </c>
      <c r="BA340">
        <v>50000</v>
      </c>
      <c r="BB340">
        <v>100000</v>
      </c>
      <c r="BC340">
        <v>100000</v>
      </c>
      <c r="BD340">
        <v>100000</v>
      </c>
      <c r="BE340">
        <v>75000</v>
      </c>
      <c r="BP340" t="s">
        <v>211</v>
      </c>
      <c r="BQ340" t="s">
        <v>163</v>
      </c>
      <c r="BR340" t="s">
        <v>1644</v>
      </c>
      <c r="BT340" t="s">
        <v>506</v>
      </c>
      <c r="BU340" t="s">
        <v>507</v>
      </c>
      <c r="BW340">
        <v>0</v>
      </c>
      <c r="BX340">
        <v>250000</v>
      </c>
      <c r="BY340">
        <v>175000</v>
      </c>
      <c r="CC340" t="s">
        <v>3374</v>
      </c>
      <c r="CE340" t="s">
        <v>278</v>
      </c>
      <c r="CG340">
        <v>1</v>
      </c>
      <c r="CH340">
        <v>31582</v>
      </c>
      <c r="CJ340" t="s">
        <v>184</v>
      </c>
      <c r="CK340" t="s">
        <v>165</v>
      </c>
      <c r="CL340" t="s">
        <v>166</v>
      </c>
      <c r="CM340" s="16">
        <v>43341</v>
      </c>
      <c r="CN340" t="s">
        <v>58</v>
      </c>
    </row>
    <row r="341" spans="1:92" x14ac:dyDescent="0.25">
      <c r="A341" t="s">
        <v>3470</v>
      </c>
      <c r="B341" t="s">
        <v>152</v>
      </c>
      <c r="C341" t="s">
        <v>168</v>
      </c>
      <c r="D341" t="s">
        <v>0</v>
      </c>
      <c r="F341" t="s">
        <v>154</v>
      </c>
      <c r="H341" t="s">
        <v>925</v>
      </c>
      <c r="J341" t="s">
        <v>157</v>
      </c>
      <c r="L341" t="s">
        <v>3405</v>
      </c>
      <c r="N341">
        <v>165000</v>
      </c>
      <c r="P341">
        <v>165000</v>
      </c>
      <c r="Q341">
        <v>165000</v>
      </c>
      <c r="R341">
        <v>0</v>
      </c>
      <c r="S341" t="s">
        <v>159</v>
      </c>
      <c r="T341">
        <v>165000</v>
      </c>
      <c r="V341">
        <v>165000</v>
      </c>
      <c r="W341">
        <v>0</v>
      </c>
      <c r="AG341">
        <v>165000</v>
      </c>
      <c r="AH341">
        <v>165000</v>
      </c>
      <c r="AI341" t="s">
        <v>160</v>
      </c>
      <c r="AJ341" t="s">
        <v>159</v>
      </c>
      <c r="AK341" s="16">
        <v>45170</v>
      </c>
      <c r="AO341" s="16">
        <v>45230</v>
      </c>
      <c r="BF341">
        <v>90000</v>
      </c>
      <c r="BG341">
        <v>75000</v>
      </c>
      <c r="BP341" t="s">
        <v>211</v>
      </c>
      <c r="BQ341" t="s">
        <v>163</v>
      </c>
      <c r="BR341" t="s">
        <v>1644</v>
      </c>
      <c r="BT341" t="s">
        <v>506</v>
      </c>
      <c r="BU341" t="s">
        <v>507</v>
      </c>
      <c r="BW341">
        <v>0</v>
      </c>
      <c r="BY341">
        <v>90000</v>
      </c>
      <c r="BZ341">
        <v>75000</v>
      </c>
      <c r="CC341" t="s">
        <v>3374</v>
      </c>
      <c r="CG341">
        <v>1</v>
      </c>
      <c r="CH341">
        <v>45609</v>
      </c>
      <c r="CJ341" t="s">
        <v>164</v>
      </c>
      <c r="CK341" t="s">
        <v>165</v>
      </c>
      <c r="CL341" t="s">
        <v>166</v>
      </c>
      <c r="CM341" s="16">
        <v>44802</v>
      </c>
      <c r="CN341" t="s">
        <v>58</v>
      </c>
    </row>
    <row r="342" spans="1:92" x14ac:dyDescent="0.25">
      <c r="A342" t="s">
        <v>1772</v>
      </c>
      <c r="B342" t="s">
        <v>152</v>
      </c>
      <c r="C342" t="s">
        <v>168</v>
      </c>
      <c r="D342" t="s">
        <v>0</v>
      </c>
      <c r="F342" t="s">
        <v>154</v>
      </c>
      <c r="H342" t="s">
        <v>961</v>
      </c>
      <c r="J342" t="s">
        <v>157</v>
      </c>
      <c r="L342" t="s">
        <v>1689</v>
      </c>
      <c r="N342">
        <v>819325</v>
      </c>
      <c r="P342">
        <v>819325</v>
      </c>
      <c r="Q342">
        <v>819325</v>
      </c>
      <c r="R342">
        <v>0</v>
      </c>
      <c r="S342" t="s">
        <v>159</v>
      </c>
      <c r="T342">
        <v>819325</v>
      </c>
      <c r="V342">
        <v>819325</v>
      </c>
      <c r="W342">
        <v>0</v>
      </c>
      <c r="AG342">
        <v>819325</v>
      </c>
      <c r="AH342">
        <v>819325</v>
      </c>
      <c r="AI342" t="s">
        <v>160</v>
      </c>
      <c r="AJ342" t="s">
        <v>159</v>
      </c>
      <c r="AK342" s="16">
        <v>45200</v>
      </c>
      <c r="AO342" s="16">
        <v>45291</v>
      </c>
      <c r="BG342">
        <v>215775</v>
      </c>
      <c r="BH342">
        <v>431550</v>
      </c>
      <c r="BI342">
        <v>172000</v>
      </c>
      <c r="BP342" t="s">
        <v>211</v>
      </c>
      <c r="BQ342" t="s">
        <v>163</v>
      </c>
      <c r="BR342" t="s">
        <v>179</v>
      </c>
      <c r="BT342" t="s">
        <v>506</v>
      </c>
      <c r="BU342" t="s">
        <v>507</v>
      </c>
      <c r="BW342">
        <v>0</v>
      </c>
      <c r="BZ342">
        <v>819325</v>
      </c>
      <c r="CC342" t="s">
        <v>965</v>
      </c>
      <c r="CG342">
        <v>1</v>
      </c>
      <c r="CH342">
        <v>44777</v>
      </c>
      <c r="CJ342" t="s">
        <v>164</v>
      </c>
      <c r="CK342" t="s">
        <v>165</v>
      </c>
      <c r="CL342" t="s">
        <v>166</v>
      </c>
      <c r="CM342" s="16">
        <v>44790</v>
      </c>
      <c r="CN342" t="s">
        <v>53</v>
      </c>
    </row>
    <row r="343" spans="1:92" x14ac:dyDescent="0.25">
      <c r="A343" t="s">
        <v>3471</v>
      </c>
      <c r="B343" t="s">
        <v>152</v>
      </c>
      <c r="C343" t="s">
        <v>168</v>
      </c>
      <c r="D343" t="s">
        <v>0</v>
      </c>
      <c r="E343" t="s">
        <v>3472</v>
      </c>
      <c r="F343" t="s">
        <v>154</v>
      </c>
      <c r="G343">
        <v>1954874</v>
      </c>
      <c r="H343" t="s">
        <v>3413</v>
      </c>
      <c r="I343" t="s">
        <v>211</v>
      </c>
      <c r="J343" t="s">
        <v>203</v>
      </c>
      <c r="K343" t="s">
        <v>173</v>
      </c>
      <c r="L343" t="s">
        <v>2679</v>
      </c>
      <c r="M343">
        <v>789</v>
      </c>
      <c r="N343">
        <v>2568</v>
      </c>
      <c r="P343">
        <v>3357.18</v>
      </c>
      <c r="R343">
        <v>3357</v>
      </c>
      <c r="S343" t="s">
        <v>175</v>
      </c>
      <c r="W343">
        <v>3357</v>
      </c>
      <c r="Z343">
        <v>143000</v>
      </c>
      <c r="AC343">
        <v>143000</v>
      </c>
      <c r="AD343" t="s">
        <v>191</v>
      </c>
      <c r="AE343">
        <v>143000</v>
      </c>
      <c r="AF343">
        <v>142210</v>
      </c>
      <c r="AG343">
        <v>2568</v>
      </c>
      <c r="AH343">
        <v>144778</v>
      </c>
      <c r="AI343" t="s">
        <v>160</v>
      </c>
      <c r="AJ343" t="s">
        <v>159</v>
      </c>
      <c r="AK343" s="16">
        <v>44621</v>
      </c>
      <c r="AL343" s="16">
        <v>44622</v>
      </c>
      <c r="AM343" s="16">
        <v>44622</v>
      </c>
      <c r="AN343" s="16">
        <v>44742</v>
      </c>
      <c r="AO343" s="16">
        <v>45016</v>
      </c>
      <c r="AR343">
        <v>789.18</v>
      </c>
      <c r="AU343">
        <v>789</v>
      </c>
      <c r="AV343" t="s">
        <v>175</v>
      </c>
      <c r="AW343">
        <v>0</v>
      </c>
      <c r="AY343">
        <v>2568</v>
      </c>
      <c r="BK343" s="17" t="s">
        <v>3473</v>
      </c>
      <c r="BL343" s="16">
        <v>44959</v>
      </c>
      <c r="BN343" t="s">
        <v>270</v>
      </c>
      <c r="BP343" t="s">
        <v>211</v>
      </c>
      <c r="BQ343" t="s">
        <v>163</v>
      </c>
      <c r="BR343" t="s">
        <v>1644</v>
      </c>
      <c r="BT343" t="s">
        <v>506</v>
      </c>
      <c r="BU343" t="s">
        <v>507</v>
      </c>
      <c r="BW343">
        <v>3357</v>
      </c>
      <c r="CA343">
        <v>141421</v>
      </c>
      <c r="CC343" t="s">
        <v>2681</v>
      </c>
      <c r="CD343" t="s">
        <v>930</v>
      </c>
      <c r="CE343" t="s">
        <v>278</v>
      </c>
      <c r="CG343">
        <v>1</v>
      </c>
      <c r="CH343">
        <v>20420</v>
      </c>
      <c r="CJ343" t="s">
        <v>184</v>
      </c>
      <c r="CK343" t="s">
        <v>165</v>
      </c>
      <c r="CL343" t="s">
        <v>166</v>
      </c>
      <c r="CM343" s="16">
        <v>42600</v>
      </c>
      <c r="CN343" t="s">
        <v>58</v>
      </c>
    </row>
    <row r="344" spans="1:92" x14ac:dyDescent="0.25">
      <c r="A344" t="s">
        <v>3474</v>
      </c>
      <c r="B344" t="s">
        <v>152</v>
      </c>
      <c r="C344" t="s">
        <v>168</v>
      </c>
      <c r="D344" t="s">
        <v>0</v>
      </c>
      <c r="F344" t="s">
        <v>154</v>
      </c>
      <c r="H344" t="s">
        <v>925</v>
      </c>
      <c r="J344" t="s">
        <v>157</v>
      </c>
      <c r="L344" t="s">
        <v>3353</v>
      </c>
      <c r="N344">
        <v>50000</v>
      </c>
      <c r="P344">
        <v>50000</v>
      </c>
      <c r="Q344">
        <v>50000</v>
      </c>
      <c r="R344">
        <v>0</v>
      </c>
      <c r="S344" t="s">
        <v>159</v>
      </c>
      <c r="T344">
        <v>50000</v>
      </c>
      <c r="V344">
        <v>50000</v>
      </c>
      <c r="W344">
        <v>0</v>
      </c>
      <c r="AG344">
        <v>50000</v>
      </c>
      <c r="AH344">
        <v>50000</v>
      </c>
      <c r="AI344" t="s">
        <v>160</v>
      </c>
      <c r="AJ344" t="s">
        <v>159</v>
      </c>
      <c r="AK344" s="16">
        <v>45017</v>
      </c>
      <c r="AO344" s="16">
        <v>44985</v>
      </c>
      <c r="BA344">
        <v>50000</v>
      </c>
      <c r="BP344" t="s">
        <v>211</v>
      </c>
      <c r="BQ344" t="s">
        <v>163</v>
      </c>
      <c r="BR344" t="s">
        <v>1644</v>
      </c>
      <c r="BT344" t="s">
        <v>506</v>
      </c>
      <c r="BU344" t="s">
        <v>507</v>
      </c>
      <c r="BW344">
        <v>0</v>
      </c>
      <c r="BX344">
        <v>50000</v>
      </c>
      <c r="CC344" t="s">
        <v>3354</v>
      </c>
      <c r="CG344">
        <v>1</v>
      </c>
      <c r="CH344">
        <v>45197</v>
      </c>
      <c r="CJ344" t="s">
        <v>164</v>
      </c>
      <c r="CK344" t="s">
        <v>165</v>
      </c>
      <c r="CL344" t="s">
        <v>166</v>
      </c>
      <c r="CM344" s="16">
        <v>44796</v>
      </c>
      <c r="CN344" t="s">
        <v>58</v>
      </c>
    </row>
    <row r="345" spans="1:92" x14ac:dyDescent="0.25">
      <c r="A345" t="s">
        <v>3475</v>
      </c>
      <c r="B345" t="s">
        <v>152</v>
      </c>
      <c r="C345" t="s">
        <v>168</v>
      </c>
      <c r="D345" t="s">
        <v>0</v>
      </c>
      <c r="E345" t="s">
        <v>3476</v>
      </c>
      <c r="F345" t="s">
        <v>154</v>
      </c>
      <c r="G345">
        <v>1916295</v>
      </c>
      <c r="H345" t="s">
        <v>3041</v>
      </c>
      <c r="I345" t="s">
        <v>211</v>
      </c>
      <c r="J345" t="s">
        <v>172</v>
      </c>
      <c r="K345" t="s">
        <v>173</v>
      </c>
      <c r="L345" t="s">
        <v>211</v>
      </c>
      <c r="M345">
        <v>199</v>
      </c>
      <c r="P345">
        <v>198.85</v>
      </c>
      <c r="R345">
        <v>199</v>
      </c>
      <c r="S345" t="s">
        <v>175</v>
      </c>
      <c r="W345">
        <v>199</v>
      </c>
      <c r="Z345">
        <v>99000</v>
      </c>
      <c r="AC345">
        <v>99000</v>
      </c>
      <c r="AD345" t="s">
        <v>191</v>
      </c>
      <c r="AE345">
        <v>99000</v>
      </c>
      <c r="AF345">
        <v>100066</v>
      </c>
      <c r="AH345">
        <v>100066</v>
      </c>
      <c r="AI345" t="s">
        <v>160</v>
      </c>
      <c r="AJ345" t="s">
        <v>159</v>
      </c>
      <c r="AK345" s="16">
        <v>44593</v>
      </c>
      <c r="AL345" s="16">
        <v>44544</v>
      </c>
      <c r="AM345" s="16">
        <v>44544</v>
      </c>
      <c r="AN345" s="16">
        <v>44773</v>
      </c>
      <c r="AO345" s="16">
        <v>44864</v>
      </c>
      <c r="AR345">
        <v>198.85</v>
      </c>
      <c r="AU345">
        <v>199</v>
      </c>
      <c r="AV345" t="s">
        <v>175</v>
      </c>
      <c r="AW345">
        <v>0</v>
      </c>
      <c r="BK345" s="17" t="s">
        <v>3477</v>
      </c>
      <c r="BL345" s="16">
        <v>44965</v>
      </c>
      <c r="BN345" t="s">
        <v>270</v>
      </c>
      <c r="BP345" t="s">
        <v>211</v>
      </c>
      <c r="BQ345" t="s">
        <v>163</v>
      </c>
      <c r="BR345" t="s">
        <v>1644</v>
      </c>
      <c r="BT345" t="s">
        <v>506</v>
      </c>
      <c r="BU345" t="s">
        <v>507</v>
      </c>
      <c r="BW345">
        <v>199</v>
      </c>
      <c r="CA345">
        <v>99867</v>
      </c>
      <c r="CC345" t="s">
        <v>273</v>
      </c>
      <c r="CD345" t="s">
        <v>930</v>
      </c>
      <c r="CG345">
        <v>1</v>
      </c>
      <c r="CH345">
        <v>41045</v>
      </c>
      <c r="CJ345" t="s">
        <v>184</v>
      </c>
      <c r="CK345" t="s">
        <v>165</v>
      </c>
      <c r="CL345" t="s">
        <v>166</v>
      </c>
      <c r="CM345" s="16">
        <v>44413</v>
      </c>
      <c r="CN345" t="s">
        <v>58</v>
      </c>
    </row>
    <row r="346" spans="1:92" x14ac:dyDescent="0.25">
      <c r="A346" t="s">
        <v>3478</v>
      </c>
      <c r="B346" t="s">
        <v>152</v>
      </c>
      <c r="C346" t="s">
        <v>168</v>
      </c>
      <c r="D346" t="s">
        <v>0</v>
      </c>
      <c r="E346" t="s">
        <v>3479</v>
      </c>
      <c r="F346" t="s">
        <v>154</v>
      </c>
      <c r="G346">
        <v>2004016</v>
      </c>
      <c r="H346" t="s">
        <v>3277</v>
      </c>
      <c r="I346" t="s">
        <v>211</v>
      </c>
      <c r="J346" t="s">
        <v>203</v>
      </c>
      <c r="K346" t="s">
        <v>410</v>
      </c>
      <c r="L346" t="s">
        <v>211</v>
      </c>
      <c r="M346">
        <v>0</v>
      </c>
      <c r="N346">
        <v>40621</v>
      </c>
      <c r="P346">
        <v>40621</v>
      </c>
      <c r="Q346">
        <v>43759</v>
      </c>
      <c r="R346">
        <v>-3138</v>
      </c>
      <c r="S346" t="s">
        <v>233</v>
      </c>
      <c r="T346">
        <v>43759</v>
      </c>
      <c r="V346">
        <v>43759</v>
      </c>
      <c r="W346">
        <v>-3138</v>
      </c>
      <c r="Z346">
        <v>105000</v>
      </c>
      <c r="AC346">
        <v>105000</v>
      </c>
      <c r="AD346" t="s">
        <v>191</v>
      </c>
      <c r="AE346">
        <v>105000</v>
      </c>
      <c r="AF346">
        <v>64661</v>
      </c>
      <c r="AG346">
        <v>40621</v>
      </c>
      <c r="AH346">
        <v>105282</v>
      </c>
      <c r="AI346" t="s">
        <v>160</v>
      </c>
      <c r="AJ346" t="s">
        <v>159</v>
      </c>
      <c r="AK346" s="16">
        <v>44805</v>
      </c>
      <c r="AL346" s="16">
        <v>44768</v>
      </c>
      <c r="AM346" s="16">
        <v>44768</v>
      </c>
      <c r="AN346" s="16">
        <v>44926</v>
      </c>
      <c r="AO346" s="16">
        <v>45077</v>
      </c>
      <c r="AR346">
        <v>0</v>
      </c>
      <c r="AU346">
        <v>0</v>
      </c>
      <c r="AV346" t="s">
        <v>159</v>
      </c>
      <c r="AW346">
        <v>0</v>
      </c>
      <c r="BA346">
        <v>33246</v>
      </c>
      <c r="BB346">
        <v>7375</v>
      </c>
      <c r="BK346" s="17" t="s">
        <v>3480</v>
      </c>
      <c r="BL346" s="16">
        <v>44959</v>
      </c>
      <c r="BN346" t="s">
        <v>270</v>
      </c>
      <c r="BP346" t="s">
        <v>211</v>
      </c>
      <c r="BQ346" t="s">
        <v>163</v>
      </c>
      <c r="BR346" t="s">
        <v>1644</v>
      </c>
      <c r="BT346" t="s">
        <v>506</v>
      </c>
      <c r="BU346" t="s">
        <v>507</v>
      </c>
      <c r="BW346">
        <v>0</v>
      </c>
      <c r="BX346">
        <v>40621</v>
      </c>
      <c r="CA346">
        <v>64661</v>
      </c>
      <c r="CC346" t="s">
        <v>273</v>
      </c>
      <c r="CD346" t="s">
        <v>930</v>
      </c>
      <c r="CG346">
        <v>1</v>
      </c>
      <c r="CH346">
        <v>44164</v>
      </c>
      <c r="CJ346" t="s">
        <v>322</v>
      </c>
      <c r="CK346" t="s">
        <v>165</v>
      </c>
      <c r="CL346" t="s">
        <v>166</v>
      </c>
      <c r="CM346" s="16">
        <v>44760</v>
      </c>
      <c r="CN346" t="s">
        <v>58</v>
      </c>
    </row>
    <row r="347" spans="1:92" x14ac:dyDescent="0.25">
      <c r="A347" t="s">
        <v>956</v>
      </c>
      <c r="B347" t="s">
        <v>152</v>
      </c>
      <c r="C347" t="s">
        <v>168</v>
      </c>
      <c r="D347" t="s">
        <v>14</v>
      </c>
      <c r="F347" t="s">
        <v>154</v>
      </c>
      <c r="H347" t="s">
        <v>957</v>
      </c>
      <c r="J347" t="s">
        <v>157</v>
      </c>
      <c r="L347" t="s">
        <v>219</v>
      </c>
      <c r="N347">
        <v>600000</v>
      </c>
      <c r="P347">
        <v>600000</v>
      </c>
      <c r="Q347">
        <v>600000</v>
      </c>
      <c r="R347">
        <v>0</v>
      </c>
      <c r="S347" t="s">
        <v>159</v>
      </c>
      <c r="T347">
        <v>600000</v>
      </c>
      <c r="V347">
        <v>600000</v>
      </c>
      <c r="W347">
        <v>0</v>
      </c>
      <c r="AG347">
        <v>600000</v>
      </c>
      <c r="AH347">
        <v>600000</v>
      </c>
      <c r="AI347" t="s">
        <v>160</v>
      </c>
      <c r="AJ347" t="s">
        <v>159</v>
      </c>
      <c r="AK347" s="16">
        <v>45078</v>
      </c>
      <c r="AO347" s="16">
        <v>45138</v>
      </c>
      <c r="BC347">
        <v>300000</v>
      </c>
      <c r="BD347">
        <v>300000</v>
      </c>
      <c r="BP347" t="s">
        <v>211</v>
      </c>
      <c r="BQ347" t="s">
        <v>163</v>
      </c>
      <c r="BR347" t="s">
        <v>221</v>
      </c>
      <c r="BT347" t="s">
        <v>506</v>
      </c>
      <c r="BU347" t="s">
        <v>958</v>
      </c>
      <c r="BW347">
        <v>0</v>
      </c>
      <c r="BX347">
        <v>300000</v>
      </c>
      <c r="BY347">
        <v>300000</v>
      </c>
      <c r="CC347" t="s">
        <v>224</v>
      </c>
      <c r="CG347">
        <v>1</v>
      </c>
      <c r="CH347">
        <v>44986</v>
      </c>
      <c r="CJ347" t="s">
        <v>164</v>
      </c>
      <c r="CK347" t="s">
        <v>165</v>
      </c>
      <c r="CL347" t="s">
        <v>166</v>
      </c>
      <c r="CM347" s="16">
        <v>44790</v>
      </c>
      <c r="CN347" t="s">
        <v>52</v>
      </c>
    </row>
    <row r="348" spans="1:92" x14ac:dyDescent="0.25">
      <c r="A348" t="s">
        <v>3481</v>
      </c>
      <c r="B348" t="s">
        <v>152</v>
      </c>
      <c r="C348" t="s">
        <v>168</v>
      </c>
      <c r="D348" t="s">
        <v>0</v>
      </c>
      <c r="E348" t="s">
        <v>3482</v>
      </c>
      <c r="F348" t="s">
        <v>201</v>
      </c>
      <c r="G348">
        <v>1837008</v>
      </c>
      <c r="H348" t="s">
        <v>3041</v>
      </c>
      <c r="I348" t="s">
        <v>211</v>
      </c>
      <c r="J348" t="s">
        <v>189</v>
      </c>
      <c r="K348" t="s">
        <v>173</v>
      </c>
      <c r="L348" t="s">
        <v>211</v>
      </c>
      <c r="M348">
        <v>6</v>
      </c>
      <c r="P348">
        <v>5.81</v>
      </c>
      <c r="R348">
        <v>6</v>
      </c>
      <c r="S348" t="s">
        <v>175</v>
      </c>
      <c r="W348">
        <v>6</v>
      </c>
      <c r="Z348">
        <v>250000</v>
      </c>
      <c r="AC348">
        <v>250000</v>
      </c>
      <c r="AD348" t="s">
        <v>191</v>
      </c>
      <c r="AE348">
        <v>250000</v>
      </c>
      <c r="AF348">
        <v>203223</v>
      </c>
      <c r="AH348">
        <v>203223</v>
      </c>
      <c r="AI348" t="s">
        <v>160</v>
      </c>
      <c r="AJ348" t="s">
        <v>159</v>
      </c>
      <c r="AK348" s="16">
        <v>44317</v>
      </c>
      <c r="AL348" s="16">
        <v>44300</v>
      </c>
      <c r="AM348" s="16">
        <v>44300</v>
      </c>
      <c r="AN348" s="16">
        <v>44408</v>
      </c>
      <c r="AO348" s="16">
        <v>44592</v>
      </c>
      <c r="AR348">
        <v>5.81</v>
      </c>
      <c r="AU348">
        <v>6</v>
      </c>
      <c r="AV348" t="s">
        <v>175</v>
      </c>
      <c r="AW348">
        <v>0</v>
      </c>
      <c r="BK348" s="17" t="s">
        <v>3483</v>
      </c>
      <c r="BL348" s="16">
        <v>44819</v>
      </c>
      <c r="BM348" s="17" t="s">
        <v>3484</v>
      </c>
      <c r="BN348" t="s">
        <v>3054</v>
      </c>
      <c r="BP348" t="s">
        <v>211</v>
      </c>
      <c r="BQ348" t="s">
        <v>163</v>
      </c>
      <c r="BR348" t="s">
        <v>1644</v>
      </c>
      <c r="BT348" t="s">
        <v>506</v>
      </c>
      <c r="BU348" t="s">
        <v>507</v>
      </c>
      <c r="BW348">
        <v>6</v>
      </c>
      <c r="CA348">
        <v>9432</v>
      </c>
      <c r="CC348" t="s">
        <v>273</v>
      </c>
      <c r="CD348" t="s">
        <v>930</v>
      </c>
      <c r="CG348">
        <v>1</v>
      </c>
      <c r="CH348">
        <v>25211</v>
      </c>
      <c r="CJ348" t="s">
        <v>164</v>
      </c>
      <c r="CK348" t="s">
        <v>165</v>
      </c>
      <c r="CL348" t="s">
        <v>166</v>
      </c>
      <c r="CM348" s="16">
        <v>42970</v>
      </c>
      <c r="CN348" t="s">
        <v>58</v>
      </c>
    </row>
    <row r="349" spans="1:92" x14ac:dyDescent="0.25">
      <c r="A349" t="s">
        <v>1773</v>
      </c>
      <c r="B349" t="s">
        <v>152</v>
      </c>
      <c r="C349" t="s">
        <v>168</v>
      </c>
      <c r="D349" t="s">
        <v>0</v>
      </c>
      <c r="E349" t="s">
        <v>1774</v>
      </c>
      <c r="F349" t="s">
        <v>154</v>
      </c>
      <c r="G349">
        <v>2043731</v>
      </c>
      <c r="H349" t="s">
        <v>961</v>
      </c>
      <c r="I349" t="s">
        <v>211</v>
      </c>
      <c r="J349" t="s">
        <v>203</v>
      </c>
      <c r="K349" t="s">
        <v>173</v>
      </c>
      <c r="L349" t="s">
        <v>1689</v>
      </c>
      <c r="M349">
        <v>18480</v>
      </c>
      <c r="N349">
        <v>975965</v>
      </c>
      <c r="O349">
        <v>10720</v>
      </c>
      <c r="P349">
        <v>994445.13</v>
      </c>
      <c r="Q349">
        <v>928950</v>
      </c>
      <c r="R349">
        <v>65495</v>
      </c>
      <c r="S349" t="s">
        <v>233</v>
      </c>
      <c r="T349">
        <v>928950</v>
      </c>
      <c r="V349">
        <v>928950</v>
      </c>
      <c r="W349">
        <v>65495</v>
      </c>
      <c r="Z349">
        <v>125000</v>
      </c>
      <c r="AA349">
        <v>1111764</v>
      </c>
      <c r="AC349">
        <v>1236764</v>
      </c>
      <c r="AD349" t="s">
        <v>176</v>
      </c>
      <c r="AE349">
        <v>1236764</v>
      </c>
      <c r="AF349">
        <v>250079</v>
      </c>
      <c r="AG349">
        <v>986685</v>
      </c>
      <c r="AH349">
        <v>1236764</v>
      </c>
      <c r="AI349" t="s">
        <v>160</v>
      </c>
      <c r="AJ349" t="s">
        <v>159</v>
      </c>
      <c r="AK349" s="16">
        <v>44896</v>
      </c>
      <c r="AL349" s="16">
        <v>44868</v>
      </c>
      <c r="AM349" s="16">
        <v>44868</v>
      </c>
      <c r="AN349" s="16">
        <v>44977</v>
      </c>
      <c r="AO349" s="16">
        <v>45291</v>
      </c>
      <c r="AR349">
        <v>18480.13</v>
      </c>
      <c r="AS349">
        <v>20000</v>
      </c>
      <c r="AT349">
        <v>20000</v>
      </c>
      <c r="AU349">
        <v>-1520</v>
      </c>
      <c r="AV349" t="s">
        <v>233</v>
      </c>
      <c r="AW349">
        <v>0</v>
      </c>
      <c r="AY349">
        <v>130000</v>
      </c>
      <c r="AZ349">
        <v>171752</v>
      </c>
      <c r="BA349">
        <v>200000</v>
      </c>
      <c r="BB349">
        <v>317307</v>
      </c>
      <c r="BC349">
        <v>156906</v>
      </c>
      <c r="BJ349">
        <v>10720</v>
      </c>
      <c r="BK349" s="17" t="s">
        <v>1775</v>
      </c>
      <c r="BL349" s="16">
        <v>44961</v>
      </c>
      <c r="BN349" t="s">
        <v>270</v>
      </c>
      <c r="BP349" t="s">
        <v>211</v>
      </c>
      <c r="BQ349" t="s">
        <v>163</v>
      </c>
      <c r="BR349" t="s">
        <v>179</v>
      </c>
      <c r="BT349" t="s">
        <v>506</v>
      </c>
      <c r="BU349" t="s">
        <v>507</v>
      </c>
      <c r="BW349">
        <v>320232</v>
      </c>
      <c r="BX349">
        <v>674213</v>
      </c>
      <c r="CA349">
        <v>231599</v>
      </c>
      <c r="CC349" t="s">
        <v>965</v>
      </c>
      <c r="CD349" t="s">
        <v>965</v>
      </c>
      <c r="CG349">
        <v>1</v>
      </c>
      <c r="CH349">
        <v>44774</v>
      </c>
      <c r="CJ349" t="s">
        <v>164</v>
      </c>
      <c r="CK349" t="s">
        <v>165</v>
      </c>
      <c r="CL349" t="s">
        <v>166</v>
      </c>
      <c r="CM349" s="16">
        <v>44790</v>
      </c>
      <c r="CN349" t="s">
        <v>53</v>
      </c>
    </row>
    <row r="350" spans="1:92" x14ac:dyDescent="0.25">
      <c r="A350" t="s">
        <v>1776</v>
      </c>
      <c r="B350" t="s">
        <v>152</v>
      </c>
      <c r="C350" t="s">
        <v>168</v>
      </c>
      <c r="D350" t="s">
        <v>14</v>
      </c>
      <c r="E350" t="s">
        <v>1777</v>
      </c>
      <c r="F350" t="s">
        <v>154</v>
      </c>
      <c r="H350" t="s">
        <v>961</v>
      </c>
      <c r="I350" t="s">
        <v>211</v>
      </c>
      <c r="J350" t="s">
        <v>581</v>
      </c>
      <c r="K350" t="s">
        <v>173</v>
      </c>
      <c r="L350" t="s">
        <v>1689</v>
      </c>
      <c r="N350">
        <v>600000</v>
      </c>
      <c r="P350">
        <v>600000</v>
      </c>
      <c r="Q350">
        <v>600000</v>
      </c>
      <c r="R350">
        <v>0</v>
      </c>
      <c r="S350" t="s">
        <v>159</v>
      </c>
      <c r="T350">
        <v>600000</v>
      </c>
      <c r="V350">
        <v>600000</v>
      </c>
      <c r="W350">
        <v>0</v>
      </c>
      <c r="Z350">
        <v>610400</v>
      </c>
      <c r="AD350" t="s">
        <v>191</v>
      </c>
      <c r="AE350">
        <v>610400</v>
      </c>
      <c r="AG350">
        <v>600000</v>
      </c>
      <c r="AH350">
        <v>600000</v>
      </c>
      <c r="AI350" t="s">
        <v>160</v>
      </c>
      <c r="AJ350" t="s">
        <v>159</v>
      </c>
      <c r="AK350" s="16">
        <v>45200</v>
      </c>
      <c r="AN350" s="16">
        <v>45291</v>
      </c>
      <c r="AO350" s="16">
        <v>45107</v>
      </c>
      <c r="BG350">
        <v>200000</v>
      </c>
      <c r="BH350">
        <v>200000</v>
      </c>
      <c r="BI350">
        <v>200000</v>
      </c>
      <c r="BK350" s="17" t="s">
        <v>1778</v>
      </c>
      <c r="BL350" s="16">
        <v>44970</v>
      </c>
      <c r="BN350" t="s">
        <v>270</v>
      </c>
      <c r="BP350" t="s">
        <v>211</v>
      </c>
      <c r="BQ350" t="s">
        <v>163</v>
      </c>
      <c r="BR350" t="s">
        <v>1691</v>
      </c>
      <c r="BS350" t="s">
        <v>1691</v>
      </c>
      <c r="BT350" t="s">
        <v>506</v>
      </c>
      <c r="BU350" t="s">
        <v>507</v>
      </c>
      <c r="BW350">
        <v>0</v>
      </c>
      <c r="BZ350">
        <v>600000</v>
      </c>
      <c r="CC350" t="s">
        <v>965</v>
      </c>
      <c r="CD350" t="s">
        <v>965</v>
      </c>
      <c r="CG350">
        <v>1</v>
      </c>
      <c r="CH350">
        <v>44775</v>
      </c>
      <c r="CJ350" t="s">
        <v>164</v>
      </c>
      <c r="CK350" t="s">
        <v>165</v>
      </c>
      <c r="CL350" t="s">
        <v>166</v>
      </c>
      <c r="CM350" s="16">
        <v>44790</v>
      </c>
      <c r="CN350" t="s">
        <v>53</v>
      </c>
    </row>
    <row r="351" spans="1:92" x14ac:dyDescent="0.25">
      <c r="A351" t="s">
        <v>1779</v>
      </c>
      <c r="B351" t="s">
        <v>152</v>
      </c>
      <c r="C351" t="s">
        <v>168</v>
      </c>
      <c r="D351" t="s">
        <v>0</v>
      </c>
      <c r="E351" t="s">
        <v>1780</v>
      </c>
      <c r="F351" t="s">
        <v>154</v>
      </c>
      <c r="H351" t="s">
        <v>961</v>
      </c>
      <c r="I351" t="s">
        <v>211</v>
      </c>
      <c r="J351" t="s">
        <v>581</v>
      </c>
      <c r="K351" t="s">
        <v>173</v>
      </c>
      <c r="L351" t="s">
        <v>1689</v>
      </c>
      <c r="N351">
        <v>600000</v>
      </c>
      <c r="P351">
        <v>600000</v>
      </c>
      <c r="Q351">
        <v>600000</v>
      </c>
      <c r="R351">
        <v>0</v>
      </c>
      <c r="S351" t="s">
        <v>159</v>
      </c>
      <c r="T351">
        <v>600000</v>
      </c>
      <c r="V351">
        <v>600000</v>
      </c>
      <c r="W351">
        <v>0</v>
      </c>
      <c r="Z351">
        <v>654000</v>
      </c>
      <c r="AD351" t="s">
        <v>191</v>
      </c>
      <c r="AE351">
        <v>654000</v>
      </c>
      <c r="AG351">
        <v>600000</v>
      </c>
      <c r="AH351">
        <v>600000</v>
      </c>
      <c r="AI351" t="s">
        <v>160</v>
      </c>
      <c r="AJ351" t="s">
        <v>159</v>
      </c>
      <c r="AK351" s="16">
        <v>45200</v>
      </c>
      <c r="AN351" s="16">
        <v>45291</v>
      </c>
      <c r="AO351" s="16">
        <v>45199</v>
      </c>
      <c r="BG351">
        <v>200000</v>
      </c>
      <c r="BH351">
        <v>200000</v>
      </c>
      <c r="BI351">
        <v>200000</v>
      </c>
      <c r="BK351" s="17" t="s">
        <v>1781</v>
      </c>
      <c r="BL351" s="16">
        <v>44970</v>
      </c>
      <c r="BP351" t="s">
        <v>211</v>
      </c>
      <c r="BQ351" t="s">
        <v>163</v>
      </c>
      <c r="BR351" t="s">
        <v>179</v>
      </c>
      <c r="BT351" t="s">
        <v>506</v>
      </c>
      <c r="BU351" t="s">
        <v>507</v>
      </c>
      <c r="BW351">
        <v>0</v>
      </c>
      <c r="BZ351">
        <v>600000</v>
      </c>
      <c r="CC351" t="s">
        <v>965</v>
      </c>
      <c r="CD351" t="s">
        <v>965</v>
      </c>
      <c r="CG351">
        <v>1</v>
      </c>
      <c r="CH351">
        <v>44776</v>
      </c>
      <c r="CJ351" t="s">
        <v>164</v>
      </c>
      <c r="CK351" t="s">
        <v>165</v>
      </c>
      <c r="CL351" t="s">
        <v>166</v>
      </c>
      <c r="CM351" s="16">
        <v>44790</v>
      </c>
      <c r="CN351" t="s">
        <v>53</v>
      </c>
    </row>
    <row r="352" spans="1:92" x14ac:dyDescent="0.25">
      <c r="A352" t="s">
        <v>1782</v>
      </c>
      <c r="B352" t="s">
        <v>152</v>
      </c>
      <c r="C352" t="s">
        <v>168</v>
      </c>
      <c r="D352" t="s">
        <v>0</v>
      </c>
      <c r="E352" t="s">
        <v>1783</v>
      </c>
      <c r="F352" t="s">
        <v>154</v>
      </c>
      <c r="G352">
        <v>2053010</v>
      </c>
      <c r="H352" t="s">
        <v>961</v>
      </c>
      <c r="I352" t="s">
        <v>211</v>
      </c>
      <c r="J352" t="s">
        <v>203</v>
      </c>
      <c r="K352" t="s">
        <v>173</v>
      </c>
      <c r="L352" t="s">
        <v>1689</v>
      </c>
      <c r="N352">
        <v>380000</v>
      </c>
      <c r="P352">
        <v>380000</v>
      </c>
      <c r="Q352">
        <v>356473</v>
      </c>
      <c r="R352">
        <v>23527</v>
      </c>
      <c r="S352" t="s">
        <v>233</v>
      </c>
      <c r="T352">
        <v>356473</v>
      </c>
      <c r="V352">
        <v>356473</v>
      </c>
      <c r="W352">
        <v>23527</v>
      </c>
      <c r="Z352">
        <v>380000</v>
      </c>
      <c r="AC352">
        <v>380000</v>
      </c>
      <c r="AD352" t="s">
        <v>191</v>
      </c>
      <c r="AE352">
        <v>380000</v>
      </c>
      <c r="AG352">
        <v>380000</v>
      </c>
      <c r="AH352">
        <v>380000</v>
      </c>
      <c r="AI352" t="s">
        <v>160</v>
      </c>
      <c r="AJ352" t="s">
        <v>159</v>
      </c>
      <c r="AK352" s="16">
        <v>45017</v>
      </c>
      <c r="AL352" s="16">
        <v>44916</v>
      </c>
      <c r="AM352" s="16">
        <v>44916</v>
      </c>
      <c r="AN352" s="16">
        <v>45291</v>
      </c>
      <c r="AO352" s="16">
        <v>45016</v>
      </c>
      <c r="BA352">
        <v>89118</v>
      </c>
      <c r="BB352">
        <v>178237</v>
      </c>
      <c r="BC352">
        <v>112645</v>
      </c>
      <c r="BK352" s="17" t="s">
        <v>1784</v>
      </c>
      <c r="BL352" s="16">
        <v>44961</v>
      </c>
      <c r="BP352" t="s">
        <v>211</v>
      </c>
      <c r="BQ352" t="s">
        <v>163</v>
      </c>
      <c r="BR352" t="s">
        <v>179</v>
      </c>
      <c r="BT352" t="s">
        <v>506</v>
      </c>
      <c r="BU352" t="s">
        <v>507</v>
      </c>
      <c r="BW352">
        <v>0</v>
      </c>
      <c r="BX352">
        <v>380000</v>
      </c>
      <c r="CC352" t="s">
        <v>965</v>
      </c>
      <c r="CD352" t="s">
        <v>965</v>
      </c>
      <c r="CG352">
        <v>1</v>
      </c>
      <c r="CH352">
        <v>44778</v>
      </c>
      <c r="CJ352" t="s">
        <v>164</v>
      </c>
      <c r="CK352" t="s">
        <v>165</v>
      </c>
      <c r="CL352" t="s">
        <v>166</v>
      </c>
      <c r="CM352" s="16">
        <v>44790</v>
      </c>
      <c r="CN352" t="s">
        <v>53</v>
      </c>
    </row>
    <row r="353" spans="1:92" x14ac:dyDescent="0.25">
      <c r="A353" t="s">
        <v>5163</v>
      </c>
      <c r="B353" t="s">
        <v>152</v>
      </c>
      <c r="C353" t="s">
        <v>168</v>
      </c>
      <c r="D353" t="s">
        <v>14</v>
      </c>
      <c r="E353" t="s">
        <v>5164</v>
      </c>
      <c r="F353" t="s">
        <v>154</v>
      </c>
      <c r="G353">
        <v>2084481</v>
      </c>
      <c r="H353" t="s">
        <v>961</v>
      </c>
      <c r="I353" t="s">
        <v>211</v>
      </c>
      <c r="J353" t="s">
        <v>203</v>
      </c>
      <c r="K353" t="s">
        <v>276</v>
      </c>
      <c r="L353" t="s">
        <v>1689</v>
      </c>
      <c r="N353">
        <v>25000</v>
      </c>
      <c r="P353">
        <v>25000</v>
      </c>
      <c r="R353">
        <v>25000</v>
      </c>
      <c r="S353" t="s">
        <v>175</v>
      </c>
      <c r="W353">
        <v>25000</v>
      </c>
      <c r="Z353">
        <v>25000</v>
      </c>
      <c r="AC353">
        <v>25000</v>
      </c>
      <c r="AD353" t="s">
        <v>191</v>
      </c>
      <c r="AE353">
        <v>25000</v>
      </c>
      <c r="AG353">
        <v>25000</v>
      </c>
      <c r="AH353">
        <v>25000</v>
      </c>
      <c r="AI353" t="s">
        <v>160</v>
      </c>
      <c r="AJ353" t="s">
        <v>159</v>
      </c>
      <c r="AK353" s="16">
        <v>44958</v>
      </c>
      <c r="AL353" s="16">
        <v>44971</v>
      </c>
      <c r="AM353" s="16">
        <v>44971</v>
      </c>
      <c r="AN353" s="16">
        <v>45016</v>
      </c>
      <c r="AO353" s="16">
        <v>45016</v>
      </c>
      <c r="AY353">
        <v>15000</v>
      </c>
      <c r="AZ353">
        <v>10000</v>
      </c>
      <c r="BK353" t="s">
        <v>5165</v>
      </c>
      <c r="BL353" s="16">
        <v>44960</v>
      </c>
      <c r="BN353" t="s">
        <v>270</v>
      </c>
      <c r="BP353" t="s">
        <v>211</v>
      </c>
      <c r="BQ353" t="s">
        <v>163</v>
      </c>
      <c r="BR353" t="s">
        <v>1691</v>
      </c>
      <c r="BT353" t="s">
        <v>506</v>
      </c>
      <c r="BU353" t="s">
        <v>507</v>
      </c>
      <c r="BW353">
        <v>25000</v>
      </c>
      <c r="CC353" t="s">
        <v>965</v>
      </c>
      <c r="CD353" t="s">
        <v>965</v>
      </c>
      <c r="CE353" t="s">
        <v>278</v>
      </c>
      <c r="CG353">
        <v>1</v>
      </c>
      <c r="CH353">
        <v>46561</v>
      </c>
      <c r="CJ353" t="s">
        <v>965</v>
      </c>
      <c r="CK353" t="s">
        <v>290</v>
      </c>
      <c r="CL353" t="s">
        <v>291</v>
      </c>
      <c r="CM353" s="16">
        <v>44957</v>
      </c>
    </row>
    <row r="354" spans="1:92" x14ac:dyDescent="0.25">
      <c r="A354" t="s">
        <v>959</v>
      </c>
      <c r="B354" t="s">
        <v>152</v>
      </c>
      <c r="C354" t="s">
        <v>168</v>
      </c>
      <c r="D354" t="s">
        <v>0</v>
      </c>
      <c r="E354" t="s">
        <v>960</v>
      </c>
      <c r="F354" t="s">
        <v>154</v>
      </c>
      <c r="G354">
        <v>2013058</v>
      </c>
      <c r="H354" t="s">
        <v>961</v>
      </c>
      <c r="I354" t="s">
        <v>211</v>
      </c>
      <c r="J354" t="s">
        <v>203</v>
      </c>
      <c r="K354" t="s">
        <v>276</v>
      </c>
      <c r="L354" t="s">
        <v>190</v>
      </c>
      <c r="M354">
        <v>1362</v>
      </c>
      <c r="P354">
        <v>1361.76</v>
      </c>
      <c r="R354">
        <v>1362</v>
      </c>
      <c r="S354" t="s">
        <v>175</v>
      </c>
      <c r="W354">
        <v>1362</v>
      </c>
      <c r="Z354">
        <v>10000</v>
      </c>
      <c r="AC354">
        <v>10000</v>
      </c>
      <c r="AD354" t="s">
        <v>191</v>
      </c>
      <c r="AE354">
        <v>10000</v>
      </c>
      <c r="AF354">
        <v>17424</v>
      </c>
      <c r="AH354">
        <v>17424</v>
      </c>
      <c r="AI354" t="s">
        <v>365</v>
      </c>
      <c r="AJ354" t="s">
        <v>175</v>
      </c>
      <c r="AK354" s="16">
        <v>44805</v>
      </c>
      <c r="AL354" s="16">
        <v>44795</v>
      </c>
      <c r="AM354" s="16">
        <v>44795</v>
      </c>
      <c r="AN354" s="16">
        <v>44834</v>
      </c>
      <c r="AO354" s="16">
        <v>274</v>
      </c>
      <c r="AR354">
        <v>1361.76</v>
      </c>
      <c r="AU354">
        <v>1362</v>
      </c>
      <c r="AV354" t="s">
        <v>175</v>
      </c>
      <c r="BK354" s="17" t="s">
        <v>962</v>
      </c>
      <c r="BL354" s="16">
        <v>44839</v>
      </c>
      <c r="BN354" t="s">
        <v>241</v>
      </c>
      <c r="BP354" t="s">
        <v>211</v>
      </c>
      <c r="BQ354" t="s">
        <v>163</v>
      </c>
      <c r="BR354" t="s">
        <v>179</v>
      </c>
      <c r="BT354" t="s">
        <v>506</v>
      </c>
      <c r="BU354" t="s">
        <v>507</v>
      </c>
      <c r="BW354">
        <v>1362</v>
      </c>
      <c r="CA354">
        <v>16062</v>
      </c>
      <c r="CC354" t="s">
        <v>182</v>
      </c>
      <c r="CD354" t="s">
        <v>197</v>
      </c>
      <c r="CG354">
        <v>1</v>
      </c>
      <c r="CH354">
        <v>44639</v>
      </c>
      <c r="CJ354" t="s">
        <v>184</v>
      </c>
      <c r="CK354" t="s">
        <v>165</v>
      </c>
      <c r="CL354" t="s">
        <v>166</v>
      </c>
      <c r="CM354" s="16">
        <v>44789</v>
      </c>
      <c r="CN354" t="s">
        <v>52</v>
      </c>
    </row>
    <row r="355" spans="1:92" x14ac:dyDescent="0.25">
      <c r="A355" t="s">
        <v>2615</v>
      </c>
      <c r="B355" t="s">
        <v>152</v>
      </c>
      <c r="C355" t="s">
        <v>168</v>
      </c>
      <c r="D355" t="s">
        <v>0</v>
      </c>
      <c r="F355" t="s">
        <v>201</v>
      </c>
      <c r="H355" t="s">
        <v>2616</v>
      </c>
      <c r="J355" t="s">
        <v>157</v>
      </c>
      <c r="L355" t="s">
        <v>2592</v>
      </c>
      <c r="N355">
        <v>75000</v>
      </c>
      <c r="P355">
        <v>75000</v>
      </c>
      <c r="Q355">
        <v>75000</v>
      </c>
      <c r="R355">
        <v>0</v>
      </c>
      <c r="S355" t="s">
        <v>159</v>
      </c>
      <c r="T355">
        <v>75000</v>
      </c>
      <c r="V355">
        <v>75000</v>
      </c>
      <c r="W355">
        <v>0</v>
      </c>
      <c r="AG355">
        <v>75000</v>
      </c>
      <c r="AH355">
        <v>75000</v>
      </c>
      <c r="AI355" t="s">
        <v>160</v>
      </c>
      <c r="AJ355" t="s">
        <v>159</v>
      </c>
      <c r="AK355" s="16">
        <v>45108</v>
      </c>
      <c r="AO355" s="16">
        <v>45230</v>
      </c>
      <c r="BD355">
        <v>15000</v>
      </c>
      <c r="BE355">
        <v>20000</v>
      </c>
      <c r="BF355">
        <v>20000</v>
      </c>
      <c r="BG355">
        <v>20000</v>
      </c>
      <c r="BP355" t="s">
        <v>158</v>
      </c>
      <c r="BQ355" t="s">
        <v>158</v>
      </c>
      <c r="BR355" t="s">
        <v>54</v>
      </c>
      <c r="BT355" t="s">
        <v>2583</v>
      </c>
      <c r="BU355" t="s">
        <v>158</v>
      </c>
      <c r="BW355">
        <v>0</v>
      </c>
      <c r="BY355">
        <v>55000</v>
      </c>
      <c r="BZ355">
        <v>20000</v>
      </c>
      <c r="CC355" t="s">
        <v>2584</v>
      </c>
      <c r="CG355">
        <v>1</v>
      </c>
      <c r="CH355">
        <v>45477</v>
      </c>
      <c r="CJ355" t="s">
        <v>164</v>
      </c>
      <c r="CK355" t="s">
        <v>165</v>
      </c>
      <c r="CL355" t="s">
        <v>166</v>
      </c>
      <c r="CM355" s="16">
        <v>44803</v>
      </c>
      <c r="CN355" t="s">
        <v>54</v>
      </c>
    </row>
    <row r="356" spans="1:92" x14ac:dyDescent="0.25">
      <c r="A356" t="s">
        <v>963</v>
      </c>
      <c r="B356" t="s">
        <v>152</v>
      </c>
      <c r="C356" t="s">
        <v>168</v>
      </c>
      <c r="D356" t="s">
        <v>0</v>
      </c>
      <c r="E356" t="s">
        <v>964</v>
      </c>
      <c r="F356" t="s">
        <v>154</v>
      </c>
      <c r="G356">
        <v>2076678</v>
      </c>
      <c r="H356" t="s">
        <v>961</v>
      </c>
      <c r="I356" t="s">
        <v>211</v>
      </c>
      <c r="J356" t="s">
        <v>581</v>
      </c>
      <c r="K356" t="s">
        <v>173</v>
      </c>
      <c r="L356" t="s">
        <v>190</v>
      </c>
      <c r="N356">
        <v>480000</v>
      </c>
      <c r="P356">
        <v>480000</v>
      </c>
      <c r="Q356">
        <v>480000</v>
      </c>
      <c r="R356">
        <v>0</v>
      </c>
      <c r="S356" t="s">
        <v>159</v>
      </c>
      <c r="T356">
        <v>480000</v>
      </c>
      <c r="V356">
        <v>480000</v>
      </c>
      <c r="W356">
        <v>0</v>
      </c>
      <c r="Z356">
        <v>512000</v>
      </c>
      <c r="AC356">
        <v>512000</v>
      </c>
      <c r="AD356" t="s">
        <v>191</v>
      </c>
      <c r="AE356">
        <v>512000</v>
      </c>
      <c r="AG356">
        <v>480000</v>
      </c>
      <c r="AH356">
        <v>480000</v>
      </c>
      <c r="AI356" t="s">
        <v>160</v>
      </c>
      <c r="AJ356" t="s">
        <v>159</v>
      </c>
      <c r="AK356" s="16">
        <v>45139</v>
      </c>
      <c r="AL356" s="16">
        <v>44953</v>
      </c>
      <c r="AM356" s="16">
        <v>44953</v>
      </c>
      <c r="AN356" s="16">
        <v>45291</v>
      </c>
      <c r="AO356" s="16">
        <v>45169</v>
      </c>
      <c r="BE356">
        <v>480000</v>
      </c>
      <c r="BP356" t="s">
        <v>211</v>
      </c>
      <c r="BQ356" t="s">
        <v>163</v>
      </c>
      <c r="BR356" t="s">
        <v>179</v>
      </c>
      <c r="BT356" t="s">
        <v>506</v>
      </c>
      <c r="BU356" t="s">
        <v>507</v>
      </c>
      <c r="BW356">
        <v>0</v>
      </c>
      <c r="BY356">
        <v>480000</v>
      </c>
      <c r="CC356" t="s">
        <v>182</v>
      </c>
      <c r="CD356" t="s">
        <v>965</v>
      </c>
      <c r="CG356">
        <v>1</v>
      </c>
      <c r="CH356">
        <v>45346</v>
      </c>
      <c r="CJ356" t="s">
        <v>184</v>
      </c>
      <c r="CK356" t="s">
        <v>165</v>
      </c>
      <c r="CL356" t="s">
        <v>166</v>
      </c>
      <c r="CM356" s="16">
        <v>44799</v>
      </c>
      <c r="CN356" t="s">
        <v>52</v>
      </c>
    </row>
    <row r="357" spans="1:92" x14ac:dyDescent="0.25">
      <c r="A357" t="s">
        <v>3485</v>
      </c>
      <c r="B357" t="s">
        <v>152</v>
      </c>
      <c r="C357" t="s">
        <v>168</v>
      </c>
      <c r="D357" t="s">
        <v>14</v>
      </c>
      <c r="E357" t="s">
        <v>3486</v>
      </c>
      <c r="F357" t="s">
        <v>154</v>
      </c>
      <c r="H357" t="s">
        <v>3277</v>
      </c>
      <c r="I357" t="s">
        <v>211</v>
      </c>
      <c r="J357" t="s">
        <v>172</v>
      </c>
      <c r="K357" t="s">
        <v>276</v>
      </c>
      <c r="L357" t="s">
        <v>211</v>
      </c>
      <c r="M357">
        <v>12</v>
      </c>
      <c r="P357">
        <v>12</v>
      </c>
      <c r="R357">
        <v>12</v>
      </c>
      <c r="S357" t="s">
        <v>175</v>
      </c>
      <c r="W357">
        <v>12</v>
      </c>
      <c r="Z357">
        <v>35000</v>
      </c>
      <c r="AC357">
        <v>35000</v>
      </c>
      <c r="AD357" t="s">
        <v>191</v>
      </c>
      <c r="AE357">
        <v>35000</v>
      </c>
      <c r="AF357">
        <v>33289</v>
      </c>
      <c r="AH357">
        <v>33289</v>
      </c>
      <c r="AI357" t="s">
        <v>160</v>
      </c>
      <c r="AJ357" t="s">
        <v>159</v>
      </c>
      <c r="AK357" s="16">
        <v>44593</v>
      </c>
      <c r="AL357" s="16">
        <v>44599</v>
      </c>
      <c r="AM357" s="16">
        <v>44599</v>
      </c>
      <c r="AN357" s="16">
        <v>44651</v>
      </c>
      <c r="AO357" s="16">
        <v>44651</v>
      </c>
      <c r="AR357">
        <v>12</v>
      </c>
      <c r="AU357">
        <v>12</v>
      </c>
      <c r="AV357" t="s">
        <v>175</v>
      </c>
      <c r="AW357">
        <v>0</v>
      </c>
      <c r="BK357" s="17" t="s">
        <v>3487</v>
      </c>
      <c r="BL357" s="16">
        <v>44629</v>
      </c>
      <c r="BM357" t="s">
        <v>3488</v>
      </c>
      <c r="BN357" t="s">
        <v>213</v>
      </c>
      <c r="BP357" t="s">
        <v>211</v>
      </c>
      <c r="BQ357" t="s">
        <v>163</v>
      </c>
      <c r="BR357" t="s">
        <v>221</v>
      </c>
      <c r="BT357" t="s">
        <v>506</v>
      </c>
      <c r="BU357" t="s">
        <v>507</v>
      </c>
      <c r="BW357">
        <v>12</v>
      </c>
      <c r="CA357">
        <v>33277</v>
      </c>
      <c r="CC357" t="s">
        <v>273</v>
      </c>
      <c r="CD357" t="s">
        <v>930</v>
      </c>
      <c r="CE357" t="s">
        <v>278</v>
      </c>
      <c r="CG357">
        <v>1</v>
      </c>
      <c r="CH357">
        <v>42872</v>
      </c>
      <c r="CJ357" t="s">
        <v>273</v>
      </c>
      <c r="CK357" t="s">
        <v>290</v>
      </c>
      <c r="CL357" t="s">
        <v>291</v>
      </c>
      <c r="CM357" s="16">
        <v>44599</v>
      </c>
      <c r="CN357" t="s">
        <v>58</v>
      </c>
    </row>
    <row r="358" spans="1:92" x14ac:dyDescent="0.25">
      <c r="A358" t="s">
        <v>3489</v>
      </c>
      <c r="B358" t="s">
        <v>152</v>
      </c>
      <c r="C358" t="s">
        <v>168</v>
      </c>
      <c r="D358" t="s">
        <v>0</v>
      </c>
      <c r="E358" t="s">
        <v>3490</v>
      </c>
      <c r="F358" t="s">
        <v>154</v>
      </c>
      <c r="G358">
        <v>1990764</v>
      </c>
      <c r="H358" t="s">
        <v>819</v>
      </c>
      <c r="I358" t="s">
        <v>171</v>
      </c>
      <c r="J358" t="s">
        <v>189</v>
      </c>
      <c r="K358" t="s">
        <v>173</v>
      </c>
      <c r="L358" t="s">
        <v>171</v>
      </c>
      <c r="M358">
        <v>161</v>
      </c>
      <c r="P358">
        <v>160.51</v>
      </c>
      <c r="R358">
        <v>161</v>
      </c>
      <c r="S358" t="s">
        <v>175</v>
      </c>
      <c r="W358">
        <v>161</v>
      </c>
      <c r="Z358">
        <v>63000</v>
      </c>
      <c r="AA358">
        <v>37000</v>
      </c>
      <c r="AC358">
        <v>100000</v>
      </c>
      <c r="AD358" t="s">
        <v>176</v>
      </c>
      <c r="AE358">
        <v>100000</v>
      </c>
      <c r="AF358">
        <v>38933</v>
      </c>
      <c r="AH358">
        <v>38933</v>
      </c>
      <c r="AI358" t="s">
        <v>160</v>
      </c>
      <c r="AJ358" t="s">
        <v>159</v>
      </c>
      <c r="AK358" s="16">
        <v>44743</v>
      </c>
      <c r="AL358" s="16">
        <v>44728</v>
      </c>
      <c r="AM358" s="16">
        <v>44728</v>
      </c>
      <c r="AN358" s="16">
        <v>44805</v>
      </c>
      <c r="AO358" s="16">
        <v>44895</v>
      </c>
      <c r="AR358">
        <v>160.51</v>
      </c>
      <c r="AU358">
        <v>161</v>
      </c>
      <c r="AV358" t="s">
        <v>175</v>
      </c>
      <c r="AW358">
        <v>0</v>
      </c>
      <c r="BK358" s="17" t="s">
        <v>3491</v>
      </c>
      <c r="BL358" s="16">
        <v>44929</v>
      </c>
      <c r="BN358" t="s">
        <v>178</v>
      </c>
      <c r="BP358" t="s">
        <v>171</v>
      </c>
      <c r="BQ358" t="s">
        <v>163</v>
      </c>
      <c r="BR358" t="s">
        <v>1644</v>
      </c>
      <c r="BT358" t="s">
        <v>1347</v>
      </c>
      <c r="BU358" t="s">
        <v>3492</v>
      </c>
      <c r="BW358">
        <v>161</v>
      </c>
      <c r="CA358">
        <v>38772</v>
      </c>
      <c r="CC358" t="s">
        <v>1004</v>
      </c>
      <c r="CD358" t="s">
        <v>824</v>
      </c>
      <c r="CG358">
        <v>1</v>
      </c>
      <c r="CH358">
        <v>37727</v>
      </c>
      <c r="CJ358" t="s">
        <v>184</v>
      </c>
      <c r="CK358" t="s">
        <v>165</v>
      </c>
      <c r="CM358" s="16">
        <v>44055</v>
      </c>
      <c r="CN358" t="s">
        <v>58</v>
      </c>
    </row>
    <row r="359" spans="1:92" x14ac:dyDescent="0.25">
      <c r="A359" t="s">
        <v>3493</v>
      </c>
      <c r="B359" t="s">
        <v>152</v>
      </c>
      <c r="C359" t="s">
        <v>153</v>
      </c>
      <c r="D359" t="s">
        <v>0</v>
      </c>
      <c r="F359" t="s">
        <v>154</v>
      </c>
      <c r="H359" t="s">
        <v>3494</v>
      </c>
      <c r="J359" t="s">
        <v>157</v>
      </c>
      <c r="L359" t="s">
        <v>171</v>
      </c>
      <c r="N359">
        <v>100000</v>
      </c>
      <c r="P359">
        <v>100000</v>
      </c>
      <c r="Q359">
        <v>100000</v>
      </c>
      <c r="R359">
        <v>0</v>
      </c>
      <c r="S359" t="s">
        <v>159</v>
      </c>
      <c r="T359">
        <v>100000</v>
      </c>
      <c r="V359">
        <v>100000</v>
      </c>
      <c r="W359">
        <v>0</v>
      </c>
      <c r="AG359">
        <v>100000</v>
      </c>
      <c r="AH359">
        <v>100000</v>
      </c>
      <c r="AI359" t="s">
        <v>160</v>
      </c>
      <c r="AJ359" t="s">
        <v>159</v>
      </c>
      <c r="AK359" s="16">
        <v>45108</v>
      </c>
      <c r="AO359" s="16">
        <v>45138</v>
      </c>
      <c r="BD359">
        <v>100000</v>
      </c>
      <c r="BP359" t="s">
        <v>171</v>
      </c>
      <c r="BQ359" t="s">
        <v>163</v>
      </c>
      <c r="BR359" t="s">
        <v>1644</v>
      </c>
      <c r="BT359" t="s">
        <v>1347</v>
      </c>
      <c r="BU359" t="s">
        <v>3492</v>
      </c>
      <c r="BW359">
        <v>0</v>
      </c>
      <c r="BY359">
        <v>100000</v>
      </c>
      <c r="CC359" t="s">
        <v>1004</v>
      </c>
      <c r="CG359">
        <v>1</v>
      </c>
      <c r="CH359">
        <v>45267</v>
      </c>
      <c r="CJ359" t="s">
        <v>184</v>
      </c>
      <c r="CK359" t="s">
        <v>165</v>
      </c>
      <c r="CL359" t="s">
        <v>166</v>
      </c>
      <c r="CM359" s="16">
        <v>44798</v>
      </c>
      <c r="CN359" t="s">
        <v>58</v>
      </c>
    </row>
    <row r="360" spans="1:92" x14ac:dyDescent="0.25">
      <c r="A360" t="s">
        <v>3495</v>
      </c>
      <c r="B360" t="s">
        <v>152</v>
      </c>
      <c r="C360" t="s">
        <v>153</v>
      </c>
      <c r="D360" t="s">
        <v>14</v>
      </c>
      <c r="F360" t="s">
        <v>154</v>
      </c>
      <c r="H360" t="s">
        <v>3494</v>
      </c>
      <c r="J360" t="s">
        <v>157</v>
      </c>
      <c r="L360" t="s">
        <v>3386</v>
      </c>
      <c r="N360">
        <v>43843</v>
      </c>
      <c r="P360">
        <v>43843</v>
      </c>
      <c r="Q360">
        <v>43843</v>
      </c>
      <c r="R360">
        <v>0</v>
      </c>
      <c r="S360" t="s">
        <v>159</v>
      </c>
      <c r="T360">
        <v>43843</v>
      </c>
      <c r="V360">
        <v>43843</v>
      </c>
      <c r="W360">
        <v>0</v>
      </c>
      <c r="AG360">
        <v>43843</v>
      </c>
      <c r="AH360">
        <v>43843</v>
      </c>
      <c r="AI360" t="s">
        <v>160</v>
      </c>
      <c r="AJ360" t="s">
        <v>159</v>
      </c>
      <c r="AK360" s="16">
        <v>45017</v>
      </c>
      <c r="AO360" s="16">
        <v>45046</v>
      </c>
      <c r="BA360">
        <v>43843</v>
      </c>
      <c r="BP360" t="s">
        <v>171</v>
      </c>
      <c r="BQ360" t="s">
        <v>163</v>
      </c>
      <c r="BR360" t="s">
        <v>221</v>
      </c>
      <c r="BT360" t="s">
        <v>1347</v>
      </c>
      <c r="BU360" t="s">
        <v>3492</v>
      </c>
      <c r="BW360">
        <v>0</v>
      </c>
      <c r="BX360">
        <v>43843</v>
      </c>
      <c r="CC360" t="s">
        <v>155</v>
      </c>
      <c r="CG360">
        <v>1</v>
      </c>
      <c r="CH360">
        <v>44272</v>
      </c>
      <c r="CJ360" t="s">
        <v>184</v>
      </c>
      <c r="CK360" t="s">
        <v>165</v>
      </c>
      <c r="CL360" t="s">
        <v>166</v>
      </c>
      <c r="CM360" s="16">
        <v>44768</v>
      </c>
      <c r="CN360" t="s">
        <v>58</v>
      </c>
    </row>
    <row r="361" spans="1:92" x14ac:dyDescent="0.25">
      <c r="A361" t="s">
        <v>3496</v>
      </c>
      <c r="B361" t="s">
        <v>152</v>
      </c>
      <c r="C361" t="s">
        <v>153</v>
      </c>
      <c r="D361" t="s">
        <v>0</v>
      </c>
      <c r="F361" t="s">
        <v>154</v>
      </c>
      <c r="H361" t="s">
        <v>1746</v>
      </c>
      <c r="J361" t="s">
        <v>157</v>
      </c>
      <c r="L361" t="s">
        <v>3096</v>
      </c>
      <c r="N361">
        <v>40650</v>
      </c>
      <c r="P361">
        <v>40650</v>
      </c>
      <c r="Q361">
        <v>40650</v>
      </c>
      <c r="R361">
        <v>0</v>
      </c>
      <c r="S361" t="s">
        <v>159</v>
      </c>
      <c r="T361">
        <v>40650</v>
      </c>
      <c r="V361">
        <v>40650</v>
      </c>
      <c r="W361">
        <v>0</v>
      </c>
      <c r="AG361">
        <v>40650</v>
      </c>
      <c r="AH361">
        <v>40650</v>
      </c>
      <c r="AI361" t="s">
        <v>160</v>
      </c>
      <c r="AJ361" t="s">
        <v>159</v>
      </c>
      <c r="AK361" s="16">
        <v>45017</v>
      </c>
      <c r="AO361" s="16">
        <v>45046</v>
      </c>
      <c r="BA361">
        <v>40650</v>
      </c>
      <c r="BP361" t="s">
        <v>171</v>
      </c>
      <c r="BQ361" t="s">
        <v>163</v>
      </c>
      <c r="BR361" t="s">
        <v>1644</v>
      </c>
      <c r="BT361" t="s">
        <v>1347</v>
      </c>
      <c r="BU361" t="s">
        <v>3492</v>
      </c>
      <c r="BW361">
        <v>0</v>
      </c>
      <c r="BX361">
        <v>40650</v>
      </c>
      <c r="CC361" t="s">
        <v>3099</v>
      </c>
      <c r="CG361">
        <v>1</v>
      </c>
      <c r="CH361">
        <v>44455</v>
      </c>
      <c r="CJ361" t="s">
        <v>184</v>
      </c>
      <c r="CK361" t="s">
        <v>165</v>
      </c>
      <c r="CL361" t="s">
        <v>166</v>
      </c>
      <c r="CM361" s="16">
        <v>44781</v>
      </c>
      <c r="CN361" t="s">
        <v>58</v>
      </c>
    </row>
    <row r="362" spans="1:92" x14ac:dyDescent="0.25">
      <c r="A362" t="s">
        <v>966</v>
      </c>
      <c r="B362" t="s">
        <v>152</v>
      </c>
      <c r="C362" t="s">
        <v>168</v>
      </c>
      <c r="D362" t="s">
        <v>14</v>
      </c>
      <c r="F362" t="s">
        <v>201</v>
      </c>
      <c r="H362" t="s">
        <v>224</v>
      </c>
      <c r="I362" t="s">
        <v>239</v>
      </c>
      <c r="J362" t="s">
        <v>581</v>
      </c>
      <c r="L362" t="s">
        <v>219</v>
      </c>
      <c r="N362">
        <v>33000</v>
      </c>
      <c r="P362">
        <v>33000</v>
      </c>
      <c r="Q362">
        <v>33000</v>
      </c>
      <c r="R362">
        <v>0</v>
      </c>
      <c r="S362" t="s">
        <v>159</v>
      </c>
      <c r="T362">
        <v>33000</v>
      </c>
      <c r="V362">
        <v>33000</v>
      </c>
      <c r="W362">
        <v>0</v>
      </c>
      <c r="AG362">
        <v>33000</v>
      </c>
      <c r="AH362">
        <v>33000</v>
      </c>
      <c r="AI362" t="s">
        <v>160</v>
      </c>
      <c r="AJ362" t="s">
        <v>159</v>
      </c>
      <c r="AK362" s="16">
        <v>45108</v>
      </c>
      <c r="AO362" s="16">
        <v>45138</v>
      </c>
      <c r="BD362">
        <v>33000</v>
      </c>
      <c r="BP362" t="s">
        <v>188</v>
      </c>
      <c r="BQ362" t="s">
        <v>163</v>
      </c>
      <c r="BR362" t="s">
        <v>221</v>
      </c>
      <c r="BT362" t="s">
        <v>195</v>
      </c>
      <c r="BU362" t="s">
        <v>967</v>
      </c>
      <c r="BW362">
        <v>0</v>
      </c>
      <c r="BY362">
        <v>33000</v>
      </c>
      <c r="CC362" t="s">
        <v>224</v>
      </c>
      <c r="CG362">
        <v>1</v>
      </c>
      <c r="CH362">
        <v>45014</v>
      </c>
      <c r="CJ362" t="s">
        <v>164</v>
      </c>
      <c r="CK362" t="s">
        <v>165</v>
      </c>
      <c r="CL362" t="s">
        <v>166</v>
      </c>
      <c r="CM362" s="16">
        <v>44790</v>
      </c>
      <c r="CN362" t="s">
        <v>52</v>
      </c>
    </row>
    <row r="363" spans="1:92" x14ac:dyDescent="0.25">
      <c r="A363" t="s">
        <v>3497</v>
      </c>
      <c r="B363" t="s">
        <v>152</v>
      </c>
      <c r="C363" t="s">
        <v>153</v>
      </c>
      <c r="D363" t="s">
        <v>0</v>
      </c>
      <c r="F363" t="s">
        <v>201</v>
      </c>
      <c r="H363" t="s">
        <v>2678</v>
      </c>
      <c r="J363" t="s">
        <v>581</v>
      </c>
      <c r="L363" t="s">
        <v>2679</v>
      </c>
      <c r="N363">
        <v>40000</v>
      </c>
      <c r="P363">
        <v>40000</v>
      </c>
      <c r="Q363">
        <v>40000</v>
      </c>
      <c r="R363">
        <v>0</v>
      </c>
      <c r="S363" t="s">
        <v>159</v>
      </c>
      <c r="T363">
        <v>40000</v>
      </c>
      <c r="V363">
        <v>40000</v>
      </c>
      <c r="W363">
        <v>0</v>
      </c>
      <c r="AG363">
        <v>80000</v>
      </c>
      <c r="AH363">
        <v>80000</v>
      </c>
      <c r="AI363" t="s">
        <v>160</v>
      </c>
      <c r="AJ363" t="s">
        <v>159</v>
      </c>
      <c r="AK363" s="16">
        <v>45047</v>
      </c>
      <c r="AO363" s="16">
        <v>45107</v>
      </c>
      <c r="BB363">
        <v>20000</v>
      </c>
      <c r="BC363">
        <v>20000</v>
      </c>
      <c r="BK363" s="17" t="s">
        <v>3498</v>
      </c>
      <c r="BL363" s="16">
        <v>44970</v>
      </c>
      <c r="BP363" t="s">
        <v>188</v>
      </c>
      <c r="BQ363" t="s">
        <v>163</v>
      </c>
      <c r="BR363" t="s">
        <v>1644</v>
      </c>
      <c r="BT363" t="s">
        <v>864</v>
      </c>
      <c r="BU363" t="s">
        <v>3499</v>
      </c>
      <c r="BW363">
        <v>0</v>
      </c>
      <c r="BX363">
        <v>40000</v>
      </c>
      <c r="CC363" t="s">
        <v>2681</v>
      </c>
      <c r="CG363">
        <v>1</v>
      </c>
      <c r="CH363">
        <v>44238</v>
      </c>
      <c r="CJ363" t="s">
        <v>184</v>
      </c>
      <c r="CK363" t="s">
        <v>165</v>
      </c>
      <c r="CL363" t="s">
        <v>166</v>
      </c>
      <c r="CM363" s="16">
        <v>44767</v>
      </c>
      <c r="CN363" t="s">
        <v>58</v>
      </c>
    </row>
    <row r="364" spans="1:92" x14ac:dyDescent="0.25">
      <c r="A364" t="s">
        <v>3500</v>
      </c>
      <c r="B364" t="s">
        <v>152</v>
      </c>
      <c r="C364" t="s">
        <v>153</v>
      </c>
      <c r="D364" t="s">
        <v>14</v>
      </c>
      <c r="F364" t="s">
        <v>201</v>
      </c>
      <c r="H364" t="s">
        <v>346</v>
      </c>
      <c r="J364" t="s">
        <v>581</v>
      </c>
      <c r="L364" t="s">
        <v>188</v>
      </c>
      <c r="N364">
        <v>28000</v>
      </c>
      <c r="P364">
        <v>28000</v>
      </c>
      <c r="Q364">
        <v>28000</v>
      </c>
      <c r="R364">
        <v>0</v>
      </c>
      <c r="S364" t="s">
        <v>159</v>
      </c>
      <c r="T364">
        <v>28000</v>
      </c>
      <c r="V364">
        <v>28000</v>
      </c>
      <c r="W364">
        <v>0</v>
      </c>
      <c r="AG364">
        <v>56000</v>
      </c>
      <c r="AH364">
        <v>56000</v>
      </c>
      <c r="AI364" t="s">
        <v>160</v>
      </c>
      <c r="AJ364" t="s">
        <v>159</v>
      </c>
      <c r="AK364" s="16">
        <v>45017</v>
      </c>
      <c r="AO364" s="16">
        <v>45046</v>
      </c>
      <c r="BA364">
        <v>28000</v>
      </c>
      <c r="BP364" t="s">
        <v>188</v>
      </c>
      <c r="BQ364" t="s">
        <v>163</v>
      </c>
      <c r="BR364" t="s">
        <v>221</v>
      </c>
      <c r="BT364" t="s">
        <v>864</v>
      </c>
      <c r="BU364" t="s">
        <v>3499</v>
      </c>
      <c r="BW364">
        <v>0</v>
      </c>
      <c r="BX364">
        <v>28000</v>
      </c>
      <c r="CC364" t="s">
        <v>1098</v>
      </c>
      <c r="CG364">
        <v>1</v>
      </c>
      <c r="CH364">
        <v>44208</v>
      </c>
      <c r="CJ364" t="s">
        <v>184</v>
      </c>
      <c r="CK364" t="s">
        <v>165</v>
      </c>
      <c r="CL364" t="s">
        <v>166</v>
      </c>
      <c r="CM364" s="16">
        <v>44764</v>
      </c>
      <c r="CN364" t="s">
        <v>58</v>
      </c>
    </row>
    <row r="365" spans="1:92" x14ac:dyDescent="0.25">
      <c r="A365" t="s">
        <v>3501</v>
      </c>
      <c r="B365" t="s">
        <v>152</v>
      </c>
      <c r="C365" t="s">
        <v>168</v>
      </c>
      <c r="D365" t="s">
        <v>0</v>
      </c>
      <c r="E365" t="s">
        <v>3502</v>
      </c>
      <c r="F365" t="s">
        <v>154</v>
      </c>
      <c r="G365">
        <v>2011270</v>
      </c>
      <c r="H365" t="s">
        <v>2678</v>
      </c>
      <c r="I365" t="s">
        <v>188</v>
      </c>
      <c r="J365" t="s">
        <v>172</v>
      </c>
      <c r="K365" t="s">
        <v>173</v>
      </c>
      <c r="L365" t="s">
        <v>3405</v>
      </c>
      <c r="M365">
        <v>4093</v>
      </c>
      <c r="P365">
        <v>4093.44</v>
      </c>
      <c r="R365">
        <v>4093</v>
      </c>
      <c r="S365" t="s">
        <v>175</v>
      </c>
      <c r="W365">
        <v>4093</v>
      </c>
      <c r="Z365">
        <v>15000</v>
      </c>
      <c r="AC365">
        <v>15000</v>
      </c>
      <c r="AD365" t="s">
        <v>191</v>
      </c>
      <c r="AE365">
        <v>15000</v>
      </c>
      <c r="AF365">
        <v>4187</v>
      </c>
      <c r="AH365">
        <v>4187</v>
      </c>
      <c r="AI365" t="s">
        <v>160</v>
      </c>
      <c r="AJ365" t="s">
        <v>159</v>
      </c>
      <c r="AK365" s="16">
        <v>44896</v>
      </c>
      <c r="AL365" s="16">
        <v>44776</v>
      </c>
      <c r="AM365" s="16">
        <v>44776</v>
      </c>
      <c r="AN365" s="16">
        <v>44841</v>
      </c>
      <c r="AO365" s="16">
        <v>44953</v>
      </c>
      <c r="AR365">
        <v>4093.44</v>
      </c>
      <c r="AU365">
        <v>4093</v>
      </c>
      <c r="AV365" t="s">
        <v>175</v>
      </c>
      <c r="AW365">
        <v>0</v>
      </c>
      <c r="BK365" s="17" t="s">
        <v>3503</v>
      </c>
      <c r="BL365" s="16">
        <v>44959</v>
      </c>
      <c r="BN365" t="s">
        <v>205</v>
      </c>
      <c r="BP365" t="s">
        <v>188</v>
      </c>
      <c r="BQ365" t="s">
        <v>163</v>
      </c>
      <c r="BR365" t="s">
        <v>1644</v>
      </c>
      <c r="BT365" t="s">
        <v>1166</v>
      </c>
      <c r="BU365" t="s">
        <v>1167</v>
      </c>
      <c r="BW365">
        <v>4093</v>
      </c>
      <c r="CA365">
        <v>93</v>
      </c>
      <c r="CC365" t="s">
        <v>3374</v>
      </c>
      <c r="CD365" t="s">
        <v>3504</v>
      </c>
      <c r="CE365" t="s">
        <v>278</v>
      </c>
      <c r="CG365">
        <v>1</v>
      </c>
      <c r="CH365">
        <v>40479</v>
      </c>
      <c r="CJ365" t="s">
        <v>184</v>
      </c>
      <c r="CK365" t="s">
        <v>165</v>
      </c>
      <c r="CL365" t="s">
        <v>166</v>
      </c>
      <c r="CM365" s="16">
        <v>44379</v>
      </c>
      <c r="CN365" t="s">
        <v>58</v>
      </c>
    </row>
    <row r="366" spans="1:92" x14ac:dyDescent="0.25">
      <c r="A366" t="s">
        <v>968</v>
      </c>
      <c r="B366" t="s">
        <v>152</v>
      </c>
      <c r="C366" t="s">
        <v>168</v>
      </c>
      <c r="D366" t="s">
        <v>0</v>
      </c>
      <c r="E366" t="s">
        <v>969</v>
      </c>
      <c r="F366" t="s">
        <v>154</v>
      </c>
      <c r="H366" t="s">
        <v>885</v>
      </c>
      <c r="I366" t="s">
        <v>211</v>
      </c>
      <c r="J366" t="s">
        <v>581</v>
      </c>
      <c r="K366" t="s">
        <v>173</v>
      </c>
      <c r="L366" t="s">
        <v>174</v>
      </c>
      <c r="N366">
        <v>45000</v>
      </c>
      <c r="P366">
        <v>45000</v>
      </c>
      <c r="Q366">
        <v>45000</v>
      </c>
      <c r="R366">
        <v>0</v>
      </c>
      <c r="S366" t="s">
        <v>159</v>
      </c>
      <c r="T366">
        <v>45000</v>
      </c>
      <c r="V366">
        <v>45000</v>
      </c>
      <c r="W366">
        <v>0</v>
      </c>
      <c r="Z366">
        <v>43680</v>
      </c>
      <c r="AD366" t="s">
        <v>191</v>
      </c>
      <c r="AE366">
        <v>43680</v>
      </c>
      <c r="AG366">
        <v>45000</v>
      </c>
      <c r="AH366">
        <v>45000</v>
      </c>
      <c r="AI366" t="s">
        <v>160</v>
      </c>
      <c r="AJ366" t="s">
        <v>159</v>
      </c>
      <c r="AK366" s="16">
        <v>45200</v>
      </c>
      <c r="AN366" s="16">
        <v>45231</v>
      </c>
      <c r="AO366" s="16">
        <v>45260</v>
      </c>
      <c r="BG366">
        <v>45000</v>
      </c>
      <c r="BN366" t="s">
        <v>213</v>
      </c>
      <c r="BP366" t="s">
        <v>211</v>
      </c>
      <c r="BQ366" t="s">
        <v>163</v>
      </c>
      <c r="BR366" t="s">
        <v>179</v>
      </c>
      <c r="BT366" t="s">
        <v>970</v>
      </c>
      <c r="BU366" t="s">
        <v>971</v>
      </c>
      <c r="BW366">
        <v>0</v>
      </c>
      <c r="BZ366">
        <v>45000</v>
      </c>
      <c r="CC366" t="s">
        <v>182</v>
      </c>
      <c r="CD366" t="s">
        <v>197</v>
      </c>
      <c r="CG366">
        <v>1</v>
      </c>
      <c r="CH366">
        <v>44345</v>
      </c>
      <c r="CJ366" t="s">
        <v>184</v>
      </c>
      <c r="CK366" t="s">
        <v>165</v>
      </c>
      <c r="CL366" t="s">
        <v>166</v>
      </c>
      <c r="CM366" s="16">
        <v>44774</v>
      </c>
      <c r="CN366" t="s">
        <v>52</v>
      </c>
    </row>
    <row r="367" spans="1:92" x14ac:dyDescent="0.25">
      <c r="A367" t="s">
        <v>3505</v>
      </c>
      <c r="B367" t="s">
        <v>152</v>
      </c>
      <c r="C367" t="s">
        <v>153</v>
      </c>
      <c r="D367" t="s">
        <v>0</v>
      </c>
      <c r="F367" t="s">
        <v>201</v>
      </c>
      <c r="H367" t="s">
        <v>791</v>
      </c>
      <c r="J367" t="s">
        <v>581</v>
      </c>
      <c r="L367" t="s">
        <v>188</v>
      </c>
      <c r="N367">
        <v>40000</v>
      </c>
      <c r="P367">
        <v>40000</v>
      </c>
      <c r="Q367">
        <v>40000</v>
      </c>
      <c r="R367">
        <v>0</v>
      </c>
      <c r="S367" t="s">
        <v>159</v>
      </c>
      <c r="T367">
        <v>40000</v>
      </c>
      <c r="V367">
        <v>40000</v>
      </c>
      <c r="W367">
        <v>0</v>
      </c>
      <c r="AG367">
        <v>40000</v>
      </c>
      <c r="AH367">
        <v>40000</v>
      </c>
      <c r="AI367" t="s">
        <v>160</v>
      </c>
      <c r="AJ367" t="s">
        <v>159</v>
      </c>
      <c r="AK367" s="16">
        <v>45108</v>
      </c>
      <c r="AO367" s="16">
        <v>45169</v>
      </c>
      <c r="BD367">
        <v>20000</v>
      </c>
      <c r="BE367">
        <v>20000</v>
      </c>
      <c r="BK367" t="s">
        <v>3506</v>
      </c>
      <c r="BL367" s="16">
        <v>44961</v>
      </c>
      <c r="BP367" t="s">
        <v>188</v>
      </c>
      <c r="BQ367" t="s">
        <v>163</v>
      </c>
      <c r="BR367" t="s">
        <v>1644</v>
      </c>
      <c r="BT367" t="s">
        <v>869</v>
      </c>
      <c r="BU367" t="s">
        <v>1096</v>
      </c>
      <c r="BW367">
        <v>0</v>
      </c>
      <c r="BY367">
        <v>40000</v>
      </c>
      <c r="CC367" t="s">
        <v>1098</v>
      </c>
      <c r="CG367">
        <v>1</v>
      </c>
      <c r="CH367">
        <v>37686</v>
      </c>
      <c r="CJ367" t="s">
        <v>184</v>
      </c>
      <c r="CK367" t="s">
        <v>165</v>
      </c>
      <c r="CL367" t="s">
        <v>166</v>
      </c>
      <c r="CM367" s="16">
        <v>44055</v>
      </c>
      <c r="CN367" t="s">
        <v>58</v>
      </c>
    </row>
    <row r="368" spans="1:92" x14ac:dyDescent="0.25">
      <c r="A368" t="s">
        <v>972</v>
      </c>
      <c r="B368" t="s">
        <v>152</v>
      </c>
      <c r="C368" t="s">
        <v>153</v>
      </c>
      <c r="D368" t="s">
        <v>0</v>
      </c>
      <c r="F368" t="s">
        <v>201</v>
      </c>
      <c r="H368" t="s">
        <v>202</v>
      </c>
      <c r="J368" t="s">
        <v>581</v>
      </c>
      <c r="L368" t="s">
        <v>190</v>
      </c>
      <c r="N368">
        <v>35000</v>
      </c>
      <c r="P368">
        <v>35000</v>
      </c>
      <c r="Q368">
        <v>35000</v>
      </c>
      <c r="R368">
        <v>0</v>
      </c>
      <c r="S368" t="s">
        <v>159</v>
      </c>
      <c r="T368">
        <v>35000</v>
      </c>
      <c r="V368">
        <v>35000</v>
      </c>
      <c r="W368">
        <v>0</v>
      </c>
      <c r="AG368">
        <v>35000</v>
      </c>
      <c r="AH368">
        <v>35000</v>
      </c>
      <c r="AI368" t="s">
        <v>160</v>
      </c>
      <c r="AJ368" t="s">
        <v>159</v>
      </c>
      <c r="AK368" s="16">
        <v>45078</v>
      </c>
      <c r="AO368" s="16">
        <v>45107</v>
      </c>
      <c r="BC368">
        <v>35000</v>
      </c>
      <c r="BK368" t="s">
        <v>973</v>
      </c>
      <c r="BL368" s="16">
        <v>44959</v>
      </c>
      <c r="BP368" t="s">
        <v>188</v>
      </c>
      <c r="BQ368" t="s">
        <v>163</v>
      </c>
      <c r="BR368" t="s">
        <v>179</v>
      </c>
      <c r="BT368" t="s">
        <v>206</v>
      </c>
      <c r="BU368" t="s">
        <v>974</v>
      </c>
      <c r="BW368">
        <v>0</v>
      </c>
      <c r="BX368">
        <v>35000</v>
      </c>
      <c r="CC368" t="s">
        <v>182</v>
      </c>
      <c r="CG368">
        <v>1</v>
      </c>
      <c r="CH368">
        <v>45727</v>
      </c>
      <c r="CJ368" t="s">
        <v>202</v>
      </c>
      <c r="CK368" t="s">
        <v>165</v>
      </c>
      <c r="CL368" t="s">
        <v>166</v>
      </c>
      <c r="CM368" s="16">
        <v>44803</v>
      </c>
      <c r="CN368" t="s">
        <v>52</v>
      </c>
    </row>
    <row r="369" spans="1:92" x14ac:dyDescent="0.25">
      <c r="A369" t="s">
        <v>975</v>
      </c>
      <c r="B369" t="s">
        <v>152</v>
      </c>
      <c r="C369" t="s">
        <v>153</v>
      </c>
      <c r="D369" t="s">
        <v>0</v>
      </c>
      <c r="F369" t="s">
        <v>201</v>
      </c>
      <c r="H369" t="s">
        <v>202</v>
      </c>
      <c r="J369" t="s">
        <v>581</v>
      </c>
      <c r="L369" t="s">
        <v>174</v>
      </c>
      <c r="N369">
        <v>10000</v>
      </c>
      <c r="P369">
        <v>10000</v>
      </c>
      <c r="Q369">
        <v>10000</v>
      </c>
      <c r="R369">
        <v>0</v>
      </c>
      <c r="S369" t="s">
        <v>159</v>
      </c>
      <c r="T369">
        <v>10000</v>
      </c>
      <c r="V369">
        <v>10000</v>
      </c>
      <c r="W369">
        <v>0</v>
      </c>
      <c r="AG369">
        <v>10000</v>
      </c>
      <c r="AH369">
        <v>10000</v>
      </c>
      <c r="AI369" t="s">
        <v>160</v>
      </c>
      <c r="AJ369" t="s">
        <v>159</v>
      </c>
      <c r="AK369" s="16">
        <v>45017</v>
      </c>
      <c r="AO369" s="16">
        <v>45046</v>
      </c>
      <c r="BA369">
        <v>10000</v>
      </c>
      <c r="BP369" t="s">
        <v>188</v>
      </c>
      <c r="BQ369" t="s">
        <v>163</v>
      </c>
      <c r="BR369" t="s">
        <v>179</v>
      </c>
      <c r="BT369" t="s">
        <v>206</v>
      </c>
      <c r="BU369" t="s">
        <v>976</v>
      </c>
      <c r="BW369">
        <v>0</v>
      </c>
      <c r="BX369">
        <v>10000</v>
      </c>
      <c r="CC369" t="s">
        <v>182</v>
      </c>
      <c r="CG369">
        <v>1</v>
      </c>
      <c r="CH369">
        <v>45690</v>
      </c>
      <c r="CJ369" t="s">
        <v>202</v>
      </c>
      <c r="CK369" t="s">
        <v>165</v>
      </c>
      <c r="CL369" t="s">
        <v>166</v>
      </c>
      <c r="CM369" s="16">
        <v>44802</v>
      </c>
      <c r="CN369" t="s">
        <v>52</v>
      </c>
    </row>
    <row r="370" spans="1:92" x14ac:dyDescent="0.25">
      <c r="A370" t="s">
        <v>3507</v>
      </c>
      <c r="B370" t="s">
        <v>152</v>
      </c>
      <c r="C370" t="s">
        <v>153</v>
      </c>
      <c r="D370" t="s">
        <v>14</v>
      </c>
      <c r="F370" t="s">
        <v>154</v>
      </c>
      <c r="H370" t="s">
        <v>1092</v>
      </c>
      <c r="I370" t="s">
        <v>188</v>
      </c>
      <c r="J370" t="s">
        <v>581</v>
      </c>
      <c r="K370" t="s">
        <v>173</v>
      </c>
      <c r="L370" t="s">
        <v>3360</v>
      </c>
      <c r="N370">
        <v>48000</v>
      </c>
      <c r="P370">
        <v>48000</v>
      </c>
      <c r="Q370">
        <v>48000</v>
      </c>
      <c r="R370">
        <v>0</v>
      </c>
      <c r="S370" t="s">
        <v>159</v>
      </c>
      <c r="T370">
        <v>48000</v>
      </c>
      <c r="V370">
        <v>48000</v>
      </c>
      <c r="W370">
        <v>0</v>
      </c>
      <c r="AG370">
        <v>48000</v>
      </c>
      <c r="AH370">
        <v>48000</v>
      </c>
      <c r="AI370" t="s">
        <v>160</v>
      </c>
      <c r="AJ370" t="s">
        <v>159</v>
      </c>
      <c r="AK370" s="16">
        <v>45170</v>
      </c>
      <c r="AO370" s="16">
        <v>45016</v>
      </c>
      <c r="BF370">
        <v>48000</v>
      </c>
      <c r="BP370" t="s">
        <v>188</v>
      </c>
      <c r="BQ370" t="s">
        <v>163</v>
      </c>
      <c r="BR370" t="s">
        <v>221</v>
      </c>
      <c r="BT370" t="s">
        <v>1515</v>
      </c>
      <c r="BU370" t="s">
        <v>3508</v>
      </c>
      <c r="BW370">
        <v>0</v>
      </c>
      <c r="BY370">
        <v>48000</v>
      </c>
      <c r="CC370" t="s">
        <v>3362</v>
      </c>
      <c r="CG370">
        <v>1</v>
      </c>
      <c r="CH370">
        <v>34551</v>
      </c>
      <c r="CJ370" t="s">
        <v>184</v>
      </c>
      <c r="CK370" t="s">
        <v>165</v>
      </c>
      <c r="CL370" t="s">
        <v>166</v>
      </c>
      <c r="CM370" s="16">
        <v>43704</v>
      </c>
      <c r="CN370" t="s">
        <v>58</v>
      </c>
    </row>
    <row r="371" spans="1:92" x14ac:dyDescent="0.25">
      <c r="A371" t="s">
        <v>3509</v>
      </c>
      <c r="B371" t="s">
        <v>152</v>
      </c>
      <c r="C371" t="s">
        <v>168</v>
      </c>
      <c r="D371" t="s">
        <v>0</v>
      </c>
      <c r="E371" t="s">
        <v>3510</v>
      </c>
      <c r="F371" t="s">
        <v>154</v>
      </c>
      <c r="G371">
        <v>2023245</v>
      </c>
      <c r="H371" t="s">
        <v>232</v>
      </c>
      <c r="I371" t="s">
        <v>171</v>
      </c>
      <c r="J371" t="s">
        <v>172</v>
      </c>
      <c r="K371" t="s">
        <v>276</v>
      </c>
      <c r="L371" t="s">
        <v>171</v>
      </c>
      <c r="M371">
        <v>3902</v>
      </c>
      <c r="P371">
        <v>3902.47</v>
      </c>
      <c r="R371">
        <v>3902</v>
      </c>
      <c r="S371" t="s">
        <v>175</v>
      </c>
      <c r="W371">
        <v>3902</v>
      </c>
      <c r="Z371">
        <v>100000</v>
      </c>
      <c r="AC371">
        <v>100000</v>
      </c>
      <c r="AD371" t="s">
        <v>191</v>
      </c>
      <c r="AE371">
        <v>100000</v>
      </c>
      <c r="AF371">
        <v>104236</v>
      </c>
      <c r="AH371">
        <v>104236</v>
      </c>
      <c r="AI371" t="s">
        <v>160</v>
      </c>
      <c r="AJ371" t="s">
        <v>159</v>
      </c>
      <c r="AK371" s="16">
        <v>44866</v>
      </c>
      <c r="AL371" s="16">
        <v>44825</v>
      </c>
      <c r="AM371" s="16">
        <v>44825</v>
      </c>
      <c r="AN371" s="16">
        <v>44926</v>
      </c>
      <c r="AO371" s="16">
        <v>44911</v>
      </c>
      <c r="AR371">
        <v>3902.47</v>
      </c>
      <c r="AU371">
        <v>3902</v>
      </c>
      <c r="AV371" t="s">
        <v>175</v>
      </c>
      <c r="AW371">
        <v>0</v>
      </c>
      <c r="BK371" s="17" t="s">
        <v>3511</v>
      </c>
      <c r="BL371" s="16">
        <v>44956</v>
      </c>
      <c r="BN371" t="s">
        <v>178</v>
      </c>
      <c r="BP371" t="s">
        <v>171</v>
      </c>
      <c r="BQ371" t="s">
        <v>163</v>
      </c>
      <c r="BR371" t="s">
        <v>1644</v>
      </c>
      <c r="BT371" t="s">
        <v>747</v>
      </c>
      <c r="BU371" t="s">
        <v>1016</v>
      </c>
      <c r="BW371">
        <v>3902</v>
      </c>
      <c r="CA371">
        <v>100333</v>
      </c>
      <c r="CC371" t="s">
        <v>1004</v>
      </c>
      <c r="CD371" t="s">
        <v>1017</v>
      </c>
      <c r="CG371">
        <v>1</v>
      </c>
      <c r="CH371">
        <v>45756</v>
      </c>
      <c r="CJ371" t="s">
        <v>1004</v>
      </c>
      <c r="CK371" t="s">
        <v>165</v>
      </c>
      <c r="CL371" t="s">
        <v>166</v>
      </c>
      <c r="CM371" s="16">
        <v>44811</v>
      </c>
      <c r="CN371" t="s">
        <v>58</v>
      </c>
    </row>
    <row r="372" spans="1:92" x14ac:dyDescent="0.25">
      <c r="A372" t="s">
        <v>3512</v>
      </c>
      <c r="B372" t="s">
        <v>152</v>
      </c>
      <c r="C372" t="s">
        <v>168</v>
      </c>
      <c r="D372" t="s">
        <v>0</v>
      </c>
      <c r="E372" t="s">
        <v>3513</v>
      </c>
      <c r="F372" t="s">
        <v>154</v>
      </c>
      <c r="G372">
        <v>2023929</v>
      </c>
      <c r="H372" t="s">
        <v>252</v>
      </c>
      <c r="I372" t="s">
        <v>188</v>
      </c>
      <c r="J372" t="s">
        <v>172</v>
      </c>
      <c r="K372" t="s">
        <v>173</v>
      </c>
      <c r="L372" t="s">
        <v>188</v>
      </c>
      <c r="M372">
        <v>152</v>
      </c>
      <c r="P372">
        <v>152.11000000000001</v>
      </c>
      <c r="R372">
        <v>152</v>
      </c>
      <c r="S372" t="s">
        <v>175</v>
      </c>
      <c r="W372">
        <v>152</v>
      </c>
      <c r="Z372">
        <v>78000</v>
      </c>
      <c r="AC372">
        <v>78000</v>
      </c>
      <c r="AD372" t="s">
        <v>191</v>
      </c>
      <c r="AE372">
        <v>78000</v>
      </c>
      <c r="AF372">
        <v>36880</v>
      </c>
      <c r="AH372">
        <v>36880</v>
      </c>
      <c r="AI372" t="s">
        <v>160</v>
      </c>
      <c r="AJ372" t="s">
        <v>159</v>
      </c>
      <c r="AK372" s="16">
        <v>44866</v>
      </c>
      <c r="AL372" s="16">
        <v>44833</v>
      </c>
      <c r="AM372" s="16">
        <v>44833</v>
      </c>
      <c r="AN372" s="16">
        <v>44895</v>
      </c>
      <c r="AO372" s="16">
        <v>44865</v>
      </c>
      <c r="AR372">
        <v>152.11000000000001</v>
      </c>
      <c r="AU372">
        <v>152</v>
      </c>
      <c r="AV372" t="s">
        <v>175</v>
      </c>
      <c r="AW372">
        <v>0</v>
      </c>
      <c r="BK372" s="17" t="s">
        <v>3514</v>
      </c>
      <c r="BL372" s="16">
        <v>44902</v>
      </c>
      <c r="BN372" t="s">
        <v>205</v>
      </c>
      <c r="BP372" t="s">
        <v>188</v>
      </c>
      <c r="BQ372" t="s">
        <v>163</v>
      </c>
      <c r="BR372" t="s">
        <v>1644</v>
      </c>
      <c r="BT372" t="s">
        <v>638</v>
      </c>
      <c r="BU372" t="s">
        <v>3515</v>
      </c>
      <c r="BW372">
        <v>152</v>
      </c>
      <c r="CA372">
        <v>36728</v>
      </c>
      <c r="CC372" t="s">
        <v>1098</v>
      </c>
      <c r="CD372" t="s">
        <v>403</v>
      </c>
      <c r="CG372">
        <v>1</v>
      </c>
      <c r="CH372">
        <v>41632</v>
      </c>
      <c r="CJ372" t="s">
        <v>184</v>
      </c>
      <c r="CK372" t="s">
        <v>165</v>
      </c>
      <c r="CL372" t="s">
        <v>166</v>
      </c>
      <c r="CM372" s="16">
        <v>44427</v>
      </c>
      <c r="CN372" t="s">
        <v>58</v>
      </c>
    </row>
    <row r="373" spans="1:92" x14ac:dyDescent="0.25">
      <c r="A373" t="s">
        <v>3516</v>
      </c>
      <c r="B373" t="s">
        <v>152</v>
      </c>
      <c r="C373" t="s">
        <v>153</v>
      </c>
      <c r="D373" t="s">
        <v>0</v>
      </c>
      <c r="F373" t="s">
        <v>154</v>
      </c>
      <c r="H373" t="s">
        <v>1092</v>
      </c>
      <c r="J373" t="s">
        <v>581</v>
      </c>
      <c r="L373" t="s">
        <v>3360</v>
      </c>
      <c r="N373">
        <v>20000</v>
      </c>
      <c r="P373">
        <v>20000</v>
      </c>
      <c r="Q373">
        <v>20000</v>
      </c>
      <c r="R373">
        <v>0</v>
      </c>
      <c r="S373" t="s">
        <v>159</v>
      </c>
      <c r="T373">
        <v>20000</v>
      </c>
      <c r="V373">
        <v>20000</v>
      </c>
      <c r="W373">
        <v>0</v>
      </c>
      <c r="AG373">
        <v>45000</v>
      </c>
      <c r="AH373">
        <v>45000</v>
      </c>
      <c r="AI373" t="s">
        <v>160</v>
      </c>
      <c r="AJ373" t="s">
        <v>159</v>
      </c>
      <c r="AK373" s="16">
        <v>45017</v>
      </c>
      <c r="AO373" s="16">
        <v>45046</v>
      </c>
      <c r="BA373">
        <v>20000</v>
      </c>
      <c r="BP373" t="s">
        <v>188</v>
      </c>
      <c r="BQ373" t="s">
        <v>163</v>
      </c>
      <c r="BR373" t="s">
        <v>1644</v>
      </c>
      <c r="BT373" t="s">
        <v>864</v>
      </c>
      <c r="BU373" t="s">
        <v>865</v>
      </c>
      <c r="BW373">
        <v>0</v>
      </c>
      <c r="BX373">
        <v>20000</v>
      </c>
      <c r="CC373" t="s">
        <v>3362</v>
      </c>
      <c r="CG373">
        <v>1</v>
      </c>
      <c r="CH373">
        <v>44237</v>
      </c>
      <c r="CJ373" t="s">
        <v>184</v>
      </c>
      <c r="CK373" t="s">
        <v>165</v>
      </c>
      <c r="CL373" t="s">
        <v>166</v>
      </c>
      <c r="CM373" s="16">
        <v>44767</v>
      </c>
      <c r="CN373" t="s">
        <v>58</v>
      </c>
    </row>
    <row r="374" spans="1:92" x14ac:dyDescent="0.25">
      <c r="A374" t="s">
        <v>3517</v>
      </c>
      <c r="B374" t="s">
        <v>152</v>
      </c>
      <c r="C374" t="s">
        <v>168</v>
      </c>
      <c r="D374" t="s">
        <v>0</v>
      </c>
      <c r="E374" t="s">
        <v>3518</v>
      </c>
      <c r="F374" t="s">
        <v>154</v>
      </c>
      <c r="G374">
        <v>1915685</v>
      </c>
      <c r="H374" t="s">
        <v>1092</v>
      </c>
      <c r="I374" t="s">
        <v>188</v>
      </c>
      <c r="J374" t="s">
        <v>172</v>
      </c>
      <c r="K374" t="s">
        <v>497</v>
      </c>
      <c r="L374" t="s">
        <v>3386</v>
      </c>
      <c r="M374">
        <v>184</v>
      </c>
      <c r="P374">
        <v>184.3</v>
      </c>
      <c r="R374">
        <v>184</v>
      </c>
      <c r="S374" t="s">
        <v>175</v>
      </c>
      <c r="W374">
        <v>184</v>
      </c>
      <c r="Z374">
        <v>75000</v>
      </c>
      <c r="AB374">
        <v>30000</v>
      </c>
      <c r="AC374">
        <v>75000</v>
      </c>
      <c r="AD374" t="s">
        <v>191</v>
      </c>
      <c r="AE374">
        <v>105000</v>
      </c>
      <c r="AF374">
        <v>108832</v>
      </c>
      <c r="AH374">
        <v>108832</v>
      </c>
      <c r="AI374" t="s">
        <v>160</v>
      </c>
      <c r="AJ374" t="s">
        <v>159</v>
      </c>
      <c r="AK374" s="16">
        <v>44531</v>
      </c>
      <c r="AL374" s="16">
        <v>44536</v>
      </c>
      <c r="AM374" s="16">
        <v>44536</v>
      </c>
      <c r="AN374" s="16">
        <v>44561</v>
      </c>
      <c r="AO374" s="16">
        <v>44895</v>
      </c>
      <c r="AR374">
        <v>184.3</v>
      </c>
      <c r="AU374">
        <v>184</v>
      </c>
      <c r="AV374" t="s">
        <v>175</v>
      </c>
      <c r="AW374">
        <v>0</v>
      </c>
      <c r="BK374" s="17" t="s">
        <v>3519</v>
      </c>
      <c r="BL374" s="16">
        <v>44867</v>
      </c>
      <c r="BM374" s="17" t="s">
        <v>3520</v>
      </c>
      <c r="BN374" t="s">
        <v>205</v>
      </c>
      <c r="BP374" t="s">
        <v>188</v>
      </c>
      <c r="BQ374" t="s">
        <v>163</v>
      </c>
      <c r="BR374" t="s">
        <v>1644</v>
      </c>
      <c r="BT374" t="s">
        <v>864</v>
      </c>
      <c r="BU374" t="s">
        <v>865</v>
      </c>
      <c r="BW374">
        <v>184</v>
      </c>
      <c r="CA374">
        <v>50586</v>
      </c>
      <c r="CC374" t="s">
        <v>155</v>
      </c>
      <c r="CD374" t="s">
        <v>1097</v>
      </c>
      <c r="CE374" t="s">
        <v>278</v>
      </c>
      <c r="CG374">
        <v>1</v>
      </c>
      <c r="CH374">
        <v>31561</v>
      </c>
      <c r="CJ374" t="s">
        <v>184</v>
      </c>
      <c r="CK374" t="s">
        <v>165</v>
      </c>
      <c r="CL374" t="s">
        <v>166</v>
      </c>
      <c r="CM374" s="16">
        <v>43341</v>
      </c>
      <c r="CN374" t="s">
        <v>58</v>
      </c>
    </row>
    <row r="375" spans="1:92" x14ac:dyDescent="0.25">
      <c r="A375" t="s">
        <v>977</v>
      </c>
      <c r="B375" t="s">
        <v>152</v>
      </c>
      <c r="C375" t="s">
        <v>168</v>
      </c>
      <c r="D375" t="s">
        <v>14</v>
      </c>
      <c r="E375" t="s">
        <v>978</v>
      </c>
      <c r="F375" t="s">
        <v>154</v>
      </c>
      <c r="G375">
        <v>1970002</v>
      </c>
      <c r="H375" t="s">
        <v>187</v>
      </c>
      <c r="I375" t="s">
        <v>188</v>
      </c>
      <c r="J375" t="s">
        <v>189</v>
      </c>
      <c r="K375" t="s">
        <v>276</v>
      </c>
      <c r="L375" t="s">
        <v>174</v>
      </c>
      <c r="M375">
        <v>257</v>
      </c>
      <c r="P375">
        <v>257.29000000000002</v>
      </c>
      <c r="R375">
        <v>257</v>
      </c>
      <c r="S375" t="s">
        <v>175</v>
      </c>
      <c r="W375">
        <v>257</v>
      </c>
      <c r="Z375">
        <v>17000</v>
      </c>
      <c r="AC375">
        <v>17000</v>
      </c>
      <c r="AD375" t="s">
        <v>191</v>
      </c>
      <c r="AE375">
        <v>17000</v>
      </c>
      <c r="AF375">
        <v>17164</v>
      </c>
      <c r="AH375">
        <v>17164</v>
      </c>
      <c r="AI375" t="s">
        <v>160</v>
      </c>
      <c r="AJ375" t="s">
        <v>159</v>
      </c>
      <c r="AK375" s="16">
        <v>44652</v>
      </c>
      <c r="AL375" s="16">
        <v>44652</v>
      </c>
      <c r="AM375" s="16">
        <v>44652</v>
      </c>
      <c r="AN375" s="16">
        <v>44926</v>
      </c>
      <c r="AO375" s="16">
        <v>44714</v>
      </c>
      <c r="AR375">
        <v>257.29000000000002</v>
      </c>
      <c r="AU375">
        <v>257</v>
      </c>
      <c r="AV375" t="s">
        <v>175</v>
      </c>
      <c r="BK375" t="s">
        <v>979</v>
      </c>
      <c r="BL375" s="16">
        <v>44747</v>
      </c>
      <c r="BN375" t="s">
        <v>205</v>
      </c>
      <c r="BP375" t="s">
        <v>188</v>
      </c>
      <c r="BQ375" t="s">
        <v>163</v>
      </c>
      <c r="BR375" t="s">
        <v>194</v>
      </c>
      <c r="BT375" t="s">
        <v>864</v>
      </c>
      <c r="BU375" t="s">
        <v>865</v>
      </c>
      <c r="BW375">
        <v>257</v>
      </c>
      <c r="CA375">
        <v>16907</v>
      </c>
      <c r="CC375" t="s">
        <v>182</v>
      </c>
      <c r="CD375" t="s">
        <v>289</v>
      </c>
      <c r="CE375" t="s">
        <v>278</v>
      </c>
      <c r="CG375">
        <v>1</v>
      </c>
      <c r="CH375">
        <v>43332</v>
      </c>
      <c r="CJ375" t="s">
        <v>241</v>
      </c>
      <c r="CK375" t="s">
        <v>290</v>
      </c>
      <c r="CL375" t="s">
        <v>291</v>
      </c>
      <c r="CM375" s="16">
        <v>44652</v>
      </c>
      <c r="CN375" t="s">
        <v>52</v>
      </c>
    </row>
    <row r="376" spans="1:92" x14ac:dyDescent="0.25">
      <c r="A376" t="s">
        <v>980</v>
      </c>
      <c r="B376" t="s">
        <v>152</v>
      </c>
      <c r="C376" t="s">
        <v>168</v>
      </c>
      <c r="D376" t="s">
        <v>14</v>
      </c>
      <c r="E376" t="s">
        <v>981</v>
      </c>
      <c r="F376" t="s">
        <v>154</v>
      </c>
      <c r="G376">
        <v>1970003</v>
      </c>
      <c r="H376" t="s">
        <v>187</v>
      </c>
      <c r="I376" t="s">
        <v>188</v>
      </c>
      <c r="J376" t="s">
        <v>189</v>
      </c>
      <c r="K376" t="s">
        <v>276</v>
      </c>
      <c r="L376" t="s">
        <v>174</v>
      </c>
      <c r="M376">
        <v>232</v>
      </c>
      <c r="P376">
        <v>231.81</v>
      </c>
      <c r="R376">
        <v>232</v>
      </c>
      <c r="S376" t="s">
        <v>175</v>
      </c>
      <c r="W376">
        <v>232</v>
      </c>
      <c r="Z376">
        <v>17000</v>
      </c>
      <c r="AC376">
        <v>17000</v>
      </c>
      <c r="AD376" t="s">
        <v>191</v>
      </c>
      <c r="AE376">
        <v>17000</v>
      </c>
      <c r="AF376">
        <v>16345</v>
      </c>
      <c r="AH376">
        <v>16345</v>
      </c>
      <c r="AI376" t="s">
        <v>160</v>
      </c>
      <c r="AJ376" t="s">
        <v>159</v>
      </c>
      <c r="AK376" s="16">
        <v>44652</v>
      </c>
      <c r="AL376" s="16">
        <v>44652</v>
      </c>
      <c r="AM376" s="16">
        <v>44652</v>
      </c>
      <c r="AN376" s="16">
        <v>44926</v>
      </c>
      <c r="AO376" s="16">
        <v>44714</v>
      </c>
      <c r="AR376">
        <v>231.81</v>
      </c>
      <c r="AU376">
        <v>232</v>
      </c>
      <c r="AV376" t="s">
        <v>175</v>
      </c>
      <c r="BK376" t="s">
        <v>982</v>
      </c>
      <c r="BL376" s="16">
        <v>44714</v>
      </c>
      <c r="BN376" t="s">
        <v>205</v>
      </c>
      <c r="BP376" t="s">
        <v>188</v>
      </c>
      <c r="BQ376" t="s">
        <v>163</v>
      </c>
      <c r="BR376" t="s">
        <v>194</v>
      </c>
      <c r="BT376" t="s">
        <v>864</v>
      </c>
      <c r="BU376" t="s">
        <v>983</v>
      </c>
      <c r="BW376">
        <v>232</v>
      </c>
      <c r="CA376">
        <v>16114</v>
      </c>
      <c r="CC376" t="s">
        <v>182</v>
      </c>
      <c r="CD376" t="s">
        <v>289</v>
      </c>
      <c r="CE376" t="s">
        <v>278</v>
      </c>
      <c r="CG376">
        <v>1</v>
      </c>
      <c r="CH376">
        <v>43334</v>
      </c>
      <c r="CJ376" t="s">
        <v>241</v>
      </c>
      <c r="CK376" t="s">
        <v>290</v>
      </c>
      <c r="CL376" t="s">
        <v>291</v>
      </c>
      <c r="CM376" s="16">
        <v>44652</v>
      </c>
      <c r="CN376" t="s">
        <v>52</v>
      </c>
    </row>
    <row r="377" spans="1:92" x14ac:dyDescent="0.25">
      <c r="A377" t="s">
        <v>3521</v>
      </c>
      <c r="B377" t="s">
        <v>152</v>
      </c>
      <c r="C377" t="s">
        <v>168</v>
      </c>
      <c r="D377" t="s">
        <v>0</v>
      </c>
      <c r="E377" t="s">
        <v>3522</v>
      </c>
      <c r="F377" t="s">
        <v>154</v>
      </c>
      <c r="G377">
        <v>2023046</v>
      </c>
      <c r="H377" t="s">
        <v>1092</v>
      </c>
      <c r="I377" t="s">
        <v>188</v>
      </c>
      <c r="J377" t="s">
        <v>172</v>
      </c>
      <c r="K377" t="s">
        <v>173</v>
      </c>
      <c r="L377" t="s">
        <v>188</v>
      </c>
      <c r="M377">
        <v>551</v>
      </c>
      <c r="P377">
        <v>550.85</v>
      </c>
      <c r="R377">
        <v>551</v>
      </c>
      <c r="S377" t="s">
        <v>175</v>
      </c>
      <c r="W377">
        <v>551</v>
      </c>
      <c r="Z377">
        <v>33000</v>
      </c>
      <c r="AC377">
        <v>33000</v>
      </c>
      <c r="AD377" t="s">
        <v>191</v>
      </c>
      <c r="AE377">
        <v>33000</v>
      </c>
      <c r="AF377">
        <v>30076</v>
      </c>
      <c r="AH377">
        <v>30076</v>
      </c>
      <c r="AI377" t="s">
        <v>160</v>
      </c>
      <c r="AJ377" t="s">
        <v>159</v>
      </c>
      <c r="AK377" s="16">
        <v>44866</v>
      </c>
      <c r="AL377" s="16">
        <v>44823</v>
      </c>
      <c r="AM377" s="16">
        <v>44823</v>
      </c>
      <c r="AN377" s="16">
        <v>44926</v>
      </c>
      <c r="AO377" s="16">
        <v>44926</v>
      </c>
      <c r="AR377">
        <v>550.85</v>
      </c>
      <c r="AU377">
        <v>551</v>
      </c>
      <c r="AV377" t="s">
        <v>175</v>
      </c>
      <c r="AW377">
        <v>0</v>
      </c>
      <c r="BK377" s="17" t="s">
        <v>3523</v>
      </c>
      <c r="BL377" s="16">
        <v>44930</v>
      </c>
      <c r="BN377" t="s">
        <v>193</v>
      </c>
      <c r="BP377" t="s">
        <v>188</v>
      </c>
      <c r="BQ377" t="s">
        <v>163</v>
      </c>
      <c r="BR377" t="s">
        <v>1644</v>
      </c>
      <c r="BT377" t="s">
        <v>1219</v>
      </c>
      <c r="BU377" t="s">
        <v>3524</v>
      </c>
      <c r="BW377">
        <v>551</v>
      </c>
      <c r="CA377">
        <v>29525</v>
      </c>
      <c r="CC377" t="s">
        <v>1098</v>
      </c>
      <c r="CD377" t="s">
        <v>1097</v>
      </c>
      <c r="CG377">
        <v>1</v>
      </c>
      <c r="CH377">
        <v>41208</v>
      </c>
      <c r="CJ377" t="s">
        <v>184</v>
      </c>
      <c r="CK377" t="s">
        <v>165</v>
      </c>
      <c r="CL377" t="s">
        <v>166</v>
      </c>
      <c r="CM377" s="16">
        <v>44417</v>
      </c>
      <c r="CN377" t="s">
        <v>58</v>
      </c>
    </row>
    <row r="378" spans="1:92" x14ac:dyDescent="0.25">
      <c r="A378" t="s">
        <v>3525</v>
      </c>
      <c r="B378" t="s">
        <v>152</v>
      </c>
      <c r="C378" t="s">
        <v>153</v>
      </c>
      <c r="D378" t="s">
        <v>0</v>
      </c>
      <c r="F378" t="s">
        <v>201</v>
      </c>
      <c r="H378" t="s">
        <v>1092</v>
      </c>
      <c r="J378" t="s">
        <v>581</v>
      </c>
      <c r="L378" t="s">
        <v>188</v>
      </c>
      <c r="N378">
        <v>28000</v>
      </c>
      <c r="P378">
        <v>28000</v>
      </c>
      <c r="Q378">
        <v>28000</v>
      </c>
      <c r="R378">
        <v>0</v>
      </c>
      <c r="S378" t="s">
        <v>159</v>
      </c>
      <c r="T378">
        <v>28000</v>
      </c>
      <c r="V378">
        <v>28000</v>
      </c>
      <c r="W378">
        <v>0</v>
      </c>
      <c r="AG378">
        <v>56000</v>
      </c>
      <c r="AH378">
        <v>56000</v>
      </c>
      <c r="AI378" t="s">
        <v>160</v>
      </c>
      <c r="AJ378" t="s">
        <v>159</v>
      </c>
      <c r="AK378" s="16">
        <v>45139</v>
      </c>
      <c r="AO378" s="16">
        <v>45016</v>
      </c>
      <c r="BE378">
        <v>28000</v>
      </c>
      <c r="BP378" t="s">
        <v>188</v>
      </c>
      <c r="BQ378" t="s">
        <v>163</v>
      </c>
      <c r="BR378" t="s">
        <v>1644</v>
      </c>
      <c r="BT378" t="s">
        <v>864</v>
      </c>
      <c r="BU378" t="s">
        <v>3526</v>
      </c>
      <c r="BW378">
        <v>0</v>
      </c>
      <c r="BY378">
        <v>28000</v>
      </c>
      <c r="CC378" t="s">
        <v>1098</v>
      </c>
      <c r="CG378">
        <v>1</v>
      </c>
      <c r="CH378">
        <v>44207</v>
      </c>
      <c r="CJ378" t="s">
        <v>184</v>
      </c>
      <c r="CK378" t="s">
        <v>165</v>
      </c>
      <c r="CL378" t="s">
        <v>166</v>
      </c>
      <c r="CM378" s="16">
        <v>44764</v>
      </c>
      <c r="CN378" t="s">
        <v>58</v>
      </c>
    </row>
    <row r="379" spans="1:92" x14ac:dyDescent="0.25">
      <c r="A379" t="s">
        <v>984</v>
      </c>
      <c r="B379" t="s">
        <v>152</v>
      </c>
      <c r="C379" t="s">
        <v>153</v>
      </c>
      <c r="D379" t="s">
        <v>14</v>
      </c>
      <c r="F379" t="s">
        <v>201</v>
      </c>
      <c r="H379" t="s">
        <v>282</v>
      </c>
      <c r="J379" t="s">
        <v>581</v>
      </c>
      <c r="L379" t="s">
        <v>190</v>
      </c>
      <c r="N379">
        <v>20000</v>
      </c>
      <c r="P379">
        <v>20000</v>
      </c>
      <c r="Q379">
        <v>20000</v>
      </c>
      <c r="R379">
        <v>0</v>
      </c>
      <c r="S379" t="s">
        <v>159</v>
      </c>
      <c r="T379">
        <v>20000</v>
      </c>
      <c r="V379">
        <v>20000</v>
      </c>
      <c r="W379">
        <v>0</v>
      </c>
      <c r="AG379">
        <v>20000</v>
      </c>
      <c r="AH379">
        <v>20000</v>
      </c>
      <c r="AI379" t="s">
        <v>160</v>
      </c>
      <c r="AJ379" t="s">
        <v>159</v>
      </c>
      <c r="AK379" s="16">
        <v>44986</v>
      </c>
      <c r="AO379" s="16">
        <v>45107</v>
      </c>
      <c r="AZ379">
        <v>10000</v>
      </c>
      <c r="BC379">
        <v>10000</v>
      </c>
      <c r="BK379" t="s">
        <v>985</v>
      </c>
      <c r="BL379" s="16">
        <v>44960</v>
      </c>
      <c r="BP379" t="s">
        <v>188</v>
      </c>
      <c r="BQ379" t="s">
        <v>163</v>
      </c>
      <c r="BR379" t="s">
        <v>194</v>
      </c>
      <c r="BT379" t="s">
        <v>286</v>
      </c>
      <c r="BU379" t="s">
        <v>986</v>
      </c>
      <c r="BW379">
        <v>10000</v>
      </c>
      <c r="BX379">
        <v>10000</v>
      </c>
      <c r="CC379" t="s">
        <v>182</v>
      </c>
      <c r="CG379">
        <v>1</v>
      </c>
      <c r="CH379">
        <v>45445</v>
      </c>
      <c r="CJ379" t="s">
        <v>184</v>
      </c>
      <c r="CK379" t="s">
        <v>165</v>
      </c>
      <c r="CL379" t="s">
        <v>166</v>
      </c>
      <c r="CM379" s="16">
        <v>44799</v>
      </c>
      <c r="CN379" t="s">
        <v>52</v>
      </c>
    </row>
    <row r="380" spans="1:92" x14ac:dyDescent="0.25">
      <c r="A380" t="s">
        <v>987</v>
      </c>
      <c r="B380" t="s">
        <v>152</v>
      </c>
      <c r="C380" t="s">
        <v>153</v>
      </c>
      <c r="D380" t="s">
        <v>0</v>
      </c>
      <c r="F380" t="s">
        <v>201</v>
      </c>
      <c r="H380" t="s">
        <v>988</v>
      </c>
      <c r="J380" t="s">
        <v>581</v>
      </c>
      <c r="L380" t="s">
        <v>174</v>
      </c>
      <c r="N380">
        <v>45000</v>
      </c>
      <c r="P380">
        <v>45000</v>
      </c>
      <c r="Q380">
        <v>45000</v>
      </c>
      <c r="R380">
        <v>0</v>
      </c>
      <c r="S380" t="s">
        <v>159</v>
      </c>
      <c r="T380">
        <v>45000</v>
      </c>
      <c r="V380">
        <v>45000</v>
      </c>
      <c r="W380">
        <v>0</v>
      </c>
      <c r="AG380">
        <v>45000</v>
      </c>
      <c r="AH380">
        <v>45000</v>
      </c>
      <c r="AI380" t="s">
        <v>160</v>
      </c>
      <c r="AJ380" t="s">
        <v>159</v>
      </c>
      <c r="AK380" s="16">
        <v>45170</v>
      </c>
      <c r="AO380" s="16">
        <v>45230</v>
      </c>
      <c r="BF380">
        <v>25000</v>
      </c>
      <c r="BG380">
        <v>20000</v>
      </c>
      <c r="BK380" t="s">
        <v>989</v>
      </c>
      <c r="BL380" s="16">
        <v>44960</v>
      </c>
      <c r="BP380" t="s">
        <v>188</v>
      </c>
      <c r="BQ380" t="s">
        <v>163</v>
      </c>
      <c r="BR380" t="s">
        <v>179</v>
      </c>
      <c r="BT380" t="s">
        <v>326</v>
      </c>
      <c r="BU380" t="s">
        <v>990</v>
      </c>
      <c r="BW380">
        <v>0</v>
      </c>
      <c r="BY380">
        <v>25000</v>
      </c>
      <c r="BZ380">
        <v>20000</v>
      </c>
      <c r="CC380" t="s">
        <v>182</v>
      </c>
      <c r="CG380">
        <v>1</v>
      </c>
      <c r="CH380">
        <v>41449</v>
      </c>
      <c r="CJ380" t="s">
        <v>184</v>
      </c>
      <c r="CK380" t="s">
        <v>165</v>
      </c>
      <c r="CL380" t="s">
        <v>166</v>
      </c>
      <c r="CM380" s="16">
        <v>44424</v>
      </c>
      <c r="CN380" t="s">
        <v>52</v>
      </c>
    </row>
    <row r="381" spans="1:92" x14ac:dyDescent="0.25">
      <c r="A381" t="s">
        <v>3527</v>
      </c>
      <c r="B381" t="s">
        <v>152</v>
      </c>
      <c r="C381" t="s">
        <v>153</v>
      </c>
      <c r="D381" t="s">
        <v>0</v>
      </c>
      <c r="F381" t="s">
        <v>201</v>
      </c>
      <c r="H381" t="s">
        <v>346</v>
      </c>
      <c r="J381" t="s">
        <v>581</v>
      </c>
      <c r="L381" t="s">
        <v>188</v>
      </c>
      <c r="N381">
        <v>50000</v>
      </c>
      <c r="P381">
        <v>50000</v>
      </c>
      <c r="Q381">
        <v>50000</v>
      </c>
      <c r="R381">
        <v>0</v>
      </c>
      <c r="S381" t="s">
        <v>159</v>
      </c>
      <c r="T381">
        <v>50000</v>
      </c>
      <c r="V381">
        <v>50000</v>
      </c>
      <c r="W381">
        <v>0</v>
      </c>
      <c r="AG381">
        <v>50000</v>
      </c>
      <c r="AH381">
        <v>50000</v>
      </c>
      <c r="AI381" t="s">
        <v>160</v>
      </c>
      <c r="AJ381" t="s">
        <v>159</v>
      </c>
      <c r="AK381" s="16">
        <v>45047</v>
      </c>
      <c r="AO381" s="16">
        <v>45077</v>
      </c>
      <c r="BB381">
        <v>50000</v>
      </c>
      <c r="BP381" t="s">
        <v>188</v>
      </c>
      <c r="BQ381" t="s">
        <v>163</v>
      </c>
      <c r="BR381" t="s">
        <v>1644</v>
      </c>
      <c r="BT381" t="s">
        <v>326</v>
      </c>
      <c r="BU381" t="s">
        <v>990</v>
      </c>
      <c r="BW381">
        <v>0</v>
      </c>
      <c r="BX381">
        <v>50000</v>
      </c>
      <c r="CC381" t="s">
        <v>1098</v>
      </c>
      <c r="CG381">
        <v>1</v>
      </c>
      <c r="CH381">
        <v>44244</v>
      </c>
      <c r="CJ381" t="s">
        <v>184</v>
      </c>
      <c r="CK381" t="s">
        <v>165</v>
      </c>
      <c r="CL381" t="s">
        <v>166</v>
      </c>
      <c r="CM381" s="16">
        <v>44768</v>
      </c>
      <c r="CN381" t="s">
        <v>58</v>
      </c>
    </row>
    <row r="382" spans="1:92" x14ac:dyDescent="0.25">
      <c r="A382" t="s">
        <v>3528</v>
      </c>
      <c r="B382" t="s">
        <v>152</v>
      </c>
      <c r="C382" t="s">
        <v>153</v>
      </c>
      <c r="D382" t="s">
        <v>0</v>
      </c>
      <c r="F382" t="s">
        <v>154</v>
      </c>
      <c r="H382" t="s">
        <v>1092</v>
      </c>
      <c r="J382" t="s">
        <v>581</v>
      </c>
      <c r="L382" t="s">
        <v>3353</v>
      </c>
      <c r="N382">
        <v>40000</v>
      </c>
      <c r="P382">
        <v>40000</v>
      </c>
      <c r="Q382">
        <v>40000</v>
      </c>
      <c r="R382">
        <v>0</v>
      </c>
      <c r="S382" t="s">
        <v>159</v>
      </c>
      <c r="T382">
        <v>40000</v>
      </c>
      <c r="V382">
        <v>40000</v>
      </c>
      <c r="W382">
        <v>0</v>
      </c>
      <c r="AG382">
        <v>40000</v>
      </c>
      <c r="AH382">
        <v>40000</v>
      </c>
      <c r="AI382" t="s">
        <v>160</v>
      </c>
      <c r="AJ382" t="s">
        <v>159</v>
      </c>
      <c r="AK382" s="16">
        <v>45047</v>
      </c>
      <c r="AO382" s="16">
        <v>45077</v>
      </c>
      <c r="BB382">
        <v>40000</v>
      </c>
      <c r="BP382" t="s">
        <v>188</v>
      </c>
      <c r="BQ382" t="s">
        <v>163</v>
      </c>
      <c r="BR382" t="s">
        <v>1644</v>
      </c>
      <c r="BT382" t="s">
        <v>326</v>
      </c>
      <c r="BU382" t="s">
        <v>990</v>
      </c>
      <c r="BW382">
        <v>0</v>
      </c>
      <c r="BX382">
        <v>40000</v>
      </c>
      <c r="CC382" t="s">
        <v>3354</v>
      </c>
      <c r="CG382">
        <v>1</v>
      </c>
      <c r="CH382">
        <v>44214</v>
      </c>
      <c r="CJ382" t="s">
        <v>184</v>
      </c>
      <c r="CK382" t="s">
        <v>165</v>
      </c>
      <c r="CL382" t="s">
        <v>166</v>
      </c>
      <c r="CM382" s="16">
        <v>44764</v>
      </c>
      <c r="CN382" t="s">
        <v>58</v>
      </c>
    </row>
    <row r="383" spans="1:92" x14ac:dyDescent="0.25">
      <c r="A383" t="s">
        <v>3529</v>
      </c>
      <c r="B383" t="s">
        <v>152</v>
      </c>
      <c r="C383" t="s">
        <v>153</v>
      </c>
      <c r="D383" t="s">
        <v>0</v>
      </c>
      <c r="F383" t="s">
        <v>154</v>
      </c>
      <c r="H383" t="s">
        <v>2678</v>
      </c>
      <c r="J383" t="s">
        <v>581</v>
      </c>
      <c r="L383" t="s">
        <v>3360</v>
      </c>
      <c r="N383">
        <v>93000</v>
      </c>
      <c r="P383">
        <v>93000</v>
      </c>
      <c r="Q383">
        <v>93000</v>
      </c>
      <c r="R383">
        <v>0</v>
      </c>
      <c r="S383" t="s">
        <v>159</v>
      </c>
      <c r="T383">
        <v>93000</v>
      </c>
      <c r="V383">
        <v>93000</v>
      </c>
      <c r="W383">
        <v>0</v>
      </c>
      <c r="AG383">
        <v>93000</v>
      </c>
      <c r="AH383">
        <v>93000</v>
      </c>
      <c r="AI383" t="s">
        <v>160</v>
      </c>
      <c r="AJ383" t="s">
        <v>159</v>
      </c>
      <c r="AK383" s="16">
        <v>44986</v>
      </c>
      <c r="AO383" s="16">
        <v>45107</v>
      </c>
      <c r="AZ383">
        <v>26000</v>
      </c>
      <c r="BA383">
        <v>26000</v>
      </c>
      <c r="BB383">
        <v>26000</v>
      </c>
      <c r="BC383">
        <v>15000</v>
      </c>
      <c r="BK383" s="17" t="s">
        <v>3530</v>
      </c>
      <c r="BL383" s="16">
        <v>44959</v>
      </c>
      <c r="BP383" t="s">
        <v>188</v>
      </c>
      <c r="BQ383" t="s">
        <v>163</v>
      </c>
      <c r="BR383" t="s">
        <v>1644</v>
      </c>
      <c r="BT383" t="s">
        <v>1515</v>
      </c>
      <c r="BU383" t="s">
        <v>3531</v>
      </c>
      <c r="BW383">
        <v>26000</v>
      </c>
      <c r="BX383">
        <v>67000</v>
      </c>
      <c r="CC383" t="s">
        <v>3362</v>
      </c>
      <c r="CG383">
        <v>1</v>
      </c>
      <c r="CH383">
        <v>37878</v>
      </c>
      <c r="CJ383" t="s">
        <v>184</v>
      </c>
      <c r="CK383" t="s">
        <v>165</v>
      </c>
      <c r="CL383" t="s">
        <v>166</v>
      </c>
      <c r="CM383" s="16">
        <v>44056</v>
      </c>
      <c r="CN383" t="s">
        <v>58</v>
      </c>
    </row>
    <row r="384" spans="1:92" x14ac:dyDescent="0.25">
      <c r="A384" t="s">
        <v>3532</v>
      </c>
      <c r="B384" t="s">
        <v>152</v>
      </c>
      <c r="C384" t="s">
        <v>168</v>
      </c>
      <c r="D384" t="s">
        <v>0</v>
      </c>
      <c r="E384" t="s">
        <v>3533</v>
      </c>
      <c r="F384" t="s">
        <v>154</v>
      </c>
      <c r="G384">
        <v>1971003</v>
      </c>
      <c r="H384" t="s">
        <v>1092</v>
      </c>
      <c r="I384" t="s">
        <v>188</v>
      </c>
      <c r="J384" t="s">
        <v>203</v>
      </c>
      <c r="K384" t="s">
        <v>173</v>
      </c>
      <c r="L384" t="s">
        <v>3534</v>
      </c>
      <c r="M384">
        <v>1715</v>
      </c>
      <c r="N384">
        <v>130000</v>
      </c>
      <c r="P384">
        <v>131714.57999999999</v>
      </c>
      <c r="Q384">
        <v>130000</v>
      </c>
      <c r="R384">
        <v>1715</v>
      </c>
      <c r="S384" t="s">
        <v>233</v>
      </c>
      <c r="T384">
        <v>130000</v>
      </c>
      <c r="V384">
        <v>130000</v>
      </c>
      <c r="W384">
        <v>1715</v>
      </c>
      <c r="Z384">
        <v>74000</v>
      </c>
      <c r="AC384">
        <v>74000</v>
      </c>
      <c r="AD384" t="s">
        <v>176</v>
      </c>
      <c r="AE384">
        <v>74000</v>
      </c>
      <c r="AF384">
        <v>72255</v>
      </c>
      <c r="AG384">
        <v>130000</v>
      </c>
      <c r="AH384">
        <v>202255</v>
      </c>
      <c r="AI384" t="s">
        <v>160</v>
      </c>
      <c r="AJ384" t="s">
        <v>159</v>
      </c>
      <c r="AK384" s="16">
        <v>44652</v>
      </c>
      <c r="AL384" s="16">
        <v>44663</v>
      </c>
      <c r="AM384" s="16">
        <v>44663</v>
      </c>
      <c r="AN384" s="16">
        <v>44865</v>
      </c>
      <c r="AO384" s="16">
        <v>45016</v>
      </c>
      <c r="AR384">
        <v>1714.58</v>
      </c>
      <c r="AU384">
        <v>1715</v>
      </c>
      <c r="AV384" t="s">
        <v>175</v>
      </c>
      <c r="AW384">
        <v>0</v>
      </c>
      <c r="BB384">
        <v>65000</v>
      </c>
      <c r="BC384">
        <v>65000</v>
      </c>
      <c r="BK384" s="17" t="s">
        <v>3535</v>
      </c>
      <c r="BL384" s="16">
        <v>44959</v>
      </c>
      <c r="BN384" t="s">
        <v>205</v>
      </c>
      <c r="BP384" t="s">
        <v>188</v>
      </c>
      <c r="BQ384" t="s">
        <v>163</v>
      </c>
      <c r="BR384" t="s">
        <v>1644</v>
      </c>
      <c r="BT384" t="s">
        <v>1515</v>
      </c>
      <c r="BU384" t="s">
        <v>3531</v>
      </c>
      <c r="BW384">
        <v>1715</v>
      </c>
      <c r="BX384">
        <v>130000</v>
      </c>
      <c r="CA384">
        <v>70540</v>
      </c>
      <c r="CC384" t="s">
        <v>623</v>
      </c>
      <c r="CD384" t="s">
        <v>3536</v>
      </c>
      <c r="CG384">
        <v>1</v>
      </c>
      <c r="CH384">
        <v>37653</v>
      </c>
      <c r="CJ384" t="s">
        <v>184</v>
      </c>
      <c r="CK384" t="s">
        <v>165</v>
      </c>
      <c r="CM384" s="16">
        <v>44054</v>
      </c>
      <c r="CN384" t="s">
        <v>58</v>
      </c>
    </row>
    <row r="385" spans="1:92" x14ac:dyDescent="0.25">
      <c r="A385" t="s">
        <v>3537</v>
      </c>
      <c r="B385" t="s">
        <v>152</v>
      </c>
      <c r="C385" t="s">
        <v>168</v>
      </c>
      <c r="D385" t="s">
        <v>0</v>
      </c>
      <c r="E385" t="s">
        <v>3538</v>
      </c>
      <c r="F385" t="s">
        <v>154</v>
      </c>
      <c r="G385">
        <v>2013128</v>
      </c>
      <c r="H385" t="s">
        <v>2678</v>
      </c>
      <c r="I385" t="s">
        <v>188</v>
      </c>
      <c r="J385" t="s">
        <v>203</v>
      </c>
      <c r="K385" t="s">
        <v>173</v>
      </c>
      <c r="L385" t="s">
        <v>2679</v>
      </c>
      <c r="M385">
        <v>805</v>
      </c>
      <c r="N385">
        <v>93000</v>
      </c>
      <c r="P385">
        <v>93805.27</v>
      </c>
      <c r="R385">
        <v>93805</v>
      </c>
      <c r="S385" t="s">
        <v>175</v>
      </c>
      <c r="W385">
        <v>93805</v>
      </c>
      <c r="Z385">
        <v>85000</v>
      </c>
      <c r="AB385">
        <v>28000</v>
      </c>
      <c r="AC385">
        <v>85000</v>
      </c>
      <c r="AD385" t="s">
        <v>191</v>
      </c>
      <c r="AE385">
        <v>113000</v>
      </c>
      <c r="AF385">
        <v>16625</v>
      </c>
      <c r="AG385">
        <v>93000</v>
      </c>
      <c r="AH385">
        <v>109625</v>
      </c>
      <c r="AI385" t="s">
        <v>160</v>
      </c>
      <c r="AJ385" t="s">
        <v>159</v>
      </c>
      <c r="AK385" s="16">
        <v>44835</v>
      </c>
      <c r="AL385" s="16">
        <v>44796</v>
      </c>
      <c r="AM385" s="16">
        <v>44796</v>
      </c>
      <c r="AN385" s="16">
        <v>44855</v>
      </c>
      <c r="AO385" s="16">
        <v>45044</v>
      </c>
      <c r="AR385">
        <v>805.27</v>
      </c>
      <c r="AU385">
        <v>805</v>
      </c>
      <c r="AV385" t="s">
        <v>175</v>
      </c>
      <c r="AW385">
        <v>0</v>
      </c>
      <c r="AZ385">
        <v>19000</v>
      </c>
      <c r="BA385">
        <v>39000</v>
      </c>
      <c r="BB385">
        <v>35000</v>
      </c>
      <c r="BK385" s="17" t="s">
        <v>3539</v>
      </c>
      <c r="BL385" s="16">
        <v>44959</v>
      </c>
      <c r="BN385" t="s">
        <v>205</v>
      </c>
      <c r="BP385" t="s">
        <v>188</v>
      </c>
      <c r="BQ385" t="s">
        <v>163</v>
      </c>
      <c r="BR385" t="s">
        <v>1644</v>
      </c>
      <c r="BT385" t="s">
        <v>1515</v>
      </c>
      <c r="BU385" t="s">
        <v>3531</v>
      </c>
      <c r="BW385">
        <v>19805</v>
      </c>
      <c r="BX385">
        <v>74000</v>
      </c>
      <c r="CA385">
        <v>15820</v>
      </c>
      <c r="CC385" t="s">
        <v>2681</v>
      </c>
      <c r="CD385" t="s">
        <v>1097</v>
      </c>
      <c r="CG385">
        <v>1</v>
      </c>
      <c r="CH385">
        <v>34427</v>
      </c>
      <c r="CJ385" t="s">
        <v>184</v>
      </c>
      <c r="CK385" t="s">
        <v>165</v>
      </c>
      <c r="CL385" t="s">
        <v>166</v>
      </c>
      <c r="CM385" s="16">
        <v>43701</v>
      </c>
      <c r="CN385" t="s">
        <v>58</v>
      </c>
    </row>
    <row r="386" spans="1:92" x14ac:dyDescent="0.25">
      <c r="A386" t="s">
        <v>3540</v>
      </c>
      <c r="B386" t="s">
        <v>152</v>
      </c>
      <c r="C386" t="s">
        <v>168</v>
      </c>
      <c r="D386" t="s">
        <v>0</v>
      </c>
      <c r="E386" t="s">
        <v>3541</v>
      </c>
      <c r="F386" t="s">
        <v>154</v>
      </c>
      <c r="G386">
        <v>2022482</v>
      </c>
      <c r="H386" t="s">
        <v>2678</v>
      </c>
      <c r="I386" t="s">
        <v>188</v>
      </c>
      <c r="J386" t="s">
        <v>203</v>
      </c>
      <c r="K386" t="s">
        <v>173</v>
      </c>
      <c r="L386" t="s">
        <v>2679</v>
      </c>
      <c r="M386">
        <v>12532</v>
      </c>
      <c r="N386">
        <v>143000</v>
      </c>
      <c r="P386">
        <v>155532.19</v>
      </c>
      <c r="Q386">
        <v>155000</v>
      </c>
      <c r="R386">
        <v>532</v>
      </c>
      <c r="S386" t="s">
        <v>233</v>
      </c>
      <c r="T386">
        <v>155000</v>
      </c>
      <c r="V386">
        <v>155000</v>
      </c>
      <c r="W386">
        <v>532</v>
      </c>
      <c r="Z386">
        <v>74000</v>
      </c>
      <c r="AC386">
        <v>74000</v>
      </c>
      <c r="AD386" t="s">
        <v>176</v>
      </c>
      <c r="AE386">
        <v>74000</v>
      </c>
      <c r="AF386">
        <v>30500</v>
      </c>
      <c r="AG386">
        <v>143000</v>
      </c>
      <c r="AH386">
        <v>173500</v>
      </c>
      <c r="AI386" t="s">
        <v>160</v>
      </c>
      <c r="AJ386" t="s">
        <v>159</v>
      </c>
      <c r="AK386" s="16">
        <v>44866</v>
      </c>
      <c r="AL386" s="16">
        <v>44816</v>
      </c>
      <c r="AM386" s="16">
        <v>44816</v>
      </c>
      <c r="AN386" s="16">
        <v>44804</v>
      </c>
      <c r="AO386" s="16">
        <v>45169</v>
      </c>
      <c r="AR386">
        <v>12532.19</v>
      </c>
      <c r="AS386">
        <v>2500</v>
      </c>
      <c r="AT386">
        <v>2500</v>
      </c>
      <c r="AU386">
        <v>10032</v>
      </c>
      <c r="AV386" t="s">
        <v>175</v>
      </c>
      <c r="AW386">
        <v>0</v>
      </c>
      <c r="AX386" t="s">
        <v>340</v>
      </c>
      <c r="BA386">
        <v>10000</v>
      </c>
      <c r="BB386">
        <v>28000</v>
      </c>
      <c r="BC386">
        <v>44000</v>
      </c>
      <c r="BD386">
        <v>55000</v>
      </c>
      <c r="BE386">
        <v>6000</v>
      </c>
      <c r="BK386" s="17" t="s">
        <v>3542</v>
      </c>
      <c r="BL386" s="16">
        <v>44959</v>
      </c>
      <c r="BM386" t="s">
        <v>3543</v>
      </c>
      <c r="BN386" t="s">
        <v>205</v>
      </c>
      <c r="BP386" t="s">
        <v>188</v>
      </c>
      <c r="BQ386" t="s">
        <v>163</v>
      </c>
      <c r="BR386" t="s">
        <v>1644</v>
      </c>
      <c r="BT386" t="s">
        <v>1515</v>
      </c>
      <c r="BU386" t="s">
        <v>2066</v>
      </c>
      <c r="BW386">
        <v>12532</v>
      </c>
      <c r="BX386">
        <v>82000</v>
      </c>
      <c r="BY386">
        <v>61000</v>
      </c>
      <c r="CA386">
        <v>17968</v>
      </c>
      <c r="CC386" t="s">
        <v>2681</v>
      </c>
      <c r="CD386" t="s">
        <v>3544</v>
      </c>
      <c r="CG386">
        <v>1</v>
      </c>
      <c r="CH386">
        <v>34416</v>
      </c>
      <c r="CJ386" t="s">
        <v>184</v>
      </c>
      <c r="CK386" t="s">
        <v>165</v>
      </c>
      <c r="CL386" t="s">
        <v>166</v>
      </c>
      <c r="CM386" s="16">
        <v>43701</v>
      </c>
      <c r="CN386" t="s">
        <v>58</v>
      </c>
    </row>
    <row r="387" spans="1:92" x14ac:dyDescent="0.25">
      <c r="A387" t="s">
        <v>991</v>
      </c>
      <c r="B387" t="s">
        <v>152</v>
      </c>
      <c r="C387" t="s">
        <v>168</v>
      </c>
      <c r="D387" t="s">
        <v>0</v>
      </c>
      <c r="E387" t="s">
        <v>992</v>
      </c>
      <c r="F387" t="s">
        <v>154</v>
      </c>
      <c r="G387">
        <v>1971364</v>
      </c>
      <c r="H387" t="s">
        <v>210</v>
      </c>
      <c r="I387" t="s">
        <v>211</v>
      </c>
      <c r="J387" t="s">
        <v>189</v>
      </c>
      <c r="K387" t="s">
        <v>276</v>
      </c>
      <c r="L387" t="s">
        <v>190</v>
      </c>
      <c r="M387">
        <v>479</v>
      </c>
      <c r="P387">
        <v>479.15</v>
      </c>
      <c r="R387">
        <v>479</v>
      </c>
      <c r="S387" t="s">
        <v>175</v>
      </c>
      <c r="W387">
        <v>479</v>
      </c>
      <c r="Z387">
        <v>32000</v>
      </c>
      <c r="AC387">
        <v>32000</v>
      </c>
      <c r="AD387" t="s">
        <v>191</v>
      </c>
      <c r="AE387">
        <v>32000</v>
      </c>
      <c r="AF387">
        <v>21756</v>
      </c>
      <c r="AH387">
        <v>21756</v>
      </c>
      <c r="AI387" t="s">
        <v>160</v>
      </c>
      <c r="AJ387" t="s">
        <v>159</v>
      </c>
      <c r="AK387" s="16">
        <v>44652</v>
      </c>
      <c r="AL387" s="16">
        <v>44666</v>
      </c>
      <c r="AM387" s="16">
        <v>44666</v>
      </c>
      <c r="AN387" s="16">
        <v>44864</v>
      </c>
      <c r="AO387" s="16">
        <v>44925</v>
      </c>
      <c r="AR387">
        <v>479.15</v>
      </c>
      <c r="AU387">
        <v>479</v>
      </c>
      <c r="AV387" t="s">
        <v>175</v>
      </c>
      <c r="AW387">
        <v>0</v>
      </c>
      <c r="BK387" s="17" t="s">
        <v>993</v>
      </c>
      <c r="BL387" s="16">
        <v>44973</v>
      </c>
      <c r="BN387" t="s">
        <v>213</v>
      </c>
      <c r="BP387" t="s">
        <v>211</v>
      </c>
      <c r="BQ387" t="s">
        <v>163</v>
      </c>
      <c r="BR387" t="s">
        <v>179</v>
      </c>
      <c r="BT387" t="s">
        <v>915</v>
      </c>
      <c r="BU387" t="s">
        <v>916</v>
      </c>
      <c r="BW387">
        <v>479</v>
      </c>
      <c r="CA387">
        <v>21277</v>
      </c>
      <c r="CC387" t="s">
        <v>182</v>
      </c>
      <c r="CD387" t="s">
        <v>197</v>
      </c>
      <c r="CG387">
        <v>1</v>
      </c>
      <c r="CH387">
        <v>43373</v>
      </c>
      <c r="CJ387" t="s">
        <v>322</v>
      </c>
      <c r="CK387" t="s">
        <v>165</v>
      </c>
      <c r="CL387" t="s">
        <v>166</v>
      </c>
      <c r="CM387" s="16">
        <v>44658</v>
      </c>
      <c r="CN387" t="s">
        <v>52</v>
      </c>
    </row>
    <row r="388" spans="1:92" x14ac:dyDescent="0.25">
      <c r="A388" t="s">
        <v>3545</v>
      </c>
      <c r="B388" t="s">
        <v>152</v>
      </c>
      <c r="C388" t="s">
        <v>168</v>
      </c>
      <c r="D388" t="s">
        <v>14</v>
      </c>
      <c r="E388" t="s">
        <v>3546</v>
      </c>
      <c r="F388" t="s">
        <v>154</v>
      </c>
      <c r="G388">
        <v>1981449</v>
      </c>
      <c r="H388" t="s">
        <v>819</v>
      </c>
      <c r="I388" t="s">
        <v>171</v>
      </c>
      <c r="J388" t="s">
        <v>189</v>
      </c>
      <c r="K388" t="s">
        <v>276</v>
      </c>
      <c r="L388" t="s">
        <v>171</v>
      </c>
      <c r="M388">
        <v>150</v>
      </c>
      <c r="P388">
        <v>150</v>
      </c>
      <c r="R388">
        <v>150</v>
      </c>
      <c r="S388" t="s">
        <v>175</v>
      </c>
      <c r="W388">
        <v>150</v>
      </c>
      <c r="Z388">
        <v>95000</v>
      </c>
      <c r="AC388">
        <v>95000</v>
      </c>
      <c r="AD388" t="s">
        <v>191</v>
      </c>
      <c r="AE388">
        <v>95000</v>
      </c>
      <c r="AF388">
        <v>73575</v>
      </c>
      <c r="AH388">
        <v>73575</v>
      </c>
      <c r="AI388" t="s">
        <v>160</v>
      </c>
      <c r="AJ388" t="s">
        <v>159</v>
      </c>
      <c r="AK388" s="16">
        <v>44866</v>
      </c>
      <c r="AL388" s="16">
        <v>44704</v>
      </c>
      <c r="AM388" s="16">
        <v>44704</v>
      </c>
      <c r="AN388" s="16">
        <v>44834</v>
      </c>
      <c r="AO388" s="16">
        <v>44895</v>
      </c>
      <c r="AR388">
        <v>150</v>
      </c>
      <c r="AU388">
        <v>150</v>
      </c>
      <c r="AV388" t="s">
        <v>175</v>
      </c>
      <c r="AW388">
        <v>0</v>
      </c>
      <c r="BK388" s="17" t="s">
        <v>3547</v>
      </c>
      <c r="BL388" s="16">
        <v>44929</v>
      </c>
      <c r="BN388" t="s">
        <v>178</v>
      </c>
      <c r="BP388" t="s">
        <v>171</v>
      </c>
      <c r="BQ388" t="s">
        <v>163</v>
      </c>
      <c r="BR388" t="s">
        <v>221</v>
      </c>
      <c r="BT388" t="s">
        <v>180</v>
      </c>
      <c r="BU388" t="s">
        <v>181</v>
      </c>
      <c r="BW388">
        <v>150</v>
      </c>
      <c r="CA388">
        <v>73425</v>
      </c>
      <c r="CC388" t="s">
        <v>1004</v>
      </c>
      <c r="CD388" t="s">
        <v>824</v>
      </c>
      <c r="CG388">
        <v>1</v>
      </c>
      <c r="CH388">
        <v>43801</v>
      </c>
      <c r="CJ388" t="s">
        <v>184</v>
      </c>
      <c r="CK388" t="s">
        <v>165</v>
      </c>
      <c r="CL388" t="s">
        <v>166</v>
      </c>
      <c r="CM388" s="16">
        <v>44698</v>
      </c>
      <c r="CN388" t="s">
        <v>58</v>
      </c>
    </row>
    <row r="389" spans="1:92" x14ac:dyDescent="0.25">
      <c r="A389" t="s">
        <v>167</v>
      </c>
      <c r="B389" t="s">
        <v>152</v>
      </c>
      <c r="C389" t="s">
        <v>168</v>
      </c>
      <c r="D389" t="s">
        <v>0</v>
      </c>
      <c r="E389" t="s">
        <v>169</v>
      </c>
      <c r="F389" t="s">
        <v>154</v>
      </c>
      <c r="G389">
        <v>1956001</v>
      </c>
      <c r="H389" t="s">
        <v>170</v>
      </c>
      <c r="I389" t="s">
        <v>171</v>
      </c>
      <c r="J389" t="s">
        <v>172</v>
      </c>
      <c r="K389" t="s">
        <v>173</v>
      </c>
      <c r="L389" t="s">
        <v>174</v>
      </c>
      <c r="M389">
        <v>0</v>
      </c>
      <c r="N389">
        <v>210000</v>
      </c>
      <c r="P389">
        <v>210000</v>
      </c>
      <c r="R389">
        <v>210000</v>
      </c>
      <c r="S389" t="s">
        <v>175</v>
      </c>
      <c r="W389">
        <v>210000</v>
      </c>
      <c r="Z389">
        <v>253000</v>
      </c>
      <c r="AC389">
        <v>253000</v>
      </c>
      <c r="AD389" t="s">
        <v>176</v>
      </c>
      <c r="AE389">
        <v>253000</v>
      </c>
      <c r="AF389">
        <v>250699</v>
      </c>
      <c r="AG389">
        <v>210000</v>
      </c>
      <c r="AH389">
        <v>460699</v>
      </c>
      <c r="AI389" t="s">
        <v>160</v>
      </c>
      <c r="AJ389" t="s">
        <v>159</v>
      </c>
      <c r="AK389" s="16">
        <v>44652</v>
      </c>
      <c r="AL389" s="16">
        <v>44634</v>
      </c>
      <c r="AM389" s="16">
        <v>44634</v>
      </c>
      <c r="AN389" s="16">
        <v>44926</v>
      </c>
      <c r="AO389" s="16">
        <v>44831</v>
      </c>
      <c r="AW389">
        <v>0</v>
      </c>
      <c r="BA389">
        <v>210000</v>
      </c>
      <c r="BK389" s="17" t="s">
        <v>177</v>
      </c>
      <c r="BL389" s="16">
        <v>44896</v>
      </c>
      <c r="BN389" t="s">
        <v>178</v>
      </c>
      <c r="BP389" t="s">
        <v>171</v>
      </c>
      <c r="BQ389" t="s">
        <v>163</v>
      </c>
      <c r="BR389" t="s">
        <v>179</v>
      </c>
      <c r="BT389" t="s">
        <v>180</v>
      </c>
      <c r="BU389" t="s">
        <v>181</v>
      </c>
      <c r="BW389">
        <v>0</v>
      </c>
      <c r="BX389">
        <v>210000</v>
      </c>
      <c r="CA389">
        <v>250699</v>
      </c>
      <c r="CC389" t="s">
        <v>182</v>
      </c>
      <c r="CD389" t="s">
        <v>183</v>
      </c>
      <c r="CG389">
        <v>1</v>
      </c>
      <c r="CH389">
        <v>40520</v>
      </c>
      <c r="CJ389" t="s">
        <v>184</v>
      </c>
      <c r="CK389" t="s">
        <v>165</v>
      </c>
      <c r="CL389" t="s">
        <v>166</v>
      </c>
      <c r="CM389" s="16">
        <v>44390</v>
      </c>
      <c r="CN389" t="s">
        <v>49</v>
      </c>
    </row>
    <row r="390" spans="1:92" x14ac:dyDescent="0.25">
      <c r="A390" t="s">
        <v>994</v>
      </c>
      <c r="B390" t="s">
        <v>152</v>
      </c>
      <c r="C390" t="s">
        <v>168</v>
      </c>
      <c r="D390" t="s">
        <v>0</v>
      </c>
      <c r="E390" t="s">
        <v>995</v>
      </c>
      <c r="F390" t="s">
        <v>154</v>
      </c>
      <c r="H390" t="s">
        <v>885</v>
      </c>
      <c r="I390" t="s">
        <v>211</v>
      </c>
      <c r="J390" t="s">
        <v>581</v>
      </c>
      <c r="L390" t="s">
        <v>174</v>
      </c>
      <c r="N390">
        <v>45000</v>
      </c>
      <c r="P390">
        <v>45000</v>
      </c>
      <c r="Q390">
        <v>45000</v>
      </c>
      <c r="R390">
        <v>0</v>
      </c>
      <c r="S390" t="s">
        <v>159</v>
      </c>
      <c r="T390">
        <v>45000</v>
      </c>
      <c r="V390">
        <v>45000</v>
      </c>
      <c r="W390">
        <v>0</v>
      </c>
      <c r="Z390">
        <v>43680</v>
      </c>
      <c r="AD390" t="s">
        <v>191</v>
      </c>
      <c r="AE390">
        <v>43680</v>
      </c>
      <c r="AG390">
        <v>45000</v>
      </c>
      <c r="AH390">
        <v>45000</v>
      </c>
      <c r="AI390" t="s">
        <v>160</v>
      </c>
      <c r="AJ390" t="s">
        <v>159</v>
      </c>
      <c r="AK390" s="16">
        <v>45170</v>
      </c>
      <c r="AN390" s="16">
        <v>45231</v>
      </c>
      <c r="AO390" s="16">
        <v>45260</v>
      </c>
      <c r="BF390">
        <v>45000</v>
      </c>
      <c r="BN390" t="s">
        <v>213</v>
      </c>
      <c r="BP390" t="s">
        <v>211</v>
      </c>
      <c r="BQ390" t="s">
        <v>163</v>
      </c>
      <c r="BR390" t="s">
        <v>179</v>
      </c>
      <c r="BT390" t="s">
        <v>970</v>
      </c>
      <c r="BU390" t="s">
        <v>996</v>
      </c>
      <c r="BW390">
        <v>0</v>
      </c>
      <c r="BY390">
        <v>45000</v>
      </c>
      <c r="CC390" t="s">
        <v>182</v>
      </c>
      <c r="CD390" t="s">
        <v>197</v>
      </c>
      <c r="CG390">
        <v>1</v>
      </c>
      <c r="CH390">
        <v>44337</v>
      </c>
      <c r="CJ390" t="s">
        <v>184</v>
      </c>
      <c r="CK390" t="s">
        <v>165</v>
      </c>
      <c r="CL390" t="s">
        <v>166</v>
      </c>
      <c r="CM390" s="16">
        <v>44774</v>
      </c>
      <c r="CN390" t="s">
        <v>52</v>
      </c>
    </row>
    <row r="391" spans="1:92" x14ac:dyDescent="0.25">
      <c r="A391" t="s">
        <v>3548</v>
      </c>
      <c r="B391" t="s">
        <v>152</v>
      </c>
      <c r="C391" t="s">
        <v>153</v>
      </c>
      <c r="D391" t="s">
        <v>0</v>
      </c>
      <c r="F391" t="s">
        <v>201</v>
      </c>
      <c r="H391" t="s">
        <v>998</v>
      </c>
      <c r="J391" t="s">
        <v>581</v>
      </c>
      <c r="L391" t="s">
        <v>188</v>
      </c>
      <c r="N391">
        <v>26000</v>
      </c>
      <c r="P391">
        <v>26000</v>
      </c>
      <c r="Q391">
        <v>26000</v>
      </c>
      <c r="R391">
        <v>0</v>
      </c>
      <c r="S391" t="s">
        <v>159</v>
      </c>
      <c r="T391">
        <v>26000</v>
      </c>
      <c r="V391">
        <v>26000</v>
      </c>
      <c r="W391">
        <v>0</v>
      </c>
      <c r="AG391">
        <v>26000</v>
      </c>
      <c r="AH391">
        <v>26000</v>
      </c>
      <c r="AI391" t="s">
        <v>160</v>
      </c>
      <c r="AJ391" t="s">
        <v>159</v>
      </c>
      <c r="AK391" s="16">
        <v>45047</v>
      </c>
      <c r="AO391" s="16">
        <v>45077</v>
      </c>
      <c r="BB391">
        <v>26000</v>
      </c>
      <c r="BK391" t="s">
        <v>3549</v>
      </c>
      <c r="BL391" s="16">
        <v>44949</v>
      </c>
      <c r="BP391" t="s">
        <v>188</v>
      </c>
      <c r="BQ391" t="s">
        <v>163</v>
      </c>
      <c r="BR391" t="s">
        <v>1644</v>
      </c>
      <c r="BT391" t="s">
        <v>444</v>
      </c>
      <c r="BU391" t="s">
        <v>999</v>
      </c>
      <c r="BW391">
        <v>0</v>
      </c>
      <c r="BX391">
        <v>26000</v>
      </c>
      <c r="CC391" t="s">
        <v>1098</v>
      </c>
      <c r="CG391">
        <v>1</v>
      </c>
      <c r="CH391">
        <v>44001</v>
      </c>
      <c r="CJ391" t="s">
        <v>184</v>
      </c>
      <c r="CK391" t="s">
        <v>165</v>
      </c>
      <c r="CL391" t="s">
        <v>166</v>
      </c>
      <c r="CM391" s="16">
        <v>44729</v>
      </c>
      <c r="CN391" t="s">
        <v>58</v>
      </c>
    </row>
    <row r="392" spans="1:92" x14ac:dyDescent="0.25">
      <c r="A392" t="s">
        <v>3550</v>
      </c>
      <c r="B392" t="s">
        <v>152</v>
      </c>
      <c r="C392" t="s">
        <v>168</v>
      </c>
      <c r="D392" t="s">
        <v>14</v>
      </c>
      <c r="E392" t="s">
        <v>3551</v>
      </c>
      <c r="F392" t="s">
        <v>154</v>
      </c>
      <c r="G392">
        <v>2036089</v>
      </c>
      <c r="H392" t="s">
        <v>998</v>
      </c>
      <c r="I392" t="s">
        <v>188</v>
      </c>
      <c r="J392" t="s">
        <v>172</v>
      </c>
      <c r="K392" t="s">
        <v>276</v>
      </c>
      <c r="L392" t="s">
        <v>188</v>
      </c>
      <c r="M392">
        <v>265</v>
      </c>
      <c r="P392">
        <v>265.36</v>
      </c>
      <c r="R392">
        <v>265</v>
      </c>
      <c r="S392" t="s">
        <v>175</v>
      </c>
      <c r="W392">
        <v>265</v>
      </c>
      <c r="Z392">
        <v>23000</v>
      </c>
      <c r="AC392">
        <v>23000</v>
      </c>
      <c r="AD392" t="s">
        <v>191</v>
      </c>
      <c r="AE392">
        <v>23000</v>
      </c>
      <c r="AF392">
        <v>20331</v>
      </c>
      <c r="AH392">
        <v>20331</v>
      </c>
      <c r="AI392" t="s">
        <v>160</v>
      </c>
      <c r="AJ392" t="s">
        <v>159</v>
      </c>
      <c r="AK392" s="16">
        <v>44835</v>
      </c>
      <c r="AL392" s="16">
        <v>44817</v>
      </c>
      <c r="AM392" s="16">
        <v>44817</v>
      </c>
      <c r="AN392" s="16">
        <v>44883</v>
      </c>
      <c r="AO392" s="16">
        <v>44849</v>
      </c>
      <c r="AR392">
        <v>265.36</v>
      </c>
      <c r="AU392">
        <v>265</v>
      </c>
      <c r="AV392" t="s">
        <v>175</v>
      </c>
      <c r="AW392">
        <v>0</v>
      </c>
      <c r="BK392" s="17" t="s">
        <v>3552</v>
      </c>
      <c r="BL392" s="16">
        <v>44960</v>
      </c>
      <c r="BN392" t="s">
        <v>205</v>
      </c>
      <c r="BP392" t="s">
        <v>188</v>
      </c>
      <c r="BQ392" t="s">
        <v>163</v>
      </c>
      <c r="BR392" t="s">
        <v>221</v>
      </c>
      <c r="BT392" t="s">
        <v>444</v>
      </c>
      <c r="BU392" t="s">
        <v>999</v>
      </c>
      <c r="BW392">
        <v>265</v>
      </c>
      <c r="CA392">
        <v>20066</v>
      </c>
      <c r="CC392" t="s">
        <v>1098</v>
      </c>
      <c r="CD392" t="s">
        <v>1097</v>
      </c>
      <c r="CE392" t="s">
        <v>278</v>
      </c>
      <c r="CG392">
        <v>1</v>
      </c>
      <c r="CH392">
        <v>45832</v>
      </c>
      <c r="CJ392" t="s">
        <v>1098</v>
      </c>
      <c r="CK392" t="s">
        <v>290</v>
      </c>
      <c r="CL392" t="s">
        <v>291</v>
      </c>
      <c r="CM392" s="16">
        <v>44817</v>
      </c>
      <c r="CN392" t="s">
        <v>58</v>
      </c>
    </row>
    <row r="393" spans="1:92" x14ac:dyDescent="0.25">
      <c r="A393" t="s">
        <v>1785</v>
      </c>
      <c r="B393" t="s">
        <v>152</v>
      </c>
      <c r="C393" t="s">
        <v>153</v>
      </c>
      <c r="D393" t="s">
        <v>14</v>
      </c>
      <c r="F393" t="s">
        <v>154</v>
      </c>
      <c r="H393" t="s">
        <v>1726</v>
      </c>
      <c r="J393" t="s">
        <v>581</v>
      </c>
      <c r="L393" t="s">
        <v>1689</v>
      </c>
      <c r="N393">
        <v>70000</v>
      </c>
      <c r="P393">
        <v>70000</v>
      </c>
      <c r="Q393">
        <v>70000</v>
      </c>
      <c r="R393">
        <v>0</v>
      </c>
      <c r="S393" t="s">
        <v>159</v>
      </c>
      <c r="T393">
        <v>70000</v>
      </c>
      <c r="V393">
        <v>70000</v>
      </c>
      <c r="W393">
        <v>0</v>
      </c>
      <c r="AG393">
        <v>70000</v>
      </c>
      <c r="AH393">
        <v>70000</v>
      </c>
      <c r="AI393" t="s">
        <v>160</v>
      </c>
      <c r="AJ393" t="s">
        <v>159</v>
      </c>
      <c r="AK393" s="16">
        <v>45078</v>
      </c>
      <c r="AO393" s="16">
        <v>45107</v>
      </c>
      <c r="BC393">
        <v>70000</v>
      </c>
      <c r="BP393" t="s">
        <v>188</v>
      </c>
      <c r="BQ393" t="s">
        <v>163</v>
      </c>
      <c r="BR393" t="s">
        <v>1691</v>
      </c>
      <c r="BT393" t="s">
        <v>444</v>
      </c>
      <c r="BU393" t="s">
        <v>999</v>
      </c>
      <c r="BW393">
        <v>0</v>
      </c>
      <c r="BX393">
        <v>70000</v>
      </c>
      <c r="CC393" t="s">
        <v>965</v>
      </c>
      <c r="CG393">
        <v>1</v>
      </c>
      <c r="CH393">
        <v>44169</v>
      </c>
      <c r="CJ393" t="s">
        <v>184</v>
      </c>
      <c r="CK393" t="s">
        <v>165</v>
      </c>
      <c r="CL393" t="s">
        <v>166</v>
      </c>
      <c r="CM393" s="16">
        <v>44760</v>
      </c>
      <c r="CN393" t="s">
        <v>53</v>
      </c>
    </row>
    <row r="394" spans="1:92" x14ac:dyDescent="0.25">
      <c r="A394" t="s">
        <v>997</v>
      </c>
      <c r="B394" t="s">
        <v>152</v>
      </c>
      <c r="C394" t="s">
        <v>153</v>
      </c>
      <c r="D394" t="s">
        <v>14</v>
      </c>
      <c r="F394" t="s">
        <v>201</v>
      </c>
      <c r="H394" t="s">
        <v>998</v>
      </c>
      <c r="J394" t="s">
        <v>581</v>
      </c>
      <c r="L394" t="s">
        <v>219</v>
      </c>
      <c r="N394">
        <v>15000</v>
      </c>
      <c r="P394">
        <v>15000</v>
      </c>
      <c r="Q394">
        <v>15000</v>
      </c>
      <c r="R394">
        <v>0</v>
      </c>
      <c r="S394" t="s">
        <v>159</v>
      </c>
      <c r="T394">
        <v>15000</v>
      </c>
      <c r="V394">
        <v>15000</v>
      </c>
      <c r="W394">
        <v>0</v>
      </c>
      <c r="AG394">
        <v>15000</v>
      </c>
      <c r="AH394">
        <v>15000</v>
      </c>
      <c r="AI394" t="s">
        <v>160</v>
      </c>
      <c r="AJ394" t="s">
        <v>159</v>
      </c>
      <c r="AK394" s="16">
        <v>45108</v>
      </c>
      <c r="AO394" s="16">
        <v>45138</v>
      </c>
      <c r="BD394">
        <v>15000</v>
      </c>
      <c r="BP394" t="s">
        <v>188</v>
      </c>
      <c r="BQ394" t="s">
        <v>163</v>
      </c>
      <c r="BR394" t="s">
        <v>221</v>
      </c>
      <c r="BT394" t="s">
        <v>444</v>
      </c>
      <c r="BU394" t="s">
        <v>999</v>
      </c>
      <c r="BW394">
        <v>0</v>
      </c>
      <c r="BY394">
        <v>15000</v>
      </c>
      <c r="CC394" t="s">
        <v>224</v>
      </c>
      <c r="CG394">
        <v>1</v>
      </c>
      <c r="CH394">
        <v>45453</v>
      </c>
      <c r="CJ394" t="s">
        <v>184</v>
      </c>
      <c r="CK394" t="s">
        <v>165</v>
      </c>
      <c r="CL394" t="s">
        <v>166</v>
      </c>
      <c r="CM394" s="16">
        <v>44799</v>
      </c>
      <c r="CN394" t="s">
        <v>52</v>
      </c>
    </row>
    <row r="395" spans="1:92" x14ac:dyDescent="0.25">
      <c r="A395" t="s">
        <v>3553</v>
      </c>
      <c r="B395" t="s">
        <v>152</v>
      </c>
      <c r="C395" t="s">
        <v>168</v>
      </c>
      <c r="D395" t="s">
        <v>0</v>
      </c>
      <c r="E395" t="s">
        <v>3554</v>
      </c>
      <c r="F395" t="s">
        <v>154</v>
      </c>
      <c r="G395">
        <v>2003451</v>
      </c>
      <c r="H395" t="s">
        <v>998</v>
      </c>
      <c r="I395" t="s">
        <v>188</v>
      </c>
      <c r="J395" t="s">
        <v>189</v>
      </c>
      <c r="K395" t="s">
        <v>173</v>
      </c>
      <c r="L395" t="s">
        <v>188</v>
      </c>
      <c r="M395">
        <v>679</v>
      </c>
      <c r="P395">
        <v>679.1</v>
      </c>
      <c r="R395">
        <v>679</v>
      </c>
      <c r="S395" t="s">
        <v>175</v>
      </c>
      <c r="W395">
        <v>679</v>
      </c>
      <c r="Z395">
        <v>23000</v>
      </c>
      <c r="AA395">
        <v>12000</v>
      </c>
      <c r="AC395">
        <v>35000</v>
      </c>
      <c r="AD395" t="s">
        <v>191</v>
      </c>
      <c r="AE395">
        <v>35000</v>
      </c>
      <c r="AF395">
        <v>32568</v>
      </c>
      <c r="AH395">
        <v>32568</v>
      </c>
      <c r="AI395" t="s">
        <v>160</v>
      </c>
      <c r="AJ395" t="s">
        <v>159</v>
      </c>
      <c r="AK395" s="16">
        <v>44774</v>
      </c>
      <c r="AL395" s="16">
        <v>44762</v>
      </c>
      <c r="AM395" s="16">
        <v>44762</v>
      </c>
      <c r="AN395" s="16">
        <v>44826</v>
      </c>
      <c r="AO395" s="16">
        <v>44926</v>
      </c>
      <c r="AR395">
        <v>679.1</v>
      </c>
      <c r="AU395">
        <v>679</v>
      </c>
      <c r="AV395" t="s">
        <v>175</v>
      </c>
      <c r="AW395">
        <v>0</v>
      </c>
      <c r="AX395" t="s">
        <v>1094</v>
      </c>
      <c r="BK395" s="17" t="s">
        <v>3555</v>
      </c>
      <c r="BL395" s="16">
        <v>44935</v>
      </c>
      <c r="BM395" t="s">
        <v>3556</v>
      </c>
      <c r="BN395" t="s">
        <v>205</v>
      </c>
      <c r="BP395" t="s">
        <v>188</v>
      </c>
      <c r="BQ395" t="s">
        <v>163</v>
      </c>
      <c r="BR395" t="s">
        <v>1644</v>
      </c>
      <c r="BT395" t="s">
        <v>444</v>
      </c>
      <c r="BU395" t="s">
        <v>999</v>
      </c>
      <c r="BW395">
        <v>679</v>
      </c>
      <c r="CA395">
        <v>31889</v>
      </c>
      <c r="CC395" t="s">
        <v>1098</v>
      </c>
      <c r="CD395" t="s">
        <v>1117</v>
      </c>
      <c r="CE395" t="s">
        <v>278</v>
      </c>
      <c r="CG395">
        <v>1</v>
      </c>
      <c r="CH395">
        <v>21279</v>
      </c>
      <c r="CJ395" t="s">
        <v>184</v>
      </c>
      <c r="CK395" t="s">
        <v>165</v>
      </c>
      <c r="CL395" t="s">
        <v>166</v>
      </c>
      <c r="CM395" s="16">
        <v>42622</v>
      </c>
      <c r="CN395" t="s">
        <v>58</v>
      </c>
    </row>
    <row r="396" spans="1:92" x14ac:dyDescent="0.25">
      <c r="A396" t="s">
        <v>3557</v>
      </c>
      <c r="B396" t="s">
        <v>152</v>
      </c>
      <c r="C396" t="s">
        <v>153</v>
      </c>
      <c r="D396" t="s">
        <v>0</v>
      </c>
      <c r="F396" t="s">
        <v>201</v>
      </c>
      <c r="H396" t="s">
        <v>998</v>
      </c>
      <c r="J396" t="s">
        <v>581</v>
      </c>
      <c r="L396" t="s">
        <v>188</v>
      </c>
      <c r="N396">
        <v>18460</v>
      </c>
      <c r="P396">
        <v>18460</v>
      </c>
      <c r="Q396">
        <v>18460</v>
      </c>
      <c r="R396">
        <v>0</v>
      </c>
      <c r="S396" t="s">
        <v>159</v>
      </c>
      <c r="T396">
        <v>18460</v>
      </c>
      <c r="V396">
        <v>18460</v>
      </c>
      <c r="W396">
        <v>0</v>
      </c>
      <c r="AG396">
        <v>18460</v>
      </c>
      <c r="AH396">
        <v>18460</v>
      </c>
      <c r="AI396" t="s">
        <v>160</v>
      </c>
      <c r="AJ396" t="s">
        <v>159</v>
      </c>
      <c r="AK396" s="16">
        <v>45017</v>
      </c>
      <c r="AO396" s="16">
        <v>45016</v>
      </c>
      <c r="BA396">
        <v>18460</v>
      </c>
      <c r="BK396" s="17" t="s">
        <v>3558</v>
      </c>
      <c r="BL396" s="16">
        <v>44952</v>
      </c>
      <c r="BP396" t="s">
        <v>188</v>
      </c>
      <c r="BQ396" t="s">
        <v>163</v>
      </c>
      <c r="BR396" t="s">
        <v>1644</v>
      </c>
      <c r="BT396" t="s">
        <v>444</v>
      </c>
      <c r="BU396" t="s">
        <v>999</v>
      </c>
      <c r="BW396">
        <v>0</v>
      </c>
      <c r="BX396">
        <v>18460</v>
      </c>
      <c r="CC396" t="s">
        <v>1098</v>
      </c>
      <c r="CG396">
        <v>1</v>
      </c>
      <c r="CH396">
        <v>41209</v>
      </c>
      <c r="CJ396" t="s">
        <v>184</v>
      </c>
      <c r="CK396" t="s">
        <v>165</v>
      </c>
      <c r="CL396" t="s">
        <v>166</v>
      </c>
      <c r="CM396" s="16">
        <v>44417</v>
      </c>
      <c r="CN396" t="s">
        <v>58</v>
      </c>
    </row>
    <row r="397" spans="1:92" x14ac:dyDescent="0.25">
      <c r="A397" t="s">
        <v>3559</v>
      </c>
      <c r="B397" t="s">
        <v>152</v>
      </c>
      <c r="C397" t="s">
        <v>168</v>
      </c>
      <c r="D397" t="s">
        <v>14</v>
      </c>
      <c r="E397" t="s">
        <v>3560</v>
      </c>
      <c r="F397" t="s">
        <v>154</v>
      </c>
      <c r="G397">
        <v>1970923</v>
      </c>
      <c r="H397" t="s">
        <v>1180</v>
      </c>
      <c r="I397" t="s">
        <v>188</v>
      </c>
      <c r="J397" t="s">
        <v>203</v>
      </c>
      <c r="K397" t="s">
        <v>173</v>
      </c>
      <c r="L397" t="s">
        <v>3386</v>
      </c>
      <c r="N397">
        <v>70000</v>
      </c>
      <c r="P397">
        <v>70000</v>
      </c>
      <c r="Q397">
        <v>70000</v>
      </c>
      <c r="R397">
        <v>0</v>
      </c>
      <c r="S397" t="s">
        <v>159</v>
      </c>
      <c r="T397">
        <v>70000</v>
      </c>
      <c r="V397">
        <v>70000</v>
      </c>
      <c r="W397">
        <v>0</v>
      </c>
      <c r="Z397">
        <v>1000</v>
      </c>
      <c r="AC397">
        <v>1000</v>
      </c>
      <c r="AD397" t="s">
        <v>176</v>
      </c>
      <c r="AE397">
        <v>1000</v>
      </c>
      <c r="AG397">
        <v>70000</v>
      </c>
      <c r="AH397">
        <v>70000</v>
      </c>
      <c r="AI397" t="s">
        <v>160</v>
      </c>
      <c r="AJ397" t="s">
        <v>159</v>
      </c>
      <c r="AK397" s="16">
        <v>45078</v>
      </c>
      <c r="AL397" s="16">
        <v>44659</v>
      </c>
      <c r="AM397" s="16">
        <v>44659</v>
      </c>
      <c r="AN397" s="16">
        <v>44865</v>
      </c>
      <c r="AO397" s="16">
        <v>45138</v>
      </c>
      <c r="BC397">
        <v>35000</v>
      </c>
      <c r="BD397">
        <v>35000</v>
      </c>
      <c r="BK397" s="17" t="s">
        <v>3561</v>
      </c>
      <c r="BL397" s="16">
        <v>44960</v>
      </c>
      <c r="BN397" t="s">
        <v>205</v>
      </c>
      <c r="BP397" t="s">
        <v>188</v>
      </c>
      <c r="BQ397" t="s">
        <v>163</v>
      </c>
      <c r="BR397" t="s">
        <v>221</v>
      </c>
      <c r="BT397" t="s">
        <v>444</v>
      </c>
      <c r="BU397" t="s">
        <v>999</v>
      </c>
      <c r="BW397">
        <v>0</v>
      </c>
      <c r="BX397">
        <v>35000</v>
      </c>
      <c r="BY397">
        <v>35000</v>
      </c>
      <c r="CC397" t="s">
        <v>155</v>
      </c>
      <c r="CD397" t="s">
        <v>3030</v>
      </c>
      <c r="CG397">
        <v>1</v>
      </c>
      <c r="CH397">
        <v>41443</v>
      </c>
      <c r="CJ397" t="s">
        <v>184</v>
      </c>
      <c r="CK397" t="s">
        <v>165</v>
      </c>
      <c r="CL397" t="s">
        <v>166</v>
      </c>
      <c r="CM397" s="16">
        <v>44421</v>
      </c>
      <c r="CN397" t="s">
        <v>58</v>
      </c>
    </row>
    <row r="398" spans="1:92" x14ac:dyDescent="0.25">
      <c r="A398" t="s">
        <v>3562</v>
      </c>
      <c r="B398" t="s">
        <v>152</v>
      </c>
      <c r="C398" t="s">
        <v>153</v>
      </c>
      <c r="D398" t="s">
        <v>0</v>
      </c>
      <c r="F398" t="s">
        <v>201</v>
      </c>
      <c r="H398" t="s">
        <v>998</v>
      </c>
      <c r="J398" t="s">
        <v>581</v>
      </c>
      <c r="L398" t="s">
        <v>188</v>
      </c>
      <c r="N398">
        <v>26000</v>
      </c>
      <c r="P398">
        <v>26000</v>
      </c>
      <c r="Q398">
        <v>26000</v>
      </c>
      <c r="R398">
        <v>0</v>
      </c>
      <c r="S398" t="s">
        <v>159</v>
      </c>
      <c r="T398">
        <v>26000</v>
      </c>
      <c r="V398">
        <v>26000</v>
      </c>
      <c r="W398">
        <v>0</v>
      </c>
      <c r="AG398">
        <v>26000</v>
      </c>
      <c r="AH398">
        <v>26000</v>
      </c>
      <c r="AI398" t="s">
        <v>160</v>
      </c>
      <c r="AJ398" t="s">
        <v>159</v>
      </c>
      <c r="AK398" s="16">
        <v>45047</v>
      </c>
      <c r="AO398" s="16">
        <v>45077</v>
      </c>
      <c r="BB398">
        <v>26000</v>
      </c>
      <c r="BK398" t="s">
        <v>3563</v>
      </c>
      <c r="BL398" s="16">
        <v>44949</v>
      </c>
      <c r="BP398" t="s">
        <v>188</v>
      </c>
      <c r="BQ398" t="s">
        <v>163</v>
      </c>
      <c r="BR398" t="s">
        <v>1644</v>
      </c>
      <c r="BT398" t="s">
        <v>444</v>
      </c>
      <c r="BU398" t="s">
        <v>999</v>
      </c>
      <c r="BW398">
        <v>0</v>
      </c>
      <c r="BX398">
        <v>26000</v>
      </c>
      <c r="CC398" t="s">
        <v>1098</v>
      </c>
      <c r="CG398">
        <v>1</v>
      </c>
      <c r="CH398">
        <v>44002</v>
      </c>
      <c r="CJ398" t="s">
        <v>184</v>
      </c>
      <c r="CK398" t="s">
        <v>165</v>
      </c>
      <c r="CL398" t="s">
        <v>166</v>
      </c>
      <c r="CM398" s="16">
        <v>44729</v>
      </c>
      <c r="CN398" t="s">
        <v>58</v>
      </c>
    </row>
    <row r="399" spans="1:92" x14ac:dyDescent="0.25">
      <c r="A399" t="s">
        <v>3564</v>
      </c>
      <c r="B399" t="s">
        <v>152</v>
      </c>
      <c r="C399" t="s">
        <v>168</v>
      </c>
      <c r="D399" t="s">
        <v>0</v>
      </c>
      <c r="E399" t="s">
        <v>3565</v>
      </c>
      <c r="F399" t="s">
        <v>154</v>
      </c>
      <c r="G399">
        <v>1855306</v>
      </c>
      <c r="H399" t="s">
        <v>252</v>
      </c>
      <c r="I399" t="s">
        <v>188</v>
      </c>
      <c r="J399" t="s">
        <v>172</v>
      </c>
      <c r="K399" t="s">
        <v>497</v>
      </c>
      <c r="L399" t="s">
        <v>3096</v>
      </c>
      <c r="M399">
        <v>268</v>
      </c>
      <c r="P399">
        <v>267.56</v>
      </c>
      <c r="R399">
        <v>268</v>
      </c>
      <c r="S399" t="s">
        <v>175</v>
      </c>
      <c r="W399">
        <v>268</v>
      </c>
      <c r="Z399">
        <v>30000</v>
      </c>
      <c r="AD399" t="s">
        <v>191</v>
      </c>
      <c r="AE399">
        <v>30000</v>
      </c>
      <c r="AF399">
        <v>49113</v>
      </c>
      <c r="AH399">
        <v>49113</v>
      </c>
      <c r="AI399" t="s">
        <v>365</v>
      </c>
      <c r="AJ399" t="s">
        <v>175</v>
      </c>
      <c r="AK399" s="16">
        <v>44470</v>
      </c>
      <c r="AN399" s="16">
        <v>44500</v>
      </c>
      <c r="AO399" s="16">
        <v>44804</v>
      </c>
      <c r="AR399">
        <v>267.56</v>
      </c>
      <c r="AU399">
        <v>268</v>
      </c>
      <c r="AV399" t="s">
        <v>175</v>
      </c>
      <c r="AW399">
        <v>0</v>
      </c>
      <c r="BK399" s="17" t="s">
        <v>3566</v>
      </c>
      <c r="BL399" s="16">
        <v>44806</v>
      </c>
      <c r="BM399" s="17" t="s">
        <v>3567</v>
      </c>
      <c r="BN399" t="s">
        <v>205</v>
      </c>
      <c r="BP399" t="s">
        <v>188</v>
      </c>
      <c r="BQ399" t="s">
        <v>163</v>
      </c>
      <c r="BR399" t="s">
        <v>1644</v>
      </c>
      <c r="BT399" t="s">
        <v>444</v>
      </c>
      <c r="BU399" t="s">
        <v>999</v>
      </c>
      <c r="BW399">
        <v>268</v>
      </c>
      <c r="CA399">
        <v>22581</v>
      </c>
      <c r="CC399" t="s">
        <v>3099</v>
      </c>
      <c r="CD399" t="s">
        <v>3100</v>
      </c>
      <c r="CE399" t="s">
        <v>278</v>
      </c>
      <c r="CG399">
        <v>1</v>
      </c>
      <c r="CH399">
        <v>31331</v>
      </c>
      <c r="CJ399" t="s">
        <v>184</v>
      </c>
      <c r="CK399" t="s">
        <v>165</v>
      </c>
      <c r="CL399" t="s">
        <v>166</v>
      </c>
      <c r="CM399" s="16">
        <v>43341</v>
      </c>
      <c r="CN399" t="s">
        <v>58</v>
      </c>
    </row>
    <row r="400" spans="1:92" x14ac:dyDescent="0.25">
      <c r="A400" t="s">
        <v>5166</v>
      </c>
      <c r="B400" t="s">
        <v>152</v>
      </c>
      <c r="C400" t="s">
        <v>168</v>
      </c>
      <c r="D400" t="s">
        <v>14</v>
      </c>
      <c r="E400" t="s">
        <v>5167</v>
      </c>
      <c r="F400" t="s">
        <v>154</v>
      </c>
      <c r="G400">
        <v>2051832</v>
      </c>
      <c r="H400" t="s">
        <v>282</v>
      </c>
      <c r="I400" t="s">
        <v>188</v>
      </c>
      <c r="J400" t="s">
        <v>172</v>
      </c>
      <c r="K400" t="s">
        <v>276</v>
      </c>
      <c r="L400" t="s">
        <v>190</v>
      </c>
      <c r="M400">
        <v>198</v>
      </c>
      <c r="P400">
        <v>198.39</v>
      </c>
      <c r="R400">
        <v>198</v>
      </c>
      <c r="S400" t="s">
        <v>175</v>
      </c>
      <c r="W400">
        <v>198</v>
      </c>
      <c r="Z400">
        <v>7000</v>
      </c>
      <c r="AC400">
        <v>7000</v>
      </c>
      <c r="AD400" t="s">
        <v>191</v>
      </c>
      <c r="AE400">
        <v>7000</v>
      </c>
      <c r="AF400">
        <v>7198</v>
      </c>
      <c r="AH400">
        <v>7198</v>
      </c>
      <c r="AI400" t="s">
        <v>160</v>
      </c>
      <c r="AJ400" t="s">
        <v>159</v>
      </c>
      <c r="AK400" s="16">
        <v>44896</v>
      </c>
      <c r="AL400" s="16">
        <v>44904</v>
      </c>
      <c r="AM400" s="16">
        <v>44904</v>
      </c>
      <c r="AN400" s="16">
        <v>44926</v>
      </c>
      <c r="AO400" s="16">
        <v>44926</v>
      </c>
      <c r="AR400">
        <v>198.39</v>
      </c>
      <c r="AU400">
        <v>198</v>
      </c>
      <c r="AV400" t="s">
        <v>175</v>
      </c>
      <c r="BK400" t="s">
        <v>5168</v>
      </c>
      <c r="BL400" s="16">
        <v>44960</v>
      </c>
      <c r="BN400" t="s">
        <v>205</v>
      </c>
      <c r="BP400" t="s">
        <v>188</v>
      </c>
      <c r="BQ400" t="s">
        <v>163</v>
      </c>
      <c r="BR400" t="s">
        <v>194</v>
      </c>
      <c r="BT400" t="s">
        <v>444</v>
      </c>
      <c r="BU400" t="s">
        <v>999</v>
      </c>
      <c r="BW400">
        <v>198</v>
      </c>
      <c r="CA400">
        <v>7000</v>
      </c>
      <c r="CC400" t="s">
        <v>182</v>
      </c>
      <c r="CD400" t="s">
        <v>289</v>
      </c>
      <c r="CE400" t="s">
        <v>278</v>
      </c>
      <c r="CG400">
        <v>1</v>
      </c>
      <c r="CH400">
        <v>46341</v>
      </c>
      <c r="CJ400" t="s">
        <v>241</v>
      </c>
      <c r="CK400" t="s">
        <v>290</v>
      </c>
      <c r="CL400" t="s">
        <v>291</v>
      </c>
      <c r="CM400" s="16">
        <v>44904</v>
      </c>
    </row>
    <row r="401" spans="1:92" x14ac:dyDescent="0.25">
      <c r="A401" t="s">
        <v>1000</v>
      </c>
      <c r="B401" t="s">
        <v>152</v>
      </c>
      <c r="C401" t="s">
        <v>168</v>
      </c>
      <c r="D401" t="s">
        <v>0</v>
      </c>
      <c r="E401" t="s">
        <v>1001</v>
      </c>
      <c r="F401" t="s">
        <v>154</v>
      </c>
      <c r="G401">
        <v>2014042</v>
      </c>
      <c r="H401" t="s">
        <v>170</v>
      </c>
      <c r="I401" t="s">
        <v>171</v>
      </c>
      <c r="J401" t="s">
        <v>189</v>
      </c>
      <c r="K401" t="s">
        <v>276</v>
      </c>
      <c r="L401" t="s">
        <v>174</v>
      </c>
      <c r="M401">
        <v>571</v>
      </c>
      <c r="P401">
        <v>571.37</v>
      </c>
      <c r="R401">
        <v>571</v>
      </c>
      <c r="S401" t="s">
        <v>175</v>
      </c>
      <c r="W401">
        <v>571</v>
      </c>
      <c r="Z401">
        <v>16000</v>
      </c>
      <c r="AC401">
        <v>16000</v>
      </c>
      <c r="AD401" t="s">
        <v>191</v>
      </c>
      <c r="AE401">
        <v>16000</v>
      </c>
      <c r="AF401">
        <v>15607</v>
      </c>
      <c r="AH401">
        <v>15607</v>
      </c>
      <c r="AI401" t="s">
        <v>160</v>
      </c>
      <c r="AJ401" t="s">
        <v>159</v>
      </c>
      <c r="AK401" s="16">
        <v>44896</v>
      </c>
      <c r="AL401" s="16">
        <v>44804</v>
      </c>
      <c r="AM401" s="16">
        <v>44804</v>
      </c>
      <c r="AN401" s="16">
        <v>44865</v>
      </c>
      <c r="AO401" s="16">
        <v>44925</v>
      </c>
      <c r="AR401">
        <v>571.37</v>
      </c>
      <c r="AU401">
        <v>571</v>
      </c>
      <c r="AV401" t="s">
        <v>175</v>
      </c>
      <c r="BK401" s="17" t="s">
        <v>1002</v>
      </c>
      <c r="BL401" s="16">
        <v>44930</v>
      </c>
      <c r="BN401" t="s">
        <v>178</v>
      </c>
      <c r="BP401" t="s">
        <v>171</v>
      </c>
      <c r="BQ401" t="s">
        <v>163</v>
      </c>
      <c r="BR401" t="s">
        <v>179</v>
      </c>
      <c r="BT401" t="s">
        <v>180</v>
      </c>
      <c r="BU401" t="s">
        <v>1003</v>
      </c>
      <c r="BW401">
        <v>571</v>
      </c>
      <c r="CA401">
        <v>15036</v>
      </c>
      <c r="CC401" t="s">
        <v>182</v>
      </c>
      <c r="CD401" t="s">
        <v>1004</v>
      </c>
      <c r="CG401">
        <v>1</v>
      </c>
      <c r="CH401">
        <v>45316</v>
      </c>
      <c r="CJ401" t="s">
        <v>184</v>
      </c>
      <c r="CK401" t="s">
        <v>165</v>
      </c>
      <c r="CL401" t="s">
        <v>166</v>
      </c>
      <c r="CM401" s="16">
        <v>44798</v>
      </c>
      <c r="CN401" t="s">
        <v>52</v>
      </c>
    </row>
    <row r="402" spans="1:92" x14ac:dyDescent="0.25">
      <c r="A402" t="s">
        <v>3568</v>
      </c>
      <c r="B402" t="s">
        <v>152</v>
      </c>
      <c r="C402" t="s">
        <v>168</v>
      </c>
      <c r="D402" t="s">
        <v>0</v>
      </c>
      <c r="E402" t="s">
        <v>3569</v>
      </c>
      <c r="F402" t="s">
        <v>154</v>
      </c>
      <c r="G402">
        <v>2021909</v>
      </c>
      <c r="H402" t="s">
        <v>718</v>
      </c>
      <c r="I402" t="s">
        <v>171</v>
      </c>
      <c r="J402" t="s">
        <v>203</v>
      </c>
      <c r="K402" t="s">
        <v>410</v>
      </c>
      <c r="L402" t="s">
        <v>171</v>
      </c>
      <c r="N402">
        <v>750000</v>
      </c>
      <c r="P402">
        <v>750000</v>
      </c>
      <c r="R402">
        <v>750000</v>
      </c>
      <c r="S402" t="s">
        <v>175</v>
      </c>
      <c r="W402">
        <v>750000</v>
      </c>
      <c r="Z402">
        <v>250000</v>
      </c>
      <c r="AC402">
        <v>250000</v>
      </c>
      <c r="AD402" t="s">
        <v>191</v>
      </c>
      <c r="AE402">
        <v>250000</v>
      </c>
      <c r="AF402">
        <v>62</v>
      </c>
      <c r="AG402">
        <v>750000</v>
      </c>
      <c r="AH402">
        <v>750062</v>
      </c>
      <c r="AI402" t="s">
        <v>365</v>
      </c>
      <c r="AJ402" t="s">
        <v>175</v>
      </c>
      <c r="AK402" s="16">
        <v>44896</v>
      </c>
      <c r="AL402" s="16">
        <v>44810</v>
      </c>
      <c r="AM402" s="16">
        <v>44810</v>
      </c>
      <c r="AN402" s="16">
        <v>44926</v>
      </c>
      <c r="AO402" s="16">
        <v>44985</v>
      </c>
      <c r="AZ402">
        <v>750000</v>
      </c>
      <c r="BK402" s="17" t="s">
        <v>3570</v>
      </c>
      <c r="BL402" s="16">
        <v>44951</v>
      </c>
      <c r="BN402" t="s">
        <v>178</v>
      </c>
      <c r="BP402" t="s">
        <v>171</v>
      </c>
      <c r="BQ402" t="s">
        <v>163</v>
      </c>
      <c r="BR402" t="s">
        <v>1644</v>
      </c>
      <c r="BT402" t="s">
        <v>180</v>
      </c>
      <c r="BU402" t="s">
        <v>1003</v>
      </c>
      <c r="BW402">
        <v>750000</v>
      </c>
      <c r="CA402">
        <v>62</v>
      </c>
      <c r="CC402" t="s">
        <v>1004</v>
      </c>
      <c r="CD402" t="s">
        <v>1004</v>
      </c>
      <c r="CG402">
        <v>1</v>
      </c>
      <c r="CH402">
        <v>45466</v>
      </c>
      <c r="CJ402" t="s">
        <v>184</v>
      </c>
      <c r="CK402" t="s">
        <v>165</v>
      </c>
      <c r="CL402" t="s">
        <v>166</v>
      </c>
      <c r="CM402" s="16">
        <v>44802</v>
      </c>
      <c r="CN402" t="s">
        <v>58</v>
      </c>
    </row>
    <row r="403" spans="1:92" x14ac:dyDescent="0.25">
      <c r="A403" t="s">
        <v>3571</v>
      </c>
      <c r="B403" t="s">
        <v>152</v>
      </c>
      <c r="C403" t="s">
        <v>168</v>
      </c>
      <c r="D403" t="s">
        <v>0</v>
      </c>
      <c r="E403" t="s">
        <v>3572</v>
      </c>
      <c r="F403" t="s">
        <v>154</v>
      </c>
      <c r="G403">
        <v>1970660</v>
      </c>
      <c r="H403" t="s">
        <v>1180</v>
      </c>
      <c r="I403" t="s">
        <v>188</v>
      </c>
      <c r="J403" t="s">
        <v>203</v>
      </c>
      <c r="K403" t="s">
        <v>173</v>
      </c>
      <c r="L403" t="s">
        <v>3386</v>
      </c>
      <c r="N403">
        <v>157000</v>
      </c>
      <c r="P403">
        <v>157000</v>
      </c>
      <c r="Q403">
        <v>157000</v>
      </c>
      <c r="R403">
        <v>0</v>
      </c>
      <c r="S403" t="s">
        <v>159</v>
      </c>
      <c r="T403">
        <v>157000</v>
      </c>
      <c r="V403">
        <v>157000</v>
      </c>
      <c r="W403">
        <v>0</v>
      </c>
      <c r="Z403">
        <v>4000</v>
      </c>
      <c r="AD403" t="s">
        <v>176</v>
      </c>
      <c r="AE403">
        <v>4000</v>
      </c>
      <c r="AF403">
        <v>3672</v>
      </c>
      <c r="AG403">
        <v>157000</v>
      </c>
      <c r="AH403">
        <v>160672</v>
      </c>
      <c r="AI403" t="s">
        <v>160</v>
      </c>
      <c r="AJ403" t="s">
        <v>159</v>
      </c>
      <c r="AK403" s="16">
        <v>44682</v>
      </c>
      <c r="AN403" s="16">
        <v>44865</v>
      </c>
      <c r="AO403" s="16">
        <v>45107</v>
      </c>
      <c r="BB403">
        <v>67000</v>
      </c>
      <c r="BC403">
        <v>90000</v>
      </c>
      <c r="BK403" s="17" t="s">
        <v>3573</v>
      </c>
      <c r="BL403" s="16">
        <v>44960</v>
      </c>
      <c r="BN403" t="s">
        <v>205</v>
      </c>
      <c r="BP403" t="s">
        <v>188</v>
      </c>
      <c r="BQ403" t="s">
        <v>163</v>
      </c>
      <c r="BR403" t="s">
        <v>1644</v>
      </c>
      <c r="BT403" t="s">
        <v>869</v>
      </c>
      <c r="BU403" t="s">
        <v>1237</v>
      </c>
      <c r="BW403">
        <v>0</v>
      </c>
      <c r="BX403">
        <v>157000</v>
      </c>
      <c r="CA403">
        <v>3672</v>
      </c>
      <c r="CC403" t="s">
        <v>155</v>
      </c>
      <c r="CD403" t="s">
        <v>3030</v>
      </c>
      <c r="CG403">
        <v>1</v>
      </c>
      <c r="CH403">
        <v>41793</v>
      </c>
      <c r="CJ403" t="s">
        <v>1092</v>
      </c>
      <c r="CK403" t="s">
        <v>165</v>
      </c>
      <c r="CL403" t="s">
        <v>166</v>
      </c>
      <c r="CM403" s="16">
        <v>44428</v>
      </c>
      <c r="CN403" t="s">
        <v>58</v>
      </c>
    </row>
    <row r="404" spans="1:92" x14ac:dyDescent="0.25">
      <c r="A404" t="s">
        <v>3574</v>
      </c>
      <c r="B404" t="s">
        <v>152</v>
      </c>
      <c r="C404" t="s">
        <v>153</v>
      </c>
      <c r="D404" t="s">
        <v>0</v>
      </c>
      <c r="F404" t="s">
        <v>154</v>
      </c>
      <c r="H404" t="s">
        <v>1092</v>
      </c>
      <c r="J404" t="s">
        <v>581</v>
      </c>
      <c r="L404" t="s">
        <v>3360</v>
      </c>
      <c r="N404">
        <v>20000</v>
      </c>
      <c r="P404">
        <v>20000</v>
      </c>
      <c r="Q404">
        <v>20000</v>
      </c>
      <c r="R404">
        <v>0</v>
      </c>
      <c r="S404" t="s">
        <v>159</v>
      </c>
      <c r="T404">
        <v>20000</v>
      </c>
      <c r="V404">
        <v>20000</v>
      </c>
      <c r="W404">
        <v>0</v>
      </c>
      <c r="AG404">
        <v>45000</v>
      </c>
      <c r="AH404">
        <v>45000</v>
      </c>
      <c r="AI404" t="s">
        <v>160</v>
      </c>
      <c r="AJ404" t="s">
        <v>159</v>
      </c>
      <c r="AK404" s="16">
        <v>45017</v>
      </c>
      <c r="AO404" s="16">
        <v>45046</v>
      </c>
      <c r="BA404">
        <v>20000</v>
      </c>
      <c r="BP404" t="s">
        <v>188</v>
      </c>
      <c r="BQ404" t="s">
        <v>163</v>
      </c>
      <c r="BR404" t="s">
        <v>1644</v>
      </c>
      <c r="BT404" t="s">
        <v>864</v>
      </c>
      <c r="BU404" t="s">
        <v>3093</v>
      </c>
      <c r="BW404">
        <v>0</v>
      </c>
      <c r="BX404">
        <v>20000</v>
      </c>
      <c r="CC404" t="s">
        <v>3362</v>
      </c>
      <c r="CG404">
        <v>1</v>
      </c>
      <c r="CH404">
        <v>44236</v>
      </c>
      <c r="CJ404" t="s">
        <v>184</v>
      </c>
      <c r="CK404" t="s">
        <v>165</v>
      </c>
      <c r="CL404" t="s">
        <v>166</v>
      </c>
      <c r="CM404" s="16">
        <v>44767</v>
      </c>
      <c r="CN404" t="s">
        <v>58</v>
      </c>
    </row>
    <row r="405" spans="1:92" x14ac:dyDescent="0.25">
      <c r="A405" t="s">
        <v>3575</v>
      </c>
      <c r="B405" t="s">
        <v>152</v>
      </c>
      <c r="C405" t="s">
        <v>168</v>
      </c>
      <c r="D405" t="s">
        <v>0</v>
      </c>
      <c r="E405" t="s">
        <v>3576</v>
      </c>
      <c r="F405" t="s">
        <v>154</v>
      </c>
      <c r="G405">
        <v>1979713</v>
      </c>
      <c r="H405" t="s">
        <v>2678</v>
      </c>
      <c r="I405" t="s">
        <v>188</v>
      </c>
      <c r="J405" t="s">
        <v>203</v>
      </c>
      <c r="K405" t="s">
        <v>173</v>
      </c>
      <c r="L405" t="s">
        <v>3096</v>
      </c>
      <c r="M405">
        <v>5541</v>
      </c>
      <c r="N405">
        <v>228600</v>
      </c>
      <c r="P405">
        <v>234140.98</v>
      </c>
      <c r="Q405">
        <v>119000</v>
      </c>
      <c r="R405">
        <v>115141</v>
      </c>
      <c r="S405" t="s">
        <v>175</v>
      </c>
      <c r="T405">
        <v>119000</v>
      </c>
      <c r="V405">
        <v>119000</v>
      </c>
      <c r="W405">
        <v>115141</v>
      </c>
      <c r="Z405">
        <v>110000</v>
      </c>
      <c r="AA405">
        <v>396000</v>
      </c>
      <c r="AC405">
        <v>506000</v>
      </c>
      <c r="AD405" t="s">
        <v>191</v>
      </c>
      <c r="AE405">
        <v>506000</v>
      </c>
      <c r="AF405">
        <v>274283</v>
      </c>
      <c r="AG405">
        <v>228600</v>
      </c>
      <c r="AH405">
        <v>502883</v>
      </c>
      <c r="AI405" t="s">
        <v>160</v>
      </c>
      <c r="AJ405" t="s">
        <v>159</v>
      </c>
      <c r="AK405" s="16">
        <v>44682</v>
      </c>
      <c r="AL405" s="16">
        <v>44685</v>
      </c>
      <c r="AM405" s="16">
        <v>44685</v>
      </c>
      <c r="AN405" s="16">
        <v>44865</v>
      </c>
      <c r="AO405" s="16">
        <v>45107</v>
      </c>
      <c r="AR405">
        <v>5540.98</v>
      </c>
      <c r="AS405">
        <v>1600</v>
      </c>
      <c r="AT405">
        <v>1600</v>
      </c>
      <c r="AU405">
        <v>3941</v>
      </c>
      <c r="AV405" t="s">
        <v>175</v>
      </c>
      <c r="AW405">
        <v>0</v>
      </c>
      <c r="AY405">
        <v>600</v>
      </c>
      <c r="AZ405">
        <v>82000</v>
      </c>
      <c r="BA405">
        <v>27000</v>
      </c>
      <c r="BB405">
        <v>25000</v>
      </c>
      <c r="BC405">
        <v>94000</v>
      </c>
      <c r="BK405" s="17" t="s">
        <v>3577</v>
      </c>
      <c r="BL405" s="16">
        <v>44959</v>
      </c>
      <c r="BN405" t="s">
        <v>205</v>
      </c>
      <c r="BP405" t="s">
        <v>188</v>
      </c>
      <c r="BQ405" t="s">
        <v>163</v>
      </c>
      <c r="BR405" t="s">
        <v>1644</v>
      </c>
      <c r="BT405" t="s">
        <v>864</v>
      </c>
      <c r="BU405" t="s">
        <v>3093</v>
      </c>
      <c r="BW405">
        <v>88141</v>
      </c>
      <c r="BX405">
        <v>146000</v>
      </c>
      <c r="CA405">
        <v>268742</v>
      </c>
      <c r="CC405" t="s">
        <v>3099</v>
      </c>
      <c r="CD405" t="s">
        <v>1543</v>
      </c>
      <c r="CE405" t="s">
        <v>278</v>
      </c>
      <c r="CG405">
        <v>1</v>
      </c>
      <c r="CH405">
        <v>31542</v>
      </c>
      <c r="CJ405" t="s">
        <v>184</v>
      </c>
      <c r="CK405" t="s">
        <v>165</v>
      </c>
      <c r="CL405" t="s">
        <v>166</v>
      </c>
      <c r="CM405" s="16">
        <v>43341</v>
      </c>
      <c r="CN405" t="s">
        <v>58</v>
      </c>
    </row>
    <row r="406" spans="1:92" x14ac:dyDescent="0.25">
      <c r="A406" t="s">
        <v>3578</v>
      </c>
      <c r="B406" t="s">
        <v>152</v>
      </c>
      <c r="C406" t="s">
        <v>168</v>
      </c>
      <c r="D406" t="s">
        <v>0</v>
      </c>
      <c r="E406" t="s">
        <v>3579</v>
      </c>
      <c r="F406" t="s">
        <v>154</v>
      </c>
      <c r="G406">
        <v>2044982</v>
      </c>
      <c r="H406" t="s">
        <v>1194</v>
      </c>
      <c r="I406" t="s">
        <v>188</v>
      </c>
      <c r="J406" t="s">
        <v>172</v>
      </c>
      <c r="K406" t="s">
        <v>173</v>
      </c>
      <c r="L406" t="s">
        <v>188</v>
      </c>
      <c r="M406">
        <v>10164</v>
      </c>
      <c r="P406">
        <v>10163.93</v>
      </c>
      <c r="R406">
        <v>10164</v>
      </c>
      <c r="S406" t="s">
        <v>175</v>
      </c>
      <c r="W406">
        <v>10164</v>
      </c>
      <c r="Z406">
        <v>166000</v>
      </c>
      <c r="AC406">
        <v>166000</v>
      </c>
      <c r="AD406" t="s">
        <v>191</v>
      </c>
      <c r="AE406">
        <v>166000</v>
      </c>
      <c r="AF406">
        <v>123820</v>
      </c>
      <c r="AH406">
        <v>123820</v>
      </c>
      <c r="AI406" t="s">
        <v>160</v>
      </c>
      <c r="AJ406" t="s">
        <v>159</v>
      </c>
      <c r="AK406" s="16">
        <v>44896</v>
      </c>
      <c r="AL406" s="16">
        <v>44880</v>
      </c>
      <c r="AM406" s="16">
        <v>44880</v>
      </c>
      <c r="AN406" s="16">
        <v>44926</v>
      </c>
      <c r="AO406" s="16">
        <v>44925</v>
      </c>
      <c r="AR406">
        <v>10163.93</v>
      </c>
      <c r="AS406">
        <v>5400</v>
      </c>
      <c r="AT406">
        <v>5400</v>
      </c>
      <c r="AU406">
        <v>4764</v>
      </c>
      <c r="AV406" t="s">
        <v>175</v>
      </c>
      <c r="AW406">
        <v>0</v>
      </c>
      <c r="BK406" s="17" t="s">
        <v>3580</v>
      </c>
      <c r="BL406" s="16">
        <v>44958</v>
      </c>
      <c r="BN406" t="s">
        <v>205</v>
      </c>
      <c r="BP406" t="s">
        <v>188</v>
      </c>
      <c r="BQ406" t="s">
        <v>163</v>
      </c>
      <c r="BR406" t="s">
        <v>1644</v>
      </c>
      <c r="BT406" t="s">
        <v>864</v>
      </c>
      <c r="BU406" t="s">
        <v>3093</v>
      </c>
      <c r="BW406">
        <v>10164</v>
      </c>
      <c r="CA406">
        <v>113656</v>
      </c>
      <c r="CC406" t="s">
        <v>1098</v>
      </c>
      <c r="CD406" t="s">
        <v>1097</v>
      </c>
      <c r="CE406" t="s">
        <v>278</v>
      </c>
      <c r="CG406">
        <v>1</v>
      </c>
      <c r="CH406">
        <v>31533</v>
      </c>
      <c r="CJ406" t="s">
        <v>184</v>
      </c>
      <c r="CK406" t="s">
        <v>165</v>
      </c>
      <c r="CL406" t="s">
        <v>166</v>
      </c>
      <c r="CM406" s="16">
        <v>43341</v>
      </c>
      <c r="CN406" t="s">
        <v>58</v>
      </c>
    </row>
    <row r="407" spans="1:92" x14ac:dyDescent="0.25">
      <c r="A407" t="s">
        <v>1005</v>
      </c>
      <c r="B407" t="s">
        <v>152</v>
      </c>
      <c r="C407" t="s">
        <v>168</v>
      </c>
      <c r="D407" t="s">
        <v>0</v>
      </c>
      <c r="E407" t="s">
        <v>1006</v>
      </c>
      <c r="F407" t="s">
        <v>201</v>
      </c>
      <c r="H407" t="s">
        <v>187</v>
      </c>
      <c r="I407" t="s">
        <v>188</v>
      </c>
      <c r="J407" t="s">
        <v>333</v>
      </c>
      <c r="K407" t="s">
        <v>173</v>
      </c>
      <c r="L407" t="s">
        <v>174</v>
      </c>
      <c r="N407">
        <v>97000</v>
      </c>
      <c r="P407">
        <v>97000</v>
      </c>
      <c r="Q407">
        <v>97000</v>
      </c>
      <c r="R407">
        <v>0</v>
      </c>
      <c r="S407" t="s">
        <v>159</v>
      </c>
      <c r="T407">
        <v>97000</v>
      </c>
      <c r="V407">
        <v>97000</v>
      </c>
      <c r="W407">
        <v>0</v>
      </c>
      <c r="Z407">
        <v>87000</v>
      </c>
      <c r="AD407" t="s">
        <v>191</v>
      </c>
      <c r="AE407">
        <v>87000</v>
      </c>
      <c r="AG407">
        <v>97000</v>
      </c>
      <c r="AH407">
        <v>97000</v>
      </c>
      <c r="AI407" t="s">
        <v>160</v>
      </c>
      <c r="AJ407" t="s">
        <v>159</v>
      </c>
      <c r="AK407" s="16">
        <v>45108</v>
      </c>
      <c r="AN407" s="16">
        <v>44926</v>
      </c>
      <c r="AO407" s="16">
        <v>45230</v>
      </c>
      <c r="BD407">
        <v>13000</v>
      </c>
      <c r="BG407">
        <v>84000</v>
      </c>
      <c r="BK407" t="s">
        <v>1007</v>
      </c>
      <c r="BL407" s="16">
        <v>44749</v>
      </c>
      <c r="BN407" t="s">
        <v>193</v>
      </c>
      <c r="BP407" t="s">
        <v>188</v>
      </c>
      <c r="BQ407" t="s">
        <v>163</v>
      </c>
      <c r="BR407" t="s">
        <v>179</v>
      </c>
      <c r="BT407" t="s">
        <v>864</v>
      </c>
      <c r="BU407" t="s">
        <v>1008</v>
      </c>
      <c r="BW407">
        <v>0</v>
      </c>
      <c r="BY407">
        <v>13000</v>
      </c>
      <c r="BZ407">
        <v>84000</v>
      </c>
      <c r="CC407" t="s">
        <v>182</v>
      </c>
      <c r="CD407" t="s">
        <v>197</v>
      </c>
      <c r="CG407">
        <v>1</v>
      </c>
      <c r="CH407">
        <v>41075</v>
      </c>
      <c r="CJ407" t="s">
        <v>184</v>
      </c>
      <c r="CK407" t="s">
        <v>165</v>
      </c>
      <c r="CL407" t="s">
        <v>166</v>
      </c>
      <c r="CM407" s="16">
        <v>44414</v>
      </c>
      <c r="CN407" t="s">
        <v>52</v>
      </c>
    </row>
    <row r="408" spans="1:92" x14ac:dyDescent="0.25">
      <c r="A408" t="s">
        <v>3581</v>
      </c>
      <c r="B408" t="s">
        <v>152</v>
      </c>
      <c r="C408" t="s">
        <v>168</v>
      </c>
      <c r="D408" t="s">
        <v>0</v>
      </c>
      <c r="E408" t="s">
        <v>3582</v>
      </c>
      <c r="F408" t="s">
        <v>154</v>
      </c>
      <c r="G408">
        <v>1970331</v>
      </c>
      <c r="H408" t="s">
        <v>2678</v>
      </c>
      <c r="I408" t="s">
        <v>188</v>
      </c>
      <c r="J408" t="s">
        <v>203</v>
      </c>
      <c r="K408" t="s">
        <v>173</v>
      </c>
      <c r="L408" t="s">
        <v>3302</v>
      </c>
      <c r="M408">
        <v>152</v>
      </c>
      <c r="N408">
        <v>120000</v>
      </c>
      <c r="P408">
        <v>120152.28</v>
      </c>
      <c r="Q408">
        <v>120000</v>
      </c>
      <c r="R408">
        <v>152</v>
      </c>
      <c r="S408" t="s">
        <v>233</v>
      </c>
      <c r="T408">
        <v>120000</v>
      </c>
      <c r="V408">
        <v>120000</v>
      </c>
      <c r="W408">
        <v>152</v>
      </c>
      <c r="Z408">
        <v>32000</v>
      </c>
      <c r="AC408">
        <v>32000</v>
      </c>
      <c r="AD408" t="s">
        <v>176</v>
      </c>
      <c r="AE408">
        <v>32000</v>
      </c>
      <c r="AF408">
        <v>29476</v>
      </c>
      <c r="AG408">
        <v>120000</v>
      </c>
      <c r="AH408">
        <v>149476</v>
      </c>
      <c r="AI408" t="s">
        <v>160</v>
      </c>
      <c r="AJ408" t="s">
        <v>159</v>
      </c>
      <c r="AK408" s="16">
        <v>44652</v>
      </c>
      <c r="AL408" s="16">
        <v>44655</v>
      </c>
      <c r="AM408" s="16">
        <v>44655</v>
      </c>
      <c r="AN408" s="16">
        <v>44712</v>
      </c>
      <c r="AO408" s="16">
        <v>45199</v>
      </c>
      <c r="AR408">
        <v>152.28</v>
      </c>
      <c r="AU408">
        <v>152</v>
      </c>
      <c r="AV408" t="s">
        <v>175</v>
      </c>
      <c r="BD408">
        <v>20000</v>
      </c>
      <c r="BE408">
        <v>75000</v>
      </c>
      <c r="BF408">
        <v>25000</v>
      </c>
      <c r="BK408" s="17" t="s">
        <v>3583</v>
      </c>
      <c r="BL408" s="16">
        <v>44958</v>
      </c>
      <c r="BN408" t="s">
        <v>205</v>
      </c>
      <c r="BP408" t="s">
        <v>188</v>
      </c>
      <c r="BQ408" t="s">
        <v>163</v>
      </c>
      <c r="BR408" t="s">
        <v>1644</v>
      </c>
      <c r="BT408" t="s">
        <v>864</v>
      </c>
      <c r="BU408" t="s">
        <v>1008</v>
      </c>
      <c r="BW408">
        <v>152</v>
      </c>
      <c r="BY408">
        <v>120000</v>
      </c>
      <c r="CA408">
        <v>29323</v>
      </c>
      <c r="CC408" t="s">
        <v>3304</v>
      </c>
      <c r="CD408" t="s">
        <v>1543</v>
      </c>
      <c r="CE408" t="s">
        <v>278</v>
      </c>
      <c r="CG408">
        <v>1</v>
      </c>
      <c r="CH408">
        <v>31591</v>
      </c>
      <c r="CJ408" t="s">
        <v>184</v>
      </c>
      <c r="CK408" t="s">
        <v>165</v>
      </c>
      <c r="CL408" t="s">
        <v>166</v>
      </c>
      <c r="CM408" s="16">
        <v>43342</v>
      </c>
      <c r="CN408" t="s">
        <v>58</v>
      </c>
    </row>
    <row r="409" spans="1:92" x14ac:dyDescent="0.25">
      <c r="A409" t="s">
        <v>1009</v>
      </c>
      <c r="B409" t="s">
        <v>152</v>
      </c>
      <c r="C409" t="s">
        <v>168</v>
      </c>
      <c r="D409" t="s">
        <v>0</v>
      </c>
      <c r="E409" t="s">
        <v>1010</v>
      </c>
      <c r="F409" t="s">
        <v>154</v>
      </c>
      <c r="G409">
        <v>2003951</v>
      </c>
      <c r="H409" t="s">
        <v>187</v>
      </c>
      <c r="I409" t="s">
        <v>188</v>
      </c>
      <c r="J409" t="s">
        <v>189</v>
      </c>
      <c r="K409" t="s">
        <v>173</v>
      </c>
      <c r="L409" t="s">
        <v>174</v>
      </c>
      <c r="M409">
        <v>1292</v>
      </c>
      <c r="P409">
        <v>1292.47</v>
      </c>
      <c r="R409">
        <v>1292</v>
      </c>
      <c r="S409" t="s">
        <v>175</v>
      </c>
      <c r="W409">
        <v>1292</v>
      </c>
      <c r="Z409">
        <v>142000</v>
      </c>
      <c r="AC409">
        <v>142000</v>
      </c>
      <c r="AD409" t="s">
        <v>191</v>
      </c>
      <c r="AE409">
        <v>142000</v>
      </c>
      <c r="AF409">
        <v>134135</v>
      </c>
      <c r="AH409">
        <v>134135</v>
      </c>
      <c r="AI409" t="s">
        <v>160</v>
      </c>
      <c r="AJ409" t="s">
        <v>159</v>
      </c>
      <c r="AK409" s="16">
        <v>44805</v>
      </c>
      <c r="AL409" s="16">
        <v>44767</v>
      </c>
      <c r="AM409" s="16">
        <v>44767</v>
      </c>
      <c r="AN409" s="16">
        <v>44926</v>
      </c>
      <c r="AO409" s="16">
        <v>44895</v>
      </c>
      <c r="AR409">
        <v>1292.47</v>
      </c>
      <c r="AU409">
        <v>1292</v>
      </c>
      <c r="AV409" t="s">
        <v>175</v>
      </c>
      <c r="AW409">
        <v>0</v>
      </c>
      <c r="BK409" t="s">
        <v>1011</v>
      </c>
      <c r="BL409" s="16">
        <v>44865</v>
      </c>
      <c r="BN409" t="s">
        <v>193</v>
      </c>
      <c r="BP409" t="s">
        <v>188</v>
      </c>
      <c r="BQ409" t="s">
        <v>163</v>
      </c>
      <c r="BR409" t="s">
        <v>179</v>
      </c>
      <c r="BT409" t="s">
        <v>864</v>
      </c>
      <c r="BU409" t="s">
        <v>1008</v>
      </c>
      <c r="BW409">
        <v>1292</v>
      </c>
      <c r="CA409">
        <v>132842</v>
      </c>
      <c r="CC409" t="s">
        <v>182</v>
      </c>
      <c r="CD409" t="s">
        <v>197</v>
      </c>
      <c r="CG409">
        <v>1</v>
      </c>
      <c r="CH409">
        <v>44172</v>
      </c>
      <c r="CJ409" t="s">
        <v>322</v>
      </c>
      <c r="CK409" t="s">
        <v>165</v>
      </c>
      <c r="CL409" t="s">
        <v>166</v>
      </c>
      <c r="CM409" s="16">
        <v>44760</v>
      </c>
      <c r="CN409" t="s">
        <v>52</v>
      </c>
    </row>
    <row r="410" spans="1:92" x14ac:dyDescent="0.25">
      <c r="A410" t="s">
        <v>3584</v>
      </c>
      <c r="B410" t="s">
        <v>152</v>
      </c>
      <c r="C410" t="s">
        <v>168</v>
      </c>
      <c r="D410" t="s">
        <v>0</v>
      </c>
      <c r="E410" t="s">
        <v>3585</v>
      </c>
      <c r="F410" t="s">
        <v>154</v>
      </c>
      <c r="G410">
        <v>1991410</v>
      </c>
      <c r="H410" t="s">
        <v>1092</v>
      </c>
      <c r="I410" t="s">
        <v>188</v>
      </c>
      <c r="J410" t="s">
        <v>203</v>
      </c>
      <c r="K410" t="s">
        <v>173</v>
      </c>
      <c r="L410" t="s">
        <v>188</v>
      </c>
      <c r="M410">
        <v>0</v>
      </c>
      <c r="N410">
        <v>130000</v>
      </c>
      <c r="P410">
        <v>130000</v>
      </c>
      <c r="R410">
        <v>130000</v>
      </c>
      <c r="S410" t="s">
        <v>175</v>
      </c>
      <c r="W410">
        <v>130000</v>
      </c>
      <c r="Z410">
        <v>139000</v>
      </c>
      <c r="AC410">
        <v>139000</v>
      </c>
      <c r="AD410" t="s">
        <v>191</v>
      </c>
      <c r="AE410">
        <v>139000</v>
      </c>
      <c r="AG410">
        <v>130000</v>
      </c>
      <c r="AH410">
        <v>130000</v>
      </c>
      <c r="AI410" t="s">
        <v>160</v>
      </c>
      <c r="AJ410" t="s">
        <v>159</v>
      </c>
      <c r="AK410" s="16">
        <v>45047</v>
      </c>
      <c r="AL410" s="16">
        <v>44735</v>
      </c>
      <c r="AM410" s="16">
        <v>44735</v>
      </c>
      <c r="AN410" s="16">
        <v>44865</v>
      </c>
      <c r="AO410" s="16">
        <v>44926</v>
      </c>
      <c r="AW410">
        <v>0</v>
      </c>
      <c r="BB410">
        <v>130000</v>
      </c>
      <c r="BK410" s="17" t="s">
        <v>3586</v>
      </c>
      <c r="BL410" s="16">
        <v>44959</v>
      </c>
      <c r="BM410" t="s">
        <v>3587</v>
      </c>
      <c r="BN410" t="s">
        <v>193</v>
      </c>
      <c r="BP410" t="s">
        <v>188</v>
      </c>
      <c r="BQ410" t="s">
        <v>163</v>
      </c>
      <c r="BR410" t="s">
        <v>1644</v>
      </c>
      <c r="BT410" t="s">
        <v>1515</v>
      </c>
      <c r="BU410" t="s">
        <v>3588</v>
      </c>
      <c r="BW410">
        <v>0</v>
      </c>
      <c r="BX410">
        <v>130000</v>
      </c>
      <c r="CC410" t="s">
        <v>1098</v>
      </c>
      <c r="CD410" t="s">
        <v>2614</v>
      </c>
      <c r="CG410">
        <v>1</v>
      </c>
      <c r="CH410">
        <v>37787</v>
      </c>
      <c r="CJ410" t="s">
        <v>184</v>
      </c>
      <c r="CK410" t="s">
        <v>165</v>
      </c>
      <c r="CL410" t="s">
        <v>166</v>
      </c>
      <c r="CM410" s="16">
        <v>44055</v>
      </c>
      <c r="CN410" t="s">
        <v>58</v>
      </c>
    </row>
    <row r="411" spans="1:92" x14ac:dyDescent="0.25">
      <c r="A411" t="s">
        <v>5169</v>
      </c>
      <c r="B411" t="s">
        <v>152</v>
      </c>
      <c r="C411" t="s">
        <v>168</v>
      </c>
      <c r="D411" t="s">
        <v>0</v>
      </c>
      <c r="E411" t="s">
        <v>5170</v>
      </c>
      <c r="F411" t="s">
        <v>201</v>
      </c>
      <c r="G411">
        <v>2052312</v>
      </c>
      <c r="H411" t="s">
        <v>1098</v>
      </c>
      <c r="I411" t="s">
        <v>188</v>
      </c>
      <c r="J411" t="s">
        <v>189</v>
      </c>
      <c r="K411" t="s">
        <v>410</v>
      </c>
      <c r="L411" t="s">
        <v>3405</v>
      </c>
      <c r="M411">
        <v>12268</v>
      </c>
      <c r="P411">
        <v>12268.24</v>
      </c>
      <c r="R411">
        <v>12268</v>
      </c>
      <c r="S411" t="s">
        <v>175</v>
      </c>
      <c r="W411">
        <v>12268</v>
      </c>
      <c r="Z411">
        <v>40000</v>
      </c>
      <c r="AC411">
        <v>40000</v>
      </c>
      <c r="AD411" t="s">
        <v>191</v>
      </c>
      <c r="AE411">
        <v>40000</v>
      </c>
      <c r="AF411">
        <v>37934</v>
      </c>
      <c r="AH411">
        <v>37934</v>
      </c>
      <c r="AI411" t="s">
        <v>160</v>
      </c>
      <c r="AJ411" t="s">
        <v>159</v>
      </c>
      <c r="AK411" s="16">
        <v>44896</v>
      </c>
      <c r="AL411" s="16">
        <v>44914</v>
      </c>
      <c r="AM411" s="16">
        <v>44914</v>
      </c>
      <c r="AN411" s="16">
        <v>44926</v>
      </c>
      <c r="AO411" s="16">
        <v>44925</v>
      </c>
      <c r="AR411">
        <v>12268.24</v>
      </c>
      <c r="AS411">
        <v>8555</v>
      </c>
      <c r="AT411">
        <v>8555</v>
      </c>
      <c r="AU411">
        <v>3713</v>
      </c>
      <c r="AV411" t="s">
        <v>175</v>
      </c>
      <c r="AW411">
        <v>0</v>
      </c>
      <c r="BK411" t="s">
        <v>5171</v>
      </c>
      <c r="BL411" s="16">
        <v>44930</v>
      </c>
      <c r="BN411" t="s">
        <v>205</v>
      </c>
      <c r="BP411" t="s">
        <v>188</v>
      </c>
      <c r="BQ411" t="s">
        <v>163</v>
      </c>
      <c r="BR411" t="s">
        <v>1644</v>
      </c>
      <c r="BT411" t="s">
        <v>1515</v>
      </c>
      <c r="BU411" t="s">
        <v>1516</v>
      </c>
      <c r="BW411">
        <v>12268</v>
      </c>
      <c r="CA411">
        <v>25666</v>
      </c>
      <c r="CC411" t="s">
        <v>3374</v>
      </c>
      <c r="CG411">
        <v>1</v>
      </c>
      <c r="CH411">
        <v>46335</v>
      </c>
      <c r="CJ411" t="s">
        <v>1098</v>
      </c>
      <c r="CK411" t="s">
        <v>165</v>
      </c>
      <c r="CL411" t="s">
        <v>166</v>
      </c>
      <c r="CM411" s="16">
        <v>44903</v>
      </c>
    </row>
    <row r="412" spans="1:92" x14ac:dyDescent="0.25">
      <c r="A412" t="s">
        <v>296</v>
      </c>
      <c r="B412" t="s">
        <v>152</v>
      </c>
      <c r="C412" t="s">
        <v>168</v>
      </c>
      <c r="D412" t="s">
        <v>0</v>
      </c>
      <c r="E412" t="s">
        <v>297</v>
      </c>
      <c r="F412" t="s">
        <v>298</v>
      </c>
      <c r="G412">
        <v>1945861</v>
      </c>
      <c r="H412" t="s">
        <v>299</v>
      </c>
      <c r="I412" t="s">
        <v>300</v>
      </c>
      <c r="J412" t="s">
        <v>172</v>
      </c>
      <c r="K412" t="s">
        <v>173</v>
      </c>
      <c r="L412" t="s">
        <v>301</v>
      </c>
      <c r="M412">
        <v>329</v>
      </c>
      <c r="O412">
        <v>0</v>
      </c>
      <c r="P412">
        <v>329.24</v>
      </c>
      <c r="R412">
        <v>329</v>
      </c>
      <c r="S412" t="s">
        <v>175</v>
      </c>
      <c r="W412">
        <v>329</v>
      </c>
      <c r="Z412">
        <v>57000</v>
      </c>
      <c r="AA412">
        <v>2924000</v>
      </c>
      <c r="AB412">
        <v>1529105</v>
      </c>
      <c r="AC412">
        <v>4510105</v>
      </c>
      <c r="AD412" t="s">
        <v>302</v>
      </c>
      <c r="AE412">
        <v>4510105</v>
      </c>
      <c r="AF412">
        <v>4493992</v>
      </c>
      <c r="AG412">
        <v>0</v>
      </c>
      <c r="AH412">
        <v>4493992</v>
      </c>
      <c r="AI412" t="s">
        <v>160</v>
      </c>
      <c r="AJ412" t="s">
        <v>159</v>
      </c>
      <c r="AK412" s="16">
        <v>44621</v>
      </c>
      <c r="AL412" s="16">
        <v>44596</v>
      </c>
      <c r="AM412" s="16">
        <v>44596</v>
      </c>
      <c r="AN412" s="16">
        <v>44743</v>
      </c>
      <c r="AO412" s="16">
        <v>44773</v>
      </c>
      <c r="AR412">
        <v>329.24</v>
      </c>
      <c r="AU412">
        <v>329</v>
      </c>
      <c r="AV412" t="s">
        <v>175</v>
      </c>
      <c r="AW412">
        <v>0</v>
      </c>
      <c r="BJ412">
        <v>0</v>
      </c>
      <c r="BK412" s="17" t="s">
        <v>303</v>
      </c>
      <c r="BL412" s="16">
        <v>44900</v>
      </c>
      <c r="BM412" t="s">
        <v>304</v>
      </c>
      <c r="BN412" t="s">
        <v>305</v>
      </c>
      <c r="BP412" t="s">
        <v>211</v>
      </c>
      <c r="BQ412" t="s">
        <v>163</v>
      </c>
      <c r="BR412" t="s">
        <v>179</v>
      </c>
      <c r="BT412" t="s">
        <v>306</v>
      </c>
      <c r="BU412" t="s">
        <v>307</v>
      </c>
      <c r="BW412">
        <v>329</v>
      </c>
      <c r="CA412">
        <v>4493663</v>
      </c>
      <c r="CC412" t="s">
        <v>308</v>
      </c>
      <c r="CD412" t="s">
        <v>309</v>
      </c>
      <c r="CE412" t="s">
        <v>278</v>
      </c>
      <c r="CG412">
        <v>1</v>
      </c>
      <c r="CH412">
        <v>21128</v>
      </c>
      <c r="CJ412" t="s">
        <v>184</v>
      </c>
      <c r="CK412" t="s">
        <v>165</v>
      </c>
      <c r="CL412" t="s">
        <v>166</v>
      </c>
      <c r="CM412" s="16">
        <v>42621</v>
      </c>
      <c r="CN412" t="s">
        <v>27</v>
      </c>
    </row>
    <row r="413" spans="1:92" x14ac:dyDescent="0.25">
      <c r="A413" t="s">
        <v>310</v>
      </c>
      <c r="B413" t="s">
        <v>152</v>
      </c>
      <c r="C413" t="s">
        <v>168</v>
      </c>
      <c r="D413" t="s">
        <v>0</v>
      </c>
      <c r="E413" t="s">
        <v>311</v>
      </c>
      <c r="F413" t="s">
        <v>298</v>
      </c>
      <c r="G413">
        <v>1945864</v>
      </c>
      <c r="H413" t="s">
        <v>299</v>
      </c>
      <c r="I413" t="s">
        <v>300</v>
      </c>
      <c r="J413" t="s">
        <v>172</v>
      </c>
      <c r="K413" t="s">
        <v>173</v>
      </c>
      <c r="L413" t="s">
        <v>301</v>
      </c>
      <c r="M413">
        <v>132186</v>
      </c>
      <c r="N413">
        <v>60000</v>
      </c>
      <c r="O413">
        <v>147295</v>
      </c>
      <c r="P413">
        <v>192186.03</v>
      </c>
      <c r="Q413">
        <v>50000</v>
      </c>
      <c r="R413">
        <v>142186</v>
      </c>
      <c r="S413" t="s">
        <v>175</v>
      </c>
      <c r="T413">
        <v>50000</v>
      </c>
      <c r="V413">
        <v>50000</v>
      </c>
      <c r="W413">
        <v>142186</v>
      </c>
      <c r="Y413" t="s">
        <v>312</v>
      </c>
      <c r="Z413">
        <v>47000</v>
      </c>
      <c r="AA413">
        <v>3243000</v>
      </c>
      <c r="AC413">
        <v>3290000</v>
      </c>
      <c r="AD413" t="s">
        <v>191</v>
      </c>
      <c r="AE413">
        <v>3290000</v>
      </c>
      <c r="AF413">
        <v>2953044</v>
      </c>
      <c r="AG413">
        <v>207295</v>
      </c>
      <c r="AH413">
        <v>3160339</v>
      </c>
      <c r="AI413" t="s">
        <v>160</v>
      </c>
      <c r="AJ413" t="s">
        <v>159</v>
      </c>
      <c r="AK413" s="16">
        <v>44621</v>
      </c>
      <c r="AL413" s="16">
        <v>44596</v>
      </c>
      <c r="AM413" s="16">
        <v>44596</v>
      </c>
      <c r="AN413" s="16">
        <v>44743</v>
      </c>
      <c r="AO413" s="16">
        <v>44820</v>
      </c>
      <c r="AR413">
        <v>132186.03</v>
      </c>
      <c r="AS413">
        <v>127000</v>
      </c>
      <c r="AT413">
        <v>127000</v>
      </c>
      <c r="AU413">
        <v>5186</v>
      </c>
      <c r="AV413" t="s">
        <v>233</v>
      </c>
      <c r="AW413">
        <v>0</v>
      </c>
      <c r="AY413">
        <v>5000</v>
      </c>
      <c r="AZ413">
        <v>5000</v>
      </c>
      <c r="BA413">
        <v>50000</v>
      </c>
      <c r="BJ413">
        <v>147295</v>
      </c>
      <c r="BK413" s="17" t="s">
        <v>313</v>
      </c>
      <c r="BL413" s="16">
        <v>44900</v>
      </c>
      <c r="BM413" t="s">
        <v>304</v>
      </c>
      <c r="BN413" t="s">
        <v>305</v>
      </c>
      <c r="BP413" t="s">
        <v>211</v>
      </c>
      <c r="BQ413" t="s">
        <v>163</v>
      </c>
      <c r="BR413" t="s">
        <v>179</v>
      </c>
      <c r="BT413" t="s">
        <v>314</v>
      </c>
      <c r="BU413" t="s">
        <v>315</v>
      </c>
      <c r="BW413">
        <v>142186</v>
      </c>
      <c r="BX413">
        <v>50000</v>
      </c>
      <c r="CA413">
        <v>2820858</v>
      </c>
      <c r="CC413" t="s">
        <v>308</v>
      </c>
      <c r="CD413" t="s">
        <v>309</v>
      </c>
      <c r="CG413">
        <v>1</v>
      </c>
      <c r="CH413">
        <v>40769</v>
      </c>
      <c r="CJ413" t="s">
        <v>308</v>
      </c>
      <c r="CK413" t="s">
        <v>165</v>
      </c>
      <c r="CL413" t="s">
        <v>166</v>
      </c>
      <c r="CM413" s="16">
        <v>44405</v>
      </c>
      <c r="CN413" t="s">
        <v>27</v>
      </c>
    </row>
    <row r="414" spans="1:92" x14ac:dyDescent="0.25">
      <c r="A414" t="s">
        <v>396</v>
      </c>
      <c r="B414" t="s">
        <v>152</v>
      </c>
      <c r="C414" t="s">
        <v>168</v>
      </c>
      <c r="D414" t="s">
        <v>0</v>
      </c>
      <c r="E414" t="s">
        <v>397</v>
      </c>
      <c r="F414" t="s">
        <v>298</v>
      </c>
      <c r="G414">
        <v>1954849</v>
      </c>
      <c r="H414" t="s">
        <v>357</v>
      </c>
      <c r="I414" t="s">
        <v>300</v>
      </c>
      <c r="J414" t="s">
        <v>203</v>
      </c>
      <c r="K414" t="s">
        <v>173</v>
      </c>
      <c r="L414" t="s">
        <v>358</v>
      </c>
      <c r="M414">
        <v>208</v>
      </c>
      <c r="N414">
        <v>155000</v>
      </c>
      <c r="P414">
        <v>155208</v>
      </c>
      <c r="R414">
        <v>155208</v>
      </c>
      <c r="S414" t="s">
        <v>175</v>
      </c>
      <c r="W414">
        <v>155208</v>
      </c>
      <c r="Z414">
        <v>76000</v>
      </c>
      <c r="AC414">
        <v>76000</v>
      </c>
      <c r="AD414" t="s">
        <v>176</v>
      </c>
      <c r="AE414">
        <v>76000</v>
      </c>
      <c r="AF414">
        <v>55504</v>
      </c>
      <c r="AG414">
        <v>155000</v>
      </c>
      <c r="AH414">
        <v>210504</v>
      </c>
      <c r="AI414" t="s">
        <v>160</v>
      </c>
      <c r="AJ414" t="s">
        <v>159</v>
      </c>
      <c r="AK414" s="16">
        <v>44621</v>
      </c>
      <c r="AL414" s="16">
        <v>44621</v>
      </c>
      <c r="AM414" s="16">
        <v>44621</v>
      </c>
      <c r="AN414" s="16">
        <v>44835</v>
      </c>
      <c r="AO414" s="16">
        <v>45291</v>
      </c>
      <c r="AR414">
        <v>208</v>
      </c>
      <c r="AU414">
        <v>208</v>
      </c>
      <c r="AV414" t="s">
        <v>175</v>
      </c>
      <c r="AW414">
        <v>0</v>
      </c>
      <c r="AY414">
        <v>5000</v>
      </c>
      <c r="BF414">
        <v>150000</v>
      </c>
      <c r="BK414" s="17" t="s">
        <v>398</v>
      </c>
      <c r="BL414" s="16">
        <v>44874</v>
      </c>
      <c r="BN414" t="s">
        <v>305</v>
      </c>
      <c r="BP414" t="s">
        <v>211</v>
      </c>
      <c r="BQ414" t="s">
        <v>163</v>
      </c>
      <c r="BR414" t="s">
        <v>179</v>
      </c>
      <c r="BT414" t="s">
        <v>314</v>
      </c>
      <c r="BU414" t="s">
        <v>315</v>
      </c>
      <c r="BW414">
        <v>5208</v>
      </c>
      <c r="BY414">
        <v>150000</v>
      </c>
      <c r="CA414">
        <v>55296</v>
      </c>
      <c r="CC414" t="s">
        <v>288</v>
      </c>
      <c r="CD414" t="s">
        <v>289</v>
      </c>
      <c r="CG414">
        <v>1</v>
      </c>
      <c r="CH414">
        <v>41159</v>
      </c>
      <c r="CJ414" t="s">
        <v>164</v>
      </c>
      <c r="CK414" t="s">
        <v>165</v>
      </c>
      <c r="CL414" t="s">
        <v>166</v>
      </c>
      <c r="CM414" s="16">
        <v>44417</v>
      </c>
      <c r="CN414" t="s">
        <v>29</v>
      </c>
    </row>
    <row r="415" spans="1:92" x14ac:dyDescent="0.25">
      <c r="A415" t="s">
        <v>2617</v>
      </c>
      <c r="B415" t="s">
        <v>152</v>
      </c>
      <c r="C415" t="s">
        <v>153</v>
      </c>
      <c r="D415" t="s">
        <v>0</v>
      </c>
      <c r="F415" t="s">
        <v>201</v>
      </c>
      <c r="H415" t="s">
        <v>2591</v>
      </c>
      <c r="I415" t="s">
        <v>54</v>
      </c>
      <c r="J415" t="s">
        <v>157</v>
      </c>
      <c r="K415" t="s">
        <v>173</v>
      </c>
      <c r="L415" t="s">
        <v>2592</v>
      </c>
      <c r="N415">
        <v>80500</v>
      </c>
      <c r="P415">
        <v>80500</v>
      </c>
      <c r="Q415">
        <v>80500</v>
      </c>
      <c r="R415">
        <v>0</v>
      </c>
      <c r="S415" t="s">
        <v>159</v>
      </c>
      <c r="T415">
        <v>80500</v>
      </c>
      <c r="V415">
        <v>80500</v>
      </c>
      <c r="W415">
        <v>0</v>
      </c>
      <c r="AG415">
        <v>80500</v>
      </c>
      <c r="AH415">
        <v>80500</v>
      </c>
      <c r="AI415" t="s">
        <v>160</v>
      </c>
      <c r="AJ415" t="s">
        <v>159</v>
      </c>
      <c r="AK415" s="16">
        <v>45017</v>
      </c>
      <c r="AO415" s="16">
        <v>45107</v>
      </c>
      <c r="BA415">
        <v>26833</v>
      </c>
      <c r="BB415">
        <v>26834</v>
      </c>
      <c r="BC415">
        <v>26833</v>
      </c>
      <c r="BK415" s="17" t="s">
        <v>2618</v>
      </c>
      <c r="BL415" s="16">
        <v>44964</v>
      </c>
      <c r="BM415" s="17" t="s">
        <v>2619</v>
      </c>
      <c r="BP415" t="s">
        <v>158</v>
      </c>
      <c r="BQ415" t="s">
        <v>158</v>
      </c>
      <c r="BR415" t="s">
        <v>54</v>
      </c>
      <c r="BT415" t="s">
        <v>2583</v>
      </c>
      <c r="BU415" t="s">
        <v>158</v>
      </c>
      <c r="BW415">
        <v>0</v>
      </c>
      <c r="BX415">
        <v>80500</v>
      </c>
      <c r="CC415" t="s">
        <v>2584</v>
      </c>
      <c r="CG415">
        <v>1</v>
      </c>
      <c r="CH415">
        <v>35311</v>
      </c>
      <c r="CJ415" t="s">
        <v>1659</v>
      </c>
      <c r="CK415" t="s">
        <v>165</v>
      </c>
      <c r="CL415" t="s">
        <v>166</v>
      </c>
      <c r="CM415" s="16">
        <v>43741</v>
      </c>
      <c r="CN415" t="s">
        <v>54</v>
      </c>
    </row>
    <row r="416" spans="1:92" x14ac:dyDescent="0.25">
      <c r="A416" t="s">
        <v>2620</v>
      </c>
      <c r="B416" t="s">
        <v>152</v>
      </c>
      <c r="C416" t="s">
        <v>168</v>
      </c>
      <c r="D416" t="s">
        <v>0</v>
      </c>
      <c r="F416" t="s">
        <v>201</v>
      </c>
      <c r="H416" t="s">
        <v>2591</v>
      </c>
      <c r="J416" t="s">
        <v>157</v>
      </c>
      <c r="L416" t="s">
        <v>2592</v>
      </c>
      <c r="N416">
        <v>75000</v>
      </c>
      <c r="P416">
        <v>75000</v>
      </c>
      <c r="Q416">
        <v>120000</v>
      </c>
      <c r="R416">
        <v>-45000</v>
      </c>
      <c r="S416" t="s">
        <v>175</v>
      </c>
      <c r="T416">
        <v>120000</v>
      </c>
      <c r="V416">
        <v>120000</v>
      </c>
      <c r="W416">
        <v>-45000</v>
      </c>
      <c r="AG416">
        <v>75000</v>
      </c>
      <c r="AH416">
        <v>75000</v>
      </c>
      <c r="AI416" t="s">
        <v>160</v>
      </c>
      <c r="AJ416" t="s">
        <v>159</v>
      </c>
      <c r="AK416" s="16">
        <v>44958</v>
      </c>
      <c r="AO416" s="16">
        <v>45065</v>
      </c>
      <c r="AP416">
        <v>16</v>
      </c>
      <c r="AQ416" t="s">
        <v>175</v>
      </c>
      <c r="AS416">
        <v>3000</v>
      </c>
      <c r="AT416">
        <v>3000</v>
      </c>
      <c r="AU416">
        <v>-3000</v>
      </c>
      <c r="AV416" t="s">
        <v>175</v>
      </c>
      <c r="AY416">
        <v>3000</v>
      </c>
      <c r="AZ416">
        <v>23000</v>
      </c>
      <c r="BA416">
        <v>20000</v>
      </c>
      <c r="BB416">
        <v>25000</v>
      </c>
      <c r="BC416">
        <v>4000</v>
      </c>
      <c r="BK416" s="17" t="s">
        <v>2621</v>
      </c>
      <c r="BL416" s="16">
        <v>44964</v>
      </c>
      <c r="BP416" t="s">
        <v>158</v>
      </c>
      <c r="BQ416" t="s">
        <v>158</v>
      </c>
      <c r="BR416" t="s">
        <v>54</v>
      </c>
      <c r="BT416" t="s">
        <v>2583</v>
      </c>
      <c r="BU416" t="s">
        <v>158</v>
      </c>
      <c r="BW416">
        <v>26000</v>
      </c>
      <c r="BX416">
        <v>49000</v>
      </c>
      <c r="CC416" t="s">
        <v>2584</v>
      </c>
      <c r="CG416">
        <v>1</v>
      </c>
      <c r="CH416">
        <v>45493</v>
      </c>
      <c r="CJ416" t="s">
        <v>164</v>
      </c>
      <c r="CK416" t="s">
        <v>165</v>
      </c>
      <c r="CL416" t="s">
        <v>166</v>
      </c>
      <c r="CM416" s="16">
        <v>44802</v>
      </c>
      <c r="CN416" t="s">
        <v>54</v>
      </c>
    </row>
    <row r="417" spans="1:92" x14ac:dyDescent="0.25">
      <c r="A417" t="s">
        <v>2622</v>
      </c>
      <c r="B417" t="s">
        <v>152</v>
      </c>
      <c r="C417" t="s">
        <v>168</v>
      </c>
      <c r="D417" t="s">
        <v>0</v>
      </c>
      <c r="E417" t="s">
        <v>2623</v>
      </c>
      <c r="F417" t="s">
        <v>201</v>
      </c>
      <c r="G417">
        <v>2036691</v>
      </c>
      <c r="H417" t="s">
        <v>2591</v>
      </c>
      <c r="I417" t="s">
        <v>54</v>
      </c>
      <c r="J417" t="s">
        <v>203</v>
      </c>
      <c r="K417" t="s">
        <v>173</v>
      </c>
      <c r="L417" t="s">
        <v>2592</v>
      </c>
      <c r="M417">
        <v>6051</v>
      </c>
      <c r="N417">
        <v>46000</v>
      </c>
      <c r="O417">
        <v>7818</v>
      </c>
      <c r="P417">
        <v>52051.29</v>
      </c>
      <c r="Q417">
        <v>15000</v>
      </c>
      <c r="R417">
        <v>37051</v>
      </c>
      <c r="S417" t="s">
        <v>175</v>
      </c>
      <c r="T417">
        <v>15000</v>
      </c>
      <c r="V417">
        <v>15000</v>
      </c>
      <c r="W417">
        <v>37051</v>
      </c>
      <c r="Z417">
        <v>70000</v>
      </c>
      <c r="AC417">
        <v>70000</v>
      </c>
      <c r="AD417" t="s">
        <v>191</v>
      </c>
      <c r="AE417">
        <v>70000</v>
      </c>
      <c r="AF417">
        <v>15555</v>
      </c>
      <c r="AG417">
        <v>53818</v>
      </c>
      <c r="AH417">
        <v>69373</v>
      </c>
      <c r="AI417" t="s">
        <v>160</v>
      </c>
      <c r="AJ417" t="s">
        <v>159</v>
      </c>
      <c r="AK417" s="16">
        <v>44835</v>
      </c>
      <c r="AL417" s="16">
        <v>44845</v>
      </c>
      <c r="AM417" s="16">
        <v>44845</v>
      </c>
      <c r="AN417" s="16">
        <v>44967</v>
      </c>
      <c r="AO417" s="16">
        <v>45016</v>
      </c>
      <c r="AR417">
        <v>6051.29</v>
      </c>
      <c r="AS417">
        <v>5000</v>
      </c>
      <c r="AT417">
        <v>5000</v>
      </c>
      <c r="AU417">
        <v>1051</v>
      </c>
      <c r="AV417" t="s">
        <v>175</v>
      </c>
      <c r="AW417">
        <v>0</v>
      </c>
      <c r="AY417">
        <v>20000</v>
      </c>
      <c r="AZ417">
        <v>21000</v>
      </c>
      <c r="BA417">
        <v>5000</v>
      </c>
      <c r="BJ417">
        <v>7818</v>
      </c>
      <c r="BK417" s="17" t="s">
        <v>2624</v>
      </c>
      <c r="BL417" s="16">
        <v>44965</v>
      </c>
      <c r="BN417" t="s">
        <v>54</v>
      </c>
      <c r="BP417" t="s">
        <v>158</v>
      </c>
      <c r="BQ417" t="s">
        <v>158</v>
      </c>
      <c r="BR417" t="s">
        <v>54</v>
      </c>
      <c r="BT417" t="s">
        <v>2583</v>
      </c>
      <c r="BU417" t="s">
        <v>158</v>
      </c>
      <c r="BW417">
        <v>47051</v>
      </c>
      <c r="BX417">
        <v>5000</v>
      </c>
      <c r="CA417">
        <v>9504</v>
      </c>
      <c r="CC417" t="s">
        <v>2584</v>
      </c>
      <c r="CD417" t="s">
        <v>2614</v>
      </c>
      <c r="CG417">
        <v>1</v>
      </c>
      <c r="CH417">
        <v>41710</v>
      </c>
      <c r="CJ417" t="s">
        <v>164</v>
      </c>
      <c r="CK417" t="s">
        <v>165</v>
      </c>
      <c r="CL417" t="s">
        <v>166</v>
      </c>
      <c r="CM417" s="16">
        <v>44428</v>
      </c>
      <c r="CN417" t="s">
        <v>54</v>
      </c>
    </row>
    <row r="418" spans="1:92" x14ac:dyDescent="0.25">
      <c r="A418" t="s">
        <v>1012</v>
      </c>
      <c r="B418" t="s">
        <v>152</v>
      </c>
      <c r="C418" t="s">
        <v>168</v>
      </c>
      <c r="D418" t="s">
        <v>0</v>
      </c>
      <c r="E418" t="s">
        <v>1013</v>
      </c>
      <c r="F418" t="s">
        <v>201</v>
      </c>
      <c r="G418">
        <v>1681200</v>
      </c>
      <c r="H418" t="s">
        <v>232</v>
      </c>
      <c r="I418" t="s">
        <v>171</v>
      </c>
      <c r="J418" t="s">
        <v>189</v>
      </c>
      <c r="K418" t="s">
        <v>173</v>
      </c>
      <c r="L418" t="s">
        <v>219</v>
      </c>
      <c r="M418">
        <v>6469</v>
      </c>
      <c r="P418">
        <v>6469.43</v>
      </c>
      <c r="R418">
        <v>6469</v>
      </c>
      <c r="S418" t="s">
        <v>175</v>
      </c>
      <c r="W418">
        <v>6469</v>
      </c>
      <c r="Z418">
        <v>190000</v>
      </c>
      <c r="AA418">
        <v>354000</v>
      </c>
      <c r="AC418">
        <v>785000</v>
      </c>
      <c r="AD418" t="s">
        <v>176</v>
      </c>
      <c r="AE418">
        <v>785000</v>
      </c>
      <c r="AF418">
        <v>820707</v>
      </c>
      <c r="AH418">
        <v>820707</v>
      </c>
      <c r="AI418" t="s">
        <v>160</v>
      </c>
      <c r="AJ418" t="s">
        <v>159</v>
      </c>
      <c r="AK418" s="16">
        <v>43891</v>
      </c>
      <c r="AL418" s="16">
        <v>43875</v>
      </c>
      <c r="AM418" s="16">
        <v>43875</v>
      </c>
      <c r="AN418" s="16">
        <v>44469</v>
      </c>
      <c r="AO418" s="16">
        <v>44926</v>
      </c>
      <c r="AR418">
        <v>6469.43</v>
      </c>
      <c r="AU418">
        <v>6469</v>
      </c>
      <c r="AV418" t="s">
        <v>175</v>
      </c>
      <c r="AW418">
        <v>0</v>
      </c>
      <c r="AX418" t="s">
        <v>268</v>
      </c>
      <c r="BK418" s="17" t="s">
        <v>1014</v>
      </c>
      <c r="BL418" s="16">
        <v>44929</v>
      </c>
      <c r="BM418" s="17" t="s">
        <v>1015</v>
      </c>
      <c r="BN418" t="s">
        <v>178</v>
      </c>
      <c r="BP418" t="s">
        <v>171</v>
      </c>
      <c r="BQ418" t="s">
        <v>163</v>
      </c>
      <c r="BR418" t="s">
        <v>179</v>
      </c>
      <c r="BT418" t="s">
        <v>747</v>
      </c>
      <c r="BU418" t="s">
        <v>1016</v>
      </c>
      <c r="BW418">
        <v>6469</v>
      </c>
      <c r="CA418">
        <v>650093</v>
      </c>
      <c r="CC418" t="s">
        <v>224</v>
      </c>
      <c r="CD418" t="s">
        <v>1017</v>
      </c>
      <c r="CG418">
        <v>1</v>
      </c>
      <c r="CH418">
        <v>24647</v>
      </c>
      <c r="CJ418" t="s">
        <v>164</v>
      </c>
      <c r="CK418" t="s">
        <v>165</v>
      </c>
      <c r="CL418" t="s">
        <v>166</v>
      </c>
      <c r="CM418" s="16">
        <v>42947</v>
      </c>
      <c r="CN418" t="s">
        <v>52</v>
      </c>
    </row>
    <row r="419" spans="1:92" x14ac:dyDescent="0.25">
      <c r="A419" t="s">
        <v>1786</v>
      </c>
      <c r="B419" t="s">
        <v>152</v>
      </c>
      <c r="C419" t="s">
        <v>168</v>
      </c>
      <c r="D419" t="s">
        <v>14</v>
      </c>
      <c r="E419" t="s">
        <v>1787</v>
      </c>
      <c r="F419" t="s">
        <v>154</v>
      </c>
      <c r="H419" t="s">
        <v>1746</v>
      </c>
      <c r="I419" t="s">
        <v>171</v>
      </c>
      <c r="J419" t="s">
        <v>581</v>
      </c>
      <c r="K419" t="s">
        <v>173</v>
      </c>
      <c r="L419" t="s">
        <v>1689</v>
      </c>
      <c r="N419">
        <v>10000</v>
      </c>
      <c r="P419">
        <v>10000</v>
      </c>
      <c r="Q419">
        <v>10000</v>
      </c>
      <c r="R419">
        <v>0</v>
      </c>
      <c r="S419" t="s">
        <v>159</v>
      </c>
      <c r="T419">
        <v>10000</v>
      </c>
      <c r="V419">
        <v>10000</v>
      </c>
      <c r="W419">
        <v>0</v>
      </c>
      <c r="Z419">
        <v>10000</v>
      </c>
      <c r="AD419" t="s">
        <v>176</v>
      </c>
      <c r="AE419">
        <v>10000</v>
      </c>
      <c r="AG419">
        <v>10000</v>
      </c>
      <c r="AH419">
        <v>10000</v>
      </c>
      <c r="AI419" t="s">
        <v>160</v>
      </c>
      <c r="AJ419" t="s">
        <v>159</v>
      </c>
      <c r="AK419" s="16">
        <v>45200</v>
      </c>
      <c r="AN419" s="16">
        <v>45291</v>
      </c>
      <c r="AO419" s="16">
        <v>45230</v>
      </c>
      <c r="BG419">
        <v>10000</v>
      </c>
      <c r="BN419" t="s">
        <v>178</v>
      </c>
      <c r="BP419" t="s">
        <v>171</v>
      </c>
      <c r="BQ419" t="s">
        <v>163</v>
      </c>
      <c r="BR419" t="s">
        <v>1691</v>
      </c>
      <c r="BT419" t="s">
        <v>747</v>
      </c>
      <c r="BU419" t="s">
        <v>748</v>
      </c>
      <c r="BW419">
        <v>0</v>
      </c>
      <c r="BZ419">
        <v>10000</v>
      </c>
      <c r="CC419" t="s">
        <v>965</v>
      </c>
      <c r="CD419" t="s">
        <v>965</v>
      </c>
      <c r="CG419">
        <v>1</v>
      </c>
      <c r="CH419">
        <v>44781</v>
      </c>
      <c r="CJ419" t="s">
        <v>164</v>
      </c>
      <c r="CK419" t="s">
        <v>165</v>
      </c>
      <c r="CL419" t="s">
        <v>166</v>
      </c>
      <c r="CM419" s="16">
        <v>44790</v>
      </c>
      <c r="CN419" t="s">
        <v>53</v>
      </c>
    </row>
    <row r="420" spans="1:92" x14ac:dyDescent="0.25">
      <c r="A420" t="s">
        <v>1788</v>
      </c>
      <c r="B420" t="s">
        <v>152</v>
      </c>
      <c r="C420" t="s">
        <v>168</v>
      </c>
      <c r="D420" t="s">
        <v>14</v>
      </c>
      <c r="E420" t="s">
        <v>1789</v>
      </c>
      <c r="F420" t="s">
        <v>154</v>
      </c>
      <c r="H420" t="s">
        <v>1746</v>
      </c>
      <c r="I420" t="s">
        <v>171</v>
      </c>
      <c r="J420" t="s">
        <v>581</v>
      </c>
      <c r="K420" t="s">
        <v>173</v>
      </c>
      <c r="L420" t="s">
        <v>1689</v>
      </c>
      <c r="N420">
        <v>10000</v>
      </c>
      <c r="P420">
        <v>10000</v>
      </c>
      <c r="Q420">
        <v>10000</v>
      </c>
      <c r="R420">
        <v>0</v>
      </c>
      <c r="S420" t="s">
        <v>159</v>
      </c>
      <c r="T420">
        <v>10000</v>
      </c>
      <c r="V420">
        <v>10000</v>
      </c>
      <c r="W420">
        <v>0</v>
      </c>
      <c r="Z420">
        <v>10000</v>
      </c>
      <c r="AD420" t="s">
        <v>176</v>
      </c>
      <c r="AE420">
        <v>10000</v>
      </c>
      <c r="AG420">
        <v>10000</v>
      </c>
      <c r="AH420">
        <v>10000</v>
      </c>
      <c r="AI420" t="s">
        <v>160</v>
      </c>
      <c r="AJ420" t="s">
        <v>159</v>
      </c>
      <c r="AK420" s="16">
        <v>45017</v>
      </c>
      <c r="AN420" s="16">
        <v>45291</v>
      </c>
      <c r="AO420" s="16">
        <v>45046</v>
      </c>
      <c r="BA420">
        <v>10000</v>
      </c>
      <c r="BN420" t="s">
        <v>178</v>
      </c>
      <c r="BP420" t="s">
        <v>171</v>
      </c>
      <c r="BQ420" t="s">
        <v>163</v>
      </c>
      <c r="BR420" t="s">
        <v>1691</v>
      </c>
      <c r="BT420" t="s">
        <v>747</v>
      </c>
      <c r="BU420" t="s">
        <v>748</v>
      </c>
      <c r="BW420">
        <v>0</v>
      </c>
      <c r="BX420">
        <v>10000</v>
      </c>
      <c r="CC420" t="s">
        <v>965</v>
      </c>
      <c r="CD420" t="s">
        <v>965</v>
      </c>
      <c r="CG420">
        <v>1</v>
      </c>
      <c r="CH420">
        <v>44782</v>
      </c>
      <c r="CJ420" t="s">
        <v>164</v>
      </c>
      <c r="CK420" t="s">
        <v>165</v>
      </c>
      <c r="CL420" t="s">
        <v>166</v>
      </c>
      <c r="CM420" s="16">
        <v>44790</v>
      </c>
      <c r="CN420" t="s">
        <v>53</v>
      </c>
    </row>
    <row r="421" spans="1:92" x14ac:dyDescent="0.25">
      <c r="A421" t="s">
        <v>1790</v>
      </c>
      <c r="B421" t="s">
        <v>152</v>
      </c>
      <c r="C421" t="s">
        <v>168</v>
      </c>
      <c r="D421" t="s">
        <v>14</v>
      </c>
      <c r="E421" t="s">
        <v>1791</v>
      </c>
      <c r="F421" t="s">
        <v>154</v>
      </c>
      <c r="H421" t="s">
        <v>1746</v>
      </c>
      <c r="I421" t="s">
        <v>171</v>
      </c>
      <c r="J421" t="s">
        <v>581</v>
      </c>
      <c r="K421" t="s">
        <v>173</v>
      </c>
      <c r="L421" t="s">
        <v>1689</v>
      </c>
      <c r="N421">
        <v>130000</v>
      </c>
      <c r="P421">
        <v>130000</v>
      </c>
      <c r="Q421">
        <v>130000</v>
      </c>
      <c r="R421">
        <v>0</v>
      </c>
      <c r="S421" t="s">
        <v>159</v>
      </c>
      <c r="T421">
        <v>130000</v>
      </c>
      <c r="V421">
        <v>130000</v>
      </c>
      <c r="W421">
        <v>0</v>
      </c>
      <c r="Z421">
        <v>103500</v>
      </c>
      <c r="AD421" t="s">
        <v>176</v>
      </c>
      <c r="AE421">
        <v>103500</v>
      </c>
      <c r="AG421">
        <v>130000</v>
      </c>
      <c r="AH421">
        <v>130000</v>
      </c>
      <c r="AI421" t="s">
        <v>160</v>
      </c>
      <c r="AJ421" t="s">
        <v>159</v>
      </c>
      <c r="AK421" s="16">
        <v>45078</v>
      </c>
      <c r="AN421" s="16">
        <v>45291</v>
      </c>
      <c r="AO421" s="16">
        <v>45138</v>
      </c>
      <c r="BC421">
        <v>30000</v>
      </c>
      <c r="BD421">
        <v>100000</v>
      </c>
      <c r="BN421" t="s">
        <v>178</v>
      </c>
      <c r="BP421" t="s">
        <v>171</v>
      </c>
      <c r="BQ421" t="s">
        <v>163</v>
      </c>
      <c r="BR421" t="s">
        <v>1691</v>
      </c>
      <c r="BT421" t="s">
        <v>747</v>
      </c>
      <c r="BU421" t="s">
        <v>748</v>
      </c>
      <c r="BW421">
        <v>0</v>
      </c>
      <c r="BX421">
        <v>30000</v>
      </c>
      <c r="BY421">
        <v>100000</v>
      </c>
      <c r="CC421" t="s">
        <v>965</v>
      </c>
      <c r="CD421" t="s">
        <v>965</v>
      </c>
      <c r="CG421">
        <v>1</v>
      </c>
      <c r="CH421">
        <v>44783</v>
      </c>
      <c r="CJ421" t="s">
        <v>164</v>
      </c>
      <c r="CK421" t="s">
        <v>165</v>
      </c>
      <c r="CL421" t="s">
        <v>166</v>
      </c>
      <c r="CM421" s="16">
        <v>44790</v>
      </c>
      <c r="CN421" t="s">
        <v>53</v>
      </c>
    </row>
    <row r="422" spans="1:92" x14ac:dyDescent="0.25">
      <c r="A422" t="s">
        <v>3589</v>
      </c>
      <c r="B422" t="s">
        <v>152</v>
      </c>
      <c r="C422" t="s">
        <v>153</v>
      </c>
      <c r="D422" t="s">
        <v>0</v>
      </c>
      <c r="F422" t="s">
        <v>154</v>
      </c>
      <c r="H422" t="s">
        <v>1080</v>
      </c>
      <c r="J422" t="s">
        <v>157</v>
      </c>
      <c r="L422" t="s">
        <v>3364</v>
      </c>
      <c r="N422">
        <v>15000</v>
      </c>
      <c r="P422">
        <v>15000</v>
      </c>
      <c r="Q422">
        <v>15000</v>
      </c>
      <c r="R422">
        <v>0</v>
      </c>
      <c r="S422" t="s">
        <v>159</v>
      </c>
      <c r="T422">
        <v>15000</v>
      </c>
      <c r="V422">
        <v>15000</v>
      </c>
      <c r="W422">
        <v>0</v>
      </c>
      <c r="AG422">
        <v>15000</v>
      </c>
      <c r="AH422">
        <v>15000</v>
      </c>
      <c r="AI422" t="s">
        <v>160</v>
      </c>
      <c r="AJ422" t="s">
        <v>159</v>
      </c>
      <c r="AK422" s="16">
        <v>44986</v>
      </c>
      <c r="AO422" s="16">
        <v>44985</v>
      </c>
      <c r="AZ422">
        <v>15000</v>
      </c>
      <c r="BP422" t="s">
        <v>171</v>
      </c>
      <c r="BQ422" t="s">
        <v>163</v>
      </c>
      <c r="BR422" t="s">
        <v>1644</v>
      </c>
      <c r="BT422" t="s">
        <v>747</v>
      </c>
      <c r="BU422" t="s">
        <v>1016</v>
      </c>
      <c r="BW422">
        <v>15000</v>
      </c>
      <c r="CC422" t="s">
        <v>3254</v>
      </c>
      <c r="CG422">
        <v>1</v>
      </c>
      <c r="CH422">
        <v>45145</v>
      </c>
      <c r="CJ422" t="s">
        <v>184</v>
      </c>
      <c r="CK422" t="s">
        <v>165</v>
      </c>
      <c r="CL422" t="s">
        <v>166</v>
      </c>
      <c r="CM422" s="16">
        <v>44795</v>
      </c>
      <c r="CN422" t="s">
        <v>58</v>
      </c>
    </row>
    <row r="423" spans="1:92" x14ac:dyDescent="0.25">
      <c r="A423" t="s">
        <v>1792</v>
      </c>
      <c r="B423" t="s">
        <v>152</v>
      </c>
      <c r="C423" t="s">
        <v>168</v>
      </c>
      <c r="D423" t="s">
        <v>0</v>
      </c>
      <c r="E423" t="s">
        <v>1793</v>
      </c>
      <c r="F423" t="s">
        <v>154</v>
      </c>
      <c r="H423" t="s">
        <v>1746</v>
      </c>
      <c r="I423" t="s">
        <v>171</v>
      </c>
      <c r="J423" t="s">
        <v>1057</v>
      </c>
      <c r="K423" t="s">
        <v>173</v>
      </c>
      <c r="L423" t="s">
        <v>1689</v>
      </c>
      <c r="P423">
        <v>0</v>
      </c>
      <c r="Q423">
        <v>832559</v>
      </c>
      <c r="R423">
        <v>-832559</v>
      </c>
      <c r="S423" t="s">
        <v>175</v>
      </c>
      <c r="T423">
        <v>832559</v>
      </c>
      <c r="V423">
        <v>832559</v>
      </c>
      <c r="W423">
        <v>-832559</v>
      </c>
      <c r="Z423">
        <v>339907</v>
      </c>
      <c r="AD423" t="s">
        <v>176</v>
      </c>
      <c r="AE423">
        <v>339907</v>
      </c>
      <c r="AI423" t="s">
        <v>160</v>
      </c>
      <c r="AJ423" t="s">
        <v>159</v>
      </c>
      <c r="AN423" s="16">
        <v>45291</v>
      </c>
      <c r="AO423" s="16">
        <v>45046</v>
      </c>
      <c r="BK423" s="17" t="s">
        <v>1794</v>
      </c>
      <c r="BL423" s="16">
        <v>44970</v>
      </c>
      <c r="BN423" t="s">
        <v>178</v>
      </c>
      <c r="BP423" t="s">
        <v>171</v>
      </c>
      <c r="BQ423" t="s">
        <v>163</v>
      </c>
      <c r="BR423" t="s">
        <v>179</v>
      </c>
      <c r="BT423" t="s">
        <v>747</v>
      </c>
      <c r="BU423" t="s">
        <v>1016</v>
      </c>
      <c r="BW423">
        <v>0</v>
      </c>
      <c r="CC423" t="s">
        <v>965</v>
      </c>
      <c r="CD423" t="s">
        <v>965</v>
      </c>
      <c r="CG423">
        <v>1</v>
      </c>
      <c r="CH423">
        <v>44784</v>
      </c>
      <c r="CJ423" t="s">
        <v>164</v>
      </c>
      <c r="CK423" t="s">
        <v>165</v>
      </c>
      <c r="CL423" t="s">
        <v>166</v>
      </c>
      <c r="CM423" s="16">
        <v>44790</v>
      </c>
      <c r="CN423" t="s">
        <v>53</v>
      </c>
    </row>
    <row r="424" spans="1:92" x14ac:dyDescent="0.25">
      <c r="A424" t="s">
        <v>3590</v>
      </c>
      <c r="B424" t="s">
        <v>152</v>
      </c>
      <c r="C424" t="s">
        <v>168</v>
      </c>
      <c r="D424" t="s">
        <v>14</v>
      </c>
      <c r="E424" t="s">
        <v>3591</v>
      </c>
      <c r="F424" t="s">
        <v>154</v>
      </c>
      <c r="G424">
        <v>1970506</v>
      </c>
      <c r="H424" t="s">
        <v>819</v>
      </c>
      <c r="I424" t="s">
        <v>171</v>
      </c>
      <c r="J424" t="s">
        <v>172</v>
      </c>
      <c r="K424" t="s">
        <v>276</v>
      </c>
      <c r="L424" t="s">
        <v>171</v>
      </c>
      <c r="M424">
        <v>1090</v>
      </c>
      <c r="P424">
        <v>1090.05</v>
      </c>
      <c r="R424">
        <v>1090</v>
      </c>
      <c r="S424" t="s">
        <v>175</v>
      </c>
      <c r="W424">
        <v>1090</v>
      </c>
      <c r="Z424">
        <v>13000</v>
      </c>
      <c r="AC424">
        <v>13000</v>
      </c>
      <c r="AD424" t="s">
        <v>191</v>
      </c>
      <c r="AE424">
        <v>13000</v>
      </c>
      <c r="AF424">
        <v>12090</v>
      </c>
      <c r="AH424">
        <v>12090</v>
      </c>
      <c r="AI424" t="s">
        <v>160</v>
      </c>
      <c r="AJ424" t="s">
        <v>159</v>
      </c>
      <c r="AK424" s="16">
        <v>44866</v>
      </c>
      <c r="AL424" s="16">
        <v>44658</v>
      </c>
      <c r="AM424" s="16">
        <v>44658</v>
      </c>
      <c r="AN424" s="16">
        <v>44712</v>
      </c>
      <c r="AO424" s="16">
        <v>44847</v>
      </c>
      <c r="AR424">
        <v>1090.05</v>
      </c>
      <c r="AU424">
        <v>1090</v>
      </c>
      <c r="AV424" t="s">
        <v>175</v>
      </c>
      <c r="AW424">
        <v>0</v>
      </c>
      <c r="BK424" s="17" t="s">
        <v>3592</v>
      </c>
      <c r="BL424" s="16">
        <v>44958</v>
      </c>
      <c r="BN424" t="s">
        <v>178</v>
      </c>
      <c r="BP424" t="s">
        <v>171</v>
      </c>
      <c r="BQ424" t="s">
        <v>163</v>
      </c>
      <c r="BR424" t="s">
        <v>221</v>
      </c>
      <c r="BT424" t="s">
        <v>235</v>
      </c>
      <c r="BU424" t="s">
        <v>236</v>
      </c>
      <c r="BW424">
        <v>1090</v>
      </c>
      <c r="CA424">
        <v>11000</v>
      </c>
      <c r="CC424" t="s">
        <v>1004</v>
      </c>
      <c r="CD424" t="s">
        <v>824</v>
      </c>
      <c r="CG424">
        <v>1</v>
      </c>
      <c r="CH424">
        <v>43340</v>
      </c>
      <c r="CJ424" t="s">
        <v>184</v>
      </c>
      <c r="CK424" t="s">
        <v>165</v>
      </c>
      <c r="CL424" t="s">
        <v>166</v>
      </c>
      <c r="CM424" s="16">
        <v>44656</v>
      </c>
      <c r="CN424" t="s">
        <v>58</v>
      </c>
    </row>
    <row r="425" spans="1:92" x14ac:dyDescent="0.25">
      <c r="A425" t="s">
        <v>3593</v>
      </c>
      <c r="B425" t="s">
        <v>152</v>
      </c>
      <c r="C425" t="s">
        <v>168</v>
      </c>
      <c r="D425" t="s">
        <v>14</v>
      </c>
      <c r="E425" t="s">
        <v>3594</v>
      </c>
      <c r="F425" t="s">
        <v>154</v>
      </c>
      <c r="G425">
        <v>2011759</v>
      </c>
      <c r="H425" t="s">
        <v>1746</v>
      </c>
      <c r="I425" t="s">
        <v>171</v>
      </c>
      <c r="J425" t="s">
        <v>172</v>
      </c>
      <c r="K425" t="s">
        <v>276</v>
      </c>
      <c r="L425" t="s">
        <v>171</v>
      </c>
      <c r="M425">
        <v>30500</v>
      </c>
      <c r="P425">
        <v>30500</v>
      </c>
      <c r="R425">
        <v>30500</v>
      </c>
      <c r="S425" t="s">
        <v>175</v>
      </c>
      <c r="W425">
        <v>30500</v>
      </c>
      <c r="Z425">
        <v>107000</v>
      </c>
      <c r="AC425">
        <v>107000</v>
      </c>
      <c r="AD425" t="s">
        <v>191</v>
      </c>
      <c r="AE425">
        <v>107000</v>
      </c>
      <c r="AF425">
        <v>81250</v>
      </c>
      <c r="AH425">
        <v>81250</v>
      </c>
      <c r="AI425" t="s">
        <v>160</v>
      </c>
      <c r="AJ425" t="s">
        <v>159</v>
      </c>
      <c r="AK425" s="16">
        <v>44805</v>
      </c>
      <c r="AL425" s="16">
        <v>44781</v>
      </c>
      <c r="AM425" s="16">
        <v>44781</v>
      </c>
      <c r="AN425" s="16">
        <v>44926</v>
      </c>
      <c r="AO425" s="16">
        <v>44957</v>
      </c>
      <c r="AR425">
        <v>30500</v>
      </c>
      <c r="AS425">
        <v>38000</v>
      </c>
      <c r="AT425">
        <v>38000</v>
      </c>
      <c r="AU425">
        <v>-7500</v>
      </c>
      <c r="AV425" t="s">
        <v>175</v>
      </c>
      <c r="AW425">
        <v>0</v>
      </c>
      <c r="BK425" s="17" t="s">
        <v>3595</v>
      </c>
      <c r="BL425" s="16">
        <v>44958</v>
      </c>
      <c r="BN425" t="s">
        <v>178</v>
      </c>
      <c r="BP425" t="s">
        <v>171</v>
      </c>
      <c r="BQ425" t="s">
        <v>163</v>
      </c>
      <c r="BR425" t="s">
        <v>221</v>
      </c>
      <c r="BT425" t="s">
        <v>235</v>
      </c>
      <c r="BU425" t="s">
        <v>236</v>
      </c>
      <c r="BW425">
        <v>30500</v>
      </c>
      <c r="CA425">
        <v>50750</v>
      </c>
      <c r="CC425" t="s">
        <v>1004</v>
      </c>
      <c r="CD425" t="s">
        <v>824</v>
      </c>
      <c r="CG425">
        <v>1</v>
      </c>
      <c r="CH425">
        <v>43301</v>
      </c>
      <c r="CJ425" t="s">
        <v>184</v>
      </c>
      <c r="CK425" t="s">
        <v>165</v>
      </c>
      <c r="CL425" t="s">
        <v>166</v>
      </c>
      <c r="CM425" s="16">
        <v>44650</v>
      </c>
      <c r="CN425" t="s">
        <v>58</v>
      </c>
    </row>
    <row r="426" spans="1:92" x14ac:dyDescent="0.25">
      <c r="A426" t="s">
        <v>3596</v>
      </c>
      <c r="B426" t="s">
        <v>152</v>
      </c>
      <c r="C426" t="s">
        <v>153</v>
      </c>
      <c r="D426" t="s">
        <v>0</v>
      </c>
      <c r="F426" t="s">
        <v>154</v>
      </c>
      <c r="H426" t="s">
        <v>3597</v>
      </c>
      <c r="J426" t="s">
        <v>157</v>
      </c>
      <c r="L426" t="s">
        <v>3405</v>
      </c>
      <c r="N426">
        <v>25000</v>
      </c>
      <c r="P426">
        <v>25000</v>
      </c>
      <c r="Q426">
        <v>25000</v>
      </c>
      <c r="R426">
        <v>0</v>
      </c>
      <c r="S426" t="s">
        <v>159</v>
      </c>
      <c r="T426">
        <v>25000</v>
      </c>
      <c r="V426">
        <v>25000</v>
      </c>
      <c r="W426">
        <v>0</v>
      </c>
      <c r="AG426">
        <v>25000</v>
      </c>
      <c r="AH426">
        <v>25000</v>
      </c>
      <c r="AI426" t="s">
        <v>160</v>
      </c>
      <c r="AJ426" t="s">
        <v>159</v>
      </c>
      <c r="AK426" s="16">
        <v>45139</v>
      </c>
      <c r="AO426" s="16">
        <v>45169</v>
      </c>
      <c r="BE426">
        <v>25000</v>
      </c>
      <c r="BN426" t="s">
        <v>908</v>
      </c>
      <c r="BP426" t="s">
        <v>171</v>
      </c>
      <c r="BQ426" t="s">
        <v>163</v>
      </c>
      <c r="BR426" t="s">
        <v>1644</v>
      </c>
      <c r="BT426" t="s">
        <v>235</v>
      </c>
      <c r="BU426" t="s">
        <v>236</v>
      </c>
      <c r="BW426">
        <v>0</v>
      </c>
      <c r="BY426">
        <v>25000</v>
      </c>
      <c r="CC426" t="s">
        <v>3374</v>
      </c>
      <c r="CG426">
        <v>1</v>
      </c>
      <c r="CH426">
        <v>44414</v>
      </c>
      <c r="CJ426" t="s">
        <v>184</v>
      </c>
      <c r="CK426" t="s">
        <v>165</v>
      </c>
      <c r="CL426" t="s">
        <v>166</v>
      </c>
      <c r="CM426" s="16">
        <v>44777</v>
      </c>
      <c r="CN426" t="s">
        <v>58</v>
      </c>
    </row>
    <row r="427" spans="1:92" x14ac:dyDescent="0.25">
      <c r="A427" t="s">
        <v>1018</v>
      </c>
      <c r="B427" t="s">
        <v>152</v>
      </c>
      <c r="C427" t="s">
        <v>153</v>
      </c>
      <c r="D427" t="s">
        <v>14</v>
      </c>
      <c r="F427" t="s">
        <v>201</v>
      </c>
      <c r="H427" t="s">
        <v>898</v>
      </c>
      <c r="J427" t="s">
        <v>581</v>
      </c>
      <c r="L427" t="s">
        <v>190</v>
      </c>
      <c r="N427">
        <v>13500</v>
      </c>
      <c r="P427">
        <v>13500</v>
      </c>
      <c r="Q427">
        <v>13500</v>
      </c>
      <c r="R427">
        <v>0</v>
      </c>
      <c r="S427" t="s">
        <v>159</v>
      </c>
      <c r="T427">
        <v>13500</v>
      </c>
      <c r="V427">
        <v>13500</v>
      </c>
      <c r="W427">
        <v>0</v>
      </c>
      <c r="AG427">
        <v>13500</v>
      </c>
      <c r="AH427">
        <v>13500</v>
      </c>
      <c r="AI427" t="s">
        <v>160</v>
      </c>
      <c r="AJ427" t="s">
        <v>159</v>
      </c>
      <c r="AK427" s="16">
        <v>45017</v>
      </c>
      <c r="AO427" s="16">
        <v>45046</v>
      </c>
      <c r="BA427">
        <v>13500</v>
      </c>
      <c r="BP427" t="s">
        <v>188</v>
      </c>
      <c r="BQ427" t="s">
        <v>163</v>
      </c>
      <c r="BR427" t="s">
        <v>194</v>
      </c>
      <c r="BT427" t="s">
        <v>638</v>
      </c>
      <c r="BU427" t="s">
        <v>1019</v>
      </c>
      <c r="BW427">
        <v>0</v>
      </c>
      <c r="BX427">
        <v>13500</v>
      </c>
      <c r="CC427" t="s">
        <v>182</v>
      </c>
      <c r="CG427">
        <v>1</v>
      </c>
      <c r="CH427">
        <v>44166</v>
      </c>
      <c r="CJ427" t="s">
        <v>184</v>
      </c>
      <c r="CK427" t="s">
        <v>165</v>
      </c>
      <c r="CL427" t="s">
        <v>166</v>
      </c>
      <c r="CM427" s="16">
        <v>44760</v>
      </c>
      <c r="CN427" t="s">
        <v>52</v>
      </c>
    </row>
    <row r="428" spans="1:92" x14ac:dyDescent="0.25">
      <c r="A428" t="s">
        <v>3598</v>
      </c>
      <c r="B428" t="s">
        <v>152</v>
      </c>
      <c r="C428" t="s">
        <v>168</v>
      </c>
      <c r="D428" t="s">
        <v>14</v>
      </c>
      <c r="E428" t="s">
        <v>3599</v>
      </c>
      <c r="F428" t="s">
        <v>154</v>
      </c>
      <c r="G428">
        <v>2022212</v>
      </c>
      <c r="H428" t="s">
        <v>965</v>
      </c>
      <c r="I428" t="s">
        <v>239</v>
      </c>
      <c r="J428" t="s">
        <v>203</v>
      </c>
      <c r="K428" t="s">
        <v>173</v>
      </c>
      <c r="L428" t="s">
        <v>3349</v>
      </c>
      <c r="M428">
        <v>5000</v>
      </c>
      <c r="P428">
        <v>5000</v>
      </c>
      <c r="Q428">
        <v>15000</v>
      </c>
      <c r="R428">
        <v>-10000</v>
      </c>
      <c r="S428" t="s">
        <v>175</v>
      </c>
      <c r="T428">
        <v>15000</v>
      </c>
      <c r="V428">
        <v>15000</v>
      </c>
      <c r="W428">
        <v>-10000</v>
      </c>
      <c r="Z428">
        <v>50000</v>
      </c>
      <c r="AC428">
        <v>50000</v>
      </c>
      <c r="AD428" t="s">
        <v>191</v>
      </c>
      <c r="AE428">
        <v>50000</v>
      </c>
      <c r="AF428">
        <v>30000</v>
      </c>
      <c r="AH428">
        <v>30000</v>
      </c>
      <c r="AI428" t="s">
        <v>160</v>
      </c>
      <c r="AJ428" t="s">
        <v>159</v>
      </c>
      <c r="AK428" s="16">
        <v>44866</v>
      </c>
      <c r="AL428" s="16">
        <v>44813</v>
      </c>
      <c r="AM428" s="16">
        <v>44813</v>
      </c>
      <c r="AN428" s="16">
        <v>44957</v>
      </c>
      <c r="AO428" s="16">
        <v>44957</v>
      </c>
      <c r="AR428">
        <v>5000</v>
      </c>
      <c r="AS428">
        <v>15000</v>
      </c>
      <c r="AT428">
        <v>15000</v>
      </c>
      <c r="AU428">
        <v>-10000</v>
      </c>
      <c r="AV428" t="s">
        <v>175</v>
      </c>
      <c r="AW428">
        <v>0</v>
      </c>
      <c r="BK428" s="17" t="s">
        <v>3600</v>
      </c>
      <c r="BL428" s="16">
        <v>44960</v>
      </c>
      <c r="BN428" t="s">
        <v>241</v>
      </c>
      <c r="BP428" t="s">
        <v>162</v>
      </c>
      <c r="BQ428" t="s">
        <v>163</v>
      </c>
      <c r="BR428" t="s">
        <v>221</v>
      </c>
      <c r="BT428" t="s">
        <v>158</v>
      </c>
      <c r="BU428" t="s">
        <v>158</v>
      </c>
      <c r="BW428">
        <v>5000</v>
      </c>
      <c r="CA428">
        <v>25000</v>
      </c>
      <c r="CC428" t="s">
        <v>3149</v>
      </c>
      <c r="CD428" t="s">
        <v>965</v>
      </c>
      <c r="CG428">
        <v>1</v>
      </c>
      <c r="CH428">
        <v>41633</v>
      </c>
      <c r="CJ428" t="s">
        <v>184</v>
      </c>
      <c r="CK428" t="s">
        <v>165</v>
      </c>
      <c r="CL428" t="s">
        <v>166</v>
      </c>
      <c r="CM428" s="16">
        <v>44427</v>
      </c>
      <c r="CN428" t="s">
        <v>58</v>
      </c>
    </row>
    <row r="429" spans="1:92" x14ac:dyDescent="0.25">
      <c r="A429" t="s">
        <v>3601</v>
      </c>
      <c r="B429" t="s">
        <v>152</v>
      </c>
      <c r="C429" t="s">
        <v>168</v>
      </c>
      <c r="D429" t="s">
        <v>14</v>
      </c>
      <c r="E429" t="s">
        <v>3602</v>
      </c>
      <c r="F429" t="s">
        <v>154</v>
      </c>
      <c r="G429">
        <v>2074904</v>
      </c>
      <c r="H429" t="s">
        <v>965</v>
      </c>
      <c r="I429" t="s">
        <v>239</v>
      </c>
      <c r="J429" t="s">
        <v>203</v>
      </c>
      <c r="K429" t="s">
        <v>173</v>
      </c>
      <c r="L429" t="s">
        <v>3349</v>
      </c>
      <c r="N429">
        <v>110000</v>
      </c>
      <c r="P429">
        <v>110000</v>
      </c>
      <c r="Q429">
        <v>200000</v>
      </c>
      <c r="R429">
        <v>-90000</v>
      </c>
      <c r="S429" t="s">
        <v>175</v>
      </c>
      <c r="T429">
        <v>200000</v>
      </c>
      <c r="V429">
        <v>200000</v>
      </c>
      <c r="W429">
        <v>-90000</v>
      </c>
      <c r="Z429">
        <v>84000</v>
      </c>
      <c r="AC429">
        <v>84000</v>
      </c>
      <c r="AD429" t="s">
        <v>176</v>
      </c>
      <c r="AE429">
        <v>84000</v>
      </c>
      <c r="AG429">
        <v>110000</v>
      </c>
      <c r="AH429">
        <v>110000</v>
      </c>
      <c r="AI429" t="s">
        <v>160</v>
      </c>
      <c r="AJ429" t="s">
        <v>159</v>
      </c>
      <c r="AK429" s="16">
        <v>44958</v>
      </c>
      <c r="AL429" s="16">
        <v>44931</v>
      </c>
      <c r="AM429" s="16">
        <v>44931</v>
      </c>
      <c r="AN429" s="16">
        <v>45291</v>
      </c>
      <c r="AO429" s="16">
        <v>45138</v>
      </c>
      <c r="AY429">
        <v>20000</v>
      </c>
      <c r="AZ429">
        <v>20000</v>
      </c>
      <c r="BA429">
        <v>20000</v>
      </c>
      <c r="BG429">
        <v>50000</v>
      </c>
      <c r="BN429" t="s">
        <v>241</v>
      </c>
      <c r="BP429" t="s">
        <v>162</v>
      </c>
      <c r="BQ429" t="s">
        <v>163</v>
      </c>
      <c r="BR429" t="s">
        <v>221</v>
      </c>
      <c r="BT429" t="s">
        <v>158</v>
      </c>
      <c r="BU429" t="s">
        <v>158</v>
      </c>
      <c r="BW429">
        <v>40000</v>
      </c>
      <c r="BX429">
        <v>20000</v>
      </c>
      <c r="BZ429">
        <v>50000</v>
      </c>
      <c r="CC429" t="s">
        <v>3149</v>
      </c>
      <c r="CD429" t="s">
        <v>965</v>
      </c>
      <c r="CG429">
        <v>1</v>
      </c>
      <c r="CH429">
        <v>44741</v>
      </c>
      <c r="CJ429" t="s">
        <v>164</v>
      </c>
      <c r="CK429" t="s">
        <v>165</v>
      </c>
      <c r="CL429" t="s">
        <v>166</v>
      </c>
      <c r="CM429" s="16">
        <v>44790</v>
      </c>
      <c r="CN429" t="s">
        <v>58</v>
      </c>
    </row>
    <row r="430" spans="1:92" x14ac:dyDescent="0.25">
      <c r="A430" t="s">
        <v>3603</v>
      </c>
      <c r="B430" t="s">
        <v>152</v>
      </c>
      <c r="C430" t="s">
        <v>153</v>
      </c>
      <c r="D430" t="s">
        <v>0</v>
      </c>
      <c r="F430" t="s">
        <v>154</v>
      </c>
      <c r="H430" t="s">
        <v>1027</v>
      </c>
      <c r="J430" t="s">
        <v>157</v>
      </c>
      <c r="L430" t="s">
        <v>211</v>
      </c>
      <c r="N430">
        <v>85000</v>
      </c>
      <c r="P430">
        <v>85000</v>
      </c>
      <c r="Q430">
        <v>85000</v>
      </c>
      <c r="R430">
        <v>0</v>
      </c>
      <c r="S430" t="s">
        <v>159</v>
      </c>
      <c r="T430">
        <v>85000</v>
      </c>
      <c r="V430">
        <v>85000</v>
      </c>
      <c r="W430">
        <v>0</v>
      </c>
      <c r="AG430">
        <v>85000</v>
      </c>
      <c r="AH430">
        <v>85000</v>
      </c>
      <c r="AI430" t="s">
        <v>160</v>
      </c>
      <c r="AJ430" t="s">
        <v>159</v>
      </c>
      <c r="AK430" s="16">
        <v>44986</v>
      </c>
      <c r="AO430" s="16">
        <v>45016</v>
      </c>
      <c r="AZ430">
        <v>85000</v>
      </c>
      <c r="BK430" t="s">
        <v>3604</v>
      </c>
      <c r="BL430" s="16">
        <v>44761</v>
      </c>
      <c r="BP430" t="s">
        <v>211</v>
      </c>
      <c r="BQ430" t="s">
        <v>163</v>
      </c>
      <c r="BR430" t="s">
        <v>1644</v>
      </c>
      <c r="BT430" t="s">
        <v>314</v>
      </c>
      <c r="BU430" t="s">
        <v>1418</v>
      </c>
      <c r="BW430">
        <v>85000</v>
      </c>
      <c r="CC430" t="s">
        <v>273</v>
      </c>
      <c r="CG430">
        <v>1</v>
      </c>
      <c r="CH430">
        <v>44090</v>
      </c>
      <c r="CJ430" t="s">
        <v>184</v>
      </c>
      <c r="CK430" t="s">
        <v>165</v>
      </c>
      <c r="CL430" t="s">
        <v>166</v>
      </c>
      <c r="CM430" s="16">
        <v>44749</v>
      </c>
      <c r="CN430" t="s">
        <v>58</v>
      </c>
    </row>
    <row r="431" spans="1:92" x14ac:dyDescent="0.25">
      <c r="A431" t="s">
        <v>3605</v>
      </c>
      <c r="B431" t="s">
        <v>152</v>
      </c>
      <c r="C431" t="s">
        <v>168</v>
      </c>
      <c r="D431" t="s">
        <v>0</v>
      </c>
      <c r="E431" t="s">
        <v>3606</v>
      </c>
      <c r="F431" t="s">
        <v>154</v>
      </c>
      <c r="G431">
        <v>2021900</v>
      </c>
      <c r="H431" t="s">
        <v>218</v>
      </c>
      <c r="I431" t="s">
        <v>211</v>
      </c>
      <c r="J431" t="s">
        <v>203</v>
      </c>
      <c r="K431" t="s">
        <v>173</v>
      </c>
      <c r="L431" t="s">
        <v>3302</v>
      </c>
      <c r="M431">
        <v>225</v>
      </c>
      <c r="N431">
        <v>140000</v>
      </c>
      <c r="P431">
        <v>140225.10999999999</v>
      </c>
      <c r="R431">
        <v>140225</v>
      </c>
      <c r="S431" t="s">
        <v>175</v>
      </c>
      <c r="W431">
        <v>140225</v>
      </c>
      <c r="Z431">
        <v>216000</v>
      </c>
      <c r="AC431">
        <v>216000</v>
      </c>
      <c r="AD431" t="s">
        <v>191</v>
      </c>
      <c r="AE431">
        <v>216000</v>
      </c>
      <c r="AF431">
        <v>6487</v>
      </c>
      <c r="AG431">
        <v>140000</v>
      </c>
      <c r="AH431">
        <v>146487</v>
      </c>
      <c r="AI431" t="s">
        <v>160</v>
      </c>
      <c r="AJ431" t="s">
        <v>159</v>
      </c>
      <c r="AK431" s="16">
        <v>44805</v>
      </c>
      <c r="AL431" s="16">
        <v>44810</v>
      </c>
      <c r="AM431" s="16">
        <v>44810</v>
      </c>
      <c r="AN431" s="16">
        <v>44895</v>
      </c>
      <c r="AO431" s="16">
        <v>44985</v>
      </c>
      <c r="AR431">
        <v>225.11</v>
      </c>
      <c r="AS431">
        <v>40000</v>
      </c>
      <c r="AT431">
        <v>40000</v>
      </c>
      <c r="AU431">
        <v>-39775</v>
      </c>
      <c r="AV431" t="s">
        <v>175</v>
      </c>
      <c r="AW431">
        <v>0</v>
      </c>
      <c r="AY431">
        <v>40000</v>
      </c>
      <c r="AZ431">
        <v>100000</v>
      </c>
      <c r="BK431" s="17" t="s">
        <v>3607</v>
      </c>
      <c r="BL431" s="16">
        <v>44960</v>
      </c>
      <c r="BN431" t="s">
        <v>213</v>
      </c>
      <c r="BP431" t="s">
        <v>211</v>
      </c>
      <c r="BQ431" t="s">
        <v>163</v>
      </c>
      <c r="BR431" t="s">
        <v>1644</v>
      </c>
      <c r="BT431" t="s">
        <v>314</v>
      </c>
      <c r="BU431" t="s">
        <v>1418</v>
      </c>
      <c r="BW431">
        <v>140225</v>
      </c>
      <c r="CA431">
        <v>6262</v>
      </c>
      <c r="CC431" t="s">
        <v>3304</v>
      </c>
      <c r="CD431" t="s">
        <v>3608</v>
      </c>
      <c r="CE431" t="s">
        <v>278</v>
      </c>
      <c r="CG431">
        <v>1</v>
      </c>
      <c r="CH431">
        <v>24965</v>
      </c>
      <c r="CJ431" t="s">
        <v>184</v>
      </c>
      <c r="CK431" t="s">
        <v>165</v>
      </c>
      <c r="CL431" t="s">
        <v>166</v>
      </c>
      <c r="CM431" s="16">
        <v>42957</v>
      </c>
      <c r="CN431" t="s">
        <v>58</v>
      </c>
    </row>
    <row r="432" spans="1:92" x14ac:dyDescent="0.25">
      <c r="A432" t="s">
        <v>3609</v>
      </c>
      <c r="B432" t="s">
        <v>152</v>
      </c>
      <c r="C432" t="s">
        <v>168</v>
      </c>
      <c r="D432" t="s">
        <v>0</v>
      </c>
      <c r="E432" t="s">
        <v>3610</v>
      </c>
      <c r="F432" t="s">
        <v>154</v>
      </c>
      <c r="G432">
        <v>2073881</v>
      </c>
      <c r="H432" t="s">
        <v>1027</v>
      </c>
      <c r="I432" t="s">
        <v>211</v>
      </c>
      <c r="J432" t="s">
        <v>203</v>
      </c>
      <c r="K432" t="s">
        <v>173</v>
      </c>
      <c r="L432" t="s">
        <v>3611</v>
      </c>
      <c r="N432">
        <v>115000</v>
      </c>
      <c r="P432">
        <v>115000</v>
      </c>
      <c r="Q432">
        <v>115000</v>
      </c>
      <c r="R432">
        <v>0</v>
      </c>
      <c r="S432" t="s">
        <v>159</v>
      </c>
      <c r="T432">
        <v>115000</v>
      </c>
      <c r="V432">
        <v>115000</v>
      </c>
      <c r="W432">
        <v>0</v>
      </c>
      <c r="Z432">
        <v>8585</v>
      </c>
      <c r="AC432">
        <v>8585</v>
      </c>
      <c r="AD432" t="s">
        <v>176</v>
      </c>
      <c r="AE432">
        <v>8585</v>
      </c>
      <c r="AG432">
        <v>115000</v>
      </c>
      <c r="AH432">
        <v>115000</v>
      </c>
      <c r="AI432" t="s">
        <v>160</v>
      </c>
      <c r="AJ432" t="s">
        <v>159</v>
      </c>
      <c r="AK432" s="16">
        <v>44958</v>
      </c>
      <c r="AL432" s="16">
        <v>44927</v>
      </c>
      <c r="AM432" s="16">
        <v>44927</v>
      </c>
      <c r="AN432" s="16">
        <v>45291</v>
      </c>
      <c r="AO432" s="16">
        <v>45077</v>
      </c>
      <c r="AY432">
        <v>10000</v>
      </c>
      <c r="BG432">
        <v>105000</v>
      </c>
      <c r="BN432" t="s">
        <v>213</v>
      </c>
      <c r="BP432" t="s">
        <v>211</v>
      </c>
      <c r="BQ432" t="s">
        <v>163</v>
      </c>
      <c r="BR432" t="s">
        <v>1644</v>
      </c>
      <c r="BT432" t="s">
        <v>314</v>
      </c>
      <c r="BU432" t="s">
        <v>1418</v>
      </c>
      <c r="BW432">
        <v>10000</v>
      </c>
      <c r="BZ432">
        <v>105000</v>
      </c>
      <c r="CC432" t="s">
        <v>3612</v>
      </c>
      <c r="CD432" t="s">
        <v>3612</v>
      </c>
      <c r="CE432" t="s">
        <v>278</v>
      </c>
      <c r="CG432">
        <v>1</v>
      </c>
      <c r="CH432">
        <v>24849</v>
      </c>
      <c r="CJ432" t="s">
        <v>184</v>
      </c>
      <c r="CK432" t="s">
        <v>165</v>
      </c>
      <c r="CL432" t="s">
        <v>166</v>
      </c>
      <c r="CM432" s="16">
        <v>42954</v>
      </c>
      <c r="CN432" t="s">
        <v>58</v>
      </c>
    </row>
    <row r="433" spans="1:92" x14ac:dyDescent="0.25">
      <c r="A433" t="s">
        <v>3613</v>
      </c>
      <c r="B433" t="s">
        <v>152</v>
      </c>
      <c r="C433" t="s">
        <v>168</v>
      </c>
      <c r="D433" t="s">
        <v>0</v>
      </c>
      <c r="E433" t="s">
        <v>3614</v>
      </c>
      <c r="F433" t="s">
        <v>154</v>
      </c>
      <c r="G433">
        <v>1979712</v>
      </c>
      <c r="H433" t="s">
        <v>218</v>
      </c>
      <c r="I433" t="s">
        <v>211</v>
      </c>
      <c r="J433" t="s">
        <v>172</v>
      </c>
      <c r="K433" t="s">
        <v>173</v>
      </c>
      <c r="L433" t="s">
        <v>211</v>
      </c>
      <c r="M433">
        <v>954</v>
      </c>
      <c r="P433">
        <v>954.33</v>
      </c>
      <c r="R433">
        <v>954</v>
      </c>
      <c r="S433" t="s">
        <v>175</v>
      </c>
      <c r="W433">
        <v>954</v>
      </c>
      <c r="Z433">
        <v>73000</v>
      </c>
      <c r="AC433">
        <v>73000</v>
      </c>
      <c r="AD433" t="s">
        <v>191</v>
      </c>
      <c r="AE433">
        <v>73000</v>
      </c>
      <c r="AF433">
        <v>51296</v>
      </c>
      <c r="AH433">
        <v>51296</v>
      </c>
      <c r="AI433" t="s">
        <v>160</v>
      </c>
      <c r="AJ433" t="s">
        <v>159</v>
      </c>
      <c r="AK433" s="16">
        <v>44713</v>
      </c>
      <c r="AL433" s="16">
        <v>44685</v>
      </c>
      <c r="AM433" s="16">
        <v>44685</v>
      </c>
      <c r="AN433" s="16">
        <v>44804</v>
      </c>
      <c r="AO433" s="16">
        <v>44926</v>
      </c>
      <c r="AR433">
        <v>954.33</v>
      </c>
      <c r="AU433">
        <v>954</v>
      </c>
      <c r="AV433" t="s">
        <v>175</v>
      </c>
      <c r="AW433">
        <v>0</v>
      </c>
      <c r="BK433" s="17" t="s">
        <v>3615</v>
      </c>
      <c r="BL433" s="16">
        <v>44973</v>
      </c>
      <c r="BN433" t="s">
        <v>213</v>
      </c>
      <c r="BP433" t="s">
        <v>211</v>
      </c>
      <c r="BQ433" t="s">
        <v>163</v>
      </c>
      <c r="BR433" t="s">
        <v>1644</v>
      </c>
      <c r="BT433" t="s">
        <v>314</v>
      </c>
      <c r="BU433" t="s">
        <v>1418</v>
      </c>
      <c r="BW433">
        <v>954</v>
      </c>
      <c r="CA433">
        <v>50342</v>
      </c>
      <c r="CC433" t="s">
        <v>273</v>
      </c>
      <c r="CD433" t="s">
        <v>1274</v>
      </c>
      <c r="CE433" t="s">
        <v>278</v>
      </c>
      <c r="CG433">
        <v>1</v>
      </c>
      <c r="CH433">
        <v>20748</v>
      </c>
      <c r="CJ433" t="s">
        <v>184</v>
      </c>
      <c r="CK433" t="s">
        <v>165</v>
      </c>
      <c r="CL433" t="s">
        <v>166</v>
      </c>
      <c r="CM433" s="16">
        <v>42612</v>
      </c>
      <c r="CN433" t="s">
        <v>58</v>
      </c>
    </row>
    <row r="434" spans="1:92" x14ac:dyDescent="0.25">
      <c r="A434" t="s">
        <v>1795</v>
      </c>
      <c r="B434" t="s">
        <v>152</v>
      </c>
      <c r="C434" t="s">
        <v>168</v>
      </c>
      <c r="D434" t="s">
        <v>0</v>
      </c>
      <c r="E434" t="s">
        <v>1796</v>
      </c>
      <c r="F434" t="s">
        <v>154</v>
      </c>
      <c r="H434" t="s">
        <v>1730</v>
      </c>
      <c r="I434" t="s">
        <v>211</v>
      </c>
      <c r="J434" t="s">
        <v>581</v>
      </c>
      <c r="K434" t="s">
        <v>173</v>
      </c>
      <c r="L434" t="s">
        <v>1689</v>
      </c>
      <c r="N434">
        <v>1183432</v>
      </c>
      <c r="P434">
        <v>1183432</v>
      </c>
      <c r="Q434">
        <v>1183432</v>
      </c>
      <c r="R434">
        <v>0</v>
      </c>
      <c r="S434" t="s">
        <v>159</v>
      </c>
      <c r="T434">
        <v>1183432</v>
      </c>
      <c r="V434">
        <v>1183432</v>
      </c>
      <c r="W434">
        <v>0</v>
      </c>
      <c r="Z434">
        <v>203200</v>
      </c>
      <c r="AD434" t="s">
        <v>176</v>
      </c>
      <c r="AE434">
        <v>203200</v>
      </c>
      <c r="AG434">
        <v>1183432</v>
      </c>
      <c r="AH434">
        <v>1183432</v>
      </c>
      <c r="AI434" t="s">
        <v>160</v>
      </c>
      <c r="AJ434" t="s">
        <v>159</v>
      </c>
      <c r="AK434" s="16">
        <v>44986</v>
      </c>
      <c r="AN434" s="16">
        <v>45291</v>
      </c>
      <c r="AO434" s="16">
        <v>45077</v>
      </c>
      <c r="AZ434">
        <v>70000</v>
      </c>
      <c r="BA434">
        <v>500000</v>
      </c>
      <c r="BB434">
        <v>500000</v>
      </c>
      <c r="BC434">
        <v>113432</v>
      </c>
      <c r="BK434" t="s">
        <v>1797</v>
      </c>
      <c r="BL434" s="16">
        <v>44966</v>
      </c>
      <c r="BN434" t="s">
        <v>213</v>
      </c>
      <c r="BP434" t="s">
        <v>211</v>
      </c>
      <c r="BQ434" t="s">
        <v>163</v>
      </c>
      <c r="BR434" t="s">
        <v>179</v>
      </c>
      <c r="BT434" t="s">
        <v>314</v>
      </c>
      <c r="BU434" t="s">
        <v>1418</v>
      </c>
      <c r="BW434">
        <v>70000</v>
      </c>
      <c r="BX434">
        <v>1113432</v>
      </c>
      <c r="CC434" t="s">
        <v>965</v>
      </c>
      <c r="CG434">
        <v>1</v>
      </c>
      <c r="CH434">
        <v>44785</v>
      </c>
      <c r="CJ434" t="s">
        <v>164</v>
      </c>
      <c r="CK434" t="s">
        <v>165</v>
      </c>
      <c r="CL434" t="s">
        <v>166</v>
      </c>
      <c r="CM434" s="16">
        <v>44790</v>
      </c>
      <c r="CN434" t="s">
        <v>53</v>
      </c>
    </row>
    <row r="435" spans="1:92" x14ac:dyDescent="0.25">
      <c r="A435" t="s">
        <v>1798</v>
      </c>
      <c r="B435" t="s">
        <v>152</v>
      </c>
      <c r="C435" t="s">
        <v>168</v>
      </c>
      <c r="D435" t="s">
        <v>0</v>
      </c>
      <c r="E435" t="s">
        <v>1799</v>
      </c>
      <c r="F435" t="s">
        <v>154</v>
      </c>
      <c r="H435" t="s">
        <v>1730</v>
      </c>
      <c r="I435" t="s">
        <v>211</v>
      </c>
      <c r="J435" t="s">
        <v>581</v>
      </c>
      <c r="K435" t="s">
        <v>173</v>
      </c>
      <c r="L435" t="s">
        <v>1689</v>
      </c>
      <c r="N435">
        <v>574017</v>
      </c>
      <c r="P435">
        <v>574017</v>
      </c>
      <c r="Q435">
        <v>574017</v>
      </c>
      <c r="R435">
        <v>0</v>
      </c>
      <c r="S435" t="s">
        <v>159</v>
      </c>
      <c r="T435">
        <v>574017</v>
      </c>
      <c r="V435">
        <v>574017</v>
      </c>
      <c r="W435">
        <v>0</v>
      </c>
      <c r="Z435">
        <v>203200</v>
      </c>
      <c r="AD435" t="s">
        <v>176</v>
      </c>
      <c r="AE435">
        <v>203200</v>
      </c>
      <c r="AG435">
        <v>574017</v>
      </c>
      <c r="AH435">
        <v>574017</v>
      </c>
      <c r="AI435" t="s">
        <v>160</v>
      </c>
      <c r="AJ435" t="s">
        <v>159</v>
      </c>
      <c r="AK435" s="16">
        <v>45200</v>
      </c>
      <c r="AN435" s="16">
        <v>45291</v>
      </c>
      <c r="AO435" s="16">
        <v>45291</v>
      </c>
      <c r="BG435">
        <v>151004</v>
      </c>
      <c r="BH435">
        <v>302009</v>
      </c>
      <c r="BI435">
        <v>121004</v>
      </c>
      <c r="BN435" t="s">
        <v>213</v>
      </c>
      <c r="BP435" t="s">
        <v>211</v>
      </c>
      <c r="BQ435" t="s">
        <v>163</v>
      </c>
      <c r="BR435" t="s">
        <v>179</v>
      </c>
      <c r="BT435" t="s">
        <v>314</v>
      </c>
      <c r="BU435" t="s">
        <v>1418</v>
      </c>
      <c r="BW435">
        <v>0</v>
      </c>
      <c r="BZ435">
        <v>574017</v>
      </c>
      <c r="CC435" t="s">
        <v>965</v>
      </c>
      <c r="CG435">
        <v>1</v>
      </c>
      <c r="CH435">
        <v>44786</v>
      </c>
      <c r="CJ435" t="s">
        <v>164</v>
      </c>
      <c r="CK435" t="s">
        <v>165</v>
      </c>
      <c r="CL435" t="s">
        <v>166</v>
      </c>
      <c r="CM435" s="16">
        <v>44790</v>
      </c>
      <c r="CN435" t="s">
        <v>53</v>
      </c>
    </row>
    <row r="436" spans="1:92" x14ac:dyDescent="0.25">
      <c r="A436" t="s">
        <v>1800</v>
      </c>
      <c r="B436" t="s">
        <v>152</v>
      </c>
      <c r="C436" t="s">
        <v>168</v>
      </c>
      <c r="D436" t="s">
        <v>0</v>
      </c>
      <c r="E436" t="s">
        <v>1801</v>
      </c>
      <c r="F436" t="s">
        <v>154</v>
      </c>
      <c r="G436">
        <v>1937275</v>
      </c>
      <c r="H436" t="s">
        <v>1730</v>
      </c>
      <c r="I436" t="s">
        <v>211</v>
      </c>
      <c r="J436" t="s">
        <v>203</v>
      </c>
      <c r="K436" t="s">
        <v>173</v>
      </c>
      <c r="L436" t="s">
        <v>1689</v>
      </c>
      <c r="M436">
        <v>45000</v>
      </c>
      <c r="N436">
        <v>100000</v>
      </c>
      <c r="P436">
        <v>145000.18</v>
      </c>
      <c r="R436">
        <v>145000</v>
      </c>
      <c r="S436" t="s">
        <v>175</v>
      </c>
      <c r="W436">
        <v>145000</v>
      </c>
      <c r="Z436">
        <v>394000</v>
      </c>
      <c r="AC436">
        <v>394000</v>
      </c>
      <c r="AD436" t="s">
        <v>176</v>
      </c>
      <c r="AE436">
        <v>394000</v>
      </c>
      <c r="AF436">
        <v>1080155</v>
      </c>
      <c r="AG436">
        <v>100000</v>
      </c>
      <c r="AH436">
        <v>1180155</v>
      </c>
      <c r="AI436" t="s">
        <v>160</v>
      </c>
      <c r="AJ436" t="s">
        <v>159</v>
      </c>
      <c r="AK436" s="16">
        <v>44621</v>
      </c>
      <c r="AL436" s="16">
        <v>44565</v>
      </c>
      <c r="AM436" s="16">
        <v>44565</v>
      </c>
      <c r="AN436" s="16">
        <v>44926</v>
      </c>
      <c r="AO436" s="16">
        <v>44985</v>
      </c>
      <c r="AR436">
        <v>45000.18</v>
      </c>
      <c r="AS436">
        <v>25000</v>
      </c>
      <c r="AT436">
        <v>25000</v>
      </c>
      <c r="AU436">
        <v>20000</v>
      </c>
      <c r="AV436" t="s">
        <v>175</v>
      </c>
      <c r="AW436">
        <v>0</v>
      </c>
      <c r="AY436">
        <v>50000</v>
      </c>
      <c r="AZ436">
        <v>50000</v>
      </c>
      <c r="BK436" s="17" t="s">
        <v>1802</v>
      </c>
      <c r="BL436" s="16">
        <v>44958</v>
      </c>
      <c r="BN436" t="s">
        <v>213</v>
      </c>
      <c r="BP436" t="s">
        <v>211</v>
      </c>
      <c r="BQ436" t="s">
        <v>163</v>
      </c>
      <c r="BR436" t="s">
        <v>179</v>
      </c>
      <c r="BT436" t="s">
        <v>314</v>
      </c>
      <c r="BU436" t="s">
        <v>1418</v>
      </c>
      <c r="BW436">
        <v>145000</v>
      </c>
      <c r="CA436">
        <v>1035155</v>
      </c>
      <c r="CC436" t="s">
        <v>965</v>
      </c>
      <c r="CD436" t="s">
        <v>965</v>
      </c>
      <c r="CG436">
        <v>1</v>
      </c>
      <c r="CH436">
        <v>41239</v>
      </c>
      <c r="CJ436" t="s">
        <v>164</v>
      </c>
      <c r="CK436" t="s">
        <v>165</v>
      </c>
      <c r="CL436" t="s">
        <v>166</v>
      </c>
      <c r="CM436" s="16">
        <v>44417</v>
      </c>
      <c r="CN436" t="s">
        <v>53</v>
      </c>
    </row>
    <row r="437" spans="1:92" x14ac:dyDescent="0.25">
      <c r="A437" t="s">
        <v>1803</v>
      </c>
      <c r="B437" t="s">
        <v>152</v>
      </c>
      <c r="C437" t="s">
        <v>168</v>
      </c>
      <c r="D437" t="s">
        <v>0</v>
      </c>
      <c r="E437" t="s">
        <v>1804</v>
      </c>
      <c r="F437" t="s">
        <v>154</v>
      </c>
      <c r="G437">
        <v>1937276</v>
      </c>
      <c r="H437" t="s">
        <v>1730</v>
      </c>
      <c r="I437" t="s">
        <v>211</v>
      </c>
      <c r="J437" t="s">
        <v>172</v>
      </c>
      <c r="K437" t="s">
        <v>173</v>
      </c>
      <c r="L437" t="s">
        <v>1689</v>
      </c>
      <c r="M437">
        <v>217</v>
      </c>
      <c r="O437">
        <v>0</v>
      </c>
      <c r="P437">
        <v>217.03</v>
      </c>
      <c r="R437">
        <v>217</v>
      </c>
      <c r="S437" t="s">
        <v>175</v>
      </c>
      <c r="W437">
        <v>217</v>
      </c>
      <c r="Z437">
        <v>263000</v>
      </c>
      <c r="AC437">
        <v>263000</v>
      </c>
      <c r="AD437" t="s">
        <v>176</v>
      </c>
      <c r="AE437">
        <v>263000</v>
      </c>
      <c r="AF437">
        <v>280791</v>
      </c>
      <c r="AG437">
        <v>0</v>
      </c>
      <c r="AH437">
        <v>280791</v>
      </c>
      <c r="AI437" t="s">
        <v>160</v>
      </c>
      <c r="AJ437" t="s">
        <v>159</v>
      </c>
      <c r="AK437" s="16">
        <v>44593</v>
      </c>
      <c r="AL437" s="16">
        <v>44565</v>
      </c>
      <c r="AM437" s="16">
        <v>44565</v>
      </c>
      <c r="AN437" s="16">
        <v>44926</v>
      </c>
      <c r="AO437" s="16">
        <v>44804</v>
      </c>
      <c r="AR437">
        <v>217.03</v>
      </c>
      <c r="AU437">
        <v>217</v>
      </c>
      <c r="AV437" t="s">
        <v>175</v>
      </c>
      <c r="AW437">
        <v>0</v>
      </c>
      <c r="BJ437">
        <v>0</v>
      </c>
      <c r="BK437" s="17" t="s">
        <v>1805</v>
      </c>
      <c r="BL437" s="16">
        <v>44958</v>
      </c>
      <c r="BM437" t="s">
        <v>1806</v>
      </c>
      <c r="BN437" t="s">
        <v>213</v>
      </c>
      <c r="BP437" t="s">
        <v>211</v>
      </c>
      <c r="BQ437" t="s">
        <v>163</v>
      </c>
      <c r="BR437" t="s">
        <v>179</v>
      </c>
      <c r="BT437" t="s">
        <v>314</v>
      </c>
      <c r="BU437" t="s">
        <v>1418</v>
      </c>
      <c r="BW437">
        <v>217</v>
      </c>
      <c r="CA437">
        <v>280574</v>
      </c>
      <c r="CC437" t="s">
        <v>965</v>
      </c>
      <c r="CD437" t="s">
        <v>965</v>
      </c>
      <c r="CG437">
        <v>1</v>
      </c>
      <c r="CH437">
        <v>41240</v>
      </c>
      <c r="CJ437" t="s">
        <v>164</v>
      </c>
      <c r="CK437" t="s">
        <v>165</v>
      </c>
      <c r="CL437" t="s">
        <v>166</v>
      </c>
      <c r="CM437" s="16">
        <v>44417</v>
      </c>
      <c r="CN437" t="s">
        <v>53</v>
      </c>
    </row>
    <row r="438" spans="1:92" x14ac:dyDescent="0.25">
      <c r="A438" t="s">
        <v>3616</v>
      </c>
      <c r="B438" t="s">
        <v>152</v>
      </c>
      <c r="C438" t="s">
        <v>168</v>
      </c>
      <c r="D438" t="s">
        <v>0</v>
      </c>
      <c r="E438" t="s">
        <v>3617</v>
      </c>
      <c r="F438" t="s">
        <v>201</v>
      </c>
      <c r="G438">
        <v>1845955</v>
      </c>
      <c r="H438" t="s">
        <v>3618</v>
      </c>
      <c r="I438" t="s">
        <v>211</v>
      </c>
      <c r="J438" t="s">
        <v>203</v>
      </c>
      <c r="K438" t="s">
        <v>173</v>
      </c>
      <c r="L438" t="s">
        <v>2679</v>
      </c>
      <c r="M438">
        <v>2083</v>
      </c>
      <c r="N438">
        <v>70000</v>
      </c>
      <c r="P438">
        <v>72083.23</v>
      </c>
      <c r="R438">
        <v>72083</v>
      </c>
      <c r="S438" t="s">
        <v>175</v>
      </c>
      <c r="W438">
        <v>72083</v>
      </c>
      <c r="Z438">
        <v>517000</v>
      </c>
      <c r="AC438">
        <v>517000</v>
      </c>
      <c r="AD438" t="s">
        <v>191</v>
      </c>
      <c r="AE438">
        <v>517000</v>
      </c>
      <c r="AF438">
        <v>423460</v>
      </c>
      <c r="AG438">
        <v>70000</v>
      </c>
      <c r="AH438">
        <v>493460</v>
      </c>
      <c r="AI438" t="s">
        <v>160</v>
      </c>
      <c r="AJ438" t="s">
        <v>159</v>
      </c>
      <c r="AK438" s="16">
        <v>44317</v>
      </c>
      <c r="AL438" s="16">
        <v>44321</v>
      </c>
      <c r="AM438" s="16">
        <v>44321</v>
      </c>
      <c r="AN438" s="16">
        <v>44561</v>
      </c>
      <c r="AO438" s="16">
        <v>45046</v>
      </c>
      <c r="AR438">
        <v>2083.23</v>
      </c>
      <c r="AU438">
        <v>2083</v>
      </c>
      <c r="AV438" t="s">
        <v>175</v>
      </c>
      <c r="AW438">
        <v>0</v>
      </c>
      <c r="AY438">
        <v>3000</v>
      </c>
      <c r="AZ438">
        <v>40000</v>
      </c>
      <c r="BA438">
        <v>27000</v>
      </c>
      <c r="BK438" s="17" t="s">
        <v>3619</v>
      </c>
      <c r="BL438" s="16">
        <v>44959</v>
      </c>
      <c r="BM438" s="17" t="s">
        <v>3620</v>
      </c>
      <c r="BN438" t="s">
        <v>213</v>
      </c>
      <c r="BP438" t="s">
        <v>211</v>
      </c>
      <c r="BQ438" t="s">
        <v>163</v>
      </c>
      <c r="BR438" t="s">
        <v>1644</v>
      </c>
      <c r="BT438" t="s">
        <v>314</v>
      </c>
      <c r="BU438" t="s">
        <v>1418</v>
      </c>
      <c r="BW438">
        <v>45083</v>
      </c>
      <c r="BX438">
        <v>27000</v>
      </c>
      <c r="CA438">
        <v>183015</v>
      </c>
      <c r="CC438" t="s">
        <v>2681</v>
      </c>
      <c r="CD438" t="s">
        <v>3544</v>
      </c>
      <c r="CE438" t="s">
        <v>278</v>
      </c>
      <c r="CG438">
        <v>1</v>
      </c>
      <c r="CH438">
        <v>29582</v>
      </c>
      <c r="CJ438" t="s">
        <v>184</v>
      </c>
      <c r="CK438" t="s">
        <v>165</v>
      </c>
      <c r="CL438" t="s">
        <v>166</v>
      </c>
      <c r="CM438" s="16">
        <v>43266</v>
      </c>
      <c r="CN438" t="s">
        <v>58</v>
      </c>
    </row>
    <row r="439" spans="1:92" x14ac:dyDescent="0.25">
      <c r="A439" t="s">
        <v>3621</v>
      </c>
      <c r="B439" t="s">
        <v>152</v>
      </c>
      <c r="C439" t="s">
        <v>168</v>
      </c>
      <c r="D439" t="s">
        <v>0</v>
      </c>
      <c r="E439" t="s">
        <v>3622</v>
      </c>
      <c r="F439" t="s">
        <v>154</v>
      </c>
      <c r="G439">
        <v>1971391</v>
      </c>
      <c r="H439" t="s">
        <v>1511</v>
      </c>
      <c r="I439" t="s">
        <v>211</v>
      </c>
      <c r="J439" t="s">
        <v>203</v>
      </c>
      <c r="K439" t="s">
        <v>173</v>
      </c>
      <c r="L439" t="s">
        <v>2679</v>
      </c>
      <c r="M439">
        <v>3726</v>
      </c>
      <c r="N439">
        <v>240000</v>
      </c>
      <c r="P439">
        <v>243725.81</v>
      </c>
      <c r="Q439">
        <v>240000</v>
      </c>
      <c r="R439">
        <v>3726</v>
      </c>
      <c r="S439" t="s">
        <v>233</v>
      </c>
      <c r="T439">
        <v>240000</v>
      </c>
      <c r="V439">
        <v>240000</v>
      </c>
      <c r="W439">
        <v>3726</v>
      </c>
      <c r="Z439">
        <v>290000</v>
      </c>
      <c r="AC439">
        <v>290000</v>
      </c>
      <c r="AD439" t="s">
        <v>191</v>
      </c>
      <c r="AE439">
        <v>290000</v>
      </c>
      <c r="AF439">
        <v>48023</v>
      </c>
      <c r="AG439">
        <v>240000</v>
      </c>
      <c r="AH439">
        <v>288023</v>
      </c>
      <c r="AI439" t="s">
        <v>160</v>
      </c>
      <c r="AJ439" t="s">
        <v>159</v>
      </c>
      <c r="AK439" s="16">
        <v>44713</v>
      </c>
      <c r="AL439" s="16">
        <v>44666</v>
      </c>
      <c r="AM439" s="16">
        <v>44666</v>
      </c>
      <c r="AN439" s="16">
        <v>44926</v>
      </c>
      <c r="AO439" s="16">
        <v>45077</v>
      </c>
      <c r="AR439">
        <v>3725.81</v>
      </c>
      <c r="AU439">
        <v>3726</v>
      </c>
      <c r="AV439" t="s">
        <v>175</v>
      </c>
      <c r="AW439">
        <v>0</v>
      </c>
      <c r="AZ439">
        <v>40000</v>
      </c>
      <c r="BA439">
        <v>100000</v>
      </c>
      <c r="BB439">
        <v>100000</v>
      </c>
      <c r="BK439" s="17" t="s">
        <v>3623</v>
      </c>
      <c r="BL439" s="16">
        <v>44930</v>
      </c>
      <c r="BN439" t="s">
        <v>213</v>
      </c>
      <c r="BP439" t="s">
        <v>211</v>
      </c>
      <c r="BQ439" t="s">
        <v>163</v>
      </c>
      <c r="BR439" t="s">
        <v>1644</v>
      </c>
      <c r="BT439" t="s">
        <v>314</v>
      </c>
      <c r="BU439" t="s">
        <v>1418</v>
      </c>
      <c r="BW439">
        <v>43726</v>
      </c>
      <c r="BX439">
        <v>200000</v>
      </c>
      <c r="CA439">
        <v>44297</v>
      </c>
      <c r="CC439" t="s">
        <v>2681</v>
      </c>
      <c r="CD439" t="s">
        <v>1274</v>
      </c>
      <c r="CE439" t="s">
        <v>278</v>
      </c>
      <c r="CG439">
        <v>1</v>
      </c>
      <c r="CH439">
        <v>29605</v>
      </c>
      <c r="CJ439" t="s">
        <v>184</v>
      </c>
      <c r="CK439" t="s">
        <v>165</v>
      </c>
      <c r="CL439" t="s">
        <v>166</v>
      </c>
      <c r="CM439" s="16">
        <v>43266</v>
      </c>
      <c r="CN439" t="s">
        <v>58</v>
      </c>
    </row>
    <row r="440" spans="1:92" x14ac:dyDescent="0.25">
      <c r="A440" t="s">
        <v>2625</v>
      </c>
      <c r="B440" t="s">
        <v>152</v>
      </c>
      <c r="C440" t="s">
        <v>168</v>
      </c>
      <c r="D440" t="s">
        <v>0</v>
      </c>
      <c r="E440" t="s">
        <v>2626</v>
      </c>
      <c r="F440" t="s">
        <v>201</v>
      </c>
      <c r="G440">
        <v>1956978</v>
      </c>
      <c r="H440" t="s">
        <v>2616</v>
      </c>
      <c r="I440" t="s">
        <v>54</v>
      </c>
      <c r="J440" t="s">
        <v>203</v>
      </c>
      <c r="K440" t="s">
        <v>410</v>
      </c>
      <c r="L440" t="s">
        <v>2592</v>
      </c>
      <c r="M440">
        <v>395</v>
      </c>
      <c r="P440">
        <v>395.27</v>
      </c>
      <c r="R440">
        <v>395</v>
      </c>
      <c r="S440" t="s">
        <v>175</v>
      </c>
      <c r="W440">
        <v>395</v>
      </c>
      <c r="Z440">
        <v>63000</v>
      </c>
      <c r="AC440">
        <v>63000</v>
      </c>
      <c r="AD440" t="s">
        <v>191</v>
      </c>
      <c r="AE440">
        <v>63000</v>
      </c>
      <c r="AF440">
        <v>62621</v>
      </c>
      <c r="AH440">
        <v>62621</v>
      </c>
      <c r="AI440" t="s">
        <v>160</v>
      </c>
      <c r="AJ440" t="s">
        <v>159</v>
      </c>
      <c r="AK440" s="16">
        <v>44682</v>
      </c>
      <c r="AL440" s="16">
        <v>44644</v>
      </c>
      <c r="AM440" s="16">
        <v>44644</v>
      </c>
      <c r="AN440" s="16">
        <v>44682</v>
      </c>
      <c r="AO440" s="16">
        <v>44848</v>
      </c>
      <c r="AR440">
        <v>395.27</v>
      </c>
      <c r="AU440">
        <v>395</v>
      </c>
      <c r="AV440" t="s">
        <v>175</v>
      </c>
      <c r="AW440">
        <v>0</v>
      </c>
      <c r="BK440" s="17" t="s">
        <v>2627</v>
      </c>
      <c r="BL440" s="16">
        <v>44782</v>
      </c>
      <c r="BN440" t="s">
        <v>54</v>
      </c>
      <c r="BP440" t="s">
        <v>211</v>
      </c>
      <c r="BQ440" t="s">
        <v>163</v>
      </c>
      <c r="BR440" t="s">
        <v>54</v>
      </c>
      <c r="BT440" t="s">
        <v>314</v>
      </c>
      <c r="BU440" t="s">
        <v>1418</v>
      </c>
      <c r="BW440">
        <v>395</v>
      </c>
      <c r="CA440">
        <v>62226</v>
      </c>
      <c r="CC440" t="s">
        <v>2584</v>
      </c>
      <c r="CD440" t="s">
        <v>2628</v>
      </c>
      <c r="CG440">
        <v>1</v>
      </c>
      <c r="CH440">
        <v>43189</v>
      </c>
      <c r="CJ440" t="s">
        <v>322</v>
      </c>
      <c r="CK440" t="s">
        <v>165</v>
      </c>
      <c r="CL440" t="s">
        <v>166</v>
      </c>
      <c r="CM440" s="16">
        <v>44637</v>
      </c>
      <c r="CN440" t="s">
        <v>54</v>
      </c>
    </row>
    <row r="441" spans="1:92" x14ac:dyDescent="0.25">
      <c r="A441" t="s">
        <v>1020</v>
      </c>
      <c r="B441" t="s">
        <v>152</v>
      </c>
      <c r="C441" t="s">
        <v>153</v>
      </c>
      <c r="D441" t="s">
        <v>0</v>
      </c>
      <c r="F441" t="s">
        <v>154</v>
      </c>
      <c r="H441" t="s">
        <v>252</v>
      </c>
      <c r="I441" t="s">
        <v>188</v>
      </c>
      <c r="J441" t="s">
        <v>581</v>
      </c>
      <c r="K441" t="s">
        <v>173</v>
      </c>
      <c r="L441" t="s">
        <v>190</v>
      </c>
      <c r="N441">
        <v>45000</v>
      </c>
      <c r="P441">
        <v>45000</v>
      </c>
      <c r="Q441">
        <v>45000</v>
      </c>
      <c r="R441">
        <v>0</v>
      </c>
      <c r="S441" t="s">
        <v>159</v>
      </c>
      <c r="T441">
        <v>45000</v>
      </c>
      <c r="V441">
        <v>45000</v>
      </c>
      <c r="W441">
        <v>0</v>
      </c>
      <c r="AG441">
        <v>45000</v>
      </c>
      <c r="AH441">
        <v>45000</v>
      </c>
      <c r="AI441" t="s">
        <v>160</v>
      </c>
      <c r="AJ441" t="s">
        <v>159</v>
      </c>
      <c r="AK441" s="16">
        <v>45139</v>
      </c>
      <c r="AO441" s="16">
        <v>45046</v>
      </c>
      <c r="BE441">
        <v>45000</v>
      </c>
      <c r="BK441" t="s">
        <v>1021</v>
      </c>
      <c r="BL441" s="16">
        <v>44257</v>
      </c>
      <c r="BM441" s="17" t="s">
        <v>1022</v>
      </c>
      <c r="BN441" t="s">
        <v>205</v>
      </c>
      <c r="BP441" t="s">
        <v>188</v>
      </c>
      <c r="BQ441" t="s">
        <v>163</v>
      </c>
      <c r="BR441" t="s">
        <v>179</v>
      </c>
      <c r="BT441" t="s">
        <v>424</v>
      </c>
      <c r="BU441" t="s">
        <v>1023</v>
      </c>
      <c r="BW441">
        <v>0</v>
      </c>
      <c r="BY441">
        <v>45000</v>
      </c>
      <c r="CC441" t="s">
        <v>182</v>
      </c>
      <c r="CG441">
        <v>1</v>
      </c>
      <c r="CH441">
        <v>37876</v>
      </c>
      <c r="CJ441" t="s">
        <v>184</v>
      </c>
      <c r="CK441" t="s">
        <v>165</v>
      </c>
      <c r="CL441" t="s">
        <v>166</v>
      </c>
      <c r="CM441" s="16">
        <v>44056</v>
      </c>
      <c r="CN441" t="s">
        <v>52</v>
      </c>
    </row>
    <row r="442" spans="1:92" x14ac:dyDescent="0.25">
      <c r="A442" t="s">
        <v>3624</v>
      </c>
      <c r="B442" t="s">
        <v>152</v>
      </c>
      <c r="C442" t="s">
        <v>168</v>
      </c>
      <c r="D442" t="s">
        <v>0</v>
      </c>
      <c r="E442" t="s">
        <v>3625</v>
      </c>
      <c r="F442" t="s">
        <v>154</v>
      </c>
      <c r="G442">
        <v>1909813</v>
      </c>
      <c r="H442" t="s">
        <v>2678</v>
      </c>
      <c r="I442" t="s">
        <v>188</v>
      </c>
      <c r="J442" t="s">
        <v>172</v>
      </c>
      <c r="K442" t="s">
        <v>173</v>
      </c>
      <c r="L442" t="s">
        <v>3302</v>
      </c>
      <c r="M442">
        <v>-1091</v>
      </c>
      <c r="P442">
        <v>-1090.72</v>
      </c>
      <c r="R442">
        <v>-1091</v>
      </c>
      <c r="S442" t="s">
        <v>175</v>
      </c>
      <c r="W442">
        <v>-1091</v>
      </c>
      <c r="Z442">
        <v>71000</v>
      </c>
      <c r="AC442">
        <v>71000</v>
      </c>
      <c r="AD442" t="s">
        <v>191</v>
      </c>
      <c r="AE442">
        <v>71000</v>
      </c>
      <c r="AF442">
        <v>73679</v>
      </c>
      <c r="AH442">
        <v>73679</v>
      </c>
      <c r="AI442" t="s">
        <v>160</v>
      </c>
      <c r="AJ442" t="s">
        <v>159</v>
      </c>
      <c r="AK442" s="16">
        <v>44531</v>
      </c>
      <c r="AL442" s="16">
        <v>44550</v>
      </c>
      <c r="AM442" s="16">
        <v>44550</v>
      </c>
      <c r="AN442" s="16">
        <v>44652</v>
      </c>
      <c r="AO442" s="16">
        <v>44742</v>
      </c>
      <c r="AR442">
        <v>-1090.72</v>
      </c>
      <c r="AU442">
        <v>-1091</v>
      </c>
      <c r="AV442" t="s">
        <v>175</v>
      </c>
      <c r="AW442">
        <v>0</v>
      </c>
      <c r="BK442" s="17" t="s">
        <v>3626</v>
      </c>
      <c r="BL442" s="16">
        <v>44959</v>
      </c>
      <c r="BM442" s="17" t="s">
        <v>3627</v>
      </c>
      <c r="BN442" t="s">
        <v>800</v>
      </c>
      <c r="BP442" t="s">
        <v>188</v>
      </c>
      <c r="BQ442" t="s">
        <v>163</v>
      </c>
      <c r="BR442" t="s">
        <v>1644</v>
      </c>
      <c r="BT442" t="s">
        <v>335</v>
      </c>
      <c r="BU442" t="s">
        <v>3628</v>
      </c>
      <c r="BW442">
        <v>-1091</v>
      </c>
      <c r="CA442">
        <v>63406</v>
      </c>
      <c r="CC442" t="s">
        <v>3304</v>
      </c>
      <c r="CD442" t="s">
        <v>1543</v>
      </c>
      <c r="CG442">
        <v>1</v>
      </c>
      <c r="CH442">
        <v>42197</v>
      </c>
      <c r="CJ442" t="s">
        <v>164</v>
      </c>
      <c r="CK442" t="s">
        <v>165</v>
      </c>
      <c r="CL442" t="s">
        <v>166</v>
      </c>
      <c r="CM442" s="16">
        <v>44461</v>
      </c>
      <c r="CN442" t="s">
        <v>58</v>
      </c>
    </row>
    <row r="443" spans="1:92" x14ac:dyDescent="0.25">
      <c r="A443" t="s">
        <v>5172</v>
      </c>
      <c r="B443" t="s">
        <v>152</v>
      </c>
      <c r="C443" t="s">
        <v>153</v>
      </c>
      <c r="D443" t="s">
        <v>0</v>
      </c>
      <c r="F443" t="s">
        <v>201</v>
      </c>
      <c r="H443" t="s">
        <v>2678</v>
      </c>
      <c r="J443" t="s">
        <v>157</v>
      </c>
      <c r="L443" t="s">
        <v>3364</v>
      </c>
      <c r="N443">
        <v>13000</v>
      </c>
      <c r="P443">
        <v>13000</v>
      </c>
      <c r="R443">
        <v>13000</v>
      </c>
      <c r="S443" t="s">
        <v>175</v>
      </c>
      <c r="W443">
        <v>13000</v>
      </c>
      <c r="AG443">
        <v>13000</v>
      </c>
      <c r="AH443">
        <v>13000</v>
      </c>
      <c r="AI443" t="s">
        <v>160</v>
      </c>
      <c r="AJ443" t="s">
        <v>159</v>
      </c>
      <c r="AK443" s="16">
        <v>45078</v>
      </c>
      <c r="AO443" s="16">
        <v>45107</v>
      </c>
      <c r="BC443">
        <v>13000</v>
      </c>
      <c r="BK443" t="s">
        <v>5173</v>
      </c>
      <c r="BL443" s="16">
        <v>44971</v>
      </c>
      <c r="BP443" t="s">
        <v>188</v>
      </c>
      <c r="BQ443" t="s">
        <v>163</v>
      </c>
      <c r="BR443" t="s">
        <v>1644</v>
      </c>
      <c r="BT443" t="s">
        <v>335</v>
      </c>
      <c r="BU443" t="s">
        <v>3628</v>
      </c>
      <c r="BW443">
        <v>0</v>
      </c>
      <c r="BX443">
        <v>13000</v>
      </c>
      <c r="CC443" t="s">
        <v>3254</v>
      </c>
      <c r="CG443">
        <v>1</v>
      </c>
      <c r="CH443">
        <v>46589</v>
      </c>
      <c r="CJ443" t="s">
        <v>1098</v>
      </c>
      <c r="CK443" t="s">
        <v>165</v>
      </c>
      <c r="CL443" t="s">
        <v>166</v>
      </c>
      <c r="CM443" s="16">
        <v>44970</v>
      </c>
    </row>
    <row r="444" spans="1:92" x14ac:dyDescent="0.25">
      <c r="A444" t="s">
        <v>1024</v>
      </c>
      <c r="B444" t="s">
        <v>152</v>
      </c>
      <c r="C444" t="s">
        <v>168</v>
      </c>
      <c r="D444" t="s">
        <v>14</v>
      </c>
      <c r="F444" t="s">
        <v>201</v>
      </c>
      <c r="H444" t="s">
        <v>224</v>
      </c>
      <c r="I444" t="s">
        <v>239</v>
      </c>
      <c r="J444" t="s">
        <v>581</v>
      </c>
      <c r="L444" t="s">
        <v>219</v>
      </c>
      <c r="N444">
        <v>31000</v>
      </c>
      <c r="P444">
        <v>31000</v>
      </c>
      <c r="Q444">
        <v>31000</v>
      </c>
      <c r="R444">
        <v>0</v>
      </c>
      <c r="S444" t="s">
        <v>159</v>
      </c>
      <c r="T444">
        <v>31000</v>
      </c>
      <c r="V444">
        <v>31000</v>
      </c>
      <c r="W444">
        <v>0</v>
      </c>
      <c r="AG444">
        <v>31000</v>
      </c>
      <c r="AH444">
        <v>31000</v>
      </c>
      <c r="AI444" t="s">
        <v>160</v>
      </c>
      <c r="AJ444" t="s">
        <v>159</v>
      </c>
      <c r="AK444" s="16">
        <v>45139</v>
      </c>
      <c r="AO444" s="16">
        <v>45169</v>
      </c>
      <c r="BE444">
        <v>31000</v>
      </c>
      <c r="BP444" t="s">
        <v>188</v>
      </c>
      <c r="BQ444" t="s">
        <v>163</v>
      </c>
      <c r="BR444" t="s">
        <v>221</v>
      </c>
      <c r="BT444" t="s">
        <v>335</v>
      </c>
      <c r="BU444" t="s">
        <v>1025</v>
      </c>
      <c r="BW444">
        <v>0</v>
      </c>
      <c r="BY444">
        <v>31000</v>
      </c>
      <c r="CC444" t="s">
        <v>224</v>
      </c>
      <c r="CG444">
        <v>1</v>
      </c>
      <c r="CH444">
        <v>45017</v>
      </c>
      <c r="CJ444" t="s">
        <v>164</v>
      </c>
      <c r="CK444" t="s">
        <v>165</v>
      </c>
      <c r="CL444" t="s">
        <v>166</v>
      </c>
      <c r="CM444" s="16">
        <v>44790</v>
      </c>
      <c r="CN444" t="s">
        <v>52</v>
      </c>
    </row>
    <row r="445" spans="1:92" x14ac:dyDescent="0.25">
      <c r="A445" t="s">
        <v>1026</v>
      </c>
      <c r="B445" t="s">
        <v>152</v>
      </c>
      <c r="C445" t="s">
        <v>168</v>
      </c>
      <c r="D445" t="s">
        <v>0</v>
      </c>
      <c r="F445" t="s">
        <v>154</v>
      </c>
      <c r="H445" t="s">
        <v>1027</v>
      </c>
      <c r="J445" t="s">
        <v>157</v>
      </c>
      <c r="L445" t="s">
        <v>219</v>
      </c>
      <c r="N445">
        <v>98000</v>
      </c>
      <c r="P445">
        <v>98000</v>
      </c>
      <c r="Q445">
        <v>98000</v>
      </c>
      <c r="R445">
        <v>0</v>
      </c>
      <c r="S445" t="s">
        <v>159</v>
      </c>
      <c r="T445">
        <v>98000</v>
      </c>
      <c r="V445">
        <v>98000</v>
      </c>
      <c r="W445">
        <v>0</v>
      </c>
      <c r="AG445">
        <v>98000</v>
      </c>
      <c r="AH445">
        <v>98000</v>
      </c>
      <c r="AI445" t="s">
        <v>160</v>
      </c>
      <c r="AJ445" t="s">
        <v>159</v>
      </c>
      <c r="AK445" s="16">
        <v>45108</v>
      </c>
      <c r="AO445" s="16">
        <v>45199</v>
      </c>
      <c r="BD445">
        <v>50000</v>
      </c>
      <c r="BE445">
        <v>48000</v>
      </c>
      <c r="BP445" t="s">
        <v>211</v>
      </c>
      <c r="BQ445" t="s">
        <v>163</v>
      </c>
      <c r="BR445" t="s">
        <v>179</v>
      </c>
      <c r="BT445" t="s">
        <v>970</v>
      </c>
      <c r="BU445" t="s">
        <v>1028</v>
      </c>
      <c r="BW445">
        <v>0</v>
      </c>
      <c r="BY445">
        <v>98000</v>
      </c>
      <c r="CC445" t="s">
        <v>224</v>
      </c>
      <c r="CG445">
        <v>1</v>
      </c>
      <c r="CH445">
        <v>45049</v>
      </c>
      <c r="CJ445" t="s">
        <v>164</v>
      </c>
      <c r="CK445" t="s">
        <v>165</v>
      </c>
      <c r="CL445" t="s">
        <v>166</v>
      </c>
      <c r="CM445" s="16">
        <v>44790</v>
      </c>
      <c r="CN445" t="s">
        <v>52</v>
      </c>
    </row>
    <row r="446" spans="1:92" x14ac:dyDescent="0.25">
      <c r="A446" t="s">
        <v>3629</v>
      </c>
      <c r="B446" t="s">
        <v>152</v>
      </c>
      <c r="C446" t="s">
        <v>153</v>
      </c>
      <c r="D446" t="s">
        <v>0</v>
      </c>
      <c r="F446" t="s">
        <v>154</v>
      </c>
      <c r="H446" t="s">
        <v>273</v>
      </c>
      <c r="J446" t="s">
        <v>157</v>
      </c>
      <c r="L446" t="s">
        <v>2679</v>
      </c>
      <c r="N446">
        <v>50000</v>
      </c>
      <c r="P446">
        <v>50000</v>
      </c>
      <c r="Q446">
        <v>50000</v>
      </c>
      <c r="R446">
        <v>0</v>
      </c>
      <c r="S446" t="s">
        <v>159</v>
      </c>
      <c r="T446">
        <v>50000</v>
      </c>
      <c r="V446">
        <v>50000</v>
      </c>
      <c r="W446">
        <v>0</v>
      </c>
      <c r="AG446">
        <v>50000</v>
      </c>
      <c r="AH446">
        <v>50000</v>
      </c>
      <c r="AI446" t="s">
        <v>160</v>
      </c>
      <c r="AJ446" t="s">
        <v>159</v>
      </c>
      <c r="AK446" s="16">
        <v>45078</v>
      </c>
      <c r="AO446" s="16">
        <v>45169</v>
      </c>
      <c r="BC446">
        <v>10000</v>
      </c>
      <c r="BD446">
        <v>20000</v>
      </c>
      <c r="BE446">
        <v>20000</v>
      </c>
      <c r="BP446" t="s">
        <v>211</v>
      </c>
      <c r="BQ446" t="s">
        <v>163</v>
      </c>
      <c r="BR446" t="s">
        <v>1644</v>
      </c>
      <c r="BT446" t="s">
        <v>970</v>
      </c>
      <c r="BU446" t="s">
        <v>1028</v>
      </c>
      <c r="BW446">
        <v>0</v>
      </c>
      <c r="BX446">
        <v>10000</v>
      </c>
      <c r="BY446">
        <v>40000</v>
      </c>
      <c r="CC446" t="s">
        <v>2681</v>
      </c>
      <c r="CG446">
        <v>1</v>
      </c>
      <c r="CH446">
        <v>37630</v>
      </c>
      <c r="CJ446" t="s">
        <v>184</v>
      </c>
      <c r="CK446" t="s">
        <v>165</v>
      </c>
      <c r="CL446" t="s">
        <v>166</v>
      </c>
      <c r="CM446" s="16">
        <v>44054</v>
      </c>
      <c r="CN446" t="s">
        <v>58</v>
      </c>
    </row>
    <row r="447" spans="1:92" x14ac:dyDescent="0.25">
      <c r="A447" t="s">
        <v>1029</v>
      </c>
      <c r="B447" t="s">
        <v>152</v>
      </c>
      <c r="C447" t="s">
        <v>168</v>
      </c>
      <c r="D447" t="s">
        <v>14</v>
      </c>
      <c r="E447" t="s">
        <v>1030</v>
      </c>
      <c r="F447" t="s">
        <v>154</v>
      </c>
      <c r="G447">
        <v>2022481</v>
      </c>
      <c r="H447" t="s">
        <v>889</v>
      </c>
      <c r="I447" t="s">
        <v>211</v>
      </c>
      <c r="J447" t="s">
        <v>172</v>
      </c>
      <c r="K447" t="s">
        <v>173</v>
      </c>
      <c r="L447" t="s">
        <v>219</v>
      </c>
      <c r="M447">
        <v>20004</v>
      </c>
      <c r="N447">
        <v>1500</v>
      </c>
      <c r="P447">
        <v>21503.98</v>
      </c>
      <c r="R447">
        <v>21504</v>
      </c>
      <c r="S447" t="s">
        <v>175</v>
      </c>
      <c r="W447">
        <v>21504</v>
      </c>
      <c r="Z447">
        <v>160000</v>
      </c>
      <c r="AC447">
        <v>160000</v>
      </c>
      <c r="AD447" t="s">
        <v>191</v>
      </c>
      <c r="AE447">
        <v>160000</v>
      </c>
      <c r="AF447">
        <v>95004</v>
      </c>
      <c r="AG447">
        <v>1500</v>
      </c>
      <c r="AH447">
        <v>96504</v>
      </c>
      <c r="AI447" t="s">
        <v>160</v>
      </c>
      <c r="AJ447" t="s">
        <v>159</v>
      </c>
      <c r="AK447" s="16">
        <v>44896</v>
      </c>
      <c r="AL447" s="16">
        <v>44816</v>
      </c>
      <c r="AM447" s="16">
        <v>44816</v>
      </c>
      <c r="AN447" s="16">
        <v>44926</v>
      </c>
      <c r="AO447" s="16">
        <v>44926</v>
      </c>
      <c r="AR447">
        <v>20003.98</v>
      </c>
      <c r="AU447">
        <v>20004</v>
      </c>
      <c r="AV447" t="s">
        <v>175</v>
      </c>
      <c r="AW447">
        <v>0</v>
      </c>
      <c r="AY447">
        <v>1500</v>
      </c>
      <c r="BK447" s="17" t="s">
        <v>1031</v>
      </c>
      <c r="BL447" s="16">
        <v>44959</v>
      </c>
      <c r="BN447" t="s">
        <v>213</v>
      </c>
      <c r="BP447" t="s">
        <v>211</v>
      </c>
      <c r="BQ447" t="s">
        <v>163</v>
      </c>
      <c r="BR447" t="s">
        <v>221</v>
      </c>
      <c r="BT447" t="s">
        <v>970</v>
      </c>
      <c r="BU447" t="s">
        <v>1028</v>
      </c>
      <c r="BW447">
        <v>21504</v>
      </c>
      <c r="CA447">
        <v>75000</v>
      </c>
      <c r="CC447" t="s">
        <v>224</v>
      </c>
      <c r="CD447" t="s">
        <v>224</v>
      </c>
      <c r="CE447" t="s">
        <v>278</v>
      </c>
      <c r="CG447">
        <v>1</v>
      </c>
      <c r="CH447">
        <v>25004</v>
      </c>
      <c r="CJ447" t="s">
        <v>184</v>
      </c>
      <c r="CK447" t="s">
        <v>165</v>
      </c>
      <c r="CL447" t="s">
        <v>166</v>
      </c>
      <c r="CM447" s="16">
        <v>42961</v>
      </c>
      <c r="CN447" t="s">
        <v>52</v>
      </c>
    </row>
    <row r="448" spans="1:92" x14ac:dyDescent="0.25">
      <c r="A448" t="s">
        <v>2629</v>
      </c>
      <c r="B448" t="s">
        <v>152</v>
      </c>
      <c r="C448" t="s">
        <v>168</v>
      </c>
      <c r="D448" t="s">
        <v>0</v>
      </c>
      <c r="F448" t="s">
        <v>201</v>
      </c>
      <c r="H448" t="s">
        <v>2616</v>
      </c>
      <c r="J448" t="s">
        <v>157</v>
      </c>
      <c r="L448" t="s">
        <v>2592</v>
      </c>
      <c r="N448">
        <v>332900</v>
      </c>
      <c r="P448">
        <v>332900</v>
      </c>
      <c r="Q448">
        <v>332900</v>
      </c>
      <c r="R448">
        <v>0</v>
      </c>
      <c r="S448" t="s">
        <v>159</v>
      </c>
      <c r="T448">
        <v>332900</v>
      </c>
      <c r="V448">
        <v>332900</v>
      </c>
      <c r="W448">
        <v>0</v>
      </c>
      <c r="AG448">
        <v>332900</v>
      </c>
      <c r="AH448">
        <v>332900</v>
      </c>
      <c r="AI448" t="s">
        <v>160</v>
      </c>
      <c r="AJ448" t="s">
        <v>159</v>
      </c>
      <c r="AK448" s="16">
        <v>45017</v>
      </c>
      <c r="AO448" s="16">
        <v>45291</v>
      </c>
      <c r="AZ448">
        <v>0</v>
      </c>
      <c r="BA448">
        <v>88000</v>
      </c>
      <c r="BB448">
        <v>58000</v>
      </c>
      <c r="BC448">
        <v>50000</v>
      </c>
      <c r="BD448">
        <v>46000</v>
      </c>
      <c r="BE448">
        <v>40000</v>
      </c>
      <c r="BF448">
        <v>40000</v>
      </c>
      <c r="BG448">
        <v>10900</v>
      </c>
      <c r="BH448">
        <v>0</v>
      </c>
      <c r="BI448">
        <v>0</v>
      </c>
      <c r="BK448" t="s">
        <v>2630</v>
      </c>
      <c r="BL448" s="16">
        <v>44951</v>
      </c>
      <c r="BP448" t="s">
        <v>158</v>
      </c>
      <c r="BQ448" t="s">
        <v>158</v>
      </c>
      <c r="BR448" t="s">
        <v>54</v>
      </c>
      <c r="BT448" t="s">
        <v>2583</v>
      </c>
      <c r="BU448" t="s">
        <v>158</v>
      </c>
      <c r="BW448">
        <v>0</v>
      </c>
      <c r="BX448">
        <v>196000</v>
      </c>
      <c r="BY448">
        <v>126000</v>
      </c>
      <c r="BZ448">
        <v>10900</v>
      </c>
      <c r="CC448" t="s">
        <v>2584</v>
      </c>
      <c r="CG448">
        <v>1</v>
      </c>
      <c r="CH448">
        <v>45486</v>
      </c>
      <c r="CJ448" t="s">
        <v>164</v>
      </c>
      <c r="CK448" t="s">
        <v>165</v>
      </c>
      <c r="CL448" t="s">
        <v>166</v>
      </c>
      <c r="CM448" s="16">
        <v>44802</v>
      </c>
      <c r="CN448" t="s">
        <v>54</v>
      </c>
    </row>
    <row r="449" spans="1:92" x14ac:dyDescent="0.25">
      <c r="A449" t="s">
        <v>3077</v>
      </c>
      <c r="B449" t="s">
        <v>152</v>
      </c>
      <c r="C449" t="s">
        <v>153</v>
      </c>
      <c r="D449" t="s">
        <v>14</v>
      </c>
      <c r="F449" t="s">
        <v>298</v>
      </c>
      <c r="H449" t="s">
        <v>3078</v>
      </c>
      <c r="I449" t="s">
        <v>156</v>
      </c>
      <c r="J449" t="s">
        <v>436</v>
      </c>
      <c r="K449" t="s">
        <v>173</v>
      </c>
      <c r="L449" t="s">
        <v>56</v>
      </c>
      <c r="N449">
        <v>1</v>
      </c>
      <c r="P449">
        <v>1</v>
      </c>
      <c r="R449">
        <v>1</v>
      </c>
      <c r="S449" t="s">
        <v>175</v>
      </c>
      <c r="W449">
        <v>1</v>
      </c>
      <c r="AG449">
        <v>1</v>
      </c>
      <c r="AH449">
        <v>1</v>
      </c>
      <c r="AI449" t="s">
        <v>160</v>
      </c>
      <c r="AJ449" t="s">
        <v>159</v>
      </c>
      <c r="AK449" s="16">
        <v>45261</v>
      </c>
      <c r="AO449" s="16">
        <v>44985</v>
      </c>
      <c r="BI449">
        <v>1</v>
      </c>
      <c r="BK449" s="17" t="s">
        <v>3079</v>
      </c>
      <c r="BL449" s="16">
        <v>44839</v>
      </c>
      <c r="BM449" s="17" t="s">
        <v>3080</v>
      </c>
      <c r="BN449" t="s">
        <v>908</v>
      </c>
      <c r="BP449" t="s">
        <v>211</v>
      </c>
      <c r="BQ449" t="s">
        <v>163</v>
      </c>
      <c r="BR449" t="s">
        <v>221</v>
      </c>
      <c r="BT449" t="s">
        <v>922</v>
      </c>
      <c r="BU449" t="s">
        <v>3081</v>
      </c>
      <c r="BW449">
        <v>0</v>
      </c>
      <c r="BZ449">
        <v>1</v>
      </c>
      <c r="CC449" t="s">
        <v>3030</v>
      </c>
      <c r="CE449" t="s">
        <v>278</v>
      </c>
      <c r="CG449">
        <v>1</v>
      </c>
      <c r="CH449">
        <v>30918</v>
      </c>
      <c r="CJ449" t="s">
        <v>322</v>
      </c>
      <c r="CK449" t="s">
        <v>165</v>
      </c>
      <c r="CL449" t="s">
        <v>166</v>
      </c>
      <c r="CM449" s="16">
        <v>43339</v>
      </c>
      <c r="CN449" t="s">
        <v>56</v>
      </c>
    </row>
    <row r="450" spans="1:92" x14ac:dyDescent="0.25">
      <c r="A450" t="s">
        <v>1032</v>
      </c>
      <c r="B450" t="s">
        <v>152</v>
      </c>
      <c r="C450" t="s">
        <v>168</v>
      </c>
      <c r="D450" t="s">
        <v>14</v>
      </c>
      <c r="E450" t="s">
        <v>1033</v>
      </c>
      <c r="F450" t="s">
        <v>154</v>
      </c>
      <c r="H450" t="s">
        <v>885</v>
      </c>
      <c r="I450" t="s">
        <v>211</v>
      </c>
      <c r="J450" t="s">
        <v>581</v>
      </c>
      <c r="K450" t="s">
        <v>173</v>
      </c>
      <c r="L450" t="s">
        <v>190</v>
      </c>
      <c r="N450">
        <v>25000</v>
      </c>
      <c r="P450">
        <v>25000</v>
      </c>
      <c r="Q450">
        <v>25000</v>
      </c>
      <c r="R450">
        <v>0</v>
      </c>
      <c r="S450" t="s">
        <v>159</v>
      </c>
      <c r="T450">
        <v>25000</v>
      </c>
      <c r="V450">
        <v>25000</v>
      </c>
      <c r="W450">
        <v>0</v>
      </c>
      <c r="Z450">
        <v>24750</v>
      </c>
      <c r="AD450" t="s">
        <v>191</v>
      </c>
      <c r="AE450">
        <v>24750</v>
      </c>
      <c r="AG450">
        <v>25000</v>
      </c>
      <c r="AH450">
        <v>25000</v>
      </c>
      <c r="AI450" t="s">
        <v>160</v>
      </c>
      <c r="AJ450" t="s">
        <v>159</v>
      </c>
      <c r="AK450" s="16">
        <v>45139</v>
      </c>
      <c r="AN450" s="16">
        <v>45170</v>
      </c>
      <c r="AO450" s="16">
        <v>45260</v>
      </c>
      <c r="BE450">
        <v>25000</v>
      </c>
      <c r="BN450" t="s">
        <v>213</v>
      </c>
      <c r="BP450" t="s">
        <v>211</v>
      </c>
      <c r="BQ450" t="s">
        <v>163</v>
      </c>
      <c r="BR450" t="s">
        <v>194</v>
      </c>
      <c r="BT450" t="s">
        <v>413</v>
      </c>
      <c r="BU450" t="s">
        <v>439</v>
      </c>
      <c r="BW450">
        <v>0</v>
      </c>
      <c r="BY450">
        <v>25000</v>
      </c>
      <c r="CC450" t="s">
        <v>182</v>
      </c>
      <c r="CD450" t="s">
        <v>197</v>
      </c>
      <c r="CG450">
        <v>1</v>
      </c>
      <c r="CH450">
        <v>44349</v>
      </c>
      <c r="CJ450" t="s">
        <v>184</v>
      </c>
      <c r="CK450" t="s">
        <v>165</v>
      </c>
      <c r="CL450" t="s">
        <v>166</v>
      </c>
      <c r="CM450" s="16">
        <v>44774</v>
      </c>
      <c r="CN450" t="s">
        <v>52</v>
      </c>
    </row>
    <row r="451" spans="1:92" x14ac:dyDescent="0.25">
      <c r="A451" t="s">
        <v>1034</v>
      </c>
      <c r="B451" t="s">
        <v>152</v>
      </c>
      <c r="C451" t="s">
        <v>168</v>
      </c>
      <c r="D451" t="s">
        <v>0</v>
      </c>
      <c r="E451" t="s">
        <v>1035</v>
      </c>
      <c r="F451" t="s">
        <v>154</v>
      </c>
      <c r="H451" t="s">
        <v>885</v>
      </c>
      <c r="I451" t="s">
        <v>211</v>
      </c>
      <c r="J451" t="s">
        <v>581</v>
      </c>
      <c r="K451" t="s">
        <v>173</v>
      </c>
      <c r="L451" t="s">
        <v>174</v>
      </c>
      <c r="N451">
        <v>45000</v>
      </c>
      <c r="P451">
        <v>45000</v>
      </c>
      <c r="Q451">
        <v>45000</v>
      </c>
      <c r="R451">
        <v>0</v>
      </c>
      <c r="S451" t="s">
        <v>159</v>
      </c>
      <c r="T451">
        <v>45000</v>
      </c>
      <c r="V451">
        <v>45000</v>
      </c>
      <c r="W451">
        <v>0</v>
      </c>
      <c r="Z451">
        <v>43680</v>
      </c>
      <c r="AD451" t="s">
        <v>191</v>
      </c>
      <c r="AE451">
        <v>43680</v>
      </c>
      <c r="AG451">
        <v>45000</v>
      </c>
      <c r="AH451">
        <v>45000</v>
      </c>
      <c r="AI451" t="s">
        <v>160</v>
      </c>
      <c r="AJ451" t="s">
        <v>159</v>
      </c>
      <c r="AK451" s="16">
        <v>45170</v>
      </c>
      <c r="AN451" s="16">
        <v>45231</v>
      </c>
      <c r="AO451" s="16">
        <v>45260</v>
      </c>
      <c r="BF451">
        <v>45000</v>
      </c>
      <c r="BN451" t="s">
        <v>213</v>
      </c>
      <c r="BP451" t="s">
        <v>211</v>
      </c>
      <c r="BQ451" t="s">
        <v>163</v>
      </c>
      <c r="BR451" t="s">
        <v>179</v>
      </c>
      <c r="BT451" t="s">
        <v>970</v>
      </c>
      <c r="BU451" t="s">
        <v>1036</v>
      </c>
      <c r="BW451">
        <v>0</v>
      </c>
      <c r="BY451">
        <v>45000</v>
      </c>
      <c r="CC451" t="s">
        <v>182</v>
      </c>
      <c r="CD451" t="s">
        <v>197</v>
      </c>
      <c r="CG451">
        <v>1</v>
      </c>
      <c r="CH451">
        <v>44336</v>
      </c>
      <c r="CJ451" t="s">
        <v>184</v>
      </c>
      <c r="CK451" t="s">
        <v>165</v>
      </c>
      <c r="CL451" t="s">
        <v>166</v>
      </c>
      <c r="CM451" s="16">
        <v>44774</v>
      </c>
      <c r="CN451" t="s">
        <v>52</v>
      </c>
    </row>
    <row r="452" spans="1:92" x14ac:dyDescent="0.25">
      <c r="A452" t="s">
        <v>5174</v>
      </c>
      <c r="B452" t="s">
        <v>152</v>
      </c>
      <c r="C452" t="s">
        <v>168</v>
      </c>
      <c r="D452" t="s">
        <v>0</v>
      </c>
      <c r="E452" t="s">
        <v>5175</v>
      </c>
      <c r="G452">
        <v>2037459</v>
      </c>
      <c r="H452" t="s">
        <v>1814</v>
      </c>
      <c r="I452" t="s">
        <v>171</v>
      </c>
      <c r="J452" t="s">
        <v>172</v>
      </c>
      <c r="K452" t="s">
        <v>410</v>
      </c>
      <c r="L452" t="s">
        <v>3302</v>
      </c>
      <c r="M452">
        <v>3243</v>
      </c>
      <c r="P452">
        <v>3242.56</v>
      </c>
      <c r="R452">
        <v>3243</v>
      </c>
      <c r="S452" t="s">
        <v>175</v>
      </c>
      <c r="W452">
        <v>3243</v>
      </c>
      <c r="Z452">
        <v>157000</v>
      </c>
      <c r="AC452">
        <v>157000</v>
      </c>
      <c r="AD452" t="s">
        <v>191</v>
      </c>
      <c r="AE452">
        <v>157000</v>
      </c>
      <c r="AF452">
        <v>144348</v>
      </c>
      <c r="AH452">
        <v>144348</v>
      </c>
      <c r="AI452" t="s">
        <v>160</v>
      </c>
      <c r="AJ452" t="s">
        <v>159</v>
      </c>
      <c r="AK452" s="16">
        <v>44835</v>
      </c>
      <c r="AL452" s="16">
        <v>44854</v>
      </c>
      <c r="AM452" s="16">
        <v>44854</v>
      </c>
      <c r="AN452" s="16">
        <v>44858</v>
      </c>
      <c r="AO452" s="16">
        <v>44855</v>
      </c>
      <c r="AR452">
        <v>3242.56</v>
      </c>
      <c r="AU452">
        <v>3243</v>
      </c>
      <c r="AV452" t="s">
        <v>175</v>
      </c>
      <c r="AW452">
        <v>0</v>
      </c>
      <c r="BK452" s="17" t="s">
        <v>5176</v>
      </c>
      <c r="BL452" s="16">
        <v>44959</v>
      </c>
      <c r="BN452" t="s">
        <v>619</v>
      </c>
      <c r="BP452" t="s">
        <v>171</v>
      </c>
      <c r="BQ452" t="s">
        <v>163</v>
      </c>
      <c r="BR452" t="s">
        <v>1644</v>
      </c>
      <c r="BT452" t="s">
        <v>620</v>
      </c>
      <c r="BU452" t="s">
        <v>682</v>
      </c>
      <c r="BW452">
        <v>3243</v>
      </c>
      <c r="CA452">
        <v>141105</v>
      </c>
      <c r="CC452" t="s">
        <v>3304</v>
      </c>
      <c r="CD452" t="s">
        <v>3608</v>
      </c>
      <c r="CG452">
        <v>1</v>
      </c>
      <c r="CH452">
        <v>46005</v>
      </c>
      <c r="CJ452" t="s">
        <v>322</v>
      </c>
      <c r="CK452" t="s">
        <v>165</v>
      </c>
      <c r="CL452" t="s">
        <v>166</v>
      </c>
      <c r="CM452" s="16">
        <v>44840</v>
      </c>
    </row>
    <row r="453" spans="1:92" x14ac:dyDescent="0.25">
      <c r="A453" t="s">
        <v>3630</v>
      </c>
      <c r="B453" t="s">
        <v>152</v>
      </c>
      <c r="C453" t="s">
        <v>168</v>
      </c>
      <c r="D453" t="s">
        <v>0</v>
      </c>
      <c r="E453" t="s">
        <v>3631</v>
      </c>
      <c r="F453" t="s">
        <v>154</v>
      </c>
      <c r="G453">
        <v>1902987</v>
      </c>
      <c r="H453" t="s">
        <v>819</v>
      </c>
      <c r="I453" t="s">
        <v>171</v>
      </c>
      <c r="J453" t="s">
        <v>189</v>
      </c>
      <c r="K453" t="s">
        <v>410</v>
      </c>
      <c r="L453" t="s">
        <v>3534</v>
      </c>
      <c r="M453">
        <v>4175</v>
      </c>
      <c r="P453">
        <v>4174.82</v>
      </c>
      <c r="R453">
        <v>4175</v>
      </c>
      <c r="S453" t="s">
        <v>175</v>
      </c>
      <c r="W453">
        <v>4175</v>
      </c>
      <c r="Z453">
        <v>138000</v>
      </c>
      <c r="AC453">
        <v>138000</v>
      </c>
      <c r="AD453" t="s">
        <v>191</v>
      </c>
      <c r="AE453">
        <v>138000</v>
      </c>
      <c r="AF453">
        <v>99129</v>
      </c>
      <c r="AH453">
        <v>99129</v>
      </c>
      <c r="AI453" t="s">
        <v>160</v>
      </c>
      <c r="AJ453" t="s">
        <v>159</v>
      </c>
      <c r="AK453" s="16">
        <v>44501</v>
      </c>
      <c r="AL453" s="16">
        <v>44516</v>
      </c>
      <c r="AM453" s="16">
        <v>44516</v>
      </c>
      <c r="AN453" s="16">
        <v>44561</v>
      </c>
      <c r="AO453" s="16">
        <v>44834</v>
      </c>
      <c r="AR453">
        <v>4174.82</v>
      </c>
      <c r="AU453">
        <v>4175</v>
      </c>
      <c r="AV453" t="s">
        <v>175</v>
      </c>
      <c r="AW453">
        <v>0</v>
      </c>
      <c r="BK453" s="17" t="s">
        <v>3632</v>
      </c>
      <c r="BL453" s="16">
        <v>44866</v>
      </c>
      <c r="BM453" s="17" t="s">
        <v>3633</v>
      </c>
      <c r="BN453" t="s">
        <v>178</v>
      </c>
      <c r="BP453" t="s">
        <v>171</v>
      </c>
      <c r="BQ453" t="s">
        <v>163</v>
      </c>
      <c r="BR453" t="s">
        <v>1644</v>
      </c>
      <c r="BT453" t="s">
        <v>620</v>
      </c>
      <c r="BU453" t="s">
        <v>682</v>
      </c>
      <c r="BW453">
        <v>4175</v>
      </c>
      <c r="CA453">
        <v>37228</v>
      </c>
      <c r="CC453" t="s">
        <v>623</v>
      </c>
      <c r="CD453" t="s">
        <v>1017</v>
      </c>
      <c r="CG453">
        <v>1</v>
      </c>
      <c r="CH453">
        <v>42342</v>
      </c>
      <c r="CJ453" t="s">
        <v>184</v>
      </c>
      <c r="CK453" t="s">
        <v>165</v>
      </c>
      <c r="CL453" t="s">
        <v>166</v>
      </c>
      <c r="CM453" s="16">
        <v>44488</v>
      </c>
      <c r="CN453" t="s">
        <v>58</v>
      </c>
    </row>
    <row r="454" spans="1:92" x14ac:dyDescent="0.25">
      <c r="A454" t="s">
        <v>2631</v>
      </c>
      <c r="B454" t="s">
        <v>152</v>
      </c>
      <c r="C454" t="s">
        <v>168</v>
      </c>
      <c r="D454" t="s">
        <v>0</v>
      </c>
      <c r="E454" t="s">
        <v>2632</v>
      </c>
      <c r="F454" t="s">
        <v>201</v>
      </c>
      <c r="G454">
        <v>2011995</v>
      </c>
      <c r="H454" t="s">
        <v>2616</v>
      </c>
      <c r="I454" t="s">
        <v>54</v>
      </c>
      <c r="J454" t="s">
        <v>203</v>
      </c>
      <c r="K454" t="s">
        <v>173</v>
      </c>
      <c r="L454" t="s">
        <v>2592</v>
      </c>
      <c r="M454">
        <v>1085</v>
      </c>
      <c r="P454">
        <v>1085.43</v>
      </c>
      <c r="R454">
        <v>1085</v>
      </c>
      <c r="S454" t="s">
        <v>175</v>
      </c>
      <c r="W454">
        <v>1085</v>
      </c>
      <c r="Z454">
        <v>203000</v>
      </c>
      <c r="AC454">
        <v>203000</v>
      </c>
      <c r="AD454" t="s">
        <v>191</v>
      </c>
      <c r="AE454">
        <v>203000</v>
      </c>
      <c r="AF454">
        <v>131041</v>
      </c>
      <c r="AH454">
        <v>131041</v>
      </c>
      <c r="AI454" t="s">
        <v>160</v>
      </c>
      <c r="AJ454" t="s">
        <v>159</v>
      </c>
      <c r="AK454" s="16">
        <v>44805</v>
      </c>
      <c r="AL454" s="16">
        <v>44784</v>
      </c>
      <c r="AM454" s="16">
        <v>44784</v>
      </c>
      <c r="AN454" s="16">
        <v>44913</v>
      </c>
      <c r="AO454" s="16">
        <v>44913</v>
      </c>
      <c r="AR454">
        <v>1085.43</v>
      </c>
      <c r="AU454">
        <v>1085</v>
      </c>
      <c r="AV454" t="s">
        <v>175</v>
      </c>
      <c r="AW454">
        <v>0</v>
      </c>
      <c r="BK454" s="17" t="s">
        <v>2633</v>
      </c>
      <c r="BL454" s="16">
        <v>44903</v>
      </c>
      <c r="BN454" t="s">
        <v>54</v>
      </c>
      <c r="BP454" t="s">
        <v>158</v>
      </c>
      <c r="BQ454" t="s">
        <v>158</v>
      </c>
      <c r="BR454" t="s">
        <v>54</v>
      </c>
      <c r="BT454" t="s">
        <v>2583</v>
      </c>
      <c r="BU454" t="s">
        <v>158</v>
      </c>
      <c r="BW454">
        <v>1085</v>
      </c>
      <c r="CA454">
        <v>129956</v>
      </c>
      <c r="CC454" t="s">
        <v>2584</v>
      </c>
      <c r="CD454" t="s">
        <v>2634</v>
      </c>
      <c r="CG454">
        <v>1</v>
      </c>
      <c r="CH454">
        <v>41701</v>
      </c>
      <c r="CJ454" t="s">
        <v>164</v>
      </c>
      <c r="CK454" t="s">
        <v>165</v>
      </c>
      <c r="CL454" t="s">
        <v>166</v>
      </c>
      <c r="CM454" s="16">
        <v>44428</v>
      </c>
      <c r="CN454" t="s">
        <v>54</v>
      </c>
    </row>
    <row r="455" spans="1:92" x14ac:dyDescent="0.25">
      <c r="A455" t="s">
        <v>2635</v>
      </c>
      <c r="B455" t="s">
        <v>152</v>
      </c>
      <c r="C455" t="s">
        <v>168</v>
      </c>
      <c r="D455" t="s">
        <v>0</v>
      </c>
      <c r="E455" t="s">
        <v>2636</v>
      </c>
      <c r="F455" t="s">
        <v>201</v>
      </c>
      <c r="G455">
        <v>1956625</v>
      </c>
      <c r="H455" t="s">
        <v>2616</v>
      </c>
      <c r="I455" t="s">
        <v>54</v>
      </c>
      <c r="J455" t="s">
        <v>203</v>
      </c>
      <c r="K455" t="s">
        <v>173</v>
      </c>
      <c r="L455" t="s">
        <v>2592</v>
      </c>
      <c r="M455">
        <v>85</v>
      </c>
      <c r="N455">
        <v>541000</v>
      </c>
      <c r="P455">
        <v>541084.79</v>
      </c>
      <c r="Q455">
        <v>320000</v>
      </c>
      <c r="R455">
        <v>221085</v>
      </c>
      <c r="S455" t="s">
        <v>175</v>
      </c>
      <c r="T455">
        <v>320000</v>
      </c>
      <c r="V455">
        <v>320000</v>
      </c>
      <c r="W455">
        <v>221085</v>
      </c>
      <c r="Z455">
        <v>559000</v>
      </c>
      <c r="AC455">
        <v>559000</v>
      </c>
      <c r="AD455" t="s">
        <v>191</v>
      </c>
      <c r="AE455">
        <v>559000</v>
      </c>
      <c r="AF455">
        <v>18466</v>
      </c>
      <c r="AG455">
        <v>541000</v>
      </c>
      <c r="AH455">
        <v>559466</v>
      </c>
      <c r="AI455" t="s">
        <v>160</v>
      </c>
      <c r="AJ455" t="s">
        <v>159</v>
      </c>
      <c r="AK455" s="16">
        <v>44652</v>
      </c>
      <c r="AL455" s="16">
        <v>44638</v>
      </c>
      <c r="AM455" s="16">
        <v>44638</v>
      </c>
      <c r="AN455" s="16">
        <v>44849</v>
      </c>
      <c r="AO455" s="16">
        <v>45092</v>
      </c>
      <c r="AR455">
        <v>84.79</v>
      </c>
      <c r="AU455">
        <v>85</v>
      </c>
      <c r="AV455" t="s">
        <v>175</v>
      </c>
      <c r="AW455">
        <v>0</v>
      </c>
      <c r="AY455">
        <v>10000</v>
      </c>
      <c r="AZ455">
        <v>200000</v>
      </c>
      <c r="BA455">
        <v>160000</v>
      </c>
      <c r="BB455">
        <v>141000</v>
      </c>
      <c r="BC455">
        <v>30000</v>
      </c>
      <c r="BK455" s="17" t="s">
        <v>2637</v>
      </c>
      <c r="BL455" s="16">
        <v>44966</v>
      </c>
      <c r="BM455" t="s">
        <v>2638</v>
      </c>
      <c r="BN455" t="s">
        <v>54</v>
      </c>
      <c r="BP455" t="s">
        <v>158</v>
      </c>
      <c r="BQ455" t="s">
        <v>158</v>
      </c>
      <c r="BR455" t="s">
        <v>54</v>
      </c>
      <c r="BT455" t="s">
        <v>2583</v>
      </c>
      <c r="BU455" t="s">
        <v>158</v>
      </c>
      <c r="BW455">
        <v>210085</v>
      </c>
      <c r="BX455">
        <v>331000</v>
      </c>
      <c r="CA455">
        <v>18381</v>
      </c>
      <c r="CC455" t="s">
        <v>2584</v>
      </c>
      <c r="CD455" t="s">
        <v>1017</v>
      </c>
      <c r="CG455">
        <v>1</v>
      </c>
      <c r="CH455">
        <v>38297</v>
      </c>
      <c r="CJ455" t="s">
        <v>164</v>
      </c>
      <c r="CK455" t="s">
        <v>165</v>
      </c>
      <c r="CL455" t="s">
        <v>166</v>
      </c>
      <c r="CM455" s="16">
        <v>44067</v>
      </c>
      <c r="CN455" t="s">
        <v>54</v>
      </c>
    </row>
    <row r="456" spans="1:92" x14ac:dyDescent="0.25">
      <c r="A456" t="s">
        <v>1807</v>
      </c>
      <c r="B456" t="s">
        <v>152</v>
      </c>
      <c r="C456" t="s">
        <v>168</v>
      </c>
      <c r="D456" t="s">
        <v>14</v>
      </c>
      <c r="E456" t="s">
        <v>1808</v>
      </c>
      <c r="F456" t="s">
        <v>154</v>
      </c>
      <c r="G456">
        <v>2021910</v>
      </c>
      <c r="H456" t="s">
        <v>965</v>
      </c>
      <c r="I456" t="s">
        <v>239</v>
      </c>
      <c r="J456" t="s">
        <v>203</v>
      </c>
      <c r="K456" t="s">
        <v>276</v>
      </c>
      <c r="L456" t="s">
        <v>1689</v>
      </c>
      <c r="M456">
        <v>798</v>
      </c>
      <c r="P456">
        <v>798.08</v>
      </c>
      <c r="R456">
        <v>798</v>
      </c>
      <c r="S456" t="s">
        <v>175</v>
      </c>
      <c r="W456">
        <v>798</v>
      </c>
      <c r="Z456">
        <v>110000</v>
      </c>
      <c r="AC456">
        <v>110000</v>
      </c>
      <c r="AD456" t="s">
        <v>191</v>
      </c>
      <c r="AE456">
        <v>110000</v>
      </c>
      <c r="AF456">
        <v>138513</v>
      </c>
      <c r="AH456">
        <v>138513</v>
      </c>
      <c r="AI456" t="s">
        <v>160</v>
      </c>
      <c r="AJ456" t="s">
        <v>159</v>
      </c>
      <c r="AK456" s="16">
        <v>44805</v>
      </c>
      <c r="AL456" s="16">
        <v>44811</v>
      </c>
      <c r="AM456" s="16">
        <v>44811</v>
      </c>
      <c r="AN456" s="16">
        <v>44926</v>
      </c>
      <c r="AO456" s="16">
        <v>44926</v>
      </c>
      <c r="AR456">
        <v>798.08</v>
      </c>
      <c r="AU456">
        <v>798</v>
      </c>
      <c r="AV456" t="s">
        <v>175</v>
      </c>
      <c r="AW456">
        <v>0</v>
      </c>
      <c r="BK456" s="17" t="s">
        <v>1809</v>
      </c>
      <c r="BL456" s="16">
        <v>44960</v>
      </c>
      <c r="BN456" t="s">
        <v>241</v>
      </c>
      <c r="BP456" t="s">
        <v>171</v>
      </c>
      <c r="BQ456" t="s">
        <v>163</v>
      </c>
      <c r="BR456" t="s">
        <v>1691</v>
      </c>
      <c r="BT456" t="s">
        <v>620</v>
      </c>
      <c r="BU456" t="s">
        <v>1064</v>
      </c>
      <c r="BW456">
        <v>798</v>
      </c>
      <c r="CA456">
        <v>137715</v>
      </c>
      <c r="CC456" t="s">
        <v>965</v>
      </c>
      <c r="CD456" t="s">
        <v>289</v>
      </c>
      <c r="CE456" t="s">
        <v>278</v>
      </c>
      <c r="CG456">
        <v>1</v>
      </c>
      <c r="CH456">
        <v>45752</v>
      </c>
      <c r="CJ456" t="s">
        <v>241</v>
      </c>
      <c r="CK456" t="s">
        <v>290</v>
      </c>
      <c r="CL456" t="s">
        <v>291</v>
      </c>
      <c r="CM456" s="16">
        <v>44811</v>
      </c>
      <c r="CN456" t="s">
        <v>53</v>
      </c>
    </row>
    <row r="457" spans="1:92" x14ac:dyDescent="0.25">
      <c r="A457" t="s">
        <v>2639</v>
      </c>
      <c r="B457" t="s">
        <v>152</v>
      </c>
      <c r="C457" t="s">
        <v>168</v>
      </c>
      <c r="D457" t="s">
        <v>0</v>
      </c>
      <c r="F457" t="s">
        <v>201</v>
      </c>
      <c r="H457" t="s">
        <v>2600</v>
      </c>
      <c r="J457" t="s">
        <v>157</v>
      </c>
      <c r="L457" t="s">
        <v>2592</v>
      </c>
      <c r="N457">
        <v>15000</v>
      </c>
      <c r="P457">
        <v>15000</v>
      </c>
      <c r="Q457">
        <v>15000</v>
      </c>
      <c r="R457">
        <v>0</v>
      </c>
      <c r="S457" t="s">
        <v>159</v>
      </c>
      <c r="T457">
        <v>15000</v>
      </c>
      <c r="V457">
        <v>15000</v>
      </c>
      <c r="W457">
        <v>0</v>
      </c>
      <c r="AG457">
        <v>15000</v>
      </c>
      <c r="AH457">
        <v>15000</v>
      </c>
      <c r="AI457" t="s">
        <v>160</v>
      </c>
      <c r="AJ457" t="s">
        <v>159</v>
      </c>
      <c r="AK457" s="16">
        <v>45017</v>
      </c>
      <c r="AO457" s="16">
        <v>45078</v>
      </c>
      <c r="BA457">
        <v>10000</v>
      </c>
      <c r="BB457">
        <v>5000</v>
      </c>
      <c r="BP457" t="s">
        <v>158</v>
      </c>
      <c r="BQ457" t="s">
        <v>158</v>
      </c>
      <c r="BR457" t="s">
        <v>54</v>
      </c>
      <c r="BT457" t="s">
        <v>2583</v>
      </c>
      <c r="BU457" t="s">
        <v>158</v>
      </c>
      <c r="BW457">
        <v>0</v>
      </c>
      <c r="BX457">
        <v>15000</v>
      </c>
      <c r="CC457" t="s">
        <v>2584</v>
      </c>
      <c r="CG457">
        <v>1</v>
      </c>
      <c r="CH457">
        <v>45487</v>
      </c>
      <c r="CJ457" t="s">
        <v>164</v>
      </c>
      <c r="CK457" t="s">
        <v>165</v>
      </c>
      <c r="CL457" t="s">
        <v>166</v>
      </c>
      <c r="CM457" s="16">
        <v>44802</v>
      </c>
      <c r="CN457" t="s">
        <v>54</v>
      </c>
    </row>
    <row r="458" spans="1:92" x14ac:dyDescent="0.25">
      <c r="A458" t="s">
        <v>2640</v>
      </c>
      <c r="B458" t="s">
        <v>152</v>
      </c>
      <c r="C458" t="s">
        <v>168</v>
      </c>
      <c r="D458" t="s">
        <v>0</v>
      </c>
      <c r="F458" t="s">
        <v>201</v>
      </c>
      <c r="H458" t="s">
        <v>2600</v>
      </c>
      <c r="J458" t="s">
        <v>157</v>
      </c>
      <c r="L458" t="s">
        <v>2592</v>
      </c>
      <c r="N458">
        <v>12000</v>
      </c>
      <c r="P458">
        <v>12000</v>
      </c>
      <c r="Q458">
        <v>12000</v>
      </c>
      <c r="R458">
        <v>0</v>
      </c>
      <c r="S458" t="s">
        <v>159</v>
      </c>
      <c r="T458">
        <v>12000</v>
      </c>
      <c r="V458">
        <v>12000</v>
      </c>
      <c r="W458">
        <v>0</v>
      </c>
      <c r="AG458">
        <v>12000</v>
      </c>
      <c r="AH458">
        <v>12000</v>
      </c>
      <c r="AI458" t="s">
        <v>160</v>
      </c>
      <c r="AJ458" t="s">
        <v>159</v>
      </c>
      <c r="AK458" s="16">
        <v>45139</v>
      </c>
      <c r="AO458" s="16">
        <v>45198</v>
      </c>
      <c r="BE458">
        <v>10000</v>
      </c>
      <c r="BF458">
        <v>2000</v>
      </c>
      <c r="BP458" t="s">
        <v>158</v>
      </c>
      <c r="BQ458" t="s">
        <v>158</v>
      </c>
      <c r="BR458" t="s">
        <v>54</v>
      </c>
      <c r="BT458" t="s">
        <v>2583</v>
      </c>
      <c r="BU458" t="s">
        <v>158</v>
      </c>
      <c r="BW458">
        <v>0</v>
      </c>
      <c r="BY458">
        <v>12000</v>
      </c>
      <c r="CC458" t="s">
        <v>2584</v>
      </c>
      <c r="CG458">
        <v>1</v>
      </c>
      <c r="CH458">
        <v>45488</v>
      </c>
      <c r="CJ458" t="s">
        <v>164</v>
      </c>
      <c r="CK458" t="s">
        <v>165</v>
      </c>
      <c r="CL458" t="s">
        <v>166</v>
      </c>
      <c r="CM458" s="16">
        <v>44802</v>
      </c>
      <c r="CN458" t="s">
        <v>54</v>
      </c>
    </row>
    <row r="459" spans="1:92" x14ac:dyDescent="0.25">
      <c r="A459" t="s">
        <v>5177</v>
      </c>
      <c r="B459" t="s">
        <v>152</v>
      </c>
      <c r="C459" t="s">
        <v>168</v>
      </c>
      <c r="D459" t="s">
        <v>0</v>
      </c>
      <c r="E459" t="s">
        <v>5178</v>
      </c>
      <c r="F459" t="s">
        <v>154</v>
      </c>
      <c r="G459">
        <v>2084418</v>
      </c>
      <c r="H459" t="s">
        <v>1814</v>
      </c>
      <c r="I459" t="s">
        <v>171</v>
      </c>
      <c r="J459" t="s">
        <v>581</v>
      </c>
      <c r="L459" t="s">
        <v>1689</v>
      </c>
      <c r="N459">
        <v>1500000</v>
      </c>
      <c r="P459">
        <v>1500000</v>
      </c>
      <c r="R459">
        <v>1500000</v>
      </c>
      <c r="S459" t="s">
        <v>175</v>
      </c>
      <c r="W459">
        <v>1500000</v>
      </c>
      <c r="AD459" t="s">
        <v>437</v>
      </c>
      <c r="AG459">
        <v>1500000</v>
      </c>
      <c r="AH459">
        <v>1500000</v>
      </c>
      <c r="AI459" t="s">
        <v>160</v>
      </c>
      <c r="AJ459" t="s">
        <v>159</v>
      </c>
      <c r="AK459" s="16">
        <v>44958</v>
      </c>
      <c r="AO459" s="16">
        <v>45107</v>
      </c>
      <c r="AY459">
        <v>125000</v>
      </c>
      <c r="AZ459">
        <v>400000</v>
      </c>
      <c r="BA459">
        <v>500000</v>
      </c>
      <c r="BB459">
        <v>375000</v>
      </c>
      <c r="BC459">
        <v>100000</v>
      </c>
      <c r="BK459" t="s">
        <v>5179</v>
      </c>
      <c r="BL459" s="16">
        <v>44951</v>
      </c>
      <c r="BP459" t="s">
        <v>171</v>
      </c>
      <c r="BQ459" t="s">
        <v>163</v>
      </c>
      <c r="BR459" t="s">
        <v>179</v>
      </c>
      <c r="BT459" t="s">
        <v>1073</v>
      </c>
      <c r="BW459">
        <v>525000</v>
      </c>
      <c r="BX459">
        <v>975000</v>
      </c>
      <c r="CC459" t="s">
        <v>965</v>
      </c>
      <c r="CD459" t="s">
        <v>965</v>
      </c>
      <c r="CG459">
        <v>1</v>
      </c>
      <c r="CH459">
        <v>46534</v>
      </c>
      <c r="CJ459" t="s">
        <v>965</v>
      </c>
      <c r="CK459" t="s">
        <v>165</v>
      </c>
      <c r="CL459" t="s">
        <v>166</v>
      </c>
      <c r="CM459" s="16">
        <v>44950</v>
      </c>
    </row>
    <row r="460" spans="1:92" x14ac:dyDescent="0.25">
      <c r="A460" t="s">
        <v>5180</v>
      </c>
      <c r="B460" t="s">
        <v>152</v>
      </c>
      <c r="C460" t="s">
        <v>168</v>
      </c>
      <c r="D460" t="s">
        <v>0</v>
      </c>
      <c r="E460" t="s">
        <v>5181</v>
      </c>
      <c r="F460" t="s">
        <v>154</v>
      </c>
      <c r="G460">
        <v>2037864</v>
      </c>
      <c r="H460" t="s">
        <v>1814</v>
      </c>
      <c r="I460" t="s">
        <v>171</v>
      </c>
      <c r="J460" t="s">
        <v>203</v>
      </c>
      <c r="K460" t="s">
        <v>276</v>
      </c>
      <c r="L460" t="s">
        <v>1689</v>
      </c>
      <c r="M460">
        <v>63917</v>
      </c>
      <c r="N460">
        <v>1020000</v>
      </c>
      <c r="P460">
        <v>1083916.8500000001</v>
      </c>
      <c r="R460">
        <v>1083917</v>
      </c>
      <c r="S460" t="s">
        <v>175</v>
      </c>
      <c r="W460">
        <v>1083917</v>
      </c>
      <c r="Z460">
        <v>502000</v>
      </c>
      <c r="AC460">
        <v>502000</v>
      </c>
      <c r="AD460" t="s">
        <v>191</v>
      </c>
      <c r="AE460">
        <v>502000</v>
      </c>
      <c r="AF460">
        <v>557598</v>
      </c>
      <c r="AG460">
        <v>1020000</v>
      </c>
      <c r="AH460">
        <v>1577598</v>
      </c>
      <c r="AI460" t="s">
        <v>365</v>
      </c>
      <c r="AJ460" t="s">
        <v>175</v>
      </c>
      <c r="AK460" s="16">
        <v>44866</v>
      </c>
      <c r="AL460" s="16">
        <v>44859</v>
      </c>
      <c r="AM460" s="16">
        <v>44859</v>
      </c>
      <c r="AN460" s="16">
        <v>45031</v>
      </c>
      <c r="AO460" s="16">
        <v>44985</v>
      </c>
      <c r="AR460">
        <v>63916.85</v>
      </c>
      <c r="AU460">
        <v>63917</v>
      </c>
      <c r="AV460" t="s">
        <v>175</v>
      </c>
      <c r="AW460">
        <v>0</v>
      </c>
      <c r="AX460" t="s">
        <v>359</v>
      </c>
      <c r="AY460">
        <v>300000</v>
      </c>
      <c r="AZ460">
        <v>500000</v>
      </c>
      <c r="BA460">
        <v>220000</v>
      </c>
      <c r="BK460" s="17" t="s">
        <v>5182</v>
      </c>
      <c r="BL460" s="16">
        <v>44960</v>
      </c>
      <c r="BN460" t="s">
        <v>619</v>
      </c>
      <c r="BP460" t="s">
        <v>171</v>
      </c>
      <c r="BQ460" t="s">
        <v>163</v>
      </c>
      <c r="BR460" t="s">
        <v>179</v>
      </c>
      <c r="BT460" t="s">
        <v>620</v>
      </c>
      <c r="BU460" t="s">
        <v>1064</v>
      </c>
      <c r="BW460">
        <v>863917</v>
      </c>
      <c r="BX460">
        <v>220000</v>
      </c>
      <c r="CA460">
        <v>493681</v>
      </c>
      <c r="CC460" t="s">
        <v>965</v>
      </c>
      <c r="CD460" t="s">
        <v>965</v>
      </c>
      <c r="CG460">
        <v>1</v>
      </c>
      <c r="CH460">
        <v>46096</v>
      </c>
      <c r="CJ460" t="s">
        <v>184</v>
      </c>
      <c r="CK460" t="s">
        <v>165</v>
      </c>
      <c r="CL460" t="s">
        <v>166</v>
      </c>
      <c r="CM460" s="16">
        <v>44854</v>
      </c>
    </row>
    <row r="461" spans="1:92" x14ac:dyDescent="0.25">
      <c r="A461" t="s">
        <v>5183</v>
      </c>
      <c r="B461" t="s">
        <v>152</v>
      </c>
      <c r="C461" t="s">
        <v>168</v>
      </c>
      <c r="D461" t="s">
        <v>0</v>
      </c>
      <c r="E461" t="s">
        <v>5184</v>
      </c>
      <c r="F461" t="s">
        <v>154</v>
      </c>
      <c r="G461">
        <v>2037892</v>
      </c>
      <c r="H461" t="s">
        <v>1814</v>
      </c>
      <c r="I461" t="s">
        <v>171</v>
      </c>
      <c r="J461" t="s">
        <v>203</v>
      </c>
      <c r="K461" t="s">
        <v>276</v>
      </c>
      <c r="L461" t="s">
        <v>1689</v>
      </c>
      <c r="M461">
        <v>25177</v>
      </c>
      <c r="N461">
        <v>400000</v>
      </c>
      <c r="P461">
        <v>425177.25</v>
      </c>
      <c r="R461">
        <v>425177</v>
      </c>
      <c r="S461" t="s">
        <v>175</v>
      </c>
      <c r="W461">
        <v>425177</v>
      </c>
      <c r="Z461">
        <v>268000</v>
      </c>
      <c r="AC461">
        <v>268000</v>
      </c>
      <c r="AD461" t="s">
        <v>191</v>
      </c>
      <c r="AE461">
        <v>268000</v>
      </c>
      <c r="AF461">
        <v>140857</v>
      </c>
      <c r="AG461">
        <v>400000</v>
      </c>
      <c r="AH461">
        <v>540857</v>
      </c>
      <c r="AI461" t="s">
        <v>365</v>
      </c>
      <c r="AJ461" t="s">
        <v>175</v>
      </c>
      <c r="AK461" s="16">
        <v>44896</v>
      </c>
      <c r="AL461" s="16">
        <v>44859</v>
      </c>
      <c r="AM461" s="16">
        <v>44859</v>
      </c>
      <c r="AN461" s="16">
        <v>45031</v>
      </c>
      <c r="AO461" s="16">
        <v>44985</v>
      </c>
      <c r="AR461">
        <v>25177.25</v>
      </c>
      <c r="AU461">
        <v>25177</v>
      </c>
      <c r="AV461" t="s">
        <v>175</v>
      </c>
      <c r="AW461">
        <v>0</v>
      </c>
      <c r="AX461" t="s">
        <v>359</v>
      </c>
      <c r="AY461">
        <v>150000</v>
      </c>
      <c r="AZ461">
        <v>250000</v>
      </c>
      <c r="BK461" s="17" t="s">
        <v>5185</v>
      </c>
      <c r="BL461" s="16">
        <v>44960</v>
      </c>
      <c r="BN461" t="s">
        <v>619</v>
      </c>
      <c r="BP461" t="s">
        <v>171</v>
      </c>
      <c r="BQ461" t="s">
        <v>163</v>
      </c>
      <c r="BR461" t="s">
        <v>179</v>
      </c>
      <c r="BT461" t="s">
        <v>620</v>
      </c>
      <c r="BU461" t="s">
        <v>1064</v>
      </c>
      <c r="BW461">
        <v>425177</v>
      </c>
      <c r="CA461">
        <v>115680</v>
      </c>
      <c r="CC461" t="s">
        <v>965</v>
      </c>
      <c r="CD461" t="s">
        <v>965</v>
      </c>
      <c r="CG461">
        <v>1</v>
      </c>
      <c r="CH461">
        <v>46099</v>
      </c>
      <c r="CJ461" t="s">
        <v>184</v>
      </c>
      <c r="CK461" t="s">
        <v>165</v>
      </c>
      <c r="CL461" t="s">
        <v>166</v>
      </c>
      <c r="CM461" s="16">
        <v>44854</v>
      </c>
    </row>
    <row r="462" spans="1:92" x14ac:dyDescent="0.25">
      <c r="A462" t="s">
        <v>5186</v>
      </c>
      <c r="B462" t="s">
        <v>152</v>
      </c>
      <c r="C462" t="s">
        <v>168</v>
      </c>
      <c r="D462" t="s">
        <v>0</v>
      </c>
      <c r="E462" t="s">
        <v>5187</v>
      </c>
      <c r="F462" t="s">
        <v>154</v>
      </c>
      <c r="G462">
        <v>2038111</v>
      </c>
      <c r="H462" t="s">
        <v>1814</v>
      </c>
      <c r="I462" t="s">
        <v>171</v>
      </c>
      <c r="J462" t="s">
        <v>203</v>
      </c>
      <c r="K462" t="s">
        <v>276</v>
      </c>
      <c r="L462" t="s">
        <v>1689</v>
      </c>
      <c r="M462">
        <v>-7669</v>
      </c>
      <c r="N462">
        <v>325000</v>
      </c>
      <c r="P462">
        <v>317331.40000000002</v>
      </c>
      <c r="R462">
        <v>317331</v>
      </c>
      <c r="S462" t="s">
        <v>175</v>
      </c>
      <c r="W462">
        <v>317331</v>
      </c>
      <c r="Z462">
        <v>318000</v>
      </c>
      <c r="AC462">
        <v>318000</v>
      </c>
      <c r="AD462" t="s">
        <v>191</v>
      </c>
      <c r="AE462">
        <v>318000</v>
      </c>
      <c r="AF462">
        <v>294474</v>
      </c>
      <c r="AG462">
        <v>325000</v>
      </c>
      <c r="AH462">
        <v>619474</v>
      </c>
      <c r="AI462" t="s">
        <v>365</v>
      </c>
      <c r="AJ462" t="s">
        <v>175</v>
      </c>
      <c r="AK462" s="16">
        <v>44866</v>
      </c>
      <c r="AL462" s="16">
        <v>44862</v>
      </c>
      <c r="AM462" s="16">
        <v>44862</v>
      </c>
      <c r="AN462" s="16">
        <v>45031</v>
      </c>
      <c r="AO462" s="16">
        <v>44985</v>
      </c>
      <c r="AR462">
        <v>-7668.6</v>
      </c>
      <c r="AU462">
        <v>-7669</v>
      </c>
      <c r="AV462" t="s">
        <v>175</v>
      </c>
      <c r="AW462">
        <v>0</v>
      </c>
      <c r="AX462" t="s">
        <v>359</v>
      </c>
      <c r="AY462">
        <v>200000</v>
      </c>
      <c r="AZ462">
        <v>125000</v>
      </c>
      <c r="BK462" s="17" t="s">
        <v>5188</v>
      </c>
      <c r="BL462" s="16">
        <v>44960</v>
      </c>
      <c r="BN462" t="s">
        <v>619</v>
      </c>
      <c r="BP462" t="s">
        <v>171</v>
      </c>
      <c r="BQ462" t="s">
        <v>163</v>
      </c>
      <c r="BR462" t="s">
        <v>179</v>
      </c>
      <c r="BT462" t="s">
        <v>620</v>
      </c>
      <c r="BU462" t="s">
        <v>1064</v>
      </c>
      <c r="BW462">
        <v>317331</v>
      </c>
      <c r="CA462">
        <v>302143</v>
      </c>
      <c r="CC462" t="s">
        <v>965</v>
      </c>
      <c r="CD462" t="s">
        <v>965</v>
      </c>
      <c r="CG462">
        <v>1</v>
      </c>
      <c r="CH462">
        <v>46097</v>
      </c>
      <c r="CJ462" t="s">
        <v>184</v>
      </c>
      <c r="CK462" t="s">
        <v>165</v>
      </c>
      <c r="CL462" t="s">
        <v>166</v>
      </c>
      <c r="CM462" s="16">
        <v>44854</v>
      </c>
    </row>
    <row r="463" spans="1:92" x14ac:dyDescent="0.25">
      <c r="A463" t="s">
        <v>1037</v>
      </c>
      <c r="B463" t="s">
        <v>152</v>
      </c>
      <c r="C463" t="s">
        <v>153</v>
      </c>
      <c r="D463" t="s">
        <v>14</v>
      </c>
      <c r="F463" t="s">
        <v>201</v>
      </c>
      <c r="H463" t="s">
        <v>187</v>
      </c>
      <c r="J463" t="s">
        <v>581</v>
      </c>
      <c r="L463" t="s">
        <v>174</v>
      </c>
      <c r="N463">
        <v>32000</v>
      </c>
      <c r="P463">
        <v>32000</v>
      </c>
      <c r="Q463">
        <v>32000</v>
      </c>
      <c r="R463">
        <v>0</v>
      </c>
      <c r="S463" t="s">
        <v>159</v>
      </c>
      <c r="T463">
        <v>32000</v>
      </c>
      <c r="V463">
        <v>32000</v>
      </c>
      <c r="W463">
        <v>0</v>
      </c>
      <c r="AG463">
        <v>32000</v>
      </c>
      <c r="AH463">
        <v>32000</v>
      </c>
      <c r="AI463" t="s">
        <v>160</v>
      </c>
      <c r="AJ463" t="s">
        <v>159</v>
      </c>
      <c r="AK463" s="16">
        <v>45108</v>
      </c>
      <c r="AO463" s="16">
        <v>45138</v>
      </c>
      <c r="BD463">
        <v>32000</v>
      </c>
      <c r="BP463" t="s">
        <v>188</v>
      </c>
      <c r="BQ463" t="s">
        <v>163</v>
      </c>
      <c r="BR463" t="s">
        <v>194</v>
      </c>
      <c r="BT463" t="s">
        <v>373</v>
      </c>
      <c r="BU463" t="s">
        <v>1038</v>
      </c>
      <c r="BW463">
        <v>0</v>
      </c>
      <c r="BY463">
        <v>32000</v>
      </c>
      <c r="CC463" t="s">
        <v>182</v>
      </c>
      <c r="CG463">
        <v>1</v>
      </c>
      <c r="CH463">
        <v>44440</v>
      </c>
      <c r="CJ463" t="s">
        <v>184</v>
      </c>
      <c r="CK463" t="s">
        <v>165</v>
      </c>
      <c r="CL463" t="s">
        <v>166</v>
      </c>
      <c r="CM463" s="16">
        <v>44781</v>
      </c>
      <c r="CN463" t="s">
        <v>52</v>
      </c>
    </row>
    <row r="464" spans="1:92" x14ac:dyDescent="0.25">
      <c r="A464" t="s">
        <v>3634</v>
      </c>
      <c r="B464" t="s">
        <v>152</v>
      </c>
      <c r="C464" t="s">
        <v>168</v>
      </c>
      <c r="D464" t="s">
        <v>0</v>
      </c>
      <c r="E464" t="s">
        <v>3635</v>
      </c>
      <c r="F464" t="s">
        <v>154</v>
      </c>
      <c r="G464">
        <v>1991324</v>
      </c>
      <c r="H464" t="s">
        <v>617</v>
      </c>
      <c r="I464" t="s">
        <v>171</v>
      </c>
      <c r="J464" t="s">
        <v>189</v>
      </c>
      <c r="K464" t="s">
        <v>173</v>
      </c>
      <c r="L464" t="s">
        <v>3386</v>
      </c>
      <c r="M464">
        <v>-4000</v>
      </c>
      <c r="P464">
        <v>-4000</v>
      </c>
      <c r="R464">
        <v>-4000</v>
      </c>
      <c r="S464" t="s">
        <v>175</v>
      </c>
      <c r="W464">
        <v>-4000</v>
      </c>
      <c r="Z464">
        <v>42000</v>
      </c>
      <c r="AC464">
        <v>42000</v>
      </c>
      <c r="AD464" t="s">
        <v>191</v>
      </c>
      <c r="AE464">
        <v>42000</v>
      </c>
      <c r="AF464">
        <v>25875</v>
      </c>
      <c r="AH464">
        <v>25875</v>
      </c>
      <c r="AI464" t="s">
        <v>160</v>
      </c>
      <c r="AJ464" t="s">
        <v>159</v>
      </c>
      <c r="AK464" s="16">
        <v>44743</v>
      </c>
      <c r="AL464" s="16">
        <v>44733</v>
      </c>
      <c r="AM464" s="16">
        <v>44733</v>
      </c>
      <c r="AN464" s="16">
        <v>44926</v>
      </c>
      <c r="AO464" s="16">
        <v>44790</v>
      </c>
      <c r="AR464">
        <v>-4000</v>
      </c>
      <c r="AU464">
        <v>-4000</v>
      </c>
      <c r="AV464" t="s">
        <v>175</v>
      </c>
      <c r="AW464">
        <v>0</v>
      </c>
      <c r="BK464" s="17" t="s">
        <v>3636</v>
      </c>
      <c r="BL464" s="16">
        <v>44959</v>
      </c>
      <c r="BM464" s="17" t="s">
        <v>3637</v>
      </c>
      <c r="BN464" t="s">
        <v>619</v>
      </c>
      <c r="BP464" t="s">
        <v>171</v>
      </c>
      <c r="BQ464" t="s">
        <v>163</v>
      </c>
      <c r="BR464" t="s">
        <v>1644</v>
      </c>
      <c r="BT464" t="s">
        <v>620</v>
      </c>
      <c r="BU464" t="s">
        <v>682</v>
      </c>
      <c r="BW464">
        <v>-4000</v>
      </c>
      <c r="CA464">
        <v>29875</v>
      </c>
      <c r="CC464" t="s">
        <v>155</v>
      </c>
      <c r="CD464" t="s">
        <v>824</v>
      </c>
      <c r="CE464" t="s">
        <v>278</v>
      </c>
      <c r="CG464">
        <v>1</v>
      </c>
      <c r="CH464">
        <v>31520</v>
      </c>
      <c r="CJ464" t="s">
        <v>1659</v>
      </c>
      <c r="CK464" t="s">
        <v>165</v>
      </c>
      <c r="CL464" t="s">
        <v>166</v>
      </c>
      <c r="CM464" s="16">
        <v>43341</v>
      </c>
      <c r="CN464" t="s">
        <v>58</v>
      </c>
    </row>
    <row r="465" spans="1:92" x14ac:dyDescent="0.25">
      <c r="A465" t="s">
        <v>3638</v>
      </c>
      <c r="B465" t="s">
        <v>152</v>
      </c>
      <c r="C465" t="s">
        <v>168</v>
      </c>
      <c r="D465" t="s">
        <v>0</v>
      </c>
      <c r="F465" t="s">
        <v>154</v>
      </c>
      <c r="H465" t="s">
        <v>617</v>
      </c>
      <c r="J465" t="s">
        <v>157</v>
      </c>
      <c r="L465" t="s">
        <v>3353</v>
      </c>
      <c r="N465">
        <v>75000</v>
      </c>
      <c r="P465">
        <v>75000</v>
      </c>
      <c r="Q465">
        <v>75000</v>
      </c>
      <c r="R465">
        <v>0</v>
      </c>
      <c r="S465" t="s">
        <v>159</v>
      </c>
      <c r="T465">
        <v>75000</v>
      </c>
      <c r="V465">
        <v>75000</v>
      </c>
      <c r="W465">
        <v>0</v>
      </c>
      <c r="AG465">
        <v>75000</v>
      </c>
      <c r="AH465">
        <v>75000</v>
      </c>
      <c r="AI465" t="s">
        <v>160</v>
      </c>
      <c r="AJ465" t="s">
        <v>159</v>
      </c>
      <c r="AK465" s="16">
        <v>45108</v>
      </c>
      <c r="AO465" s="16">
        <v>45138</v>
      </c>
      <c r="BD465">
        <v>75000</v>
      </c>
      <c r="BK465" t="s">
        <v>3639</v>
      </c>
      <c r="BL465" s="16">
        <v>44959</v>
      </c>
      <c r="BP465" t="s">
        <v>171</v>
      </c>
      <c r="BQ465" t="s">
        <v>163</v>
      </c>
      <c r="BR465" t="s">
        <v>1644</v>
      </c>
      <c r="BT465" t="s">
        <v>620</v>
      </c>
      <c r="BU465" t="s">
        <v>682</v>
      </c>
      <c r="BW465">
        <v>0</v>
      </c>
      <c r="BY465">
        <v>75000</v>
      </c>
      <c r="CC465" t="s">
        <v>3354</v>
      </c>
      <c r="CG465">
        <v>1</v>
      </c>
      <c r="CH465">
        <v>41911</v>
      </c>
      <c r="CJ465" t="s">
        <v>164</v>
      </c>
      <c r="CK465" t="s">
        <v>165</v>
      </c>
      <c r="CL465" t="s">
        <v>166</v>
      </c>
      <c r="CM465" s="16">
        <v>44431</v>
      </c>
      <c r="CN465" t="s">
        <v>58</v>
      </c>
    </row>
    <row r="466" spans="1:92" x14ac:dyDescent="0.25">
      <c r="A466" t="s">
        <v>3640</v>
      </c>
      <c r="B466" t="s">
        <v>152</v>
      </c>
      <c r="C466" t="s">
        <v>168</v>
      </c>
      <c r="D466" t="s">
        <v>0</v>
      </c>
      <c r="F466" t="s">
        <v>154</v>
      </c>
      <c r="H466" t="s">
        <v>1468</v>
      </c>
      <c r="J466" t="s">
        <v>157</v>
      </c>
      <c r="L466" t="s">
        <v>3353</v>
      </c>
      <c r="N466">
        <v>145000</v>
      </c>
      <c r="P466">
        <v>145000</v>
      </c>
      <c r="Q466">
        <v>145000</v>
      </c>
      <c r="R466">
        <v>0</v>
      </c>
      <c r="S466" t="s">
        <v>159</v>
      </c>
      <c r="T466">
        <v>145000</v>
      </c>
      <c r="V466">
        <v>145000</v>
      </c>
      <c r="W466">
        <v>0</v>
      </c>
      <c r="AG466">
        <v>145000</v>
      </c>
      <c r="AH466">
        <v>145000</v>
      </c>
      <c r="AI466" t="s">
        <v>160</v>
      </c>
      <c r="AJ466" t="s">
        <v>159</v>
      </c>
      <c r="AK466" s="16">
        <v>44986</v>
      </c>
      <c r="AO466" s="16">
        <v>45107</v>
      </c>
      <c r="AY466">
        <v>0</v>
      </c>
      <c r="AZ466">
        <v>40000</v>
      </c>
      <c r="BA466">
        <v>50000</v>
      </c>
      <c r="BB466">
        <v>30000</v>
      </c>
      <c r="BC466">
        <v>25000</v>
      </c>
      <c r="BK466" t="s">
        <v>3641</v>
      </c>
      <c r="BL466" s="16">
        <v>44958</v>
      </c>
      <c r="BP466" t="s">
        <v>171</v>
      </c>
      <c r="BQ466" t="s">
        <v>163</v>
      </c>
      <c r="BR466" t="s">
        <v>1644</v>
      </c>
      <c r="BT466" t="s">
        <v>620</v>
      </c>
      <c r="BU466" t="s">
        <v>682</v>
      </c>
      <c r="BW466">
        <v>40000</v>
      </c>
      <c r="BX466">
        <v>105000</v>
      </c>
      <c r="CC466" t="s">
        <v>3354</v>
      </c>
      <c r="CG466">
        <v>1</v>
      </c>
      <c r="CH466">
        <v>45558</v>
      </c>
      <c r="CJ466" t="s">
        <v>164</v>
      </c>
      <c r="CK466" t="s">
        <v>165</v>
      </c>
      <c r="CL466" t="s">
        <v>166</v>
      </c>
      <c r="CM466" s="16">
        <v>44802</v>
      </c>
      <c r="CN466" t="s">
        <v>58</v>
      </c>
    </row>
    <row r="467" spans="1:92" x14ac:dyDescent="0.25">
      <c r="A467" t="s">
        <v>3082</v>
      </c>
      <c r="B467" t="s">
        <v>152</v>
      </c>
      <c r="C467" t="s">
        <v>168</v>
      </c>
      <c r="D467" t="s">
        <v>14</v>
      </c>
      <c r="E467" t="s">
        <v>3083</v>
      </c>
      <c r="F467" t="s">
        <v>298</v>
      </c>
      <c r="G467">
        <v>2051601</v>
      </c>
      <c r="H467" t="s">
        <v>1468</v>
      </c>
      <c r="I467" t="s">
        <v>171</v>
      </c>
      <c r="J467" t="s">
        <v>172</v>
      </c>
      <c r="K467" t="s">
        <v>173</v>
      </c>
      <c r="L467" t="s">
        <v>56</v>
      </c>
      <c r="M467">
        <v>-4527</v>
      </c>
      <c r="P467">
        <v>-4527.2299999999996</v>
      </c>
      <c r="R467">
        <v>-4527</v>
      </c>
      <c r="S467" t="s">
        <v>175</v>
      </c>
      <c r="W467">
        <v>-4527</v>
      </c>
      <c r="Z467">
        <v>18000</v>
      </c>
      <c r="AC467">
        <v>18000</v>
      </c>
      <c r="AD467" t="s">
        <v>191</v>
      </c>
      <c r="AE467">
        <v>18000</v>
      </c>
      <c r="AF467">
        <v>10473</v>
      </c>
      <c r="AH467">
        <v>10473</v>
      </c>
      <c r="AI467" t="s">
        <v>160</v>
      </c>
      <c r="AJ467" t="s">
        <v>159</v>
      </c>
      <c r="AK467" s="16">
        <v>44896</v>
      </c>
      <c r="AL467" s="16">
        <v>44900</v>
      </c>
      <c r="AM467" s="16">
        <v>44900</v>
      </c>
      <c r="AN467" s="16">
        <v>44926</v>
      </c>
      <c r="AO467" s="16">
        <v>44925</v>
      </c>
      <c r="AR467">
        <v>-4527.2299999999996</v>
      </c>
      <c r="AU467">
        <v>-4527</v>
      </c>
      <c r="AV467" t="s">
        <v>175</v>
      </c>
      <c r="AW467">
        <v>0</v>
      </c>
      <c r="BK467" s="17" t="s">
        <v>3084</v>
      </c>
      <c r="BL467" s="16">
        <v>44959</v>
      </c>
      <c r="BN467" t="s">
        <v>619</v>
      </c>
      <c r="BP467" t="s">
        <v>171</v>
      </c>
      <c r="BQ467" t="s">
        <v>163</v>
      </c>
      <c r="BR467" t="s">
        <v>221</v>
      </c>
      <c r="BT467" t="s">
        <v>620</v>
      </c>
      <c r="BU467" t="s">
        <v>682</v>
      </c>
      <c r="BW467">
        <v>-4527</v>
      </c>
      <c r="CA467">
        <v>15000</v>
      </c>
      <c r="CC467" t="s">
        <v>3030</v>
      </c>
      <c r="CG467">
        <v>1</v>
      </c>
      <c r="CH467">
        <v>37942</v>
      </c>
      <c r="CJ467" t="s">
        <v>184</v>
      </c>
      <c r="CK467" t="s">
        <v>165</v>
      </c>
      <c r="CL467" t="s">
        <v>166</v>
      </c>
      <c r="CM467" s="16">
        <v>44056</v>
      </c>
      <c r="CN467" t="s">
        <v>56</v>
      </c>
    </row>
    <row r="468" spans="1:92" x14ac:dyDescent="0.25">
      <c r="A468" t="s">
        <v>1039</v>
      </c>
      <c r="B468" t="s">
        <v>152</v>
      </c>
      <c r="C468" t="s">
        <v>168</v>
      </c>
      <c r="D468" t="s">
        <v>0</v>
      </c>
      <c r="E468" t="s">
        <v>1040</v>
      </c>
      <c r="F468" t="s">
        <v>154</v>
      </c>
      <c r="G468">
        <v>2002854</v>
      </c>
      <c r="H468" t="s">
        <v>617</v>
      </c>
      <c r="I468" t="s">
        <v>171</v>
      </c>
      <c r="J468" t="s">
        <v>172</v>
      </c>
      <c r="K468" t="s">
        <v>173</v>
      </c>
      <c r="L468" t="s">
        <v>899</v>
      </c>
      <c r="M468">
        <v>13734</v>
      </c>
      <c r="P468">
        <v>13733.7</v>
      </c>
      <c r="R468">
        <v>13734</v>
      </c>
      <c r="S468" t="s">
        <v>175</v>
      </c>
      <c r="W468">
        <v>13734</v>
      </c>
      <c r="Z468">
        <v>166000</v>
      </c>
      <c r="AC468">
        <v>166000</v>
      </c>
      <c r="AD468" t="s">
        <v>176</v>
      </c>
      <c r="AE468">
        <v>166000</v>
      </c>
      <c r="AF468">
        <v>151928</v>
      </c>
      <c r="AH468">
        <v>151928</v>
      </c>
      <c r="AI468" t="s">
        <v>160</v>
      </c>
      <c r="AJ468" t="s">
        <v>159</v>
      </c>
      <c r="AK468" s="16">
        <v>44743</v>
      </c>
      <c r="AL468" s="16">
        <v>44755</v>
      </c>
      <c r="AM468" s="16">
        <v>44755</v>
      </c>
      <c r="AN468" s="16">
        <v>44926</v>
      </c>
      <c r="AO468" s="16">
        <v>44925</v>
      </c>
      <c r="AR468">
        <v>13733.7</v>
      </c>
      <c r="AU468">
        <v>13734</v>
      </c>
      <c r="AV468" t="s">
        <v>175</v>
      </c>
      <c r="AW468">
        <v>0</v>
      </c>
      <c r="BK468" s="17" t="s">
        <v>1041</v>
      </c>
      <c r="BL468" s="16">
        <v>44959</v>
      </c>
      <c r="BN468" t="s">
        <v>619</v>
      </c>
      <c r="BP468" t="s">
        <v>171</v>
      </c>
      <c r="BQ468" t="s">
        <v>163</v>
      </c>
      <c r="BR468" t="s">
        <v>179</v>
      </c>
      <c r="BT468" t="s">
        <v>620</v>
      </c>
      <c r="BU468" t="s">
        <v>682</v>
      </c>
      <c r="BW468">
        <v>13734</v>
      </c>
      <c r="CA468">
        <v>138195</v>
      </c>
      <c r="CC468" t="s">
        <v>182</v>
      </c>
      <c r="CD468" t="s">
        <v>197</v>
      </c>
      <c r="CE468" t="s">
        <v>278</v>
      </c>
      <c r="CG468">
        <v>1</v>
      </c>
      <c r="CH468">
        <v>20509</v>
      </c>
      <c r="CJ468" t="s">
        <v>184</v>
      </c>
      <c r="CK468" t="s">
        <v>165</v>
      </c>
      <c r="CL468" t="s">
        <v>166</v>
      </c>
      <c r="CM468" s="16">
        <v>42604</v>
      </c>
      <c r="CN468" t="s">
        <v>52</v>
      </c>
    </row>
    <row r="469" spans="1:92" x14ac:dyDescent="0.25">
      <c r="A469" t="s">
        <v>3642</v>
      </c>
      <c r="B469" t="s">
        <v>152</v>
      </c>
      <c r="C469" t="s">
        <v>168</v>
      </c>
      <c r="D469" t="s">
        <v>0</v>
      </c>
      <c r="E469" t="s">
        <v>3643</v>
      </c>
      <c r="F469" t="s">
        <v>154</v>
      </c>
      <c r="G469">
        <v>1946262</v>
      </c>
      <c r="H469" t="s">
        <v>819</v>
      </c>
      <c r="I469" t="s">
        <v>171</v>
      </c>
      <c r="J469" t="s">
        <v>203</v>
      </c>
      <c r="K469" t="s">
        <v>173</v>
      </c>
      <c r="L469" t="s">
        <v>3349</v>
      </c>
      <c r="M469">
        <v>51879</v>
      </c>
      <c r="N469">
        <v>30000</v>
      </c>
      <c r="P469">
        <v>81879.03</v>
      </c>
      <c r="R469">
        <v>81879</v>
      </c>
      <c r="S469" t="s">
        <v>175</v>
      </c>
      <c r="W469">
        <v>81879</v>
      </c>
      <c r="Z469">
        <v>864000</v>
      </c>
      <c r="AC469">
        <v>864000</v>
      </c>
      <c r="AD469" t="s">
        <v>176</v>
      </c>
      <c r="AE469">
        <v>864000</v>
      </c>
      <c r="AF469">
        <v>924554</v>
      </c>
      <c r="AG469">
        <v>30000</v>
      </c>
      <c r="AH469">
        <v>954554</v>
      </c>
      <c r="AI469" t="s">
        <v>160</v>
      </c>
      <c r="AJ469" t="s">
        <v>159</v>
      </c>
      <c r="AK469" s="16">
        <v>44593</v>
      </c>
      <c r="AL469" s="16">
        <v>44599</v>
      </c>
      <c r="AM469" s="16">
        <v>44599</v>
      </c>
      <c r="AN469" s="16">
        <v>44926</v>
      </c>
      <c r="AO469" s="16">
        <v>45016</v>
      </c>
      <c r="AR469">
        <v>51879.03</v>
      </c>
      <c r="AS469">
        <v>50000</v>
      </c>
      <c r="AT469">
        <v>50000</v>
      </c>
      <c r="AU469">
        <v>1879</v>
      </c>
      <c r="AV469" t="s">
        <v>233</v>
      </c>
      <c r="AW469">
        <v>0</v>
      </c>
      <c r="AY469">
        <v>30000</v>
      </c>
      <c r="BK469" s="17" t="s">
        <v>3644</v>
      </c>
      <c r="BL469" s="16">
        <v>44931</v>
      </c>
      <c r="BN469" t="s">
        <v>178</v>
      </c>
      <c r="BP469" t="s">
        <v>171</v>
      </c>
      <c r="BQ469" t="s">
        <v>163</v>
      </c>
      <c r="BR469" t="s">
        <v>1644</v>
      </c>
      <c r="BT469" t="s">
        <v>620</v>
      </c>
      <c r="BU469" t="s">
        <v>682</v>
      </c>
      <c r="BW469">
        <v>81879</v>
      </c>
      <c r="CA469">
        <v>872675</v>
      </c>
      <c r="CC469" t="s">
        <v>3149</v>
      </c>
      <c r="CD469" t="s">
        <v>824</v>
      </c>
      <c r="CG469">
        <v>1</v>
      </c>
      <c r="CH469">
        <v>42837</v>
      </c>
      <c r="CJ469" t="s">
        <v>184</v>
      </c>
      <c r="CK469" t="s">
        <v>165</v>
      </c>
      <c r="CL469" t="s">
        <v>166</v>
      </c>
      <c r="CM469" s="16">
        <v>44592</v>
      </c>
      <c r="CN469" t="s">
        <v>58</v>
      </c>
    </row>
    <row r="470" spans="1:92" x14ac:dyDescent="0.25">
      <c r="A470" t="s">
        <v>3645</v>
      </c>
      <c r="B470" t="s">
        <v>152</v>
      </c>
      <c r="C470" t="s">
        <v>168</v>
      </c>
      <c r="D470" t="s">
        <v>0</v>
      </c>
      <c r="E470" t="s">
        <v>3646</v>
      </c>
      <c r="F470" t="s">
        <v>154</v>
      </c>
      <c r="G470">
        <v>2023709</v>
      </c>
      <c r="H470" t="s">
        <v>1468</v>
      </c>
      <c r="I470" t="s">
        <v>171</v>
      </c>
      <c r="J470" t="s">
        <v>203</v>
      </c>
      <c r="K470" t="s">
        <v>410</v>
      </c>
      <c r="L470" t="s">
        <v>3302</v>
      </c>
      <c r="M470">
        <v>5325</v>
      </c>
      <c r="N470">
        <v>60000</v>
      </c>
      <c r="P470">
        <v>65325.06</v>
      </c>
      <c r="Q470">
        <v>60000</v>
      </c>
      <c r="R470">
        <v>5325</v>
      </c>
      <c r="S470" t="s">
        <v>233</v>
      </c>
      <c r="T470">
        <v>60000</v>
      </c>
      <c r="V470">
        <v>60000</v>
      </c>
      <c r="W470">
        <v>5325</v>
      </c>
      <c r="Z470">
        <v>90000</v>
      </c>
      <c r="AC470">
        <v>90000</v>
      </c>
      <c r="AD470" t="s">
        <v>191</v>
      </c>
      <c r="AE470">
        <v>90000</v>
      </c>
      <c r="AF470">
        <v>39825</v>
      </c>
      <c r="AG470">
        <v>60000</v>
      </c>
      <c r="AH470">
        <v>99825</v>
      </c>
      <c r="AI470" t="s">
        <v>365</v>
      </c>
      <c r="AJ470" t="s">
        <v>175</v>
      </c>
      <c r="AK470" s="16">
        <v>44866</v>
      </c>
      <c r="AL470" s="16">
        <v>44830</v>
      </c>
      <c r="AM470" s="16">
        <v>44830</v>
      </c>
      <c r="AN470" s="16">
        <v>44957</v>
      </c>
      <c r="AO470" s="16">
        <v>44985</v>
      </c>
      <c r="AR470">
        <v>5325.06</v>
      </c>
      <c r="AU470">
        <v>5325</v>
      </c>
      <c r="AV470" t="s">
        <v>175</v>
      </c>
      <c r="AW470">
        <v>0</v>
      </c>
      <c r="AY470">
        <v>60000</v>
      </c>
      <c r="BK470" s="17" t="s">
        <v>3647</v>
      </c>
      <c r="BL470" s="16">
        <v>44958</v>
      </c>
      <c r="BN470" t="s">
        <v>619</v>
      </c>
      <c r="BP470" t="s">
        <v>171</v>
      </c>
      <c r="BQ470" t="s">
        <v>163</v>
      </c>
      <c r="BR470" t="s">
        <v>1644</v>
      </c>
      <c r="BT470" t="s">
        <v>620</v>
      </c>
      <c r="BU470" t="s">
        <v>682</v>
      </c>
      <c r="BW470">
        <v>65325</v>
      </c>
      <c r="CA470">
        <v>34500</v>
      </c>
      <c r="CC470" t="s">
        <v>3304</v>
      </c>
      <c r="CD470" t="s">
        <v>1004</v>
      </c>
      <c r="CG470">
        <v>1</v>
      </c>
      <c r="CH470">
        <v>45568</v>
      </c>
      <c r="CJ470" t="s">
        <v>164</v>
      </c>
      <c r="CK470" t="s">
        <v>165</v>
      </c>
      <c r="CL470" t="s">
        <v>166</v>
      </c>
      <c r="CM470" s="16">
        <v>44802</v>
      </c>
      <c r="CN470" t="s">
        <v>58</v>
      </c>
    </row>
    <row r="471" spans="1:92" x14ac:dyDescent="0.25">
      <c r="A471" t="s">
        <v>3648</v>
      </c>
      <c r="B471" t="s">
        <v>152</v>
      </c>
      <c r="C471" t="s">
        <v>168</v>
      </c>
      <c r="D471" t="s">
        <v>0</v>
      </c>
      <c r="F471" t="s">
        <v>154</v>
      </c>
      <c r="H471" t="s">
        <v>1468</v>
      </c>
      <c r="J471" t="s">
        <v>157</v>
      </c>
      <c r="L471" t="s">
        <v>3386</v>
      </c>
      <c r="N471">
        <v>180000</v>
      </c>
      <c r="P471">
        <v>180000</v>
      </c>
      <c r="Q471">
        <v>180000</v>
      </c>
      <c r="R471">
        <v>0</v>
      </c>
      <c r="S471" t="s">
        <v>159</v>
      </c>
      <c r="T471">
        <v>180000</v>
      </c>
      <c r="V471">
        <v>180000</v>
      </c>
      <c r="W471">
        <v>0</v>
      </c>
      <c r="AG471">
        <v>180000</v>
      </c>
      <c r="AH471">
        <v>180000</v>
      </c>
      <c r="AI471" t="s">
        <v>160</v>
      </c>
      <c r="AJ471" t="s">
        <v>159</v>
      </c>
      <c r="AK471" s="16">
        <v>45047</v>
      </c>
      <c r="AO471" s="16">
        <v>45138</v>
      </c>
      <c r="BB471">
        <v>40000</v>
      </c>
      <c r="BC471">
        <v>40000</v>
      </c>
      <c r="BD471">
        <v>100000</v>
      </c>
      <c r="BK471" t="s">
        <v>3649</v>
      </c>
      <c r="BL471" s="16">
        <v>44958</v>
      </c>
      <c r="BP471" t="s">
        <v>171</v>
      </c>
      <c r="BQ471" t="s">
        <v>163</v>
      </c>
      <c r="BR471" t="s">
        <v>1644</v>
      </c>
      <c r="BT471" t="s">
        <v>620</v>
      </c>
      <c r="BU471" t="s">
        <v>682</v>
      </c>
      <c r="BW471">
        <v>0</v>
      </c>
      <c r="BX471">
        <v>80000</v>
      </c>
      <c r="BY471">
        <v>100000</v>
      </c>
      <c r="CC471" t="s">
        <v>155</v>
      </c>
      <c r="CG471">
        <v>1</v>
      </c>
      <c r="CH471">
        <v>45162</v>
      </c>
      <c r="CJ471" t="s">
        <v>164</v>
      </c>
      <c r="CK471" t="s">
        <v>165</v>
      </c>
      <c r="CL471" t="s">
        <v>166</v>
      </c>
      <c r="CM471" s="16">
        <v>44796</v>
      </c>
      <c r="CN471" t="s">
        <v>58</v>
      </c>
    </row>
    <row r="472" spans="1:92" x14ac:dyDescent="0.25">
      <c r="A472" t="s">
        <v>1042</v>
      </c>
      <c r="B472" t="s">
        <v>152</v>
      </c>
      <c r="C472" t="s">
        <v>168</v>
      </c>
      <c r="D472" t="s">
        <v>0</v>
      </c>
      <c r="F472" t="s">
        <v>154</v>
      </c>
      <c r="H472" t="s">
        <v>617</v>
      </c>
      <c r="J472" t="s">
        <v>157</v>
      </c>
      <c r="L472" t="s">
        <v>219</v>
      </c>
      <c r="N472">
        <v>120000</v>
      </c>
      <c r="P472">
        <v>120000</v>
      </c>
      <c r="Q472">
        <v>120000</v>
      </c>
      <c r="R472">
        <v>0</v>
      </c>
      <c r="S472" t="s">
        <v>159</v>
      </c>
      <c r="T472">
        <v>120000</v>
      </c>
      <c r="V472">
        <v>120000</v>
      </c>
      <c r="W472">
        <v>0</v>
      </c>
      <c r="AG472">
        <v>120000</v>
      </c>
      <c r="AH472">
        <v>120000</v>
      </c>
      <c r="AI472" t="s">
        <v>160</v>
      </c>
      <c r="AJ472" t="s">
        <v>159</v>
      </c>
      <c r="AK472" s="16">
        <v>45078</v>
      </c>
      <c r="AO472" s="16">
        <v>45138</v>
      </c>
      <c r="BC472">
        <v>42000</v>
      </c>
      <c r="BD472">
        <v>78000</v>
      </c>
      <c r="BK472" t="s">
        <v>1043</v>
      </c>
      <c r="BL472" s="16">
        <v>44959</v>
      </c>
      <c r="BP472" t="s">
        <v>171</v>
      </c>
      <c r="BQ472" t="s">
        <v>163</v>
      </c>
      <c r="BR472" t="s">
        <v>179</v>
      </c>
      <c r="BT472" t="s">
        <v>620</v>
      </c>
      <c r="BU472" t="s">
        <v>682</v>
      </c>
      <c r="BW472">
        <v>0</v>
      </c>
      <c r="BX472">
        <v>42000</v>
      </c>
      <c r="BY472">
        <v>78000</v>
      </c>
      <c r="CC472" t="s">
        <v>224</v>
      </c>
      <c r="CG472">
        <v>1</v>
      </c>
      <c r="CH472">
        <v>45533</v>
      </c>
      <c r="CJ472" t="s">
        <v>164</v>
      </c>
      <c r="CK472" t="s">
        <v>165</v>
      </c>
      <c r="CM472" s="16">
        <v>44802</v>
      </c>
      <c r="CN472" t="s">
        <v>52</v>
      </c>
    </row>
    <row r="473" spans="1:92" x14ac:dyDescent="0.25">
      <c r="A473" t="s">
        <v>3650</v>
      </c>
      <c r="B473" t="s">
        <v>152</v>
      </c>
      <c r="C473" t="s">
        <v>168</v>
      </c>
      <c r="D473" t="s">
        <v>0</v>
      </c>
      <c r="E473" t="s">
        <v>3651</v>
      </c>
      <c r="F473" t="s">
        <v>154</v>
      </c>
      <c r="G473">
        <v>2035971</v>
      </c>
      <c r="H473" t="s">
        <v>1468</v>
      </c>
      <c r="I473" t="s">
        <v>171</v>
      </c>
      <c r="J473" t="s">
        <v>172</v>
      </c>
      <c r="K473" t="s">
        <v>410</v>
      </c>
      <c r="L473" t="s">
        <v>3302</v>
      </c>
      <c r="M473">
        <v>5572</v>
      </c>
      <c r="P473">
        <v>5572.45</v>
      </c>
      <c r="R473">
        <v>5572</v>
      </c>
      <c r="S473" t="s">
        <v>175</v>
      </c>
      <c r="W473">
        <v>5572</v>
      </c>
      <c r="Z473">
        <v>100000</v>
      </c>
      <c r="AC473">
        <v>100000</v>
      </c>
      <c r="AD473" t="s">
        <v>191</v>
      </c>
      <c r="AE473">
        <v>100000</v>
      </c>
      <c r="AF473">
        <v>124626</v>
      </c>
      <c r="AH473">
        <v>124626</v>
      </c>
      <c r="AI473" t="s">
        <v>365</v>
      </c>
      <c r="AJ473" t="s">
        <v>175</v>
      </c>
      <c r="AK473" s="16">
        <v>44866</v>
      </c>
      <c r="AL473" s="16">
        <v>44837</v>
      </c>
      <c r="AM473" s="16">
        <v>44837</v>
      </c>
      <c r="AN473" s="16">
        <v>44897</v>
      </c>
      <c r="AO473" s="16">
        <v>44910</v>
      </c>
      <c r="AR473">
        <v>5572.45</v>
      </c>
      <c r="AU473">
        <v>5572</v>
      </c>
      <c r="AV473" t="s">
        <v>175</v>
      </c>
      <c r="AW473">
        <v>0</v>
      </c>
      <c r="AX473" t="s">
        <v>411</v>
      </c>
      <c r="BK473" s="17" t="s">
        <v>3652</v>
      </c>
      <c r="BL473" s="16">
        <v>44958</v>
      </c>
      <c r="BN473" t="s">
        <v>619</v>
      </c>
      <c r="BP473" t="s">
        <v>171</v>
      </c>
      <c r="BQ473" t="s">
        <v>163</v>
      </c>
      <c r="BR473" t="s">
        <v>1644</v>
      </c>
      <c r="BT473" t="s">
        <v>620</v>
      </c>
      <c r="BU473" t="s">
        <v>682</v>
      </c>
      <c r="BW473">
        <v>5572</v>
      </c>
      <c r="CA473">
        <v>119053</v>
      </c>
      <c r="CC473" t="s">
        <v>3304</v>
      </c>
      <c r="CD473" t="s">
        <v>1004</v>
      </c>
      <c r="CG473">
        <v>1</v>
      </c>
      <c r="CH473">
        <v>45569</v>
      </c>
      <c r="CJ473" t="s">
        <v>164</v>
      </c>
      <c r="CK473" t="s">
        <v>165</v>
      </c>
      <c r="CL473" t="s">
        <v>166</v>
      </c>
      <c r="CM473" s="16">
        <v>44802</v>
      </c>
      <c r="CN473" t="s">
        <v>58</v>
      </c>
    </row>
    <row r="474" spans="1:92" x14ac:dyDescent="0.25">
      <c r="A474" t="s">
        <v>1044</v>
      </c>
      <c r="B474" t="s">
        <v>152</v>
      </c>
      <c r="C474" t="s">
        <v>168</v>
      </c>
      <c r="D474" t="s">
        <v>0</v>
      </c>
      <c r="E474" t="s">
        <v>1045</v>
      </c>
      <c r="F474" t="s">
        <v>201</v>
      </c>
      <c r="G474">
        <v>1358771</v>
      </c>
      <c r="H474" t="s">
        <v>170</v>
      </c>
      <c r="I474" t="s">
        <v>239</v>
      </c>
      <c r="J474" t="s">
        <v>157</v>
      </c>
      <c r="K474" t="s">
        <v>410</v>
      </c>
      <c r="L474" t="s">
        <v>190</v>
      </c>
      <c r="N474">
        <v>120000</v>
      </c>
      <c r="P474">
        <v>120000</v>
      </c>
      <c r="Q474">
        <v>120000</v>
      </c>
      <c r="R474">
        <v>0</v>
      </c>
      <c r="S474" t="s">
        <v>159</v>
      </c>
      <c r="T474">
        <v>120000</v>
      </c>
      <c r="V474">
        <v>120000</v>
      </c>
      <c r="W474">
        <v>0</v>
      </c>
      <c r="Z474">
        <v>12000</v>
      </c>
      <c r="AC474">
        <v>12000</v>
      </c>
      <c r="AD474" t="s">
        <v>176</v>
      </c>
      <c r="AE474">
        <v>12000</v>
      </c>
      <c r="AF474">
        <v>10915</v>
      </c>
      <c r="AG474">
        <v>120000</v>
      </c>
      <c r="AH474">
        <v>130915</v>
      </c>
      <c r="AI474" t="s">
        <v>160</v>
      </c>
      <c r="AJ474" t="s">
        <v>159</v>
      </c>
      <c r="AK474" s="16">
        <v>45200</v>
      </c>
      <c r="AL474" s="16">
        <v>42939</v>
      </c>
      <c r="AM474" s="16">
        <v>42939</v>
      </c>
      <c r="AN474" s="16">
        <v>42937</v>
      </c>
      <c r="AO474" s="16">
        <v>45260</v>
      </c>
      <c r="BG474">
        <v>60000</v>
      </c>
      <c r="BH474">
        <v>60000</v>
      </c>
      <c r="BM474" s="17" t="s">
        <v>1046</v>
      </c>
      <c r="BN474" t="s">
        <v>241</v>
      </c>
      <c r="BP474" t="s">
        <v>171</v>
      </c>
      <c r="BQ474" t="s">
        <v>163</v>
      </c>
      <c r="BR474" t="s">
        <v>179</v>
      </c>
      <c r="BT474" t="s">
        <v>620</v>
      </c>
      <c r="BU474" t="s">
        <v>682</v>
      </c>
      <c r="BV474" t="s">
        <v>1047</v>
      </c>
      <c r="BW474">
        <v>0</v>
      </c>
      <c r="BZ474">
        <v>120000</v>
      </c>
      <c r="CC474" t="s">
        <v>182</v>
      </c>
      <c r="CD474" t="s">
        <v>1048</v>
      </c>
      <c r="CG474">
        <v>1</v>
      </c>
      <c r="CH474">
        <v>16757</v>
      </c>
      <c r="CJ474" t="s">
        <v>1049</v>
      </c>
      <c r="CK474" t="s">
        <v>802</v>
      </c>
      <c r="CL474" t="s">
        <v>803</v>
      </c>
      <c r="CM474" s="16">
        <v>42263</v>
      </c>
      <c r="CN474" t="s">
        <v>52</v>
      </c>
    </row>
    <row r="475" spans="1:92" x14ac:dyDescent="0.25">
      <c r="A475" t="s">
        <v>3653</v>
      </c>
      <c r="B475" t="s">
        <v>152</v>
      </c>
      <c r="C475" t="s">
        <v>168</v>
      </c>
      <c r="D475" t="s">
        <v>0</v>
      </c>
      <c r="E475" t="s">
        <v>3654</v>
      </c>
      <c r="F475" t="s">
        <v>154</v>
      </c>
      <c r="G475">
        <v>2023394</v>
      </c>
      <c r="H475" t="s">
        <v>3597</v>
      </c>
      <c r="I475" t="s">
        <v>156</v>
      </c>
      <c r="J475" t="s">
        <v>203</v>
      </c>
      <c r="K475" t="s">
        <v>173</v>
      </c>
      <c r="L475" t="s">
        <v>3405</v>
      </c>
      <c r="M475">
        <v>25899</v>
      </c>
      <c r="N475">
        <v>100962</v>
      </c>
      <c r="P475">
        <v>126860.75</v>
      </c>
      <c r="R475">
        <v>126861</v>
      </c>
      <c r="S475" t="s">
        <v>175</v>
      </c>
      <c r="W475">
        <v>126861</v>
      </c>
      <c r="Z475">
        <v>250000</v>
      </c>
      <c r="AC475">
        <v>250000</v>
      </c>
      <c r="AD475" t="s">
        <v>176</v>
      </c>
      <c r="AE475">
        <v>250000</v>
      </c>
      <c r="AF475">
        <v>35308</v>
      </c>
      <c r="AG475">
        <v>100962</v>
      </c>
      <c r="AH475">
        <v>136270</v>
      </c>
      <c r="AI475" t="s">
        <v>160</v>
      </c>
      <c r="AJ475" t="s">
        <v>159</v>
      </c>
      <c r="AK475" s="16">
        <v>44835</v>
      </c>
      <c r="AL475" s="16">
        <v>44830</v>
      </c>
      <c r="AM475" s="16">
        <v>44830</v>
      </c>
      <c r="AN475" s="16">
        <v>44926</v>
      </c>
      <c r="AO475" s="16">
        <v>45199</v>
      </c>
      <c r="AR475">
        <v>25898.75</v>
      </c>
      <c r="AS475">
        <v>25899</v>
      </c>
      <c r="AT475">
        <v>25899</v>
      </c>
      <c r="AU475">
        <v>0</v>
      </c>
      <c r="AV475" t="s">
        <v>233</v>
      </c>
      <c r="AW475">
        <v>0</v>
      </c>
      <c r="AX475" t="s">
        <v>835</v>
      </c>
      <c r="AY475">
        <v>27760</v>
      </c>
      <c r="AZ475">
        <v>6200</v>
      </c>
      <c r="BA475">
        <v>29400</v>
      </c>
      <c r="BB475">
        <v>17000</v>
      </c>
      <c r="BC475">
        <v>5000</v>
      </c>
      <c r="BD475">
        <v>5000</v>
      </c>
      <c r="BE475">
        <v>5000</v>
      </c>
      <c r="BF475">
        <v>5602</v>
      </c>
      <c r="BK475" s="17" t="s">
        <v>3655</v>
      </c>
      <c r="BL475" s="16">
        <v>44949</v>
      </c>
      <c r="BN475" t="s">
        <v>908</v>
      </c>
      <c r="BP475" t="s">
        <v>171</v>
      </c>
      <c r="BQ475" t="s">
        <v>163</v>
      </c>
      <c r="BR475" t="s">
        <v>1644</v>
      </c>
      <c r="BT475" t="s">
        <v>620</v>
      </c>
      <c r="BU475" t="s">
        <v>682</v>
      </c>
      <c r="BW475">
        <v>59859</v>
      </c>
      <c r="BX475">
        <v>51400</v>
      </c>
      <c r="BY475">
        <v>15602</v>
      </c>
      <c r="CA475">
        <v>9409</v>
      </c>
      <c r="CC475" t="s">
        <v>3374</v>
      </c>
      <c r="CG475">
        <v>1</v>
      </c>
      <c r="CH475">
        <v>41815</v>
      </c>
      <c r="CJ475" t="s">
        <v>184</v>
      </c>
      <c r="CK475" t="s">
        <v>165</v>
      </c>
      <c r="CL475" t="s">
        <v>166</v>
      </c>
      <c r="CM475" s="16">
        <v>44428</v>
      </c>
      <c r="CN475" t="s">
        <v>58</v>
      </c>
    </row>
    <row r="476" spans="1:92" x14ac:dyDescent="0.25">
      <c r="A476" t="s">
        <v>3656</v>
      </c>
      <c r="B476" t="s">
        <v>152</v>
      </c>
      <c r="C476" t="s">
        <v>168</v>
      </c>
      <c r="D476" t="s">
        <v>0</v>
      </c>
      <c r="F476" t="s">
        <v>154</v>
      </c>
      <c r="H476" t="s">
        <v>617</v>
      </c>
      <c r="J476" t="s">
        <v>157</v>
      </c>
      <c r="L476" t="s">
        <v>3534</v>
      </c>
      <c r="N476">
        <v>80000</v>
      </c>
      <c r="P476">
        <v>80000</v>
      </c>
      <c r="Q476">
        <v>80000</v>
      </c>
      <c r="R476">
        <v>0</v>
      </c>
      <c r="S476" t="s">
        <v>159</v>
      </c>
      <c r="T476">
        <v>80000</v>
      </c>
      <c r="V476">
        <v>80000</v>
      </c>
      <c r="W476">
        <v>0</v>
      </c>
      <c r="AG476">
        <v>80000</v>
      </c>
      <c r="AH476">
        <v>80000</v>
      </c>
      <c r="AI476" t="s">
        <v>160</v>
      </c>
      <c r="AJ476" t="s">
        <v>159</v>
      </c>
      <c r="AK476" s="16">
        <v>45047</v>
      </c>
      <c r="AO476" s="16">
        <v>45107</v>
      </c>
      <c r="BB476">
        <v>60000</v>
      </c>
      <c r="BC476">
        <v>20000</v>
      </c>
      <c r="BK476" t="s">
        <v>1051</v>
      </c>
      <c r="BL476" s="16">
        <v>44959</v>
      </c>
      <c r="BP476" t="s">
        <v>171</v>
      </c>
      <c r="BQ476" t="s">
        <v>163</v>
      </c>
      <c r="BR476" t="s">
        <v>1644</v>
      </c>
      <c r="BT476" t="s">
        <v>620</v>
      </c>
      <c r="BU476" t="s">
        <v>682</v>
      </c>
      <c r="BW476">
        <v>0</v>
      </c>
      <c r="BX476">
        <v>80000</v>
      </c>
      <c r="CC476" t="s">
        <v>623</v>
      </c>
      <c r="CG476">
        <v>1</v>
      </c>
      <c r="CH476">
        <v>41913</v>
      </c>
      <c r="CJ476" t="s">
        <v>164</v>
      </c>
      <c r="CK476" t="s">
        <v>165</v>
      </c>
      <c r="CL476" t="s">
        <v>166</v>
      </c>
      <c r="CM476" s="16">
        <v>44431</v>
      </c>
      <c r="CN476" t="s">
        <v>58</v>
      </c>
    </row>
    <row r="477" spans="1:92" x14ac:dyDescent="0.25">
      <c r="A477" t="s">
        <v>1597</v>
      </c>
      <c r="B477" t="s">
        <v>152</v>
      </c>
      <c r="C477" t="s">
        <v>168</v>
      </c>
      <c r="D477" t="s">
        <v>0</v>
      </c>
      <c r="E477" t="s">
        <v>1598</v>
      </c>
      <c r="F477" t="s">
        <v>298</v>
      </c>
      <c r="G477">
        <v>1956700</v>
      </c>
      <c r="H477" t="s">
        <v>819</v>
      </c>
      <c r="I477" t="s">
        <v>171</v>
      </c>
      <c r="J477" t="s">
        <v>203</v>
      </c>
      <c r="K477" t="s">
        <v>276</v>
      </c>
      <c r="L477" t="s">
        <v>1093</v>
      </c>
      <c r="M477">
        <v>99957</v>
      </c>
      <c r="N477">
        <v>130000</v>
      </c>
      <c r="P477">
        <v>229956.53</v>
      </c>
      <c r="Q477">
        <v>1200000</v>
      </c>
      <c r="R477">
        <v>-970043</v>
      </c>
      <c r="S477" t="s">
        <v>175</v>
      </c>
      <c r="T477">
        <v>1200000</v>
      </c>
      <c r="V477">
        <v>1200000</v>
      </c>
      <c r="W477">
        <v>-970043</v>
      </c>
      <c r="Z477">
        <v>82000</v>
      </c>
      <c r="AA477">
        <v>1443000</v>
      </c>
      <c r="AC477">
        <v>1525000</v>
      </c>
      <c r="AD477" t="s">
        <v>191</v>
      </c>
      <c r="AE477">
        <v>1525000</v>
      </c>
      <c r="AF477">
        <v>250969</v>
      </c>
      <c r="AG477">
        <v>130000</v>
      </c>
      <c r="AH477">
        <v>380969</v>
      </c>
      <c r="AI477" t="s">
        <v>160</v>
      </c>
      <c r="AJ477" t="s">
        <v>159</v>
      </c>
      <c r="AK477" s="16">
        <v>44652</v>
      </c>
      <c r="AL477" s="16">
        <v>44641</v>
      </c>
      <c r="AM477" s="16">
        <v>44641</v>
      </c>
      <c r="AN477" s="16">
        <v>44926</v>
      </c>
      <c r="AO477" s="16">
        <v>44985</v>
      </c>
      <c r="AR477">
        <v>99956.53</v>
      </c>
      <c r="AS477">
        <v>500000</v>
      </c>
      <c r="AT477">
        <v>500000</v>
      </c>
      <c r="AU477">
        <v>-400043</v>
      </c>
      <c r="AV477" t="s">
        <v>175</v>
      </c>
      <c r="AW477">
        <v>0</v>
      </c>
      <c r="AX477" t="s">
        <v>835</v>
      </c>
      <c r="AY477">
        <v>30000</v>
      </c>
      <c r="AZ477">
        <v>100000</v>
      </c>
      <c r="BK477" s="17" t="s">
        <v>1599</v>
      </c>
      <c r="BL477" s="16">
        <v>44959</v>
      </c>
      <c r="BN477" t="s">
        <v>178</v>
      </c>
      <c r="BP477" t="s">
        <v>171</v>
      </c>
      <c r="BQ477" t="s">
        <v>163</v>
      </c>
      <c r="BR477" t="s">
        <v>179</v>
      </c>
      <c r="BT477" t="s">
        <v>620</v>
      </c>
      <c r="BU477" t="s">
        <v>682</v>
      </c>
      <c r="BW477">
        <v>229957</v>
      </c>
      <c r="CA477">
        <v>151012</v>
      </c>
      <c r="CC477" t="s">
        <v>318</v>
      </c>
      <c r="CD477" t="s">
        <v>1017</v>
      </c>
      <c r="CG477">
        <v>1</v>
      </c>
      <c r="CH477">
        <v>42967</v>
      </c>
      <c r="CJ477" t="s">
        <v>184</v>
      </c>
      <c r="CK477" t="s">
        <v>165</v>
      </c>
      <c r="CL477" t="s">
        <v>166</v>
      </c>
      <c r="CM477" s="16">
        <v>44608</v>
      </c>
      <c r="CN477" t="s">
        <v>31</v>
      </c>
    </row>
    <row r="478" spans="1:92" x14ac:dyDescent="0.25">
      <c r="A478" t="s">
        <v>3657</v>
      </c>
      <c r="B478" t="s">
        <v>152</v>
      </c>
      <c r="C478" t="s">
        <v>168</v>
      </c>
      <c r="D478" t="s">
        <v>0</v>
      </c>
      <c r="E478" t="s">
        <v>3658</v>
      </c>
      <c r="F478" t="s">
        <v>154</v>
      </c>
      <c r="G478">
        <v>1971235</v>
      </c>
      <c r="H478" t="s">
        <v>1004</v>
      </c>
      <c r="I478" t="s">
        <v>3255</v>
      </c>
      <c r="J478" t="s">
        <v>172</v>
      </c>
      <c r="K478" t="s">
        <v>276</v>
      </c>
      <c r="L478" t="s">
        <v>3534</v>
      </c>
      <c r="M478">
        <v>-5904</v>
      </c>
      <c r="N478">
        <v>-315000</v>
      </c>
      <c r="P478">
        <v>-320903.56</v>
      </c>
      <c r="R478">
        <v>-320904</v>
      </c>
      <c r="S478" t="s">
        <v>175</v>
      </c>
      <c r="W478">
        <v>-320904</v>
      </c>
      <c r="Z478">
        <v>718000</v>
      </c>
      <c r="AC478">
        <v>718000</v>
      </c>
      <c r="AD478" t="s">
        <v>176</v>
      </c>
      <c r="AE478">
        <v>718000</v>
      </c>
      <c r="AF478">
        <v>952124</v>
      </c>
      <c r="AG478">
        <v>-315000</v>
      </c>
      <c r="AH478">
        <v>637124</v>
      </c>
      <c r="AI478" t="s">
        <v>160</v>
      </c>
      <c r="AJ478" t="s">
        <v>159</v>
      </c>
      <c r="AK478" s="16">
        <v>44652</v>
      </c>
      <c r="AL478" s="16">
        <v>44665</v>
      </c>
      <c r="AM478" s="16">
        <v>44665</v>
      </c>
      <c r="AN478" s="16">
        <v>44849</v>
      </c>
      <c r="AO478" s="16">
        <v>44904</v>
      </c>
      <c r="AR478">
        <v>-5903.56</v>
      </c>
      <c r="AU478">
        <v>-5904</v>
      </c>
      <c r="AV478" t="s">
        <v>175</v>
      </c>
      <c r="AW478">
        <v>0</v>
      </c>
      <c r="AX478" t="s">
        <v>411</v>
      </c>
      <c r="AY478">
        <v>0</v>
      </c>
      <c r="AZ478">
        <v>-315000</v>
      </c>
      <c r="BK478" s="17" t="s">
        <v>3659</v>
      </c>
      <c r="BL478" s="16">
        <v>44958</v>
      </c>
      <c r="BN478" t="s">
        <v>178</v>
      </c>
      <c r="BP478" t="s">
        <v>171</v>
      </c>
      <c r="BQ478" t="s">
        <v>163</v>
      </c>
      <c r="BR478" t="s">
        <v>1644</v>
      </c>
      <c r="BT478" t="s">
        <v>620</v>
      </c>
      <c r="BU478" t="s">
        <v>682</v>
      </c>
      <c r="BW478">
        <v>-320904</v>
      </c>
      <c r="CA478">
        <v>958027</v>
      </c>
      <c r="CC478" t="s">
        <v>623</v>
      </c>
      <c r="CD478" t="s">
        <v>824</v>
      </c>
      <c r="CG478">
        <v>1</v>
      </c>
      <c r="CH478">
        <v>42940</v>
      </c>
      <c r="CJ478" t="s">
        <v>184</v>
      </c>
      <c r="CK478" t="s">
        <v>165</v>
      </c>
      <c r="CL478" t="s">
        <v>166</v>
      </c>
      <c r="CM478" s="16">
        <v>44606</v>
      </c>
      <c r="CN478" t="s">
        <v>58</v>
      </c>
    </row>
    <row r="479" spans="1:92" x14ac:dyDescent="0.25">
      <c r="A479" t="s">
        <v>3660</v>
      </c>
      <c r="B479" t="s">
        <v>152</v>
      </c>
      <c r="C479" t="s">
        <v>168</v>
      </c>
      <c r="D479" t="s">
        <v>0</v>
      </c>
      <c r="E479" t="s">
        <v>3661</v>
      </c>
      <c r="F479" t="s">
        <v>154</v>
      </c>
      <c r="G479">
        <v>2037456</v>
      </c>
      <c r="H479" t="s">
        <v>3662</v>
      </c>
      <c r="I479" t="s">
        <v>156</v>
      </c>
      <c r="J479" t="s">
        <v>203</v>
      </c>
      <c r="K479" t="s">
        <v>497</v>
      </c>
      <c r="L479" t="s">
        <v>3534</v>
      </c>
      <c r="M479">
        <v>4284</v>
      </c>
      <c r="N479">
        <v>662500</v>
      </c>
      <c r="P479">
        <v>666784.4</v>
      </c>
      <c r="Q479">
        <v>120000</v>
      </c>
      <c r="R479">
        <v>546784</v>
      </c>
      <c r="S479" t="s">
        <v>175</v>
      </c>
      <c r="T479">
        <v>120000</v>
      </c>
      <c r="V479">
        <v>120000</v>
      </c>
      <c r="W479">
        <v>546784</v>
      </c>
      <c r="Z479">
        <v>656000</v>
      </c>
      <c r="AC479">
        <v>656000</v>
      </c>
      <c r="AD479" t="s">
        <v>191</v>
      </c>
      <c r="AE479">
        <v>656000</v>
      </c>
      <c r="AF479">
        <v>38084</v>
      </c>
      <c r="AG479">
        <v>662500</v>
      </c>
      <c r="AH479">
        <v>700584</v>
      </c>
      <c r="AI479" t="s">
        <v>160</v>
      </c>
      <c r="AJ479" t="s">
        <v>159</v>
      </c>
      <c r="AK479" s="16">
        <v>44896</v>
      </c>
      <c r="AL479" s="16">
        <v>44916</v>
      </c>
      <c r="AM479" s="16">
        <v>44916</v>
      </c>
      <c r="AN479" s="16">
        <v>44866</v>
      </c>
      <c r="AO479" s="16">
        <v>44985</v>
      </c>
      <c r="AR479">
        <v>4284.3999999999996</v>
      </c>
      <c r="AU479">
        <v>4284</v>
      </c>
      <c r="AV479" t="s">
        <v>175</v>
      </c>
      <c r="AW479">
        <v>0</v>
      </c>
      <c r="AY479">
        <v>217500</v>
      </c>
      <c r="AZ479">
        <v>345000</v>
      </c>
      <c r="BA479">
        <v>100000</v>
      </c>
      <c r="BK479" s="17" t="s">
        <v>3663</v>
      </c>
      <c r="BL479" s="16">
        <v>44967</v>
      </c>
      <c r="BN479" t="s">
        <v>619</v>
      </c>
      <c r="BP479" t="s">
        <v>171</v>
      </c>
      <c r="BQ479" t="s">
        <v>163</v>
      </c>
      <c r="BR479" t="s">
        <v>1644</v>
      </c>
      <c r="BT479" t="s">
        <v>620</v>
      </c>
      <c r="BU479" t="s">
        <v>682</v>
      </c>
      <c r="BW479">
        <v>566784</v>
      </c>
      <c r="BX479">
        <v>100000</v>
      </c>
      <c r="CA479">
        <v>33800</v>
      </c>
      <c r="CC479" t="s">
        <v>623</v>
      </c>
      <c r="CD479" t="s">
        <v>3664</v>
      </c>
      <c r="CG479">
        <v>1</v>
      </c>
      <c r="CH479">
        <v>44050</v>
      </c>
      <c r="CJ479" t="s">
        <v>184</v>
      </c>
      <c r="CK479" t="s">
        <v>165</v>
      </c>
      <c r="CL479" t="s">
        <v>166</v>
      </c>
      <c r="CM479" s="16">
        <v>44741</v>
      </c>
      <c r="CN479" t="s">
        <v>58</v>
      </c>
    </row>
    <row r="480" spans="1:92" x14ac:dyDescent="0.25">
      <c r="A480" t="s">
        <v>1050</v>
      </c>
      <c r="B480" t="s">
        <v>152</v>
      </c>
      <c r="C480" t="s">
        <v>168</v>
      </c>
      <c r="D480" t="s">
        <v>14</v>
      </c>
      <c r="F480" t="s">
        <v>154</v>
      </c>
      <c r="H480" t="s">
        <v>617</v>
      </c>
      <c r="J480" t="s">
        <v>157</v>
      </c>
      <c r="L480" t="s">
        <v>219</v>
      </c>
      <c r="N480">
        <v>210000</v>
      </c>
      <c r="P480">
        <v>210000</v>
      </c>
      <c r="Q480">
        <v>210000</v>
      </c>
      <c r="R480">
        <v>0</v>
      </c>
      <c r="S480" t="s">
        <v>159</v>
      </c>
      <c r="T480">
        <v>210000</v>
      </c>
      <c r="V480">
        <v>210000</v>
      </c>
      <c r="W480">
        <v>0</v>
      </c>
      <c r="AG480">
        <v>210000</v>
      </c>
      <c r="AH480">
        <v>210000</v>
      </c>
      <c r="AI480" t="s">
        <v>160</v>
      </c>
      <c r="AJ480" t="s">
        <v>159</v>
      </c>
      <c r="AK480" s="16">
        <v>45047</v>
      </c>
      <c r="AO480" s="16">
        <v>45169</v>
      </c>
      <c r="BB480">
        <v>75000</v>
      </c>
      <c r="BC480">
        <v>75000</v>
      </c>
      <c r="BD480">
        <v>50000</v>
      </c>
      <c r="BE480">
        <v>10000</v>
      </c>
      <c r="BK480" t="s">
        <v>1051</v>
      </c>
      <c r="BL480" s="16">
        <v>44959</v>
      </c>
      <c r="BP480" t="s">
        <v>171</v>
      </c>
      <c r="BQ480" t="s">
        <v>163</v>
      </c>
      <c r="BR480" t="s">
        <v>221</v>
      </c>
      <c r="BT480" t="s">
        <v>620</v>
      </c>
      <c r="BU480" t="s">
        <v>682</v>
      </c>
      <c r="BW480">
        <v>0</v>
      </c>
      <c r="BX480">
        <v>150000</v>
      </c>
      <c r="BY480">
        <v>60000</v>
      </c>
      <c r="CC480" t="s">
        <v>224</v>
      </c>
      <c r="CG480">
        <v>1</v>
      </c>
      <c r="CH480">
        <v>44996</v>
      </c>
      <c r="CJ480" t="s">
        <v>164</v>
      </c>
      <c r="CK480" t="s">
        <v>165</v>
      </c>
      <c r="CL480" t="s">
        <v>166</v>
      </c>
      <c r="CM480" s="16">
        <v>44790</v>
      </c>
      <c r="CN480" t="s">
        <v>52</v>
      </c>
    </row>
    <row r="481" spans="1:92" x14ac:dyDescent="0.25">
      <c r="A481" t="s">
        <v>1052</v>
      </c>
      <c r="B481" t="s">
        <v>152</v>
      </c>
      <c r="C481" t="s">
        <v>168</v>
      </c>
      <c r="D481" t="s">
        <v>14</v>
      </c>
      <c r="F481" t="s">
        <v>154</v>
      </c>
      <c r="H481" t="s">
        <v>617</v>
      </c>
      <c r="J481" t="s">
        <v>157</v>
      </c>
      <c r="L481" t="s">
        <v>219</v>
      </c>
      <c r="N481">
        <v>95000</v>
      </c>
      <c r="P481">
        <v>95000</v>
      </c>
      <c r="Q481">
        <v>95000</v>
      </c>
      <c r="R481">
        <v>0</v>
      </c>
      <c r="S481" t="s">
        <v>159</v>
      </c>
      <c r="T481">
        <v>95000</v>
      </c>
      <c r="V481">
        <v>95000</v>
      </c>
      <c r="W481">
        <v>0</v>
      </c>
      <c r="AG481">
        <v>95000</v>
      </c>
      <c r="AH481">
        <v>95000</v>
      </c>
      <c r="AI481" t="s">
        <v>160</v>
      </c>
      <c r="AJ481" t="s">
        <v>159</v>
      </c>
      <c r="AK481" s="16">
        <v>45078</v>
      </c>
      <c r="AO481" s="16">
        <v>45138</v>
      </c>
      <c r="BC481">
        <v>50000</v>
      </c>
      <c r="BD481">
        <v>45000</v>
      </c>
      <c r="BK481" t="s">
        <v>1053</v>
      </c>
      <c r="BL481" s="16">
        <v>44959</v>
      </c>
      <c r="BP481" t="s">
        <v>171</v>
      </c>
      <c r="BQ481" t="s">
        <v>163</v>
      </c>
      <c r="BR481" t="s">
        <v>221</v>
      </c>
      <c r="BT481" t="s">
        <v>620</v>
      </c>
      <c r="BU481" t="s">
        <v>682</v>
      </c>
      <c r="BW481">
        <v>0</v>
      </c>
      <c r="BX481">
        <v>50000</v>
      </c>
      <c r="BY481">
        <v>45000</v>
      </c>
      <c r="CC481" t="s">
        <v>224</v>
      </c>
      <c r="CG481">
        <v>1</v>
      </c>
      <c r="CH481">
        <v>44995</v>
      </c>
      <c r="CJ481" t="s">
        <v>164</v>
      </c>
      <c r="CK481" t="s">
        <v>165</v>
      </c>
      <c r="CL481" t="s">
        <v>166</v>
      </c>
      <c r="CM481" s="16">
        <v>44790</v>
      </c>
      <c r="CN481" t="s">
        <v>52</v>
      </c>
    </row>
    <row r="482" spans="1:92" x14ac:dyDescent="0.25">
      <c r="A482" t="s">
        <v>1054</v>
      </c>
      <c r="B482" t="s">
        <v>152</v>
      </c>
      <c r="C482" t="s">
        <v>168</v>
      </c>
      <c r="D482" t="s">
        <v>14</v>
      </c>
      <c r="F482" t="s">
        <v>154</v>
      </c>
      <c r="H482" t="s">
        <v>617</v>
      </c>
      <c r="J482" t="s">
        <v>157</v>
      </c>
      <c r="L482" t="s">
        <v>219</v>
      </c>
      <c r="N482">
        <v>85000</v>
      </c>
      <c r="P482">
        <v>85000</v>
      </c>
      <c r="Q482">
        <v>85000</v>
      </c>
      <c r="R482">
        <v>0</v>
      </c>
      <c r="S482" t="s">
        <v>159</v>
      </c>
      <c r="T482">
        <v>85000</v>
      </c>
      <c r="V482">
        <v>85000</v>
      </c>
      <c r="W482">
        <v>0</v>
      </c>
      <c r="AG482">
        <v>85000</v>
      </c>
      <c r="AH482">
        <v>85000</v>
      </c>
      <c r="AI482" t="s">
        <v>160</v>
      </c>
      <c r="AJ482" t="s">
        <v>159</v>
      </c>
      <c r="AK482" s="16">
        <v>45047</v>
      </c>
      <c r="AO482" s="16">
        <v>45107</v>
      </c>
      <c r="BB482">
        <v>45000</v>
      </c>
      <c r="BC482">
        <v>40000</v>
      </c>
      <c r="BK482" t="s">
        <v>1055</v>
      </c>
      <c r="BL482" s="16">
        <v>44959</v>
      </c>
      <c r="BP482" t="s">
        <v>171</v>
      </c>
      <c r="BQ482" t="s">
        <v>163</v>
      </c>
      <c r="BR482" t="s">
        <v>221</v>
      </c>
      <c r="BT482" t="s">
        <v>620</v>
      </c>
      <c r="BU482" t="s">
        <v>682</v>
      </c>
      <c r="BW482">
        <v>0</v>
      </c>
      <c r="BX482">
        <v>85000</v>
      </c>
      <c r="CC482" t="s">
        <v>224</v>
      </c>
      <c r="CG482">
        <v>1</v>
      </c>
      <c r="CH482">
        <v>44997</v>
      </c>
      <c r="CJ482" t="s">
        <v>164</v>
      </c>
      <c r="CK482" t="s">
        <v>165</v>
      </c>
      <c r="CL482" t="s">
        <v>166</v>
      </c>
      <c r="CM482" s="16">
        <v>44790</v>
      </c>
      <c r="CN482" t="s">
        <v>52</v>
      </c>
    </row>
    <row r="483" spans="1:92" x14ac:dyDescent="0.25">
      <c r="A483" t="s">
        <v>1056</v>
      </c>
      <c r="B483" t="s">
        <v>152</v>
      </c>
      <c r="C483" t="s">
        <v>153</v>
      </c>
      <c r="D483" t="s">
        <v>14</v>
      </c>
      <c r="F483" t="s">
        <v>154</v>
      </c>
      <c r="H483" t="s">
        <v>170</v>
      </c>
      <c r="J483" t="s">
        <v>1057</v>
      </c>
      <c r="L483" t="s">
        <v>190</v>
      </c>
      <c r="P483">
        <v>0</v>
      </c>
      <c r="Q483">
        <v>35000</v>
      </c>
      <c r="R483">
        <v>-35000</v>
      </c>
      <c r="S483" t="s">
        <v>175</v>
      </c>
      <c r="T483">
        <v>35000</v>
      </c>
      <c r="V483">
        <v>35000</v>
      </c>
      <c r="W483">
        <v>-35000</v>
      </c>
      <c r="AI483" t="s">
        <v>160</v>
      </c>
      <c r="AJ483" t="s">
        <v>159</v>
      </c>
      <c r="AO483" s="16">
        <v>45016</v>
      </c>
      <c r="BK483" t="s">
        <v>1058</v>
      </c>
      <c r="BL483" s="16">
        <v>44896</v>
      </c>
      <c r="BP483" t="s">
        <v>171</v>
      </c>
      <c r="BQ483" t="s">
        <v>163</v>
      </c>
      <c r="BR483" t="s">
        <v>194</v>
      </c>
      <c r="BT483" t="s">
        <v>620</v>
      </c>
      <c r="BU483" t="s">
        <v>682</v>
      </c>
      <c r="BW483">
        <v>0</v>
      </c>
      <c r="CC483" t="s">
        <v>182</v>
      </c>
      <c r="CG483">
        <v>1</v>
      </c>
      <c r="CH483">
        <v>45687</v>
      </c>
      <c r="CJ483" t="s">
        <v>184</v>
      </c>
      <c r="CK483" t="s">
        <v>165</v>
      </c>
      <c r="CL483" t="s">
        <v>166</v>
      </c>
      <c r="CM483" s="16">
        <v>44802</v>
      </c>
      <c r="CN483" t="s">
        <v>52</v>
      </c>
    </row>
    <row r="484" spans="1:92" x14ac:dyDescent="0.25">
      <c r="A484" t="s">
        <v>1059</v>
      </c>
      <c r="B484" t="s">
        <v>152</v>
      </c>
      <c r="C484" t="s">
        <v>168</v>
      </c>
      <c r="D484" t="s">
        <v>14</v>
      </c>
      <c r="F484" t="s">
        <v>154</v>
      </c>
      <c r="H484" t="s">
        <v>617</v>
      </c>
      <c r="J484" t="s">
        <v>157</v>
      </c>
      <c r="L484" t="s">
        <v>219</v>
      </c>
      <c r="N484">
        <v>55000</v>
      </c>
      <c r="P484">
        <v>55000</v>
      </c>
      <c r="Q484">
        <v>55000</v>
      </c>
      <c r="R484">
        <v>0</v>
      </c>
      <c r="S484" t="s">
        <v>159</v>
      </c>
      <c r="T484">
        <v>55000</v>
      </c>
      <c r="V484">
        <v>55000</v>
      </c>
      <c r="W484">
        <v>0</v>
      </c>
      <c r="AG484">
        <v>55000</v>
      </c>
      <c r="AH484">
        <v>55000</v>
      </c>
      <c r="AI484" t="s">
        <v>160</v>
      </c>
      <c r="AJ484" t="s">
        <v>159</v>
      </c>
      <c r="AK484" s="16">
        <v>45108</v>
      </c>
      <c r="AO484" s="16">
        <v>45138</v>
      </c>
      <c r="BD484">
        <v>55000</v>
      </c>
      <c r="BK484" t="s">
        <v>1060</v>
      </c>
      <c r="BL484" s="16">
        <v>44959</v>
      </c>
      <c r="BP484" t="s">
        <v>171</v>
      </c>
      <c r="BQ484" t="s">
        <v>163</v>
      </c>
      <c r="BR484" t="s">
        <v>221</v>
      </c>
      <c r="BT484" t="s">
        <v>620</v>
      </c>
      <c r="BU484" t="s">
        <v>682</v>
      </c>
      <c r="BW484">
        <v>0</v>
      </c>
      <c r="BY484">
        <v>55000</v>
      </c>
      <c r="CC484" t="s">
        <v>224</v>
      </c>
      <c r="CG484">
        <v>1</v>
      </c>
      <c r="CH484">
        <v>44998</v>
      </c>
      <c r="CJ484" t="s">
        <v>164</v>
      </c>
      <c r="CK484" t="s">
        <v>165</v>
      </c>
      <c r="CL484" t="s">
        <v>166</v>
      </c>
      <c r="CM484" s="16">
        <v>44790</v>
      </c>
      <c r="CN484" t="s">
        <v>52</v>
      </c>
    </row>
    <row r="485" spans="1:92" x14ac:dyDescent="0.25">
      <c r="A485" t="s">
        <v>1810</v>
      </c>
      <c r="B485" t="s">
        <v>152</v>
      </c>
      <c r="C485" t="s">
        <v>168</v>
      </c>
      <c r="D485" t="s">
        <v>14</v>
      </c>
      <c r="F485" t="s">
        <v>154</v>
      </c>
      <c r="H485" t="s">
        <v>1688</v>
      </c>
      <c r="I485" t="s">
        <v>239</v>
      </c>
      <c r="J485" t="s">
        <v>157</v>
      </c>
      <c r="L485" t="s">
        <v>1811</v>
      </c>
      <c r="N485">
        <v>60000</v>
      </c>
      <c r="P485">
        <v>60000</v>
      </c>
      <c r="Q485">
        <v>60000</v>
      </c>
      <c r="R485">
        <v>0</v>
      </c>
      <c r="S485" t="s">
        <v>159</v>
      </c>
      <c r="T485">
        <v>60000</v>
      </c>
      <c r="V485">
        <v>60000</v>
      </c>
      <c r="W485">
        <v>0</v>
      </c>
      <c r="AG485">
        <v>60000</v>
      </c>
      <c r="AH485">
        <v>60000</v>
      </c>
      <c r="AI485" t="s">
        <v>160</v>
      </c>
      <c r="AJ485" t="s">
        <v>159</v>
      </c>
      <c r="AK485" s="16">
        <v>45078</v>
      </c>
      <c r="AO485" s="16">
        <v>45107</v>
      </c>
      <c r="BC485">
        <v>60000</v>
      </c>
      <c r="BP485" t="s">
        <v>171</v>
      </c>
      <c r="BQ485" t="s">
        <v>163</v>
      </c>
      <c r="BR485" t="s">
        <v>1691</v>
      </c>
      <c r="BT485" t="s">
        <v>620</v>
      </c>
      <c r="BU485" t="s">
        <v>682</v>
      </c>
      <c r="BW485">
        <v>0</v>
      </c>
      <c r="BX485">
        <v>60000</v>
      </c>
      <c r="CC485" t="s">
        <v>965</v>
      </c>
      <c r="CG485">
        <v>1</v>
      </c>
      <c r="CH485">
        <v>44744</v>
      </c>
      <c r="CJ485" t="s">
        <v>164</v>
      </c>
      <c r="CK485" t="s">
        <v>165</v>
      </c>
      <c r="CL485" t="s">
        <v>166</v>
      </c>
      <c r="CM485" s="16">
        <v>44790</v>
      </c>
      <c r="CN485" t="s">
        <v>53</v>
      </c>
    </row>
    <row r="486" spans="1:92" x14ac:dyDescent="0.25">
      <c r="A486" t="s">
        <v>5189</v>
      </c>
      <c r="B486" t="s">
        <v>152</v>
      </c>
      <c r="C486" t="s">
        <v>168</v>
      </c>
      <c r="D486" t="s">
        <v>14</v>
      </c>
      <c r="E486" t="s">
        <v>5190</v>
      </c>
      <c r="F486" t="s">
        <v>154</v>
      </c>
      <c r="G486">
        <v>2052505</v>
      </c>
      <c r="H486" t="s">
        <v>1814</v>
      </c>
      <c r="I486" t="s">
        <v>171</v>
      </c>
      <c r="J486" t="s">
        <v>203</v>
      </c>
      <c r="K486" t="s">
        <v>276</v>
      </c>
      <c r="L486" t="s">
        <v>1689</v>
      </c>
      <c r="M486">
        <v>282</v>
      </c>
      <c r="P486">
        <v>282.27</v>
      </c>
      <c r="R486">
        <v>282</v>
      </c>
      <c r="S486" t="s">
        <v>175</v>
      </c>
      <c r="W486">
        <v>282</v>
      </c>
      <c r="Z486">
        <v>283</v>
      </c>
      <c r="AC486">
        <v>283</v>
      </c>
      <c r="AD486" t="s">
        <v>191</v>
      </c>
      <c r="AE486">
        <v>283</v>
      </c>
      <c r="AF486">
        <v>565</v>
      </c>
      <c r="AH486">
        <v>565</v>
      </c>
      <c r="AI486" t="s">
        <v>160</v>
      </c>
      <c r="AJ486" t="s">
        <v>159</v>
      </c>
      <c r="AK486" s="16">
        <v>44896</v>
      </c>
      <c r="AL486" s="16">
        <v>44911</v>
      </c>
      <c r="AM486" s="16">
        <v>44911</v>
      </c>
      <c r="AN486" s="16">
        <v>44926</v>
      </c>
      <c r="AO486" s="16">
        <v>44926</v>
      </c>
      <c r="AR486">
        <v>282.27</v>
      </c>
      <c r="AU486">
        <v>282</v>
      </c>
      <c r="AV486" t="s">
        <v>175</v>
      </c>
      <c r="BN486" t="s">
        <v>241</v>
      </c>
      <c r="BP486" t="s">
        <v>171</v>
      </c>
      <c r="BQ486" t="s">
        <v>163</v>
      </c>
      <c r="BR486" t="s">
        <v>1691</v>
      </c>
      <c r="BT486" t="s">
        <v>620</v>
      </c>
      <c r="BU486" t="s">
        <v>682</v>
      </c>
      <c r="BW486">
        <v>282</v>
      </c>
      <c r="CA486">
        <v>282</v>
      </c>
      <c r="CC486" t="s">
        <v>965</v>
      </c>
      <c r="CD486" t="s">
        <v>289</v>
      </c>
      <c r="CE486" t="s">
        <v>278</v>
      </c>
      <c r="CG486">
        <v>1</v>
      </c>
      <c r="CH486">
        <v>46385</v>
      </c>
      <c r="CJ486" t="s">
        <v>241</v>
      </c>
      <c r="CK486" t="s">
        <v>290</v>
      </c>
      <c r="CL486" t="s">
        <v>291</v>
      </c>
      <c r="CM486" s="16">
        <v>44911</v>
      </c>
    </row>
    <row r="487" spans="1:92" x14ac:dyDescent="0.25">
      <c r="A487" t="s">
        <v>1812</v>
      </c>
      <c r="B487" t="s">
        <v>152</v>
      </c>
      <c r="C487" t="s">
        <v>168</v>
      </c>
      <c r="D487" t="s">
        <v>0</v>
      </c>
      <c r="E487" t="s">
        <v>1813</v>
      </c>
      <c r="F487" t="s">
        <v>154</v>
      </c>
      <c r="H487" t="s">
        <v>1814</v>
      </c>
      <c r="I487" t="s">
        <v>171</v>
      </c>
      <c r="J487" t="s">
        <v>203</v>
      </c>
      <c r="K487" t="s">
        <v>173</v>
      </c>
      <c r="L487" t="s">
        <v>1689</v>
      </c>
      <c r="N487">
        <v>442000</v>
      </c>
      <c r="P487">
        <v>442000</v>
      </c>
      <c r="Q487">
        <v>442000</v>
      </c>
      <c r="R487">
        <v>0</v>
      </c>
      <c r="S487" t="s">
        <v>159</v>
      </c>
      <c r="T487">
        <v>442000</v>
      </c>
      <c r="V487">
        <v>442000</v>
      </c>
      <c r="W487">
        <v>0</v>
      </c>
      <c r="Z487">
        <v>266930</v>
      </c>
      <c r="AC487">
        <v>266930</v>
      </c>
      <c r="AD487" t="s">
        <v>176</v>
      </c>
      <c r="AE487">
        <v>266930</v>
      </c>
      <c r="AG487">
        <v>442000</v>
      </c>
      <c r="AH487">
        <v>442000</v>
      </c>
      <c r="AI487" t="s">
        <v>160</v>
      </c>
      <c r="AJ487" t="s">
        <v>159</v>
      </c>
      <c r="AK487" s="16">
        <v>45170</v>
      </c>
      <c r="AL487" s="16">
        <v>44943</v>
      </c>
      <c r="AM487" s="16">
        <v>44943</v>
      </c>
      <c r="AN487" s="16">
        <v>45290</v>
      </c>
      <c r="AO487" s="16">
        <v>45260</v>
      </c>
      <c r="BF487">
        <v>200000</v>
      </c>
      <c r="BG487">
        <v>200000</v>
      </c>
      <c r="BH487">
        <v>42000</v>
      </c>
      <c r="BK487" t="s">
        <v>1815</v>
      </c>
      <c r="BL487" s="16">
        <v>44827</v>
      </c>
      <c r="BN487" t="s">
        <v>619</v>
      </c>
      <c r="BP487" t="s">
        <v>171</v>
      </c>
      <c r="BQ487" t="s">
        <v>163</v>
      </c>
      <c r="BR487" t="s">
        <v>179</v>
      </c>
      <c r="BT487" t="s">
        <v>620</v>
      </c>
      <c r="BU487" t="s">
        <v>682</v>
      </c>
      <c r="BW487">
        <v>0</v>
      </c>
      <c r="BY487">
        <v>200000</v>
      </c>
      <c r="BZ487">
        <v>242000</v>
      </c>
      <c r="CC487" t="s">
        <v>965</v>
      </c>
      <c r="CD487" t="s">
        <v>965</v>
      </c>
      <c r="CG487">
        <v>1</v>
      </c>
      <c r="CH487">
        <v>44888</v>
      </c>
      <c r="CJ487" t="s">
        <v>164</v>
      </c>
      <c r="CK487" t="s">
        <v>165</v>
      </c>
      <c r="CL487" t="s">
        <v>166</v>
      </c>
      <c r="CM487" s="16">
        <v>44790</v>
      </c>
      <c r="CN487" t="s">
        <v>53</v>
      </c>
    </row>
    <row r="488" spans="1:92" x14ac:dyDescent="0.25">
      <c r="A488" t="s">
        <v>3665</v>
      </c>
      <c r="B488" t="s">
        <v>152</v>
      </c>
      <c r="C488" t="s">
        <v>168</v>
      </c>
      <c r="D488" t="s">
        <v>0</v>
      </c>
      <c r="F488" t="s">
        <v>154</v>
      </c>
      <c r="H488" t="s">
        <v>617</v>
      </c>
      <c r="J488" t="s">
        <v>1057</v>
      </c>
      <c r="L488" t="s">
        <v>3534</v>
      </c>
      <c r="P488">
        <v>0</v>
      </c>
      <c r="Q488">
        <v>600000</v>
      </c>
      <c r="R488">
        <v>-600000</v>
      </c>
      <c r="S488" t="s">
        <v>175</v>
      </c>
      <c r="T488">
        <v>600000</v>
      </c>
      <c r="V488">
        <v>600000</v>
      </c>
      <c r="W488">
        <v>-600000</v>
      </c>
      <c r="AI488" t="s">
        <v>160</v>
      </c>
      <c r="AJ488" t="s">
        <v>159</v>
      </c>
      <c r="AO488" s="16">
        <v>45169</v>
      </c>
      <c r="BP488" t="s">
        <v>171</v>
      </c>
      <c r="BQ488" t="s">
        <v>163</v>
      </c>
      <c r="BR488" t="s">
        <v>1644</v>
      </c>
      <c r="BT488" t="s">
        <v>620</v>
      </c>
      <c r="BU488" t="s">
        <v>682</v>
      </c>
      <c r="BW488">
        <v>0</v>
      </c>
      <c r="CC488" t="s">
        <v>623</v>
      </c>
      <c r="CG488">
        <v>1</v>
      </c>
      <c r="CH488">
        <v>44959</v>
      </c>
      <c r="CJ488" t="s">
        <v>164</v>
      </c>
      <c r="CK488" t="s">
        <v>165</v>
      </c>
      <c r="CL488" t="s">
        <v>166</v>
      </c>
      <c r="CM488" s="16">
        <v>44790</v>
      </c>
      <c r="CN488" t="s">
        <v>58</v>
      </c>
    </row>
    <row r="489" spans="1:92" x14ac:dyDescent="0.25">
      <c r="A489" t="s">
        <v>1061</v>
      </c>
      <c r="B489" t="s">
        <v>152</v>
      </c>
      <c r="C489" t="s">
        <v>168</v>
      </c>
      <c r="D489" t="s">
        <v>0</v>
      </c>
      <c r="E489" t="s">
        <v>1062</v>
      </c>
      <c r="F489" t="s">
        <v>154</v>
      </c>
      <c r="G489">
        <v>1957477</v>
      </c>
      <c r="H489" t="s">
        <v>617</v>
      </c>
      <c r="I489" t="s">
        <v>171</v>
      </c>
      <c r="J489" t="s">
        <v>203</v>
      </c>
      <c r="K489" t="s">
        <v>173</v>
      </c>
      <c r="L489" t="s">
        <v>219</v>
      </c>
      <c r="M489">
        <v>167</v>
      </c>
      <c r="N489">
        <v>75000</v>
      </c>
      <c r="P489">
        <v>75167.100000000006</v>
      </c>
      <c r="Q489">
        <v>75000</v>
      </c>
      <c r="R489">
        <v>167</v>
      </c>
      <c r="S489" t="s">
        <v>233</v>
      </c>
      <c r="T489">
        <v>75000</v>
      </c>
      <c r="V489">
        <v>75000</v>
      </c>
      <c r="W489">
        <v>167</v>
      </c>
      <c r="Z489">
        <v>108000</v>
      </c>
      <c r="AC489">
        <v>108000</v>
      </c>
      <c r="AD489" t="s">
        <v>191</v>
      </c>
      <c r="AE489">
        <v>108000</v>
      </c>
      <c r="AF489">
        <v>36353</v>
      </c>
      <c r="AG489">
        <v>75000</v>
      </c>
      <c r="AH489">
        <v>111353</v>
      </c>
      <c r="AI489" t="s">
        <v>160</v>
      </c>
      <c r="AJ489" t="s">
        <v>159</v>
      </c>
      <c r="AK489" s="16">
        <v>44621</v>
      </c>
      <c r="AL489" s="16">
        <v>44650</v>
      </c>
      <c r="AM489" s="16">
        <v>44650</v>
      </c>
      <c r="AN489" s="16">
        <v>44926</v>
      </c>
      <c r="AO489" s="16">
        <v>45077</v>
      </c>
      <c r="AR489">
        <v>167.1</v>
      </c>
      <c r="AU489">
        <v>167</v>
      </c>
      <c r="AV489" t="s">
        <v>175</v>
      </c>
      <c r="AW489">
        <v>0</v>
      </c>
      <c r="AX489" t="s">
        <v>268</v>
      </c>
      <c r="AZ489">
        <v>30000</v>
      </c>
      <c r="BA489">
        <v>35000</v>
      </c>
      <c r="BB489">
        <v>10000</v>
      </c>
      <c r="BK489" s="17" t="s">
        <v>1063</v>
      </c>
      <c r="BL489" s="16">
        <v>44959</v>
      </c>
      <c r="BN489" t="s">
        <v>619</v>
      </c>
      <c r="BP489" t="s">
        <v>171</v>
      </c>
      <c r="BQ489" t="s">
        <v>163</v>
      </c>
      <c r="BR489" t="s">
        <v>179</v>
      </c>
      <c r="BT489" t="s">
        <v>620</v>
      </c>
      <c r="BU489" t="s">
        <v>1064</v>
      </c>
      <c r="BW489">
        <v>30167</v>
      </c>
      <c r="BX489">
        <v>45000</v>
      </c>
      <c r="CA489">
        <v>36186</v>
      </c>
      <c r="CC489" t="s">
        <v>224</v>
      </c>
      <c r="CD489" t="s">
        <v>1065</v>
      </c>
      <c r="CG489">
        <v>1</v>
      </c>
      <c r="CH489">
        <v>42135</v>
      </c>
      <c r="CJ489" t="s">
        <v>198</v>
      </c>
      <c r="CK489" t="s">
        <v>165</v>
      </c>
      <c r="CL489" t="s">
        <v>166</v>
      </c>
      <c r="CM489" s="16">
        <v>44449</v>
      </c>
      <c r="CN489" t="s">
        <v>52</v>
      </c>
    </row>
    <row r="490" spans="1:92" x14ac:dyDescent="0.25">
      <c r="A490" t="s">
        <v>3666</v>
      </c>
      <c r="B490" t="s">
        <v>152</v>
      </c>
      <c r="C490" t="s">
        <v>168</v>
      </c>
      <c r="D490" t="s">
        <v>0</v>
      </c>
      <c r="E490" t="s">
        <v>3667</v>
      </c>
      <c r="F490" t="s">
        <v>154</v>
      </c>
      <c r="G490">
        <v>2011897</v>
      </c>
      <c r="H490" t="s">
        <v>1468</v>
      </c>
      <c r="I490" t="s">
        <v>171</v>
      </c>
      <c r="J490" t="s">
        <v>203</v>
      </c>
      <c r="K490" t="s">
        <v>173</v>
      </c>
      <c r="L490" t="s">
        <v>3096</v>
      </c>
      <c r="M490">
        <v>90752</v>
      </c>
      <c r="N490">
        <v>53000</v>
      </c>
      <c r="P490">
        <v>143751.75</v>
      </c>
      <c r="R490">
        <v>143752</v>
      </c>
      <c r="S490" t="s">
        <v>175</v>
      </c>
      <c r="W490">
        <v>143752</v>
      </c>
      <c r="Z490">
        <v>226000</v>
      </c>
      <c r="AC490">
        <v>226000</v>
      </c>
      <c r="AD490" t="s">
        <v>191</v>
      </c>
      <c r="AE490">
        <v>226000</v>
      </c>
      <c r="AF490">
        <v>298623</v>
      </c>
      <c r="AG490">
        <v>53000</v>
      </c>
      <c r="AH490">
        <v>351623</v>
      </c>
      <c r="AI490" t="s">
        <v>365</v>
      </c>
      <c r="AJ490" t="s">
        <v>175</v>
      </c>
      <c r="AK490" s="16">
        <v>44774</v>
      </c>
      <c r="AL490" s="16">
        <v>44783</v>
      </c>
      <c r="AM490" s="16">
        <v>44783</v>
      </c>
      <c r="AN490" s="16">
        <v>44926</v>
      </c>
      <c r="AO490" s="16">
        <v>44981</v>
      </c>
      <c r="AR490">
        <v>90751.75</v>
      </c>
      <c r="AS490">
        <v>23000</v>
      </c>
      <c r="AT490">
        <v>23000</v>
      </c>
      <c r="AU490">
        <v>67752</v>
      </c>
      <c r="AV490" t="s">
        <v>175</v>
      </c>
      <c r="AW490">
        <v>0</v>
      </c>
      <c r="AY490">
        <v>53000</v>
      </c>
      <c r="BK490" s="17" t="s">
        <v>3668</v>
      </c>
      <c r="BL490" s="16">
        <v>44959</v>
      </c>
      <c r="BN490" t="s">
        <v>619</v>
      </c>
      <c r="BP490" t="s">
        <v>171</v>
      </c>
      <c r="BQ490" t="s">
        <v>163</v>
      </c>
      <c r="BR490" t="s">
        <v>1644</v>
      </c>
      <c r="BT490" t="s">
        <v>620</v>
      </c>
      <c r="BU490" t="s">
        <v>1064</v>
      </c>
      <c r="BW490">
        <v>143752</v>
      </c>
      <c r="CA490">
        <v>207871</v>
      </c>
      <c r="CC490" t="s">
        <v>3099</v>
      </c>
      <c r="CD490" t="s">
        <v>3100</v>
      </c>
      <c r="CG490">
        <v>1</v>
      </c>
      <c r="CH490">
        <v>41915</v>
      </c>
      <c r="CJ490" t="s">
        <v>164</v>
      </c>
      <c r="CK490" t="s">
        <v>165</v>
      </c>
      <c r="CL490" t="s">
        <v>166</v>
      </c>
      <c r="CM490" s="16">
        <v>44431</v>
      </c>
      <c r="CN490" t="s">
        <v>58</v>
      </c>
    </row>
    <row r="491" spans="1:92" x14ac:dyDescent="0.25">
      <c r="A491" t="s">
        <v>3669</v>
      </c>
      <c r="B491" t="s">
        <v>152</v>
      </c>
      <c r="C491" t="s">
        <v>168</v>
      </c>
      <c r="D491" t="s">
        <v>0</v>
      </c>
      <c r="E491" t="s">
        <v>3670</v>
      </c>
      <c r="F491" t="s">
        <v>154</v>
      </c>
      <c r="G491">
        <v>2014094</v>
      </c>
      <c r="H491" t="s">
        <v>617</v>
      </c>
      <c r="I491" t="s">
        <v>171</v>
      </c>
      <c r="J491" t="s">
        <v>189</v>
      </c>
      <c r="K491" t="s">
        <v>173</v>
      </c>
      <c r="L491" t="s">
        <v>3534</v>
      </c>
      <c r="M491">
        <v>53</v>
      </c>
      <c r="P491">
        <v>53.21</v>
      </c>
      <c r="R491">
        <v>53</v>
      </c>
      <c r="S491" t="s">
        <v>175</v>
      </c>
      <c r="W491">
        <v>53</v>
      </c>
      <c r="Z491">
        <v>37000</v>
      </c>
      <c r="AC491">
        <v>37000</v>
      </c>
      <c r="AD491" t="s">
        <v>191</v>
      </c>
      <c r="AE491">
        <v>37000</v>
      </c>
      <c r="AF491">
        <v>31525</v>
      </c>
      <c r="AH491">
        <v>31525</v>
      </c>
      <c r="AI491" t="s">
        <v>160</v>
      </c>
      <c r="AJ491" t="s">
        <v>159</v>
      </c>
      <c r="AK491" s="16">
        <v>44805</v>
      </c>
      <c r="AL491" s="16">
        <v>44804</v>
      </c>
      <c r="AM491" s="16">
        <v>44804</v>
      </c>
      <c r="AN491" s="16">
        <v>44926</v>
      </c>
      <c r="AO491" s="16">
        <v>44867</v>
      </c>
      <c r="AR491">
        <v>53.21</v>
      </c>
      <c r="AU491">
        <v>53</v>
      </c>
      <c r="AV491" t="s">
        <v>175</v>
      </c>
      <c r="AW491">
        <v>0</v>
      </c>
      <c r="BK491" s="17" t="s">
        <v>3671</v>
      </c>
      <c r="BL491" s="16">
        <v>44959</v>
      </c>
      <c r="BM491" t="s">
        <v>3672</v>
      </c>
      <c r="BN491" t="s">
        <v>619</v>
      </c>
      <c r="BP491" t="s">
        <v>171</v>
      </c>
      <c r="BQ491" t="s">
        <v>163</v>
      </c>
      <c r="BR491" t="s">
        <v>1644</v>
      </c>
      <c r="BT491" t="s">
        <v>620</v>
      </c>
      <c r="BU491" t="s">
        <v>1064</v>
      </c>
      <c r="BW491">
        <v>53</v>
      </c>
      <c r="CA491">
        <v>31471</v>
      </c>
      <c r="CC491" t="s">
        <v>623</v>
      </c>
      <c r="CG491">
        <v>1</v>
      </c>
      <c r="CH491">
        <v>41916</v>
      </c>
      <c r="CJ491" t="s">
        <v>164</v>
      </c>
      <c r="CK491" t="s">
        <v>165</v>
      </c>
      <c r="CL491" t="s">
        <v>166</v>
      </c>
      <c r="CM491" s="16">
        <v>44431</v>
      </c>
      <c r="CN491" t="s">
        <v>58</v>
      </c>
    </row>
    <row r="492" spans="1:92" x14ac:dyDescent="0.25">
      <c r="A492" t="s">
        <v>3673</v>
      </c>
      <c r="B492" t="s">
        <v>152</v>
      </c>
      <c r="C492" t="s">
        <v>168</v>
      </c>
      <c r="D492" t="s">
        <v>0</v>
      </c>
      <c r="E492" t="s">
        <v>3674</v>
      </c>
      <c r="F492" t="s">
        <v>201</v>
      </c>
      <c r="G492" t="s">
        <v>3675</v>
      </c>
      <c r="H492" t="s">
        <v>617</v>
      </c>
      <c r="I492" t="s">
        <v>171</v>
      </c>
      <c r="J492" t="s">
        <v>172</v>
      </c>
      <c r="K492" t="s">
        <v>497</v>
      </c>
      <c r="L492" t="s">
        <v>171</v>
      </c>
      <c r="M492">
        <v>-7687</v>
      </c>
      <c r="O492">
        <v>0</v>
      </c>
      <c r="P492">
        <v>-7687.3</v>
      </c>
      <c r="R492">
        <v>-7687</v>
      </c>
      <c r="S492" t="s">
        <v>175</v>
      </c>
      <c r="W492">
        <v>-7687</v>
      </c>
      <c r="Z492">
        <v>120000</v>
      </c>
      <c r="AA492">
        <v>515000</v>
      </c>
      <c r="AC492">
        <v>635000</v>
      </c>
      <c r="AD492" t="s">
        <v>191</v>
      </c>
      <c r="AE492">
        <v>635000</v>
      </c>
      <c r="AF492">
        <v>1089078</v>
      </c>
      <c r="AG492">
        <v>0</v>
      </c>
      <c r="AH492">
        <v>1089078</v>
      </c>
      <c r="AI492" t="s">
        <v>365</v>
      </c>
      <c r="AJ492" t="s">
        <v>175</v>
      </c>
      <c r="AK492" s="16">
        <v>43831</v>
      </c>
      <c r="AL492" s="16">
        <v>42780</v>
      </c>
      <c r="AM492" s="16">
        <v>42780</v>
      </c>
      <c r="AN492" s="16">
        <v>43465</v>
      </c>
      <c r="AO492" s="16">
        <v>44804</v>
      </c>
      <c r="AR492">
        <v>-7687.3</v>
      </c>
      <c r="AU492">
        <v>-7687</v>
      </c>
      <c r="AV492" t="s">
        <v>175</v>
      </c>
      <c r="BJ492">
        <v>0</v>
      </c>
      <c r="BK492" t="e">
        <v>#N/A</v>
      </c>
      <c r="BL492" s="16">
        <v>44959</v>
      </c>
      <c r="BM492" s="17" t="s">
        <v>3676</v>
      </c>
      <c r="BN492" t="s">
        <v>619</v>
      </c>
      <c r="BP492" t="s">
        <v>171</v>
      </c>
      <c r="BQ492" t="s">
        <v>163</v>
      </c>
      <c r="BR492" t="s">
        <v>1644</v>
      </c>
      <c r="BT492" t="s">
        <v>620</v>
      </c>
      <c r="BU492" t="s">
        <v>1064</v>
      </c>
      <c r="BW492">
        <v>-7687</v>
      </c>
      <c r="CA492">
        <v>117140</v>
      </c>
      <c r="CC492" t="s">
        <v>1004</v>
      </c>
      <c r="CD492" t="s">
        <v>1017</v>
      </c>
      <c r="CE492" t="s">
        <v>278</v>
      </c>
      <c r="CG492">
        <v>1</v>
      </c>
      <c r="CH492">
        <v>19303</v>
      </c>
      <c r="CJ492" t="s">
        <v>184</v>
      </c>
      <c r="CK492" t="s">
        <v>165</v>
      </c>
      <c r="CL492" t="s">
        <v>166</v>
      </c>
      <c r="CM492" s="16">
        <v>42536</v>
      </c>
      <c r="CN492" t="s">
        <v>58</v>
      </c>
    </row>
    <row r="493" spans="1:92" x14ac:dyDescent="0.25">
      <c r="A493" t="s">
        <v>3677</v>
      </c>
      <c r="B493" t="s">
        <v>152</v>
      </c>
      <c r="C493" t="s">
        <v>168</v>
      </c>
      <c r="D493" t="s">
        <v>0</v>
      </c>
      <c r="E493" t="s">
        <v>3678</v>
      </c>
      <c r="F493" t="s">
        <v>154</v>
      </c>
      <c r="G493">
        <v>2023391</v>
      </c>
      <c r="H493" t="s">
        <v>3597</v>
      </c>
      <c r="I493" t="s">
        <v>156</v>
      </c>
      <c r="J493" t="s">
        <v>203</v>
      </c>
      <c r="K493" t="s">
        <v>173</v>
      </c>
      <c r="L493" t="s">
        <v>3405</v>
      </c>
      <c r="M493">
        <v>1761</v>
      </c>
      <c r="N493">
        <v>200000</v>
      </c>
      <c r="P493">
        <v>201760.99</v>
      </c>
      <c r="Q493">
        <v>200000</v>
      </c>
      <c r="R493">
        <v>1761</v>
      </c>
      <c r="S493" t="s">
        <v>233</v>
      </c>
      <c r="T493">
        <v>200000</v>
      </c>
      <c r="V493">
        <v>200000</v>
      </c>
      <c r="W493">
        <v>1761</v>
      </c>
      <c r="Z493">
        <v>401000</v>
      </c>
      <c r="AC493">
        <v>401000</v>
      </c>
      <c r="AD493" t="s">
        <v>176</v>
      </c>
      <c r="AE493">
        <v>401000</v>
      </c>
      <c r="AF493">
        <v>291469</v>
      </c>
      <c r="AG493">
        <v>200000</v>
      </c>
      <c r="AH493">
        <v>491469</v>
      </c>
      <c r="AI493" t="s">
        <v>160</v>
      </c>
      <c r="AJ493" t="s">
        <v>159</v>
      </c>
      <c r="AK493" s="16">
        <v>44866</v>
      </c>
      <c r="AL493" s="16">
        <v>44837</v>
      </c>
      <c r="AM493" s="16">
        <v>44837</v>
      </c>
      <c r="AN493" s="16">
        <v>44926</v>
      </c>
      <c r="AO493" s="16">
        <v>45199</v>
      </c>
      <c r="AR493">
        <v>1760.99</v>
      </c>
      <c r="AU493">
        <v>1761</v>
      </c>
      <c r="AV493" t="s">
        <v>175</v>
      </c>
      <c r="AW493">
        <v>0</v>
      </c>
      <c r="BB493">
        <v>30000</v>
      </c>
      <c r="BC493">
        <v>30000</v>
      </c>
      <c r="BD493">
        <v>30000</v>
      </c>
      <c r="BE493">
        <v>28840</v>
      </c>
      <c r="BF493">
        <v>81160</v>
      </c>
      <c r="BK493" t="s">
        <v>3679</v>
      </c>
      <c r="BL493" s="16">
        <v>44866</v>
      </c>
      <c r="BN493" t="s">
        <v>908</v>
      </c>
      <c r="BP493" t="s">
        <v>171</v>
      </c>
      <c r="BQ493" t="s">
        <v>163</v>
      </c>
      <c r="BR493" t="s">
        <v>1644</v>
      </c>
      <c r="BT493" t="s">
        <v>620</v>
      </c>
      <c r="BU493" t="s">
        <v>1064</v>
      </c>
      <c r="BW493">
        <v>1761</v>
      </c>
      <c r="BX493">
        <v>60000</v>
      </c>
      <c r="BY493">
        <v>140000</v>
      </c>
      <c r="CA493">
        <v>289708</v>
      </c>
      <c r="CC493" t="s">
        <v>3374</v>
      </c>
      <c r="CD493" t="s">
        <v>1004</v>
      </c>
      <c r="CG493">
        <v>1</v>
      </c>
      <c r="CH493">
        <v>44495</v>
      </c>
      <c r="CJ493" t="s">
        <v>198</v>
      </c>
      <c r="CK493" t="s">
        <v>165</v>
      </c>
      <c r="CL493" t="s">
        <v>166</v>
      </c>
      <c r="CM493" s="16">
        <v>44782</v>
      </c>
      <c r="CN493" t="s">
        <v>58</v>
      </c>
    </row>
    <row r="494" spans="1:92" x14ac:dyDescent="0.25">
      <c r="A494" t="s">
        <v>3680</v>
      </c>
      <c r="B494" t="s">
        <v>152</v>
      </c>
      <c r="C494" t="s">
        <v>168</v>
      </c>
      <c r="D494" t="s">
        <v>0</v>
      </c>
      <c r="E494" t="s">
        <v>3681</v>
      </c>
      <c r="F494" t="s">
        <v>154</v>
      </c>
      <c r="H494" t="s">
        <v>3597</v>
      </c>
      <c r="I494" t="s">
        <v>156</v>
      </c>
      <c r="J494" t="s">
        <v>1057</v>
      </c>
      <c r="L494" t="s">
        <v>3405</v>
      </c>
      <c r="P494">
        <v>0</v>
      </c>
      <c r="Q494">
        <v>75000</v>
      </c>
      <c r="R494">
        <v>-75000</v>
      </c>
      <c r="S494" t="s">
        <v>175</v>
      </c>
      <c r="T494">
        <v>75000</v>
      </c>
      <c r="V494">
        <v>75000</v>
      </c>
      <c r="W494">
        <v>-75000</v>
      </c>
      <c r="AD494" t="s">
        <v>437</v>
      </c>
      <c r="AI494" t="s">
        <v>160</v>
      </c>
      <c r="AJ494" t="s">
        <v>159</v>
      </c>
      <c r="AO494" s="16">
        <v>45077</v>
      </c>
      <c r="BK494" s="17" t="s">
        <v>3682</v>
      </c>
      <c r="BL494" s="16">
        <v>44902</v>
      </c>
      <c r="BP494" t="s">
        <v>171</v>
      </c>
      <c r="BQ494" t="s">
        <v>163</v>
      </c>
      <c r="BR494" t="s">
        <v>1644</v>
      </c>
      <c r="BT494" t="s">
        <v>620</v>
      </c>
      <c r="BU494" t="s">
        <v>1064</v>
      </c>
      <c r="BW494">
        <v>0</v>
      </c>
      <c r="CC494" t="s">
        <v>3374</v>
      </c>
      <c r="CG494">
        <v>1</v>
      </c>
      <c r="CH494">
        <v>44496</v>
      </c>
      <c r="CJ494" t="s">
        <v>198</v>
      </c>
      <c r="CK494" t="s">
        <v>165</v>
      </c>
      <c r="CL494" t="s">
        <v>166</v>
      </c>
      <c r="CM494" s="16">
        <v>44782</v>
      </c>
      <c r="CN494" t="s">
        <v>58</v>
      </c>
    </row>
    <row r="495" spans="1:92" x14ac:dyDescent="0.25">
      <c r="A495" t="s">
        <v>3683</v>
      </c>
      <c r="B495" t="s">
        <v>152</v>
      </c>
      <c r="C495" t="s">
        <v>153</v>
      </c>
      <c r="D495" t="s">
        <v>0</v>
      </c>
      <c r="F495" t="s">
        <v>154</v>
      </c>
      <c r="H495" t="s">
        <v>3597</v>
      </c>
      <c r="I495" t="s">
        <v>156</v>
      </c>
      <c r="J495" t="s">
        <v>436</v>
      </c>
      <c r="K495" t="s">
        <v>173</v>
      </c>
      <c r="L495" t="s">
        <v>3405</v>
      </c>
      <c r="N495">
        <v>20000</v>
      </c>
      <c r="P495">
        <v>20000</v>
      </c>
      <c r="Q495">
        <v>20000</v>
      </c>
      <c r="R495">
        <v>0</v>
      </c>
      <c r="S495" t="s">
        <v>159</v>
      </c>
      <c r="T495">
        <v>20000</v>
      </c>
      <c r="V495">
        <v>20000</v>
      </c>
      <c r="W495">
        <v>0</v>
      </c>
      <c r="AG495">
        <v>20000</v>
      </c>
      <c r="AH495">
        <v>20000</v>
      </c>
      <c r="AI495" t="s">
        <v>160</v>
      </c>
      <c r="AJ495" t="s">
        <v>159</v>
      </c>
      <c r="AK495" s="16">
        <v>45047</v>
      </c>
      <c r="AO495" s="16">
        <v>45077</v>
      </c>
      <c r="BB495">
        <v>20000</v>
      </c>
      <c r="BK495" t="s">
        <v>3684</v>
      </c>
      <c r="BL495" s="16">
        <v>44790</v>
      </c>
      <c r="BN495" t="s">
        <v>908</v>
      </c>
      <c r="BP495" t="s">
        <v>171</v>
      </c>
      <c r="BQ495" t="s">
        <v>163</v>
      </c>
      <c r="BR495" t="s">
        <v>1644</v>
      </c>
      <c r="BT495" t="s">
        <v>620</v>
      </c>
      <c r="BU495" t="s">
        <v>1064</v>
      </c>
      <c r="BW495">
        <v>0</v>
      </c>
      <c r="BX495">
        <v>20000</v>
      </c>
      <c r="CC495" t="s">
        <v>3374</v>
      </c>
      <c r="CG495">
        <v>1</v>
      </c>
      <c r="CH495">
        <v>41775</v>
      </c>
      <c r="CJ495" t="s">
        <v>184</v>
      </c>
      <c r="CK495" t="s">
        <v>165</v>
      </c>
      <c r="CL495" t="s">
        <v>166</v>
      </c>
      <c r="CM495" s="16">
        <v>44428</v>
      </c>
      <c r="CN495" t="s">
        <v>58</v>
      </c>
    </row>
    <row r="496" spans="1:92" x14ac:dyDescent="0.25">
      <c r="A496" t="s">
        <v>3685</v>
      </c>
      <c r="B496" t="s">
        <v>152</v>
      </c>
      <c r="C496" t="s">
        <v>153</v>
      </c>
      <c r="D496" t="s">
        <v>0</v>
      </c>
      <c r="F496" t="s">
        <v>154</v>
      </c>
      <c r="H496" t="s">
        <v>3597</v>
      </c>
      <c r="J496" t="s">
        <v>1057</v>
      </c>
      <c r="L496" t="s">
        <v>3405</v>
      </c>
      <c r="P496">
        <v>0</v>
      </c>
      <c r="Q496">
        <v>250000</v>
      </c>
      <c r="R496">
        <v>-250000</v>
      </c>
      <c r="S496" t="s">
        <v>175</v>
      </c>
      <c r="T496">
        <v>250000</v>
      </c>
      <c r="V496">
        <v>250000</v>
      </c>
      <c r="W496">
        <v>-250000</v>
      </c>
      <c r="AI496" t="s">
        <v>160</v>
      </c>
      <c r="AJ496" t="s">
        <v>159</v>
      </c>
      <c r="AO496" s="16">
        <v>45169</v>
      </c>
      <c r="BK496" s="17" t="s">
        <v>3686</v>
      </c>
      <c r="BL496" s="16">
        <v>44958</v>
      </c>
      <c r="BP496" t="s">
        <v>171</v>
      </c>
      <c r="BQ496" t="s">
        <v>163</v>
      </c>
      <c r="BR496" t="s">
        <v>1644</v>
      </c>
      <c r="BT496" t="s">
        <v>620</v>
      </c>
      <c r="BU496" t="s">
        <v>1064</v>
      </c>
      <c r="BW496">
        <v>0</v>
      </c>
      <c r="CC496" t="s">
        <v>3374</v>
      </c>
      <c r="CG496">
        <v>1</v>
      </c>
      <c r="CH496">
        <v>45258</v>
      </c>
      <c r="CJ496" t="s">
        <v>198</v>
      </c>
      <c r="CK496" t="s">
        <v>165</v>
      </c>
      <c r="CL496" t="s">
        <v>166</v>
      </c>
      <c r="CM496" s="16">
        <v>44797</v>
      </c>
      <c r="CN496" t="s">
        <v>58</v>
      </c>
    </row>
    <row r="497" spans="1:92" x14ac:dyDescent="0.25">
      <c r="A497" t="s">
        <v>3687</v>
      </c>
      <c r="B497" t="s">
        <v>152</v>
      </c>
      <c r="C497" t="s">
        <v>168</v>
      </c>
      <c r="D497" t="s">
        <v>0</v>
      </c>
      <c r="E497" t="s">
        <v>3688</v>
      </c>
      <c r="F497" t="s">
        <v>154</v>
      </c>
      <c r="G497">
        <v>1990656</v>
      </c>
      <c r="H497" t="s">
        <v>1468</v>
      </c>
      <c r="I497" t="s">
        <v>171</v>
      </c>
      <c r="J497" t="s">
        <v>172</v>
      </c>
      <c r="K497" t="s">
        <v>173</v>
      </c>
      <c r="L497" t="s">
        <v>3096</v>
      </c>
      <c r="M497">
        <v>5220</v>
      </c>
      <c r="P497">
        <v>5220.46</v>
      </c>
      <c r="R497">
        <v>5220</v>
      </c>
      <c r="S497" t="s">
        <v>175</v>
      </c>
      <c r="W497">
        <v>5220</v>
      </c>
      <c r="Z497">
        <v>223000</v>
      </c>
      <c r="AC497">
        <v>223000</v>
      </c>
      <c r="AD497" t="s">
        <v>191</v>
      </c>
      <c r="AE497">
        <v>223000</v>
      </c>
      <c r="AF497">
        <v>207996</v>
      </c>
      <c r="AH497">
        <v>207996</v>
      </c>
      <c r="AI497" t="s">
        <v>160</v>
      </c>
      <c r="AJ497" t="s">
        <v>159</v>
      </c>
      <c r="AK497" s="16">
        <v>44713</v>
      </c>
      <c r="AL497" s="16">
        <v>44727</v>
      </c>
      <c r="AM497" s="16">
        <v>44727</v>
      </c>
      <c r="AN497" s="16">
        <v>44869</v>
      </c>
      <c r="AO497" s="16">
        <v>44925</v>
      </c>
      <c r="AR497">
        <v>5220.46</v>
      </c>
      <c r="AU497">
        <v>5220</v>
      </c>
      <c r="AV497" t="s">
        <v>175</v>
      </c>
      <c r="AW497">
        <v>0</v>
      </c>
      <c r="AX497" t="s">
        <v>3689</v>
      </c>
      <c r="BK497" s="17" t="s">
        <v>3690</v>
      </c>
      <c r="BL497" s="16">
        <v>44958</v>
      </c>
      <c r="BM497" t="s">
        <v>3691</v>
      </c>
      <c r="BN497" t="s">
        <v>619</v>
      </c>
      <c r="BP497" t="s">
        <v>171</v>
      </c>
      <c r="BQ497" t="s">
        <v>163</v>
      </c>
      <c r="BR497" t="s">
        <v>1644</v>
      </c>
      <c r="BT497" t="s">
        <v>620</v>
      </c>
      <c r="BU497" t="s">
        <v>1064</v>
      </c>
      <c r="BW497">
        <v>5220</v>
      </c>
      <c r="CA497">
        <v>202776</v>
      </c>
      <c r="CC497" t="s">
        <v>3099</v>
      </c>
      <c r="CD497" t="s">
        <v>3100</v>
      </c>
      <c r="CG497">
        <v>1</v>
      </c>
      <c r="CH497">
        <v>42046</v>
      </c>
      <c r="CJ497" t="s">
        <v>198</v>
      </c>
      <c r="CK497" t="s">
        <v>165</v>
      </c>
      <c r="CL497" t="s">
        <v>166</v>
      </c>
      <c r="CM497" s="16">
        <v>44442</v>
      </c>
      <c r="CN497" t="s">
        <v>58</v>
      </c>
    </row>
    <row r="498" spans="1:92" x14ac:dyDescent="0.25">
      <c r="A498" t="s">
        <v>3692</v>
      </c>
      <c r="B498" t="s">
        <v>152</v>
      </c>
      <c r="C498" t="s">
        <v>168</v>
      </c>
      <c r="D498" t="s">
        <v>0</v>
      </c>
      <c r="E498" t="s">
        <v>3693</v>
      </c>
      <c r="F498" t="s">
        <v>154</v>
      </c>
      <c r="G498">
        <v>1910795</v>
      </c>
      <c r="H498" t="s">
        <v>1468</v>
      </c>
      <c r="I498" t="s">
        <v>171</v>
      </c>
      <c r="J498" t="s">
        <v>203</v>
      </c>
      <c r="K498" t="s">
        <v>173</v>
      </c>
      <c r="L498" t="s">
        <v>3353</v>
      </c>
      <c r="M498">
        <v>3760</v>
      </c>
      <c r="N498">
        <v>71000</v>
      </c>
      <c r="P498">
        <v>74759.63</v>
      </c>
      <c r="R498">
        <v>74760</v>
      </c>
      <c r="S498" t="s">
        <v>175</v>
      </c>
      <c r="W498">
        <v>74760</v>
      </c>
      <c r="Z498">
        <v>38000</v>
      </c>
      <c r="AC498">
        <v>38000</v>
      </c>
      <c r="AD498" t="s">
        <v>176</v>
      </c>
      <c r="AE498">
        <v>38000</v>
      </c>
      <c r="AF498">
        <v>68113</v>
      </c>
      <c r="AG498">
        <v>71000</v>
      </c>
      <c r="AH498">
        <v>139113</v>
      </c>
      <c r="AI498" t="s">
        <v>160</v>
      </c>
      <c r="AJ498" t="s">
        <v>159</v>
      </c>
      <c r="AK498" s="16">
        <v>44531</v>
      </c>
      <c r="AL498" s="16">
        <v>44529</v>
      </c>
      <c r="AM498" s="16">
        <v>44529</v>
      </c>
      <c r="AN498" s="16">
        <v>44682</v>
      </c>
      <c r="AO498" s="16">
        <v>44985</v>
      </c>
      <c r="AR498">
        <v>3759.63</v>
      </c>
      <c r="AU498">
        <v>3760</v>
      </c>
      <c r="AV498" t="s">
        <v>175</v>
      </c>
      <c r="AW498">
        <v>0</v>
      </c>
      <c r="AY498">
        <v>5000</v>
      </c>
      <c r="AZ498">
        <v>15000</v>
      </c>
      <c r="BA498">
        <v>25000</v>
      </c>
      <c r="BB498">
        <v>26000</v>
      </c>
      <c r="BK498" s="17" t="s">
        <v>3694</v>
      </c>
      <c r="BL498" s="16">
        <v>44958</v>
      </c>
      <c r="BM498" s="17" t="s">
        <v>3695</v>
      </c>
      <c r="BN498" t="s">
        <v>619</v>
      </c>
      <c r="BP498" t="s">
        <v>171</v>
      </c>
      <c r="BQ498" t="s">
        <v>163</v>
      </c>
      <c r="BR498" t="s">
        <v>1644</v>
      </c>
      <c r="BT498" t="s">
        <v>620</v>
      </c>
      <c r="BU498" t="s">
        <v>1064</v>
      </c>
      <c r="BW498">
        <v>23760</v>
      </c>
      <c r="BX498">
        <v>51000</v>
      </c>
      <c r="CA498">
        <v>43782</v>
      </c>
      <c r="CC498" t="s">
        <v>3354</v>
      </c>
      <c r="CD498" t="s">
        <v>824</v>
      </c>
      <c r="CG498">
        <v>1</v>
      </c>
      <c r="CH498">
        <v>41765</v>
      </c>
      <c r="CJ498" t="s">
        <v>184</v>
      </c>
      <c r="CK498" t="s">
        <v>165</v>
      </c>
      <c r="CL498" t="s">
        <v>166</v>
      </c>
      <c r="CM498" s="16">
        <v>44428</v>
      </c>
      <c r="CN498" t="s">
        <v>58</v>
      </c>
    </row>
    <row r="499" spans="1:92" x14ac:dyDescent="0.25">
      <c r="A499" t="s">
        <v>3696</v>
      </c>
      <c r="B499" t="s">
        <v>152</v>
      </c>
      <c r="C499" t="s">
        <v>168</v>
      </c>
      <c r="D499" t="s">
        <v>0</v>
      </c>
      <c r="E499" t="s">
        <v>3697</v>
      </c>
      <c r="F499" t="s">
        <v>154</v>
      </c>
      <c r="H499" t="s">
        <v>3597</v>
      </c>
      <c r="I499" t="s">
        <v>156</v>
      </c>
      <c r="J499" t="s">
        <v>581</v>
      </c>
      <c r="K499" t="s">
        <v>276</v>
      </c>
      <c r="L499" t="s">
        <v>3405</v>
      </c>
      <c r="N499">
        <v>330000</v>
      </c>
      <c r="P499">
        <v>330000</v>
      </c>
      <c r="Q499">
        <v>330000</v>
      </c>
      <c r="R499">
        <v>0</v>
      </c>
      <c r="S499" t="s">
        <v>159</v>
      </c>
      <c r="T499">
        <v>330000</v>
      </c>
      <c r="V499">
        <v>330000</v>
      </c>
      <c r="W499">
        <v>0</v>
      </c>
      <c r="Z499">
        <v>330000</v>
      </c>
      <c r="AD499" t="s">
        <v>437</v>
      </c>
      <c r="AE499">
        <v>330000</v>
      </c>
      <c r="AG499">
        <v>330000</v>
      </c>
      <c r="AH499">
        <v>330000</v>
      </c>
      <c r="AI499" t="s">
        <v>160</v>
      </c>
      <c r="AJ499" t="s">
        <v>159</v>
      </c>
      <c r="AK499" s="16">
        <v>45139</v>
      </c>
      <c r="AN499" s="16">
        <v>44957</v>
      </c>
      <c r="AO499" s="16">
        <v>45260</v>
      </c>
      <c r="BE499">
        <v>50000</v>
      </c>
      <c r="BF499">
        <v>100000</v>
      </c>
      <c r="BG499">
        <v>100000</v>
      </c>
      <c r="BH499">
        <v>80000</v>
      </c>
      <c r="BK499" t="s">
        <v>3698</v>
      </c>
      <c r="BL499" s="16">
        <v>44896</v>
      </c>
      <c r="BN499" t="s">
        <v>908</v>
      </c>
      <c r="BP499" t="s">
        <v>171</v>
      </c>
      <c r="BQ499" t="s">
        <v>163</v>
      </c>
      <c r="BR499" t="s">
        <v>1644</v>
      </c>
      <c r="BT499" t="s">
        <v>620</v>
      </c>
      <c r="BU499" t="s">
        <v>1064</v>
      </c>
      <c r="BW499">
        <v>0</v>
      </c>
      <c r="BY499">
        <v>150000</v>
      </c>
      <c r="BZ499">
        <v>180000</v>
      </c>
      <c r="CC499" t="s">
        <v>3374</v>
      </c>
      <c r="CD499" t="s">
        <v>3374</v>
      </c>
      <c r="CG499">
        <v>1</v>
      </c>
      <c r="CH499">
        <v>44658</v>
      </c>
      <c r="CJ499" t="s">
        <v>198</v>
      </c>
      <c r="CK499" t="s">
        <v>165</v>
      </c>
      <c r="CL499" t="s">
        <v>166</v>
      </c>
      <c r="CM499" s="16">
        <v>44790</v>
      </c>
      <c r="CN499" t="s">
        <v>58</v>
      </c>
    </row>
    <row r="500" spans="1:92" x14ac:dyDescent="0.25">
      <c r="A500" t="s">
        <v>3699</v>
      </c>
      <c r="B500" t="s">
        <v>152</v>
      </c>
      <c r="C500" t="s">
        <v>168</v>
      </c>
      <c r="D500" t="s">
        <v>0</v>
      </c>
      <c r="F500" t="s">
        <v>154</v>
      </c>
      <c r="H500" t="s">
        <v>1468</v>
      </c>
      <c r="J500" t="s">
        <v>157</v>
      </c>
      <c r="L500" t="s">
        <v>3353</v>
      </c>
      <c r="N500">
        <v>120000</v>
      </c>
      <c r="P500">
        <v>120000</v>
      </c>
      <c r="Q500">
        <v>120000</v>
      </c>
      <c r="R500">
        <v>0</v>
      </c>
      <c r="S500" t="s">
        <v>159</v>
      </c>
      <c r="T500">
        <v>120000</v>
      </c>
      <c r="V500">
        <v>120000</v>
      </c>
      <c r="W500">
        <v>0</v>
      </c>
      <c r="AG500">
        <v>120000</v>
      </c>
      <c r="AH500">
        <v>120000</v>
      </c>
      <c r="AI500" t="s">
        <v>160</v>
      </c>
      <c r="AJ500" t="s">
        <v>159</v>
      </c>
      <c r="AK500" s="16">
        <v>44958</v>
      </c>
      <c r="AO500" s="16">
        <v>45046</v>
      </c>
      <c r="AP500">
        <v>16</v>
      </c>
      <c r="AQ500" t="s">
        <v>175</v>
      </c>
      <c r="AS500">
        <v>10000</v>
      </c>
      <c r="AT500">
        <v>10000</v>
      </c>
      <c r="AU500">
        <v>-10000</v>
      </c>
      <c r="AV500" t="s">
        <v>175</v>
      </c>
      <c r="AX500" t="s">
        <v>268</v>
      </c>
      <c r="AY500">
        <v>15000</v>
      </c>
      <c r="AZ500">
        <v>25000</v>
      </c>
      <c r="BA500">
        <v>30000</v>
      </c>
      <c r="BB500">
        <v>30000</v>
      </c>
      <c r="BC500">
        <v>20000</v>
      </c>
      <c r="BK500" t="s">
        <v>3700</v>
      </c>
      <c r="BL500" s="16">
        <v>44958</v>
      </c>
      <c r="BP500" t="s">
        <v>171</v>
      </c>
      <c r="BQ500" t="s">
        <v>163</v>
      </c>
      <c r="BR500" t="s">
        <v>1644</v>
      </c>
      <c r="BT500" t="s">
        <v>620</v>
      </c>
      <c r="BU500" t="s">
        <v>1064</v>
      </c>
      <c r="BW500">
        <v>40000</v>
      </c>
      <c r="BX500">
        <v>80000</v>
      </c>
      <c r="CC500" t="s">
        <v>3354</v>
      </c>
      <c r="CG500">
        <v>1</v>
      </c>
      <c r="CH500">
        <v>45560</v>
      </c>
      <c r="CJ500" t="s">
        <v>164</v>
      </c>
      <c r="CK500" t="s">
        <v>165</v>
      </c>
      <c r="CL500" t="s">
        <v>166</v>
      </c>
      <c r="CM500" s="16">
        <v>44802</v>
      </c>
      <c r="CN500" t="s">
        <v>58</v>
      </c>
    </row>
    <row r="501" spans="1:92" x14ac:dyDescent="0.25">
      <c r="A501" t="s">
        <v>3701</v>
      </c>
      <c r="B501" t="s">
        <v>152</v>
      </c>
      <c r="C501" t="s">
        <v>168</v>
      </c>
      <c r="D501" t="s">
        <v>0</v>
      </c>
      <c r="E501" t="s">
        <v>3702</v>
      </c>
      <c r="F501" t="s">
        <v>154</v>
      </c>
      <c r="G501">
        <v>2022693</v>
      </c>
      <c r="H501" t="s">
        <v>1468</v>
      </c>
      <c r="I501" t="s">
        <v>171</v>
      </c>
      <c r="J501" t="s">
        <v>172</v>
      </c>
      <c r="K501" t="s">
        <v>410</v>
      </c>
      <c r="L501" t="s">
        <v>171</v>
      </c>
      <c r="M501">
        <v>3380</v>
      </c>
      <c r="P501">
        <v>3379.79</v>
      </c>
      <c r="R501">
        <v>3380</v>
      </c>
      <c r="S501" t="s">
        <v>175</v>
      </c>
      <c r="W501">
        <v>3380</v>
      </c>
      <c r="Z501">
        <v>69000</v>
      </c>
      <c r="AC501">
        <v>69000</v>
      </c>
      <c r="AD501" t="s">
        <v>191</v>
      </c>
      <c r="AE501">
        <v>69000</v>
      </c>
      <c r="AF501">
        <v>73149</v>
      </c>
      <c r="AH501">
        <v>73149</v>
      </c>
      <c r="AI501" t="s">
        <v>160</v>
      </c>
      <c r="AJ501" t="s">
        <v>159</v>
      </c>
      <c r="AK501" s="16">
        <v>44805</v>
      </c>
      <c r="AL501" s="16">
        <v>44972</v>
      </c>
      <c r="AM501" s="16">
        <v>44972</v>
      </c>
      <c r="AN501" s="16">
        <v>44895</v>
      </c>
      <c r="AO501" s="16">
        <v>44864</v>
      </c>
      <c r="AR501">
        <v>3379.79</v>
      </c>
      <c r="AU501">
        <v>3380</v>
      </c>
      <c r="AV501" t="s">
        <v>175</v>
      </c>
      <c r="AW501">
        <v>0</v>
      </c>
      <c r="AX501" t="s">
        <v>268</v>
      </c>
      <c r="BK501" s="17" t="s">
        <v>3703</v>
      </c>
      <c r="BL501" s="16">
        <v>44958</v>
      </c>
      <c r="BN501" t="s">
        <v>619</v>
      </c>
      <c r="BP501" t="s">
        <v>171</v>
      </c>
      <c r="BQ501" t="s">
        <v>163</v>
      </c>
      <c r="BR501" t="s">
        <v>1644</v>
      </c>
      <c r="BT501" t="s">
        <v>620</v>
      </c>
      <c r="BU501" t="s">
        <v>1064</v>
      </c>
      <c r="BW501">
        <v>3380</v>
      </c>
      <c r="CA501">
        <v>69769</v>
      </c>
      <c r="CC501" t="s">
        <v>1004</v>
      </c>
      <c r="CD501" t="s">
        <v>1004</v>
      </c>
      <c r="CG501">
        <v>1</v>
      </c>
      <c r="CH501">
        <v>45822</v>
      </c>
      <c r="CJ501" t="s">
        <v>1004</v>
      </c>
      <c r="CK501" t="s">
        <v>165</v>
      </c>
      <c r="CL501" t="s">
        <v>166</v>
      </c>
      <c r="CM501" s="16">
        <v>44816</v>
      </c>
      <c r="CN501" t="s">
        <v>58</v>
      </c>
    </row>
    <row r="502" spans="1:92" x14ac:dyDescent="0.25">
      <c r="A502" t="s">
        <v>5191</v>
      </c>
      <c r="B502" t="s">
        <v>152</v>
      </c>
      <c r="C502" t="s">
        <v>168</v>
      </c>
      <c r="D502" t="s">
        <v>0</v>
      </c>
      <c r="E502" t="s">
        <v>5192</v>
      </c>
      <c r="F502" t="s">
        <v>154</v>
      </c>
      <c r="G502">
        <v>2036869</v>
      </c>
      <c r="H502" t="s">
        <v>617</v>
      </c>
      <c r="I502" t="s">
        <v>171</v>
      </c>
      <c r="J502" t="s">
        <v>172</v>
      </c>
      <c r="K502" t="s">
        <v>410</v>
      </c>
      <c r="L502" t="s">
        <v>171</v>
      </c>
      <c r="M502">
        <v>5468</v>
      </c>
      <c r="P502">
        <v>5467.74</v>
      </c>
      <c r="R502">
        <v>5468</v>
      </c>
      <c r="S502" t="s">
        <v>175</v>
      </c>
      <c r="W502">
        <v>5468</v>
      </c>
      <c r="Z502">
        <v>522000</v>
      </c>
      <c r="AC502">
        <v>522000</v>
      </c>
      <c r="AD502" t="s">
        <v>191</v>
      </c>
      <c r="AE502">
        <v>522000</v>
      </c>
      <c r="AF502">
        <v>537678</v>
      </c>
      <c r="AH502">
        <v>537678</v>
      </c>
      <c r="AI502" t="s">
        <v>160</v>
      </c>
      <c r="AJ502" t="s">
        <v>159</v>
      </c>
      <c r="AK502" s="16">
        <v>44835</v>
      </c>
      <c r="AL502" s="16">
        <v>44883</v>
      </c>
      <c r="AM502" s="16">
        <v>44883</v>
      </c>
      <c r="AN502" s="16">
        <v>44926</v>
      </c>
      <c r="AO502" s="16">
        <v>44879</v>
      </c>
      <c r="AR502">
        <v>5467.74</v>
      </c>
      <c r="AU502">
        <v>5468</v>
      </c>
      <c r="AV502" t="s">
        <v>175</v>
      </c>
      <c r="AW502">
        <v>0</v>
      </c>
      <c r="BK502" s="17" t="s">
        <v>5193</v>
      </c>
      <c r="BL502" s="16">
        <v>44959</v>
      </c>
      <c r="BN502" t="s">
        <v>619</v>
      </c>
      <c r="BP502" t="s">
        <v>171</v>
      </c>
      <c r="BQ502" t="s">
        <v>163</v>
      </c>
      <c r="BR502" t="s">
        <v>1644</v>
      </c>
      <c r="BT502" t="s">
        <v>620</v>
      </c>
      <c r="BU502" t="s">
        <v>1064</v>
      </c>
      <c r="BW502">
        <v>5468</v>
      </c>
      <c r="CA502">
        <v>532210</v>
      </c>
      <c r="CC502" t="s">
        <v>1004</v>
      </c>
      <c r="CD502" t="s">
        <v>1004</v>
      </c>
      <c r="CG502">
        <v>1</v>
      </c>
      <c r="CH502">
        <v>46039</v>
      </c>
      <c r="CJ502" t="s">
        <v>1004</v>
      </c>
      <c r="CK502" t="s">
        <v>165</v>
      </c>
      <c r="CL502" t="s">
        <v>166</v>
      </c>
      <c r="CM502" s="16">
        <v>44845</v>
      </c>
    </row>
    <row r="503" spans="1:92" x14ac:dyDescent="0.25">
      <c r="A503" t="s">
        <v>3704</v>
      </c>
      <c r="B503" t="s">
        <v>152</v>
      </c>
      <c r="C503" t="s">
        <v>168</v>
      </c>
      <c r="D503" t="s">
        <v>0</v>
      </c>
      <c r="E503" t="s">
        <v>3705</v>
      </c>
      <c r="F503" t="s">
        <v>154</v>
      </c>
      <c r="G503">
        <v>2043758</v>
      </c>
      <c r="H503" t="s">
        <v>617</v>
      </c>
      <c r="I503" t="s">
        <v>171</v>
      </c>
      <c r="J503" t="s">
        <v>203</v>
      </c>
      <c r="K503" t="s">
        <v>173</v>
      </c>
      <c r="L503" t="s">
        <v>3357</v>
      </c>
      <c r="M503">
        <v>1012</v>
      </c>
      <c r="N503">
        <v>29000</v>
      </c>
      <c r="P503">
        <v>30011.88</v>
      </c>
      <c r="R503">
        <v>30012</v>
      </c>
      <c r="S503" t="s">
        <v>175</v>
      </c>
      <c r="W503">
        <v>30012</v>
      </c>
      <c r="Z503">
        <v>82000</v>
      </c>
      <c r="AC503">
        <v>82000</v>
      </c>
      <c r="AD503" t="s">
        <v>191</v>
      </c>
      <c r="AE503">
        <v>82000</v>
      </c>
      <c r="AF503">
        <v>66795</v>
      </c>
      <c r="AG503">
        <v>29000</v>
      </c>
      <c r="AH503">
        <v>95795</v>
      </c>
      <c r="AI503" t="s">
        <v>365</v>
      </c>
      <c r="AJ503" t="s">
        <v>175</v>
      </c>
      <c r="AK503" s="16">
        <v>44866</v>
      </c>
      <c r="AL503" s="16">
        <v>44868</v>
      </c>
      <c r="AM503" s="16">
        <v>44868</v>
      </c>
      <c r="AN503" s="16">
        <v>44926</v>
      </c>
      <c r="AO503" s="16">
        <v>45016</v>
      </c>
      <c r="AR503">
        <v>1011.88</v>
      </c>
      <c r="AS503">
        <v>8500</v>
      </c>
      <c r="AT503">
        <v>8500</v>
      </c>
      <c r="AU503">
        <v>-7488</v>
      </c>
      <c r="AV503" t="s">
        <v>175</v>
      </c>
      <c r="AW503">
        <v>0</v>
      </c>
      <c r="AY503">
        <v>15000</v>
      </c>
      <c r="AZ503">
        <v>14000</v>
      </c>
      <c r="BK503" s="17" t="s">
        <v>3706</v>
      </c>
      <c r="BL503" s="16">
        <v>44959</v>
      </c>
      <c r="BM503" t="s">
        <v>3707</v>
      </c>
      <c r="BN503" t="s">
        <v>619</v>
      </c>
      <c r="BP503" t="s">
        <v>171</v>
      </c>
      <c r="BQ503" t="s">
        <v>163</v>
      </c>
      <c r="BR503" t="s">
        <v>1644</v>
      </c>
      <c r="BT503" t="s">
        <v>620</v>
      </c>
      <c r="BU503" t="s">
        <v>1064</v>
      </c>
      <c r="BW503">
        <v>30012</v>
      </c>
      <c r="CA503">
        <v>65783</v>
      </c>
      <c r="CC503" t="s">
        <v>3358</v>
      </c>
      <c r="CE503" t="s">
        <v>278</v>
      </c>
      <c r="CG503">
        <v>1</v>
      </c>
      <c r="CH503">
        <v>31503</v>
      </c>
      <c r="CJ503" t="s">
        <v>1659</v>
      </c>
      <c r="CK503" t="s">
        <v>165</v>
      </c>
      <c r="CL503" t="s">
        <v>166</v>
      </c>
      <c r="CM503" s="16">
        <v>43341</v>
      </c>
      <c r="CN503" t="s">
        <v>58</v>
      </c>
    </row>
    <row r="504" spans="1:92" x14ac:dyDescent="0.25">
      <c r="A504" t="s">
        <v>3708</v>
      </c>
      <c r="B504" t="s">
        <v>152</v>
      </c>
      <c r="C504" t="s">
        <v>168</v>
      </c>
      <c r="D504" t="s">
        <v>14</v>
      </c>
      <c r="E504" t="s">
        <v>3709</v>
      </c>
      <c r="F504" t="s">
        <v>154</v>
      </c>
      <c r="G504">
        <v>1970219</v>
      </c>
      <c r="H504" t="s">
        <v>1468</v>
      </c>
      <c r="I504" t="s">
        <v>171</v>
      </c>
      <c r="J504" t="s">
        <v>172</v>
      </c>
      <c r="K504" t="s">
        <v>276</v>
      </c>
      <c r="L504" t="s">
        <v>171</v>
      </c>
      <c r="M504">
        <v>0</v>
      </c>
      <c r="N504">
        <v>50000</v>
      </c>
      <c r="P504">
        <v>50000</v>
      </c>
      <c r="R504">
        <v>50000</v>
      </c>
      <c r="S504" t="s">
        <v>175</v>
      </c>
      <c r="W504">
        <v>50000</v>
      </c>
      <c r="Z504">
        <v>21000</v>
      </c>
      <c r="AB504">
        <v>160000</v>
      </c>
      <c r="AC504">
        <v>181000</v>
      </c>
      <c r="AD504" t="s">
        <v>191</v>
      </c>
      <c r="AE504">
        <v>181000</v>
      </c>
      <c r="AF504">
        <v>131458</v>
      </c>
      <c r="AG504">
        <v>50000</v>
      </c>
      <c r="AH504">
        <v>181458</v>
      </c>
      <c r="AI504" t="s">
        <v>160</v>
      </c>
      <c r="AJ504" t="s">
        <v>159</v>
      </c>
      <c r="AK504" s="16">
        <v>44652</v>
      </c>
      <c r="AL504" s="16">
        <v>44655</v>
      </c>
      <c r="AM504" s="16">
        <v>44655</v>
      </c>
      <c r="AN504" s="16">
        <v>44804</v>
      </c>
      <c r="AO504" s="16">
        <v>44726</v>
      </c>
      <c r="AW504">
        <v>0</v>
      </c>
      <c r="AY504">
        <v>50000</v>
      </c>
      <c r="BK504" s="17" t="s">
        <v>3710</v>
      </c>
      <c r="BL504" s="16">
        <v>44958</v>
      </c>
      <c r="BN504" t="s">
        <v>178</v>
      </c>
      <c r="BP504" t="s">
        <v>171</v>
      </c>
      <c r="BQ504" t="s">
        <v>163</v>
      </c>
      <c r="BR504" t="s">
        <v>221</v>
      </c>
      <c r="BT504" t="s">
        <v>620</v>
      </c>
      <c r="BU504" t="s">
        <v>1064</v>
      </c>
      <c r="BW504">
        <v>50000</v>
      </c>
      <c r="CA504">
        <v>131458</v>
      </c>
      <c r="CC504" t="s">
        <v>1004</v>
      </c>
      <c r="CD504" t="s">
        <v>824</v>
      </c>
      <c r="CG504">
        <v>1</v>
      </c>
      <c r="CH504">
        <v>43284</v>
      </c>
      <c r="CJ504" t="s">
        <v>184</v>
      </c>
      <c r="CK504" t="s">
        <v>165</v>
      </c>
      <c r="CL504" t="s">
        <v>166</v>
      </c>
      <c r="CM504" s="16">
        <v>44649</v>
      </c>
      <c r="CN504" t="s">
        <v>58</v>
      </c>
    </row>
    <row r="505" spans="1:92" x14ac:dyDescent="0.25">
      <c r="A505" t="s">
        <v>3711</v>
      </c>
      <c r="B505" t="s">
        <v>152</v>
      </c>
      <c r="C505" t="s">
        <v>168</v>
      </c>
      <c r="D505" t="s">
        <v>14</v>
      </c>
      <c r="E505" t="s">
        <v>3712</v>
      </c>
      <c r="F505" t="s">
        <v>154</v>
      </c>
      <c r="G505">
        <v>2022502</v>
      </c>
      <c r="H505" t="s">
        <v>170</v>
      </c>
      <c r="I505" t="s">
        <v>171</v>
      </c>
      <c r="J505" t="s">
        <v>189</v>
      </c>
      <c r="K505" t="s">
        <v>276</v>
      </c>
      <c r="L505" t="s">
        <v>171</v>
      </c>
      <c r="M505">
        <v>-9002</v>
      </c>
      <c r="P505">
        <v>-9002.07</v>
      </c>
      <c r="R505">
        <v>-9002</v>
      </c>
      <c r="S505" t="s">
        <v>175</v>
      </c>
      <c r="W505">
        <v>-9002</v>
      </c>
      <c r="Z505">
        <v>63000</v>
      </c>
      <c r="AC505">
        <v>63000</v>
      </c>
      <c r="AD505" t="s">
        <v>191</v>
      </c>
      <c r="AE505">
        <v>63000</v>
      </c>
      <c r="AF505">
        <v>21432</v>
      </c>
      <c r="AH505">
        <v>21432</v>
      </c>
      <c r="AI505" t="s">
        <v>160</v>
      </c>
      <c r="AJ505" t="s">
        <v>159</v>
      </c>
      <c r="AK505" s="16">
        <v>44805</v>
      </c>
      <c r="AL505" s="16">
        <v>44816</v>
      </c>
      <c r="AM505" s="16">
        <v>44816</v>
      </c>
      <c r="AN505" s="16">
        <v>44926</v>
      </c>
      <c r="AO505" s="16">
        <v>44926</v>
      </c>
      <c r="AR505">
        <v>-9002.07</v>
      </c>
      <c r="AU505">
        <v>-9002</v>
      </c>
      <c r="AV505" t="s">
        <v>175</v>
      </c>
      <c r="AW505">
        <v>0</v>
      </c>
      <c r="BK505" s="17" t="s">
        <v>3713</v>
      </c>
      <c r="BL505" s="16">
        <v>44930</v>
      </c>
      <c r="BN505" t="s">
        <v>178</v>
      </c>
      <c r="BP505" t="s">
        <v>171</v>
      </c>
      <c r="BQ505" t="s">
        <v>163</v>
      </c>
      <c r="BR505" t="s">
        <v>221</v>
      </c>
      <c r="BT505" t="s">
        <v>620</v>
      </c>
      <c r="BU505" t="s">
        <v>1064</v>
      </c>
      <c r="BW505">
        <v>-9002</v>
      </c>
      <c r="CA505">
        <v>30434</v>
      </c>
      <c r="CC505" t="s">
        <v>1004</v>
      </c>
      <c r="CD505" t="s">
        <v>1017</v>
      </c>
      <c r="CG505">
        <v>1</v>
      </c>
      <c r="CH505">
        <v>45771</v>
      </c>
      <c r="CJ505" t="s">
        <v>1004</v>
      </c>
      <c r="CK505" t="s">
        <v>165</v>
      </c>
      <c r="CL505" t="s">
        <v>166</v>
      </c>
      <c r="CM505" s="16">
        <v>44812</v>
      </c>
      <c r="CN505" t="s">
        <v>58</v>
      </c>
    </row>
    <row r="506" spans="1:92" x14ac:dyDescent="0.25">
      <c r="A506" t="s">
        <v>3714</v>
      </c>
      <c r="B506" t="s">
        <v>152</v>
      </c>
      <c r="C506" t="s">
        <v>168</v>
      </c>
      <c r="D506" t="s">
        <v>14</v>
      </c>
      <c r="E506" t="s">
        <v>3715</v>
      </c>
      <c r="G506">
        <v>2037237</v>
      </c>
      <c r="H506" t="s">
        <v>1468</v>
      </c>
      <c r="I506" t="s">
        <v>171</v>
      </c>
      <c r="J506" t="s">
        <v>172</v>
      </c>
      <c r="K506" t="s">
        <v>410</v>
      </c>
      <c r="L506" t="s">
        <v>3716</v>
      </c>
      <c r="M506">
        <v>13557</v>
      </c>
      <c r="P506">
        <v>13557.25</v>
      </c>
      <c r="R506">
        <v>13557</v>
      </c>
      <c r="S506" t="s">
        <v>175</v>
      </c>
      <c r="W506">
        <v>13557</v>
      </c>
      <c r="Z506">
        <v>309000</v>
      </c>
      <c r="AC506">
        <v>309000</v>
      </c>
      <c r="AD506" t="s">
        <v>191</v>
      </c>
      <c r="AE506">
        <v>309000</v>
      </c>
      <c r="AF506">
        <v>176596</v>
      </c>
      <c r="AH506">
        <v>176596</v>
      </c>
      <c r="AI506" t="s">
        <v>160</v>
      </c>
      <c r="AJ506" t="s">
        <v>159</v>
      </c>
      <c r="AK506" s="16">
        <v>44835</v>
      </c>
      <c r="AL506" s="16">
        <v>44851</v>
      </c>
      <c r="AM506" s="16">
        <v>44851</v>
      </c>
      <c r="AN506" s="16">
        <v>44813</v>
      </c>
      <c r="AO506" s="16">
        <v>44813</v>
      </c>
      <c r="AR506">
        <v>13557.25</v>
      </c>
      <c r="AU506">
        <v>13557</v>
      </c>
      <c r="AV506" t="s">
        <v>175</v>
      </c>
      <c r="AW506">
        <v>0</v>
      </c>
      <c r="BK506" t="s">
        <v>3717</v>
      </c>
      <c r="BL506" s="16">
        <v>44896</v>
      </c>
      <c r="BN506" t="s">
        <v>619</v>
      </c>
      <c r="BP506" t="s">
        <v>171</v>
      </c>
      <c r="BQ506" t="s">
        <v>163</v>
      </c>
      <c r="BR506" t="s">
        <v>221</v>
      </c>
      <c r="BT506" t="s">
        <v>620</v>
      </c>
      <c r="BU506" t="s">
        <v>1064</v>
      </c>
      <c r="BW506">
        <v>13557</v>
      </c>
      <c r="CA506">
        <v>163039</v>
      </c>
      <c r="CC506" t="s">
        <v>3718</v>
      </c>
      <c r="CD506" t="s">
        <v>1004</v>
      </c>
      <c r="CG506">
        <v>1</v>
      </c>
      <c r="CH506">
        <v>46006</v>
      </c>
      <c r="CJ506" t="s">
        <v>322</v>
      </c>
      <c r="CK506" t="s">
        <v>165</v>
      </c>
      <c r="CL506" t="s">
        <v>166</v>
      </c>
      <c r="CM506" s="16">
        <v>44840</v>
      </c>
      <c r="CN506" t="s">
        <v>58</v>
      </c>
    </row>
    <row r="507" spans="1:92" x14ac:dyDescent="0.25">
      <c r="A507" t="s">
        <v>3719</v>
      </c>
      <c r="B507" t="s">
        <v>152</v>
      </c>
      <c r="C507" t="s">
        <v>168</v>
      </c>
      <c r="D507" t="s">
        <v>0</v>
      </c>
      <c r="E507" t="s">
        <v>3720</v>
      </c>
      <c r="F507" t="s">
        <v>154</v>
      </c>
      <c r="G507">
        <v>1991358</v>
      </c>
      <c r="H507" t="s">
        <v>617</v>
      </c>
      <c r="I507" t="s">
        <v>171</v>
      </c>
      <c r="J507" t="s">
        <v>172</v>
      </c>
      <c r="K507" t="s">
        <v>173</v>
      </c>
      <c r="L507" t="s">
        <v>171</v>
      </c>
      <c r="M507">
        <v>-4</v>
      </c>
      <c r="P507">
        <v>-4</v>
      </c>
      <c r="R507">
        <v>-4</v>
      </c>
      <c r="S507" t="s">
        <v>175</v>
      </c>
      <c r="W507">
        <v>-4</v>
      </c>
      <c r="Z507">
        <v>88000</v>
      </c>
      <c r="AB507">
        <v>48000</v>
      </c>
      <c r="AC507">
        <v>88000</v>
      </c>
      <c r="AD507" t="s">
        <v>302</v>
      </c>
      <c r="AE507">
        <v>136000</v>
      </c>
      <c r="AF507">
        <v>128488</v>
      </c>
      <c r="AH507">
        <v>128488</v>
      </c>
      <c r="AI507" t="s">
        <v>160</v>
      </c>
      <c r="AJ507" t="s">
        <v>159</v>
      </c>
      <c r="AK507" s="16">
        <v>44713</v>
      </c>
      <c r="AL507" s="16">
        <v>44734</v>
      </c>
      <c r="AM507" s="16">
        <v>44734</v>
      </c>
      <c r="AN507" s="16">
        <v>44926</v>
      </c>
      <c r="AO507" s="16">
        <v>44869</v>
      </c>
      <c r="AR507">
        <v>-4</v>
      </c>
      <c r="AU507">
        <v>-4</v>
      </c>
      <c r="AV507" t="s">
        <v>175</v>
      </c>
      <c r="AW507">
        <v>0</v>
      </c>
      <c r="AX507" t="s">
        <v>835</v>
      </c>
      <c r="BK507" s="17" t="s">
        <v>3721</v>
      </c>
      <c r="BL507" s="16">
        <v>44959</v>
      </c>
      <c r="BM507" s="17" t="s">
        <v>3722</v>
      </c>
      <c r="BN507" t="s">
        <v>619</v>
      </c>
      <c r="BP507" t="s">
        <v>171</v>
      </c>
      <c r="BQ507" t="s">
        <v>163</v>
      </c>
      <c r="BR507" t="s">
        <v>1644</v>
      </c>
      <c r="BT507" t="s">
        <v>620</v>
      </c>
      <c r="BU507" t="s">
        <v>1064</v>
      </c>
      <c r="BW507">
        <v>-4</v>
      </c>
      <c r="CA507">
        <v>128492</v>
      </c>
      <c r="CC507" t="s">
        <v>1004</v>
      </c>
      <c r="CD507" t="s">
        <v>1065</v>
      </c>
      <c r="CG507">
        <v>1</v>
      </c>
      <c r="CH507">
        <v>34364</v>
      </c>
      <c r="CJ507" t="s">
        <v>184</v>
      </c>
      <c r="CK507" t="s">
        <v>165</v>
      </c>
      <c r="CL507" t="s">
        <v>166</v>
      </c>
      <c r="CM507" s="16">
        <v>43700</v>
      </c>
      <c r="CN507" t="s">
        <v>58</v>
      </c>
    </row>
    <row r="508" spans="1:92" x14ac:dyDescent="0.25">
      <c r="A508" t="s">
        <v>3723</v>
      </c>
      <c r="B508" t="s">
        <v>152</v>
      </c>
      <c r="C508" t="s">
        <v>168</v>
      </c>
      <c r="D508" t="s">
        <v>0</v>
      </c>
      <c r="E508" t="s">
        <v>3724</v>
      </c>
      <c r="F508" t="s">
        <v>201</v>
      </c>
      <c r="G508">
        <v>1359168</v>
      </c>
      <c r="H508" t="s">
        <v>3597</v>
      </c>
      <c r="I508" t="s">
        <v>156</v>
      </c>
      <c r="J508" t="s">
        <v>436</v>
      </c>
      <c r="K508" t="s">
        <v>410</v>
      </c>
      <c r="L508" t="s">
        <v>171</v>
      </c>
      <c r="M508">
        <v>0</v>
      </c>
      <c r="N508">
        <v>30000</v>
      </c>
      <c r="P508">
        <v>30000</v>
      </c>
      <c r="R508">
        <v>30000</v>
      </c>
      <c r="S508" t="s">
        <v>175</v>
      </c>
      <c r="W508">
        <v>30000</v>
      </c>
      <c r="Z508">
        <v>135000</v>
      </c>
      <c r="AC508">
        <v>135000</v>
      </c>
      <c r="AD508" t="s">
        <v>176</v>
      </c>
      <c r="AE508">
        <v>135000</v>
      </c>
      <c r="AF508">
        <v>19916</v>
      </c>
      <c r="AG508">
        <v>30000</v>
      </c>
      <c r="AH508">
        <v>49916</v>
      </c>
      <c r="AI508" t="s">
        <v>160</v>
      </c>
      <c r="AJ508" t="s">
        <v>159</v>
      </c>
      <c r="AK508" s="16">
        <v>43831</v>
      </c>
      <c r="AL508" s="16">
        <v>42943</v>
      </c>
      <c r="AM508" s="16">
        <v>42943</v>
      </c>
      <c r="AN508" s="16">
        <v>43100</v>
      </c>
      <c r="AO508" s="16">
        <v>44985</v>
      </c>
      <c r="AW508">
        <v>0</v>
      </c>
      <c r="AX508" t="s">
        <v>411</v>
      </c>
      <c r="AY508">
        <v>30000</v>
      </c>
      <c r="BK508" s="17" t="s">
        <v>3725</v>
      </c>
      <c r="BL508" s="16">
        <v>44958</v>
      </c>
      <c r="BM508" t="s">
        <v>3726</v>
      </c>
      <c r="BN508" t="s">
        <v>908</v>
      </c>
      <c r="BP508" t="s">
        <v>171</v>
      </c>
      <c r="BQ508" t="s">
        <v>163</v>
      </c>
      <c r="BR508" t="s">
        <v>1644</v>
      </c>
      <c r="BT508" t="s">
        <v>620</v>
      </c>
      <c r="BU508" t="s">
        <v>1064</v>
      </c>
      <c r="BW508">
        <v>30000</v>
      </c>
      <c r="CA508">
        <v>-30874</v>
      </c>
      <c r="CC508" t="s">
        <v>1004</v>
      </c>
      <c r="CD508" t="s">
        <v>3727</v>
      </c>
      <c r="CE508" t="s">
        <v>278</v>
      </c>
      <c r="CG508">
        <v>1</v>
      </c>
      <c r="CH508">
        <v>21697</v>
      </c>
      <c r="CJ508" t="s">
        <v>164</v>
      </c>
      <c r="CK508" t="s">
        <v>165</v>
      </c>
      <c r="CL508" t="s">
        <v>166</v>
      </c>
      <c r="CM508" s="16">
        <v>42636</v>
      </c>
      <c r="CN508" t="s">
        <v>58</v>
      </c>
    </row>
    <row r="509" spans="1:92" x14ac:dyDescent="0.25">
      <c r="A509" t="s">
        <v>3728</v>
      </c>
      <c r="B509" t="s">
        <v>152</v>
      </c>
      <c r="C509" t="s">
        <v>168</v>
      </c>
      <c r="D509" t="s">
        <v>0</v>
      </c>
      <c r="F509" t="s">
        <v>154</v>
      </c>
      <c r="H509" t="s">
        <v>1468</v>
      </c>
      <c r="J509" t="s">
        <v>157</v>
      </c>
      <c r="L509" t="s">
        <v>3353</v>
      </c>
      <c r="N509">
        <v>80000</v>
      </c>
      <c r="P509">
        <v>80000</v>
      </c>
      <c r="Q509">
        <v>80000</v>
      </c>
      <c r="R509">
        <v>0</v>
      </c>
      <c r="S509" t="s">
        <v>159</v>
      </c>
      <c r="T509">
        <v>80000</v>
      </c>
      <c r="V509">
        <v>80000</v>
      </c>
      <c r="W509">
        <v>0</v>
      </c>
      <c r="AG509">
        <v>80000</v>
      </c>
      <c r="AH509">
        <v>80000</v>
      </c>
      <c r="AI509" t="s">
        <v>160</v>
      </c>
      <c r="AJ509" t="s">
        <v>159</v>
      </c>
      <c r="AK509" s="16">
        <v>44986</v>
      </c>
      <c r="AO509" s="16">
        <v>45016</v>
      </c>
      <c r="AZ509">
        <v>40000</v>
      </c>
      <c r="BA509">
        <v>40000</v>
      </c>
      <c r="BK509" t="s">
        <v>3729</v>
      </c>
      <c r="BL509" s="16">
        <v>44958</v>
      </c>
      <c r="BP509" t="s">
        <v>171</v>
      </c>
      <c r="BQ509" t="s">
        <v>163</v>
      </c>
      <c r="BR509" t="s">
        <v>1644</v>
      </c>
      <c r="BT509" t="s">
        <v>620</v>
      </c>
      <c r="BU509" t="s">
        <v>1064</v>
      </c>
      <c r="BW509">
        <v>40000</v>
      </c>
      <c r="BX509">
        <v>40000</v>
      </c>
      <c r="CC509" t="s">
        <v>3354</v>
      </c>
      <c r="CG509">
        <v>1</v>
      </c>
      <c r="CH509">
        <v>45559</v>
      </c>
      <c r="CJ509" t="s">
        <v>164</v>
      </c>
      <c r="CK509" t="s">
        <v>165</v>
      </c>
      <c r="CL509" t="s">
        <v>166</v>
      </c>
      <c r="CM509" s="16">
        <v>44802</v>
      </c>
      <c r="CN509" t="s">
        <v>58</v>
      </c>
    </row>
    <row r="510" spans="1:92" x14ac:dyDescent="0.25">
      <c r="A510" t="s">
        <v>3730</v>
      </c>
      <c r="B510" t="s">
        <v>152</v>
      </c>
      <c r="C510" t="s">
        <v>168</v>
      </c>
      <c r="D510" t="s">
        <v>14</v>
      </c>
      <c r="E510" t="s">
        <v>3731</v>
      </c>
      <c r="F510" t="s">
        <v>154</v>
      </c>
      <c r="G510">
        <v>1990654</v>
      </c>
      <c r="H510" t="s">
        <v>617</v>
      </c>
      <c r="I510" t="s">
        <v>171</v>
      </c>
      <c r="J510" t="s">
        <v>172</v>
      </c>
      <c r="K510" t="s">
        <v>173</v>
      </c>
      <c r="L510" t="s">
        <v>3386</v>
      </c>
      <c r="M510">
        <v>-1</v>
      </c>
      <c r="P510">
        <v>-0.85</v>
      </c>
      <c r="R510">
        <v>-1</v>
      </c>
      <c r="S510" t="s">
        <v>175</v>
      </c>
      <c r="W510">
        <v>-1</v>
      </c>
      <c r="Z510">
        <v>114000</v>
      </c>
      <c r="AC510">
        <v>114000</v>
      </c>
      <c r="AD510" t="s">
        <v>191</v>
      </c>
      <c r="AE510">
        <v>114000</v>
      </c>
      <c r="AF510">
        <v>117441</v>
      </c>
      <c r="AH510">
        <v>117441</v>
      </c>
      <c r="AI510" t="s">
        <v>160</v>
      </c>
      <c r="AJ510" t="s">
        <v>159</v>
      </c>
      <c r="AK510" s="16">
        <v>44713</v>
      </c>
      <c r="AL510" s="16">
        <v>44727</v>
      </c>
      <c r="AM510" s="16">
        <v>44727</v>
      </c>
      <c r="AN510" s="16">
        <v>44926</v>
      </c>
      <c r="AO510" s="16">
        <v>44756</v>
      </c>
      <c r="AR510">
        <v>-0.85</v>
      </c>
      <c r="AU510">
        <v>-1</v>
      </c>
      <c r="AV510" t="s">
        <v>175</v>
      </c>
      <c r="AW510">
        <v>0</v>
      </c>
      <c r="BK510" s="17" t="s">
        <v>3732</v>
      </c>
      <c r="BL510" s="16">
        <v>44959</v>
      </c>
      <c r="BN510" t="s">
        <v>619</v>
      </c>
      <c r="BP510" t="s">
        <v>171</v>
      </c>
      <c r="BQ510" t="s">
        <v>163</v>
      </c>
      <c r="BR510" t="s">
        <v>221</v>
      </c>
      <c r="BT510" t="s">
        <v>620</v>
      </c>
      <c r="BU510" t="s">
        <v>1064</v>
      </c>
      <c r="BW510">
        <v>-1</v>
      </c>
      <c r="CA510">
        <v>117442</v>
      </c>
      <c r="CC510" t="s">
        <v>155</v>
      </c>
      <c r="CD510" t="s">
        <v>824</v>
      </c>
      <c r="CG510">
        <v>1</v>
      </c>
      <c r="CH510">
        <v>41920</v>
      </c>
      <c r="CJ510" t="s">
        <v>164</v>
      </c>
      <c r="CK510" t="s">
        <v>165</v>
      </c>
      <c r="CL510" t="s">
        <v>166</v>
      </c>
      <c r="CM510" s="16">
        <v>44431</v>
      </c>
      <c r="CN510" t="s">
        <v>58</v>
      </c>
    </row>
    <row r="511" spans="1:92" x14ac:dyDescent="0.25">
      <c r="A511" t="s">
        <v>3733</v>
      </c>
      <c r="B511" t="s">
        <v>152</v>
      </c>
      <c r="C511" t="s">
        <v>168</v>
      </c>
      <c r="D511" t="s">
        <v>0</v>
      </c>
      <c r="E511" t="s">
        <v>3734</v>
      </c>
      <c r="F511" t="s">
        <v>154</v>
      </c>
      <c r="G511">
        <v>2023843</v>
      </c>
      <c r="H511" t="s">
        <v>617</v>
      </c>
      <c r="I511" t="s">
        <v>171</v>
      </c>
      <c r="J511" t="s">
        <v>203</v>
      </c>
      <c r="K511" t="s">
        <v>173</v>
      </c>
      <c r="L511" t="s">
        <v>3096</v>
      </c>
      <c r="M511">
        <v>-3133</v>
      </c>
      <c r="N511">
        <v>45000</v>
      </c>
      <c r="P511">
        <v>41867.160000000003</v>
      </c>
      <c r="R511">
        <v>41867</v>
      </c>
      <c r="S511" t="s">
        <v>175</v>
      </c>
      <c r="W511">
        <v>41867</v>
      </c>
      <c r="Z511">
        <v>79000</v>
      </c>
      <c r="AC511">
        <v>79000</v>
      </c>
      <c r="AD511" t="s">
        <v>191</v>
      </c>
      <c r="AE511">
        <v>79000</v>
      </c>
      <c r="AF511">
        <v>137484</v>
      </c>
      <c r="AG511">
        <v>45000</v>
      </c>
      <c r="AH511">
        <v>182484</v>
      </c>
      <c r="AI511" t="s">
        <v>365</v>
      </c>
      <c r="AJ511" t="s">
        <v>175</v>
      </c>
      <c r="AK511" s="16">
        <v>44835</v>
      </c>
      <c r="AL511" s="16">
        <v>44832</v>
      </c>
      <c r="AM511" s="16">
        <v>44832</v>
      </c>
      <c r="AN511" s="16">
        <v>44910</v>
      </c>
      <c r="AO511" s="16">
        <v>45044</v>
      </c>
      <c r="AR511">
        <v>-3132.84</v>
      </c>
      <c r="AU511">
        <v>-3133</v>
      </c>
      <c r="AV511" t="s">
        <v>175</v>
      </c>
      <c r="AW511">
        <v>0</v>
      </c>
      <c r="AY511">
        <v>5000</v>
      </c>
      <c r="AZ511">
        <v>15000</v>
      </c>
      <c r="BA511">
        <v>25000</v>
      </c>
      <c r="BK511" s="17" t="s">
        <v>3735</v>
      </c>
      <c r="BL511" s="16">
        <v>44959</v>
      </c>
      <c r="BN511" t="s">
        <v>619</v>
      </c>
      <c r="BP511" t="s">
        <v>171</v>
      </c>
      <c r="BQ511" t="s">
        <v>163</v>
      </c>
      <c r="BR511" t="s">
        <v>1644</v>
      </c>
      <c r="BT511" t="s">
        <v>620</v>
      </c>
      <c r="BU511" t="s">
        <v>1064</v>
      </c>
      <c r="BW511">
        <v>16867</v>
      </c>
      <c r="BX511">
        <v>25000</v>
      </c>
      <c r="CA511">
        <v>140617</v>
      </c>
      <c r="CC511" t="s">
        <v>3099</v>
      </c>
      <c r="CD511" t="s">
        <v>1017</v>
      </c>
      <c r="CG511">
        <v>1</v>
      </c>
      <c r="CH511">
        <v>42045</v>
      </c>
      <c r="CJ511" t="s">
        <v>198</v>
      </c>
      <c r="CK511" t="s">
        <v>165</v>
      </c>
      <c r="CL511" t="s">
        <v>166</v>
      </c>
      <c r="CM511" s="16">
        <v>44442</v>
      </c>
      <c r="CN511" t="s">
        <v>58</v>
      </c>
    </row>
    <row r="512" spans="1:92" x14ac:dyDescent="0.25">
      <c r="A512" t="s">
        <v>3736</v>
      </c>
      <c r="B512" t="s">
        <v>152</v>
      </c>
      <c r="C512" t="s">
        <v>168</v>
      </c>
      <c r="D512" t="s">
        <v>14</v>
      </c>
      <c r="E512" t="s">
        <v>3737</v>
      </c>
      <c r="F512" t="s">
        <v>154</v>
      </c>
      <c r="G512">
        <v>2023747</v>
      </c>
      <c r="H512" t="s">
        <v>617</v>
      </c>
      <c r="I512" t="s">
        <v>171</v>
      </c>
      <c r="J512" t="s">
        <v>203</v>
      </c>
      <c r="K512" t="s">
        <v>276</v>
      </c>
      <c r="L512" t="s">
        <v>171</v>
      </c>
      <c r="M512">
        <v>8177</v>
      </c>
      <c r="N512">
        <v>23000</v>
      </c>
      <c r="P512">
        <v>31177.279999999999</v>
      </c>
      <c r="R512">
        <v>31177</v>
      </c>
      <c r="S512" t="s">
        <v>175</v>
      </c>
      <c r="W512">
        <v>31177</v>
      </c>
      <c r="Z512">
        <v>158000</v>
      </c>
      <c r="AC512">
        <v>158000</v>
      </c>
      <c r="AD512" t="s">
        <v>191</v>
      </c>
      <c r="AE512">
        <v>158000</v>
      </c>
      <c r="AF512">
        <v>144467</v>
      </c>
      <c r="AG512">
        <v>23000</v>
      </c>
      <c r="AH512">
        <v>167467</v>
      </c>
      <c r="AI512" t="s">
        <v>160</v>
      </c>
      <c r="AJ512" t="s">
        <v>159</v>
      </c>
      <c r="AK512" s="16">
        <v>44835</v>
      </c>
      <c r="AL512" s="16">
        <v>44831</v>
      </c>
      <c r="AM512" s="16">
        <v>44831</v>
      </c>
      <c r="AN512" s="16">
        <v>45016</v>
      </c>
      <c r="AO512" s="16">
        <v>45077</v>
      </c>
      <c r="AR512">
        <v>8177.28</v>
      </c>
      <c r="AS512">
        <v>12000</v>
      </c>
      <c r="AT512">
        <v>12000</v>
      </c>
      <c r="AU512">
        <v>-3823</v>
      </c>
      <c r="AV512" t="s">
        <v>175</v>
      </c>
      <c r="AW512">
        <v>0</v>
      </c>
      <c r="AX512" t="s">
        <v>268</v>
      </c>
      <c r="AY512">
        <v>2000</v>
      </c>
      <c r="AZ512">
        <v>3000</v>
      </c>
      <c r="BA512">
        <v>10000</v>
      </c>
      <c r="BB512">
        <v>8000</v>
      </c>
      <c r="BK512" s="17" t="s">
        <v>3738</v>
      </c>
      <c r="BL512" s="16">
        <v>44959</v>
      </c>
      <c r="BN512" t="s">
        <v>619</v>
      </c>
      <c r="BP512" t="s">
        <v>171</v>
      </c>
      <c r="BQ512" t="s">
        <v>163</v>
      </c>
      <c r="BR512" t="s">
        <v>221</v>
      </c>
      <c r="BT512" t="s">
        <v>620</v>
      </c>
      <c r="BU512" t="s">
        <v>1064</v>
      </c>
      <c r="BW512">
        <v>13177</v>
      </c>
      <c r="BX512">
        <v>18000</v>
      </c>
      <c r="CA512">
        <v>136290</v>
      </c>
      <c r="CC512" t="s">
        <v>1004</v>
      </c>
      <c r="CD512" t="s">
        <v>1004</v>
      </c>
      <c r="CG512">
        <v>1</v>
      </c>
      <c r="CH512">
        <v>45551</v>
      </c>
      <c r="CJ512" t="s">
        <v>164</v>
      </c>
      <c r="CK512" t="s">
        <v>165</v>
      </c>
      <c r="CL512" t="s">
        <v>166</v>
      </c>
      <c r="CM512" s="16">
        <v>44802</v>
      </c>
      <c r="CN512" t="s">
        <v>58</v>
      </c>
    </row>
    <row r="513" spans="1:92" x14ac:dyDescent="0.25">
      <c r="A513" t="s">
        <v>3739</v>
      </c>
      <c r="B513" t="s">
        <v>152</v>
      </c>
      <c r="C513" t="s">
        <v>168</v>
      </c>
      <c r="D513" t="s">
        <v>14</v>
      </c>
      <c r="F513" t="s">
        <v>154</v>
      </c>
      <c r="H513" t="s">
        <v>617</v>
      </c>
      <c r="J513" t="s">
        <v>157</v>
      </c>
      <c r="L513" t="s">
        <v>171</v>
      </c>
      <c r="N513">
        <v>50000</v>
      </c>
      <c r="P513">
        <v>50000</v>
      </c>
      <c r="Q513">
        <v>50000</v>
      </c>
      <c r="R513">
        <v>0</v>
      </c>
      <c r="S513" t="s">
        <v>159</v>
      </c>
      <c r="T513">
        <v>50000</v>
      </c>
      <c r="V513">
        <v>50000</v>
      </c>
      <c r="W513">
        <v>0</v>
      </c>
      <c r="AG513">
        <v>50000</v>
      </c>
      <c r="AH513">
        <v>50000</v>
      </c>
      <c r="AI513" t="s">
        <v>160</v>
      </c>
      <c r="AJ513" t="s">
        <v>159</v>
      </c>
      <c r="AK513" s="16">
        <v>45108</v>
      </c>
      <c r="AO513" s="16">
        <v>45169</v>
      </c>
      <c r="BD513">
        <v>25000</v>
      </c>
      <c r="BE513">
        <v>25000</v>
      </c>
      <c r="BK513" t="s">
        <v>3740</v>
      </c>
      <c r="BL513" s="16">
        <v>44959</v>
      </c>
      <c r="BP513" t="s">
        <v>171</v>
      </c>
      <c r="BQ513" t="s">
        <v>163</v>
      </c>
      <c r="BR513" t="s">
        <v>221</v>
      </c>
      <c r="BT513" t="s">
        <v>620</v>
      </c>
      <c r="BU513" t="s">
        <v>1064</v>
      </c>
      <c r="BW513">
        <v>0</v>
      </c>
      <c r="BY513">
        <v>50000</v>
      </c>
      <c r="CC513" t="s">
        <v>1004</v>
      </c>
      <c r="CG513">
        <v>1</v>
      </c>
      <c r="CH513">
        <v>41921</v>
      </c>
      <c r="CJ513" t="s">
        <v>164</v>
      </c>
      <c r="CK513" t="s">
        <v>165</v>
      </c>
      <c r="CL513" t="s">
        <v>166</v>
      </c>
      <c r="CM513" s="16">
        <v>44431</v>
      </c>
      <c r="CN513" t="s">
        <v>58</v>
      </c>
    </row>
    <row r="514" spans="1:92" x14ac:dyDescent="0.25">
      <c r="A514" t="s">
        <v>1816</v>
      </c>
      <c r="B514" t="s">
        <v>152</v>
      </c>
      <c r="C514" t="s">
        <v>168</v>
      </c>
      <c r="D514" t="s">
        <v>0</v>
      </c>
      <c r="E514" t="s">
        <v>1817</v>
      </c>
      <c r="F514" t="s">
        <v>154</v>
      </c>
      <c r="G514">
        <v>2014095</v>
      </c>
      <c r="H514" t="s">
        <v>1814</v>
      </c>
      <c r="I514" t="s">
        <v>171</v>
      </c>
      <c r="J514" t="s">
        <v>203</v>
      </c>
      <c r="K514" t="s">
        <v>410</v>
      </c>
      <c r="L514" t="s">
        <v>1689</v>
      </c>
      <c r="M514">
        <v>56100</v>
      </c>
      <c r="N514">
        <v>380000</v>
      </c>
      <c r="P514">
        <v>436100.13</v>
      </c>
      <c r="R514">
        <v>436100</v>
      </c>
      <c r="S514" t="s">
        <v>175</v>
      </c>
      <c r="W514">
        <v>436100</v>
      </c>
      <c r="Z514">
        <v>445000</v>
      </c>
      <c r="AC514">
        <v>445000</v>
      </c>
      <c r="AD514" t="s">
        <v>191</v>
      </c>
      <c r="AE514">
        <v>445000</v>
      </c>
      <c r="AF514">
        <v>543187</v>
      </c>
      <c r="AG514">
        <v>380000</v>
      </c>
      <c r="AH514">
        <v>923187</v>
      </c>
      <c r="AI514" t="s">
        <v>365</v>
      </c>
      <c r="AJ514" t="s">
        <v>175</v>
      </c>
      <c r="AK514" s="16">
        <v>44805</v>
      </c>
      <c r="AL514" s="16">
        <v>44804</v>
      </c>
      <c r="AM514" s="16">
        <v>44804</v>
      </c>
      <c r="AN514" s="16">
        <v>44880</v>
      </c>
      <c r="AO514" s="16">
        <v>45000</v>
      </c>
      <c r="AR514">
        <v>56100.13</v>
      </c>
      <c r="AU514">
        <v>56100</v>
      </c>
      <c r="AV514" t="s">
        <v>175</v>
      </c>
      <c r="AW514">
        <v>0</v>
      </c>
      <c r="AX514" t="s">
        <v>359</v>
      </c>
      <c r="AY514">
        <v>355000</v>
      </c>
      <c r="AZ514">
        <v>25000</v>
      </c>
      <c r="BK514" s="17" t="s">
        <v>1818</v>
      </c>
      <c r="BL514" s="16">
        <v>44960</v>
      </c>
      <c r="BN514" t="s">
        <v>619</v>
      </c>
      <c r="BP514" t="s">
        <v>171</v>
      </c>
      <c r="BQ514" t="s">
        <v>163</v>
      </c>
      <c r="BR514" t="s">
        <v>179</v>
      </c>
      <c r="BT514" t="s">
        <v>620</v>
      </c>
      <c r="BU514" t="s">
        <v>1064</v>
      </c>
      <c r="BW514">
        <v>436100</v>
      </c>
      <c r="CA514">
        <v>487087</v>
      </c>
      <c r="CC514" t="s">
        <v>965</v>
      </c>
      <c r="CD514" t="s">
        <v>965</v>
      </c>
      <c r="CG514">
        <v>1</v>
      </c>
      <c r="CH514">
        <v>45149</v>
      </c>
      <c r="CJ514" t="s">
        <v>184</v>
      </c>
      <c r="CK514" t="s">
        <v>165</v>
      </c>
      <c r="CL514" t="s">
        <v>166</v>
      </c>
      <c r="CM514" s="16">
        <v>44795</v>
      </c>
      <c r="CN514" t="s">
        <v>53</v>
      </c>
    </row>
    <row r="515" spans="1:92" x14ac:dyDescent="0.25">
      <c r="A515" t="s">
        <v>5194</v>
      </c>
      <c r="B515" t="s">
        <v>152</v>
      </c>
      <c r="C515" t="s">
        <v>168</v>
      </c>
      <c r="D515" t="s">
        <v>14</v>
      </c>
      <c r="E515" t="s">
        <v>5195</v>
      </c>
      <c r="F515" t="s">
        <v>154</v>
      </c>
      <c r="G515">
        <v>2036814</v>
      </c>
      <c r="H515" t="s">
        <v>1814</v>
      </c>
      <c r="I515" t="s">
        <v>171</v>
      </c>
      <c r="J515" t="s">
        <v>172</v>
      </c>
      <c r="K515" t="s">
        <v>276</v>
      </c>
      <c r="L515" t="s">
        <v>171</v>
      </c>
      <c r="M515">
        <v>-1933</v>
      </c>
      <c r="P515">
        <v>-1932.5</v>
      </c>
      <c r="R515">
        <v>-1933</v>
      </c>
      <c r="S515" t="s">
        <v>175</v>
      </c>
      <c r="W515">
        <v>-1933</v>
      </c>
      <c r="Z515">
        <v>30000</v>
      </c>
      <c r="AC515">
        <v>30000</v>
      </c>
      <c r="AD515" t="s">
        <v>191</v>
      </c>
      <c r="AE515">
        <v>30000</v>
      </c>
      <c r="AF515">
        <v>25221</v>
      </c>
      <c r="AH515">
        <v>25221</v>
      </c>
      <c r="AI515" t="s">
        <v>160</v>
      </c>
      <c r="AJ515" t="s">
        <v>159</v>
      </c>
      <c r="AK515" s="16">
        <v>44866</v>
      </c>
      <c r="AL515" s="16">
        <v>44846</v>
      </c>
      <c r="AM515" s="16">
        <v>44846</v>
      </c>
      <c r="AN515" s="16">
        <v>44895</v>
      </c>
      <c r="AO515" s="16">
        <v>44895</v>
      </c>
      <c r="AR515">
        <v>-1932.5</v>
      </c>
      <c r="AU515">
        <v>-1933</v>
      </c>
      <c r="AV515" t="s">
        <v>175</v>
      </c>
      <c r="AW515">
        <v>0</v>
      </c>
      <c r="BK515" s="17" t="s">
        <v>5196</v>
      </c>
      <c r="BL515" s="16">
        <v>44959</v>
      </c>
      <c r="BN515" t="s">
        <v>619</v>
      </c>
      <c r="BP515" t="s">
        <v>171</v>
      </c>
      <c r="BQ515" t="s">
        <v>163</v>
      </c>
      <c r="BR515" t="s">
        <v>221</v>
      </c>
      <c r="BT515" t="s">
        <v>620</v>
      </c>
      <c r="BU515" t="s">
        <v>1064</v>
      </c>
      <c r="BW515">
        <v>-1933</v>
      </c>
      <c r="CA515">
        <v>27154</v>
      </c>
      <c r="CC515" t="s">
        <v>1004</v>
      </c>
      <c r="CD515" t="s">
        <v>965</v>
      </c>
      <c r="CE515" t="s">
        <v>278</v>
      </c>
      <c r="CG515">
        <v>1</v>
      </c>
      <c r="CH515">
        <v>46062</v>
      </c>
      <c r="CJ515" t="s">
        <v>1004</v>
      </c>
      <c r="CK515" t="s">
        <v>290</v>
      </c>
      <c r="CL515" t="s">
        <v>291</v>
      </c>
      <c r="CM515" s="16">
        <v>44846</v>
      </c>
    </row>
    <row r="516" spans="1:92" x14ac:dyDescent="0.25">
      <c r="A516" t="s">
        <v>5197</v>
      </c>
      <c r="B516" t="s">
        <v>152</v>
      </c>
      <c r="C516" t="s">
        <v>168</v>
      </c>
      <c r="D516" t="s">
        <v>0</v>
      </c>
      <c r="E516" t="s">
        <v>5198</v>
      </c>
      <c r="F516" t="s">
        <v>154</v>
      </c>
      <c r="G516">
        <v>2052408</v>
      </c>
      <c r="H516" t="s">
        <v>617</v>
      </c>
      <c r="I516" t="s">
        <v>171</v>
      </c>
      <c r="J516" t="s">
        <v>581</v>
      </c>
      <c r="L516" t="s">
        <v>171</v>
      </c>
      <c r="M516">
        <v>131704</v>
      </c>
      <c r="N516">
        <v>1000000</v>
      </c>
      <c r="P516">
        <v>1131703.78</v>
      </c>
      <c r="Q516">
        <v>1100000</v>
      </c>
      <c r="R516">
        <v>31704</v>
      </c>
      <c r="S516" t="s">
        <v>233</v>
      </c>
      <c r="T516">
        <v>1100000</v>
      </c>
      <c r="V516">
        <v>1100000</v>
      </c>
      <c r="W516">
        <v>31704</v>
      </c>
      <c r="AD516" t="s">
        <v>437</v>
      </c>
      <c r="AF516">
        <v>208429</v>
      </c>
      <c r="AG516">
        <v>1000000</v>
      </c>
      <c r="AH516">
        <v>1208429</v>
      </c>
      <c r="AI516" t="s">
        <v>160</v>
      </c>
      <c r="AJ516" t="s">
        <v>159</v>
      </c>
      <c r="AK516" s="16">
        <v>44896</v>
      </c>
      <c r="AO516" s="16">
        <v>45077</v>
      </c>
      <c r="AR516">
        <v>131703.78</v>
      </c>
      <c r="AU516">
        <v>131704</v>
      </c>
      <c r="AV516" t="s">
        <v>175</v>
      </c>
      <c r="AW516">
        <v>0</v>
      </c>
      <c r="AX516" t="s">
        <v>535</v>
      </c>
      <c r="AZ516">
        <v>500000</v>
      </c>
      <c r="BA516">
        <v>500000</v>
      </c>
      <c r="BK516" s="17" t="s">
        <v>5199</v>
      </c>
      <c r="BL516" s="16">
        <v>44959</v>
      </c>
      <c r="BP516" t="s">
        <v>171</v>
      </c>
      <c r="BQ516" t="s">
        <v>163</v>
      </c>
      <c r="BR516" t="s">
        <v>1644</v>
      </c>
      <c r="BT516" t="s">
        <v>620</v>
      </c>
      <c r="BU516" t="s">
        <v>1064</v>
      </c>
      <c r="BW516">
        <v>631704</v>
      </c>
      <c r="BX516">
        <v>500000</v>
      </c>
      <c r="CA516">
        <v>76725</v>
      </c>
      <c r="CC516" t="s">
        <v>1004</v>
      </c>
      <c r="CG516">
        <v>1</v>
      </c>
      <c r="CH516">
        <v>45944</v>
      </c>
      <c r="CJ516" t="s">
        <v>198</v>
      </c>
      <c r="CK516" t="s">
        <v>165</v>
      </c>
      <c r="CL516" t="s">
        <v>166</v>
      </c>
      <c r="CM516" s="16">
        <v>44834</v>
      </c>
    </row>
    <row r="517" spans="1:92" x14ac:dyDescent="0.25">
      <c r="A517" t="s">
        <v>1819</v>
      </c>
      <c r="B517" t="s">
        <v>152</v>
      </c>
      <c r="C517" t="s">
        <v>168</v>
      </c>
      <c r="D517" t="s">
        <v>14</v>
      </c>
      <c r="E517" t="s">
        <v>1820</v>
      </c>
      <c r="F517" t="s">
        <v>154</v>
      </c>
      <c r="G517">
        <v>2036766</v>
      </c>
      <c r="H517" t="s">
        <v>1746</v>
      </c>
      <c r="I517" t="s">
        <v>171</v>
      </c>
      <c r="J517" t="s">
        <v>172</v>
      </c>
      <c r="K517" t="s">
        <v>173</v>
      </c>
      <c r="L517" t="s">
        <v>1811</v>
      </c>
      <c r="M517">
        <v>8905</v>
      </c>
      <c r="P517">
        <v>8904.7000000000007</v>
      </c>
      <c r="Q517">
        <v>50000</v>
      </c>
      <c r="R517">
        <v>-41095</v>
      </c>
      <c r="S517" t="s">
        <v>175</v>
      </c>
      <c r="T517">
        <v>50000</v>
      </c>
      <c r="V517">
        <v>50000</v>
      </c>
      <c r="W517">
        <v>-41095</v>
      </c>
      <c r="Z517">
        <v>125000</v>
      </c>
      <c r="AC517">
        <v>125000</v>
      </c>
      <c r="AD517" t="s">
        <v>191</v>
      </c>
      <c r="AE517">
        <v>125000</v>
      </c>
      <c r="AF517">
        <v>227650</v>
      </c>
      <c r="AH517">
        <v>227650</v>
      </c>
      <c r="AI517" t="s">
        <v>365</v>
      </c>
      <c r="AJ517" t="s">
        <v>175</v>
      </c>
      <c r="AK517" s="16">
        <v>44866</v>
      </c>
      <c r="AL517" s="16">
        <v>44846</v>
      </c>
      <c r="AM517" s="16">
        <v>44846</v>
      </c>
      <c r="AN517" s="16">
        <v>44926</v>
      </c>
      <c r="AO517" s="16">
        <v>44926</v>
      </c>
      <c r="AR517">
        <v>8904.7000000000007</v>
      </c>
      <c r="AU517">
        <v>8905</v>
      </c>
      <c r="AV517" t="s">
        <v>175</v>
      </c>
      <c r="AW517">
        <v>0</v>
      </c>
      <c r="BK517" s="17" t="s">
        <v>1821</v>
      </c>
      <c r="BL517" s="16">
        <v>44958</v>
      </c>
      <c r="BN517" t="s">
        <v>178</v>
      </c>
      <c r="BP517" t="s">
        <v>171</v>
      </c>
      <c r="BQ517" t="s">
        <v>163</v>
      </c>
      <c r="BR517" t="s">
        <v>1691</v>
      </c>
      <c r="BT517" t="s">
        <v>620</v>
      </c>
      <c r="BU517" t="s">
        <v>1064</v>
      </c>
      <c r="BW517">
        <v>8905</v>
      </c>
      <c r="CA517">
        <v>218745</v>
      </c>
      <c r="CC517" t="s">
        <v>965</v>
      </c>
      <c r="CD517" t="s">
        <v>289</v>
      </c>
      <c r="CG517">
        <v>1</v>
      </c>
      <c r="CH517">
        <v>41346</v>
      </c>
      <c r="CJ517" t="s">
        <v>164</v>
      </c>
      <c r="CK517" t="s">
        <v>165</v>
      </c>
      <c r="CL517" t="s">
        <v>166</v>
      </c>
      <c r="CM517" s="16">
        <v>44417</v>
      </c>
      <c r="CN517" t="s">
        <v>53</v>
      </c>
    </row>
    <row r="518" spans="1:92" x14ac:dyDescent="0.25">
      <c r="A518" t="s">
        <v>1822</v>
      </c>
      <c r="B518" t="s">
        <v>152</v>
      </c>
      <c r="C518" t="s">
        <v>168</v>
      </c>
      <c r="D518" t="s">
        <v>14</v>
      </c>
      <c r="E518" t="s">
        <v>1823</v>
      </c>
      <c r="F518" t="s">
        <v>154</v>
      </c>
      <c r="G518">
        <v>2036818</v>
      </c>
      <c r="H518" t="s">
        <v>1746</v>
      </c>
      <c r="I518" t="s">
        <v>171</v>
      </c>
      <c r="J518" t="s">
        <v>203</v>
      </c>
      <c r="K518" t="s">
        <v>173</v>
      </c>
      <c r="L518" t="s">
        <v>1811</v>
      </c>
      <c r="M518">
        <v>0</v>
      </c>
      <c r="N518">
        <v>125000</v>
      </c>
      <c r="P518">
        <v>125000</v>
      </c>
      <c r="Q518">
        <v>50000</v>
      </c>
      <c r="R518">
        <v>75000</v>
      </c>
      <c r="S518" t="s">
        <v>175</v>
      </c>
      <c r="T518">
        <v>50000</v>
      </c>
      <c r="V518">
        <v>50000</v>
      </c>
      <c r="W518">
        <v>75000</v>
      </c>
      <c r="Z518">
        <v>125000</v>
      </c>
      <c r="AC518">
        <v>125000</v>
      </c>
      <c r="AD518" t="s">
        <v>191</v>
      </c>
      <c r="AE518">
        <v>125000</v>
      </c>
      <c r="AF518">
        <v>2202</v>
      </c>
      <c r="AG518">
        <v>125000</v>
      </c>
      <c r="AH518">
        <v>127202</v>
      </c>
      <c r="AI518" t="s">
        <v>160</v>
      </c>
      <c r="AJ518" t="s">
        <v>159</v>
      </c>
      <c r="AK518" s="16">
        <v>44866</v>
      </c>
      <c r="AL518" s="16">
        <v>44847</v>
      </c>
      <c r="AM518" s="16">
        <v>44847</v>
      </c>
      <c r="AN518" s="16">
        <v>44926</v>
      </c>
      <c r="AO518" s="16">
        <v>44985</v>
      </c>
      <c r="AS518">
        <v>125000</v>
      </c>
      <c r="AT518">
        <v>125000</v>
      </c>
      <c r="AU518">
        <v>-125000</v>
      </c>
      <c r="AV518" t="s">
        <v>175</v>
      </c>
      <c r="AW518">
        <v>0</v>
      </c>
      <c r="AX518" t="s">
        <v>535</v>
      </c>
      <c r="AY518">
        <v>125000</v>
      </c>
      <c r="BK518" s="17" t="s">
        <v>1824</v>
      </c>
      <c r="BL518" s="16">
        <v>44958</v>
      </c>
      <c r="BN518" t="s">
        <v>178</v>
      </c>
      <c r="BP518" t="s">
        <v>171</v>
      </c>
      <c r="BQ518" t="s">
        <v>163</v>
      </c>
      <c r="BR518" t="s">
        <v>1691</v>
      </c>
      <c r="BT518" t="s">
        <v>620</v>
      </c>
      <c r="BU518" t="s">
        <v>1064</v>
      </c>
      <c r="BW518">
        <v>125000</v>
      </c>
      <c r="CA518">
        <v>2202</v>
      </c>
      <c r="CC518" t="s">
        <v>965</v>
      </c>
      <c r="CD518" t="s">
        <v>289</v>
      </c>
      <c r="CG518">
        <v>1</v>
      </c>
      <c r="CH518">
        <v>41345</v>
      </c>
      <c r="CJ518" t="s">
        <v>164</v>
      </c>
      <c r="CK518" t="s">
        <v>165</v>
      </c>
      <c r="CL518" t="s">
        <v>166</v>
      </c>
      <c r="CM518" s="16">
        <v>44417</v>
      </c>
      <c r="CN518" t="s">
        <v>53</v>
      </c>
    </row>
    <row r="519" spans="1:92" x14ac:dyDescent="0.25">
      <c r="A519" t="s">
        <v>3741</v>
      </c>
      <c r="B519" t="s">
        <v>152</v>
      </c>
      <c r="C519" t="s">
        <v>168</v>
      </c>
      <c r="D519" t="s">
        <v>0</v>
      </c>
      <c r="E519" t="s">
        <v>3742</v>
      </c>
      <c r="F519" t="s">
        <v>154</v>
      </c>
      <c r="G519">
        <v>1972379</v>
      </c>
      <c r="H519" t="s">
        <v>1468</v>
      </c>
      <c r="I519" t="s">
        <v>171</v>
      </c>
      <c r="J519" t="s">
        <v>172</v>
      </c>
      <c r="K519" t="s">
        <v>276</v>
      </c>
      <c r="L519" t="s">
        <v>171</v>
      </c>
      <c r="M519">
        <v>544</v>
      </c>
      <c r="O519">
        <v>0</v>
      </c>
      <c r="P519">
        <v>543.55999999999995</v>
      </c>
      <c r="R519">
        <v>544</v>
      </c>
      <c r="S519" t="s">
        <v>175</v>
      </c>
      <c r="W519">
        <v>544</v>
      </c>
      <c r="Z519">
        <v>55000</v>
      </c>
      <c r="AA519">
        <v>349000</v>
      </c>
      <c r="AC519">
        <v>764000</v>
      </c>
      <c r="AD519" t="s">
        <v>191</v>
      </c>
      <c r="AE519">
        <v>764000</v>
      </c>
      <c r="AF519">
        <v>777722</v>
      </c>
      <c r="AG519">
        <v>0</v>
      </c>
      <c r="AH519">
        <v>777722</v>
      </c>
      <c r="AI519" t="s">
        <v>160</v>
      </c>
      <c r="AJ519" t="s">
        <v>159</v>
      </c>
      <c r="AK519" s="16">
        <v>44682</v>
      </c>
      <c r="AL519" s="16">
        <v>44704</v>
      </c>
      <c r="AM519" s="16">
        <v>44704</v>
      </c>
      <c r="AN519" s="16">
        <v>44704</v>
      </c>
      <c r="AO519" s="16">
        <v>44895</v>
      </c>
      <c r="AR519">
        <v>543.55999999999995</v>
      </c>
      <c r="AU519">
        <v>544</v>
      </c>
      <c r="AV519" t="s">
        <v>175</v>
      </c>
      <c r="AW519">
        <v>0</v>
      </c>
      <c r="BJ519">
        <v>0</v>
      </c>
      <c r="BK519" s="17" t="s">
        <v>3743</v>
      </c>
      <c r="BL519" s="16">
        <v>44958</v>
      </c>
      <c r="BN519" t="s">
        <v>619</v>
      </c>
      <c r="BP519" t="s">
        <v>171</v>
      </c>
      <c r="BQ519" t="s">
        <v>163</v>
      </c>
      <c r="BR519" t="s">
        <v>1644</v>
      </c>
      <c r="BT519" t="s">
        <v>620</v>
      </c>
      <c r="BU519" t="s">
        <v>1064</v>
      </c>
      <c r="BW519">
        <v>544</v>
      </c>
      <c r="CA519">
        <v>777179</v>
      </c>
      <c r="CC519" t="s">
        <v>1004</v>
      </c>
      <c r="CD519" t="s">
        <v>824</v>
      </c>
      <c r="CG519">
        <v>1</v>
      </c>
      <c r="CH519">
        <v>43515</v>
      </c>
      <c r="CJ519" t="s">
        <v>184</v>
      </c>
      <c r="CK519" t="s">
        <v>165</v>
      </c>
      <c r="CL519" t="s">
        <v>166</v>
      </c>
      <c r="CM519" s="16">
        <v>44673</v>
      </c>
      <c r="CN519" t="s">
        <v>58</v>
      </c>
    </row>
    <row r="520" spans="1:92" x14ac:dyDescent="0.25">
      <c r="A520" t="s">
        <v>3744</v>
      </c>
      <c r="B520" t="s">
        <v>152</v>
      </c>
      <c r="C520" t="s">
        <v>168</v>
      </c>
      <c r="D520" t="s">
        <v>0</v>
      </c>
      <c r="E520" t="s">
        <v>3745</v>
      </c>
      <c r="F520" t="s">
        <v>154</v>
      </c>
      <c r="G520">
        <v>2036694</v>
      </c>
      <c r="H520" t="s">
        <v>1468</v>
      </c>
      <c r="I520" t="s">
        <v>171</v>
      </c>
      <c r="J520" t="s">
        <v>172</v>
      </c>
      <c r="K520" t="s">
        <v>173</v>
      </c>
      <c r="L520" t="s">
        <v>171</v>
      </c>
      <c r="M520">
        <v>4112</v>
      </c>
      <c r="P520">
        <v>4111.9799999999996</v>
      </c>
      <c r="R520">
        <v>4112</v>
      </c>
      <c r="S520" t="s">
        <v>175</v>
      </c>
      <c r="W520">
        <v>4112</v>
      </c>
      <c r="Z520">
        <v>42000</v>
      </c>
      <c r="AC520">
        <v>42000</v>
      </c>
      <c r="AD520" t="s">
        <v>191</v>
      </c>
      <c r="AE520">
        <v>42000</v>
      </c>
      <c r="AF520">
        <v>104166</v>
      </c>
      <c r="AH520">
        <v>104166</v>
      </c>
      <c r="AI520" t="s">
        <v>365</v>
      </c>
      <c r="AJ520" t="s">
        <v>175</v>
      </c>
      <c r="AK520" s="16">
        <v>44835</v>
      </c>
      <c r="AL520" s="16">
        <v>44845</v>
      </c>
      <c r="AM520" s="16">
        <v>44845</v>
      </c>
      <c r="AN520" s="16">
        <v>44862</v>
      </c>
      <c r="AO520" s="16">
        <v>44926</v>
      </c>
      <c r="AR520">
        <v>4111.9799999999996</v>
      </c>
      <c r="AU520">
        <v>4112</v>
      </c>
      <c r="AV520" t="s">
        <v>175</v>
      </c>
      <c r="AW520">
        <v>0</v>
      </c>
      <c r="BK520" s="17" t="s">
        <v>3746</v>
      </c>
      <c r="BL520" s="16">
        <v>44958</v>
      </c>
      <c r="BN520" t="s">
        <v>619</v>
      </c>
      <c r="BP520" t="s">
        <v>171</v>
      </c>
      <c r="BQ520" t="s">
        <v>163</v>
      </c>
      <c r="BR520" t="s">
        <v>1644</v>
      </c>
      <c r="BT520" t="s">
        <v>620</v>
      </c>
      <c r="BU520" t="s">
        <v>1064</v>
      </c>
      <c r="BW520">
        <v>4112</v>
      </c>
      <c r="CA520">
        <v>100054</v>
      </c>
      <c r="CC520" t="s">
        <v>1004</v>
      </c>
      <c r="CD520" t="s">
        <v>1004</v>
      </c>
      <c r="CG520">
        <v>1</v>
      </c>
      <c r="CH520">
        <v>45919</v>
      </c>
      <c r="CJ520" t="s">
        <v>322</v>
      </c>
      <c r="CK520" t="s">
        <v>165</v>
      </c>
      <c r="CL520" t="s">
        <v>166</v>
      </c>
      <c r="CM520" s="16">
        <v>44831</v>
      </c>
      <c r="CN520" t="s">
        <v>58</v>
      </c>
    </row>
    <row r="521" spans="1:92" x14ac:dyDescent="0.25">
      <c r="A521" t="s">
        <v>3747</v>
      </c>
      <c r="B521" t="s">
        <v>152</v>
      </c>
      <c r="C521" t="s">
        <v>168</v>
      </c>
      <c r="D521" t="s">
        <v>0</v>
      </c>
      <c r="E521" t="s">
        <v>3748</v>
      </c>
      <c r="F521" t="s">
        <v>154</v>
      </c>
      <c r="G521">
        <v>2073868</v>
      </c>
      <c r="H521" t="s">
        <v>1468</v>
      </c>
      <c r="I521" t="s">
        <v>171</v>
      </c>
      <c r="J521" t="s">
        <v>203</v>
      </c>
      <c r="K521" t="s">
        <v>173</v>
      </c>
      <c r="L521" t="s">
        <v>171</v>
      </c>
      <c r="M521">
        <v>29000</v>
      </c>
      <c r="N521">
        <v>2000</v>
      </c>
      <c r="P521">
        <v>31000</v>
      </c>
      <c r="Q521">
        <v>30000</v>
      </c>
      <c r="R521">
        <v>1000</v>
      </c>
      <c r="S521" t="s">
        <v>233</v>
      </c>
      <c r="T521">
        <v>30000</v>
      </c>
      <c r="V521">
        <v>30000</v>
      </c>
      <c r="W521">
        <v>1000</v>
      </c>
      <c r="Z521">
        <v>30885</v>
      </c>
      <c r="AC521">
        <v>30885</v>
      </c>
      <c r="AD521" t="s">
        <v>176</v>
      </c>
      <c r="AE521">
        <v>30885</v>
      </c>
      <c r="AF521">
        <v>29000</v>
      </c>
      <c r="AG521">
        <v>2000</v>
      </c>
      <c r="AH521">
        <v>31000</v>
      </c>
      <c r="AI521" t="s">
        <v>160</v>
      </c>
      <c r="AJ521" t="s">
        <v>159</v>
      </c>
      <c r="AK521" s="16">
        <v>44927</v>
      </c>
      <c r="AL521" s="16">
        <v>44924</v>
      </c>
      <c r="AM521" s="16">
        <v>44924</v>
      </c>
      <c r="AN521" s="16">
        <v>44990</v>
      </c>
      <c r="AO521" s="16">
        <v>44985</v>
      </c>
      <c r="AR521">
        <v>29000</v>
      </c>
      <c r="AS521">
        <v>30000</v>
      </c>
      <c r="AT521">
        <v>30000</v>
      </c>
      <c r="AU521">
        <v>-1000</v>
      </c>
      <c r="AV521" t="s">
        <v>233</v>
      </c>
      <c r="AW521">
        <v>0</v>
      </c>
      <c r="AY521">
        <v>2000</v>
      </c>
      <c r="BK521" s="17" t="s">
        <v>3749</v>
      </c>
      <c r="BL521" s="16">
        <v>44958</v>
      </c>
      <c r="BN521" t="s">
        <v>619</v>
      </c>
      <c r="BP521" t="s">
        <v>171</v>
      </c>
      <c r="BQ521" t="s">
        <v>163</v>
      </c>
      <c r="BR521" t="s">
        <v>1644</v>
      </c>
      <c r="BT521" t="s">
        <v>620</v>
      </c>
      <c r="BU521" t="s">
        <v>1064</v>
      </c>
      <c r="BW521">
        <v>31000</v>
      </c>
      <c r="CC521" t="s">
        <v>1004</v>
      </c>
      <c r="CD521" t="s">
        <v>1004</v>
      </c>
      <c r="CG521">
        <v>1</v>
      </c>
      <c r="CH521">
        <v>44051</v>
      </c>
      <c r="CJ521" t="s">
        <v>184</v>
      </c>
      <c r="CK521" t="s">
        <v>165</v>
      </c>
      <c r="CL521" t="s">
        <v>166</v>
      </c>
      <c r="CM521" s="16">
        <v>44741</v>
      </c>
      <c r="CN521" t="s">
        <v>58</v>
      </c>
    </row>
    <row r="522" spans="1:92" x14ac:dyDescent="0.25">
      <c r="A522" t="s">
        <v>3750</v>
      </c>
      <c r="B522" t="s">
        <v>152</v>
      </c>
      <c r="C522" t="s">
        <v>168</v>
      </c>
      <c r="D522" t="s">
        <v>14</v>
      </c>
      <c r="F522" t="s">
        <v>154</v>
      </c>
      <c r="H522" t="s">
        <v>617</v>
      </c>
      <c r="J522" t="s">
        <v>157</v>
      </c>
      <c r="L522" t="s">
        <v>3349</v>
      </c>
      <c r="N522">
        <v>20000</v>
      </c>
      <c r="P522">
        <v>20000</v>
      </c>
      <c r="Q522">
        <v>20000</v>
      </c>
      <c r="R522">
        <v>0</v>
      </c>
      <c r="S522" t="s">
        <v>159</v>
      </c>
      <c r="T522">
        <v>20000</v>
      </c>
      <c r="V522">
        <v>20000</v>
      </c>
      <c r="W522">
        <v>0</v>
      </c>
      <c r="AG522">
        <v>20000</v>
      </c>
      <c r="AH522">
        <v>20000</v>
      </c>
      <c r="AI522" t="s">
        <v>160</v>
      </c>
      <c r="AJ522" t="s">
        <v>159</v>
      </c>
      <c r="AK522" s="16">
        <v>45078</v>
      </c>
      <c r="AO522" s="16">
        <v>45107</v>
      </c>
      <c r="BC522">
        <v>20000</v>
      </c>
      <c r="BK522" t="s">
        <v>3751</v>
      </c>
      <c r="BL522" s="16">
        <v>44959</v>
      </c>
      <c r="BP522" t="s">
        <v>171</v>
      </c>
      <c r="BQ522" t="s">
        <v>163</v>
      </c>
      <c r="BR522" t="s">
        <v>221</v>
      </c>
      <c r="BT522" t="s">
        <v>620</v>
      </c>
      <c r="BU522" t="s">
        <v>1064</v>
      </c>
      <c r="BW522">
        <v>0</v>
      </c>
      <c r="BX522">
        <v>20000</v>
      </c>
      <c r="CC522" t="s">
        <v>3149</v>
      </c>
      <c r="CG522">
        <v>1</v>
      </c>
      <c r="CH522">
        <v>44740</v>
      </c>
      <c r="CJ522" t="s">
        <v>164</v>
      </c>
      <c r="CK522" t="s">
        <v>165</v>
      </c>
      <c r="CL522" t="s">
        <v>166</v>
      </c>
      <c r="CM522" s="16">
        <v>44790</v>
      </c>
      <c r="CN522" t="s">
        <v>58</v>
      </c>
    </row>
    <row r="523" spans="1:92" x14ac:dyDescent="0.25">
      <c r="A523" t="s">
        <v>1825</v>
      </c>
      <c r="B523" t="s">
        <v>152</v>
      </c>
      <c r="C523" t="s">
        <v>153</v>
      </c>
      <c r="D523" t="s">
        <v>14</v>
      </c>
      <c r="F523" t="s">
        <v>154</v>
      </c>
      <c r="H523" t="s">
        <v>1746</v>
      </c>
      <c r="J523" t="s">
        <v>157</v>
      </c>
      <c r="L523" t="s">
        <v>1811</v>
      </c>
      <c r="N523">
        <v>20000</v>
      </c>
      <c r="P523">
        <v>20000</v>
      </c>
      <c r="Q523">
        <v>20000</v>
      </c>
      <c r="R523">
        <v>0</v>
      </c>
      <c r="S523" t="s">
        <v>159</v>
      </c>
      <c r="T523">
        <v>20000</v>
      </c>
      <c r="V523">
        <v>20000</v>
      </c>
      <c r="W523">
        <v>0</v>
      </c>
      <c r="AG523">
        <v>20000</v>
      </c>
      <c r="AH523">
        <v>20000</v>
      </c>
      <c r="AI523" t="s">
        <v>160</v>
      </c>
      <c r="AJ523" t="s">
        <v>159</v>
      </c>
      <c r="AK523" s="16">
        <v>45047</v>
      </c>
      <c r="AO523" s="16">
        <v>45077</v>
      </c>
      <c r="BB523">
        <v>20000</v>
      </c>
      <c r="BP523" t="s">
        <v>171</v>
      </c>
      <c r="BQ523" t="s">
        <v>163</v>
      </c>
      <c r="BR523" t="s">
        <v>1691</v>
      </c>
      <c r="BT523" t="s">
        <v>620</v>
      </c>
      <c r="BU523" t="s">
        <v>1064</v>
      </c>
      <c r="BW523">
        <v>0</v>
      </c>
      <c r="BX523">
        <v>20000</v>
      </c>
      <c r="CC523" t="s">
        <v>965</v>
      </c>
      <c r="CG523">
        <v>1</v>
      </c>
      <c r="CH523">
        <v>45280</v>
      </c>
      <c r="CJ523" t="s">
        <v>965</v>
      </c>
      <c r="CK523" t="s">
        <v>165</v>
      </c>
      <c r="CL523" t="s">
        <v>166</v>
      </c>
      <c r="CM523" s="16">
        <v>44798</v>
      </c>
      <c r="CN523" t="s">
        <v>53</v>
      </c>
    </row>
    <row r="524" spans="1:92" x14ac:dyDescent="0.25">
      <c r="A524" t="s">
        <v>1066</v>
      </c>
      <c r="B524" t="s">
        <v>152</v>
      </c>
      <c r="C524" t="s">
        <v>168</v>
      </c>
      <c r="D524" t="s">
        <v>14</v>
      </c>
      <c r="F524" t="s">
        <v>154</v>
      </c>
      <c r="H524" t="s">
        <v>617</v>
      </c>
      <c r="J524" t="s">
        <v>157</v>
      </c>
      <c r="L524" t="s">
        <v>219</v>
      </c>
      <c r="N524">
        <v>40000</v>
      </c>
      <c r="P524">
        <v>40000</v>
      </c>
      <c r="Q524">
        <v>40000</v>
      </c>
      <c r="R524">
        <v>0</v>
      </c>
      <c r="S524" t="s">
        <v>159</v>
      </c>
      <c r="T524">
        <v>40000</v>
      </c>
      <c r="V524">
        <v>40000</v>
      </c>
      <c r="W524">
        <v>0</v>
      </c>
      <c r="AG524">
        <v>40000</v>
      </c>
      <c r="AH524">
        <v>40000</v>
      </c>
      <c r="AI524" t="s">
        <v>160</v>
      </c>
      <c r="AJ524" t="s">
        <v>159</v>
      </c>
      <c r="AK524" s="16">
        <v>45108</v>
      </c>
      <c r="AO524" s="16">
        <v>45138</v>
      </c>
      <c r="BD524">
        <v>40000</v>
      </c>
      <c r="BK524" t="s">
        <v>1067</v>
      </c>
      <c r="BL524" s="16">
        <v>44959</v>
      </c>
      <c r="BP524" t="s">
        <v>171</v>
      </c>
      <c r="BQ524" t="s">
        <v>163</v>
      </c>
      <c r="BR524" t="s">
        <v>221</v>
      </c>
      <c r="BT524" t="s">
        <v>620</v>
      </c>
      <c r="BU524" t="s">
        <v>1064</v>
      </c>
      <c r="BW524">
        <v>0</v>
      </c>
      <c r="BY524">
        <v>40000</v>
      </c>
      <c r="CC524" t="s">
        <v>224</v>
      </c>
      <c r="CG524">
        <v>1</v>
      </c>
      <c r="CH524">
        <v>44992</v>
      </c>
      <c r="CJ524" t="s">
        <v>164</v>
      </c>
      <c r="CK524" t="s">
        <v>165</v>
      </c>
      <c r="CL524" t="s">
        <v>166</v>
      </c>
      <c r="CM524" s="16">
        <v>44790</v>
      </c>
      <c r="CN524" t="s">
        <v>52</v>
      </c>
    </row>
    <row r="525" spans="1:92" x14ac:dyDescent="0.25">
      <c r="A525" t="s">
        <v>3752</v>
      </c>
      <c r="B525" t="s">
        <v>152</v>
      </c>
      <c r="C525" t="s">
        <v>153</v>
      </c>
      <c r="D525" t="s">
        <v>0</v>
      </c>
      <c r="F525" t="s">
        <v>154</v>
      </c>
      <c r="H525" t="s">
        <v>1468</v>
      </c>
      <c r="J525" t="s">
        <v>157</v>
      </c>
      <c r="L525" t="s">
        <v>171</v>
      </c>
      <c r="N525">
        <v>50000</v>
      </c>
      <c r="P525">
        <v>50000</v>
      </c>
      <c r="Q525">
        <v>50000</v>
      </c>
      <c r="R525">
        <v>0</v>
      </c>
      <c r="S525" t="s">
        <v>159</v>
      </c>
      <c r="T525">
        <v>50000</v>
      </c>
      <c r="V525">
        <v>50000</v>
      </c>
      <c r="W525">
        <v>0</v>
      </c>
      <c r="AG525">
        <v>50000</v>
      </c>
      <c r="AH525">
        <v>50000</v>
      </c>
      <c r="AI525" t="s">
        <v>160</v>
      </c>
      <c r="AJ525" t="s">
        <v>159</v>
      </c>
      <c r="AK525" s="16">
        <v>45047</v>
      </c>
      <c r="AO525" s="16">
        <v>45077</v>
      </c>
      <c r="BB525">
        <v>50000</v>
      </c>
      <c r="BK525" t="s">
        <v>3753</v>
      </c>
      <c r="BL525" s="16">
        <v>44958</v>
      </c>
      <c r="BP525" t="s">
        <v>171</v>
      </c>
      <c r="BQ525" t="s">
        <v>163</v>
      </c>
      <c r="BR525" t="s">
        <v>1644</v>
      </c>
      <c r="BT525" t="s">
        <v>620</v>
      </c>
      <c r="BU525" t="s">
        <v>1064</v>
      </c>
      <c r="BW525">
        <v>0</v>
      </c>
      <c r="BX525">
        <v>50000</v>
      </c>
      <c r="CC525" t="s">
        <v>1004</v>
      </c>
      <c r="CG525">
        <v>1</v>
      </c>
      <c r="CH525">
        <v>43711</v>
      </c>
      <c r="CJ525" t="s">
        <v>198</v>
      </c>
      <c r="CK525" t="s">
        <v>165</v>
      </c>
      <c r="CL525" t="s">
        <v>166</v>
      </c>
      <c r="CM525" s="16">
        <v>44692</v>
      </c>
      <c r="CN525" t="s">
        <v>58</v>
      </c>
    </row>
    <row r="526" spans="1:92" x14ac:dyDescent="0.25">
      <c r="A526" t="s">
        <v>1068</v>
      </c>
      <c r="B526" t="s">
        <v>152</v>
      </c>
      <c r="C526" t="s">
        <v>168</v>
      </c>
      <c r="D526" t="s">
        <v>14</v>
      </c>
      <c r="F526" t="s">
        <v>154</v>
      </c>
      <c r="H526" t="s">
        <v>617</v>
      </c>
      <c r="I526" t="s">
        <v>171</v>
      </c>
      <c r="J526" t="s">
        <v>157</v>
      </c>
      <c r="L526" t="s">
        <v>219</v>
      </c>
      <c r="N526">
        <v>150000</v>
      </c>
      <c r="P526">
        <v>150000</v>
      </c>
      <c r="Q526">
        <v>200000</v>
      </c>
      <c r="R526">
        <v>-50000</v>
      </c>
      <c r="S526" t="s">
        <v>175</v>
      </c>
      <c r="T526">
        <v>200000</v>
      </c>
      <c r="V526">
        <v>200000</v>
      </c>
      <c r="W526">
        <v>-50000</v>
      </c>
      <c r="AG526">
        <v>150000</v>
      </c>
      <c r="AH526">
        <v>150000</v>
      </c>
      <c r="AI526" t="s">
        <v>160</v>
      </c>
      <c r="AJ526" t="s">
        <v>159</v>
      </c>
      <c r="AK526" s="16">
        <v>45078</v>
      </c>
      <c r="AO526" s="16">
        <v>45138</v>
      </c>
      <c r="BC526">
        <v>100000</v>
      </c>
      <c r="BD526">
        <v>50000</v>
      </c>
      <c r="BK526" s="17" t="s">
        <v>1069</v>
      </c>
      <c r="BL526" s="16">
        <v>44959</v>
      </c>
      <c r="BP526" t="s">
        <v>171</v>
      </c>
      <c r="BQ526" t="s">
        <v>163</v>
      </c>
      <c r="BR526" t="s">
        <v>221</v>
      </c>
      <c r="BT526" t="s">
        <v>620</v>
      </c>
      <c r="BU526" t="s">
        <v>1064</v>
      </c>
      <c r="BW526">
        <v>0</v>
      </c>
      <c r="BX526">
        <v>100000</v>
      </c>
      <c r="BY526">
        <v>50000</v>
      </c>
      <c r="CC526" t="s">
        <v>224</v>
      </c>
      <c r="CG526">
        <v>1</v>
      </c>
      <c r="CH526">
        <v>44994</v>
      </c>
      <c r="CJ526" t="s">
        <v>164</v>
      </c>
      <c r="CK526" t="s">
        <v>165</v>
      </c>
      <c r="CL526" t="s">
        <v>166</v>
      </c>
      <c r="CM526" s="16">
        <v>44790</v>
      </c>
      <c r="CN526" t="s">
        <v>52</v>
      </c>
    </row>
    <row r="527" spans="1:92" x14ac:dyDescent="0.25">
      <c r="A527" t="s">
        <v>1826</v>
      </c>
      <c r="B527" t="s">
        <v>152</v>
      </c>
      <c r="C527" t="s">
        <v>168</v>
      </c>
      <c r="D527" t="s">
        <v>14</v>
      </c>
      <c r="F527" t="s">
        <v>154</v>
      </c>
      <c r="H527" t="s">
        <v>1688</v>
      </c>
      <c r="I527" t="s">
        <v>239</v>
      </c>
      <c r="J527" t="s">
        <v>157</v>
      </c>
      <c r="L527" t="s">
        <v>1811</v>
      </c>
      <c r="N527">
        <v>15000</v>
      </c>
      <c r="P527">
        <v>15000</v>
      </c>
      <c r="Q527">
        <v>15000</v>
      </c>
      <c r="R527">
        <v>0</v>
      </c>
      <c r="S527" t="s">
        <v>159</v>
      </c>
      <c r="T527">
        <v>15000</v>
      </c>
      <c r="V527">
        <v>15000</v>
      </c>
      <c r="W527">
        <v>0</v>
      </c>
      <c r="AG527">
        <v>15000</v>
      </c>
      <c r="AH527">
        <v>15000</v>
      </c>
      <c r="AI527" t="s">
        <v>160</v>
      </c>
      <c r="AJ527" t="s">
        <v>159</v>
      </c>
      <c r="AK527" s="16">
        <v>45108</v>
      </c>
      <c r="AO527" s="16">
        <v>45138</v>
      </c>
      <c r="BD527">
        <v>15000</v>
      </c>
      <c r="BP527" t="s">
        <v>171</v>
      </c>
      <c r="BQ527" t="s">
        <v>163</v>
      </c>
      <c r="BR527" t="s">
        <v>1691</v>
      </c>
      <c r="BT527" t="s">
        <v>620</v>
      </c>
      <c r="BU527" t="s">
        <v>1064</v>
      </c>
      <c r="BW527">
        <v>0</v>
      </c>
      <c r="BY527">
        <v>15000</v>
      </c>
      <c r="CC527" t="s">
        <v>965</v>
      </c>
      <c r="CG527">
        <v>1</v>
      </c>
      <c r="CH527">
        <v>44745</v>
      </c>
      <c r="CJ527" t="s">
        <v>164</v>
      </c>
      <c r="CK527" t="s">
        <v>165</v>
      </c>
      <c r="CL527" t="s">
        <v>166</v>
      </c>
      <c r="CM527" s="16">
        <v>44790</v>
      </c>
      <c r="CN527" t="s">
        <v>53</v>
      </c>
    </row>
    <row r="528" spans="1:92" x14ac:dyDescent="0.25">
      <c r="A528" t="s">
        <v>1070</v>
      </c>
      <c r="B528" t="s">
        <v>152</v>
      </c>
      <c r="C528" t="s">
        <v>168</v>
      </c>
      <c r="D528" t="s">
        <v>0</v>
      </c>
      <c r="E528" t="s">
        <v>1071</v>
      </c>
      <c r="F528" t="s">
        <v>154</v>
      </c>
      <c r="G528">
        <v>2011052</v>
      </c>
      <c r="H528" t="s">
        <v>224</v>
      </c>
      <c r="I528" t="s">
        <v>239</v>
      </c>
      <c r="J528" t="s">
        <v>172</v>
      </c>
      <c r="K528" t="s">
        <v>276</v>
      </c>
      <c r="L528" t="s">
        <v>219</v>
      </c>
      <c r="M528">
        <v>-1</v>
      </c>
      <c r="P528">
        <v>-0.9</v>
      </c>
      <c r="R528">
        <v>-1</v>
      </c>
      <c r="S528" t="s">
        <v>175</v>
      </c>
      <c r="W528">
        <v>-1</v>
      </c>
      <c r="Z528">
        <v>84000</v>
      </c>
      <c r="AC528">
        <v>84000</v>
      </c>
      <c r="AD528" t="s">
        <v>191</v>
      </c>
      <c r="AF528">
        <v>86826</v>
      </c>
      <c r="AH528">
        <v>86826</v>
      </c>
      <c r="AI528" t="s">
        <v>160</v>
      </c>
      <c r="AJ528" t="s">
        <v>159</v>
      </c>
      <c r="AK528" s="16">
        <v>44835</v>
      </c>
      <c r="AL528" s="16">
        <v>44774</v>
      </c>
      <c r="AM528" s="16">
        <v>44774</v>
      </c>
      <c r="AO528" s="16">
        <v>44926</v>
      </c>
      <c r="AR528">
        <v>-0.9</v>
      </c>
      <c r="AU528">
        <v>-1</v>
      </c>
      <c r="AV528" t="s">
        <v>175</v>
      </c>
      <c r="AW528">
        <v>0</v>
      </c>
      <c r="AX528" t="s">
        <v>268</v>
      </c>
      <c r="BK528" t="s">
        <v>1072</v>
      </c>
      <c r="BL528" s="16">
        <v>44844</v>
      </c>
      <c r="BN528" t="s">
        <v>241</v>
      </c>
      <c r="BP528" t="s">
        <v>171</v>
      </c>
      <c r="BQ528" t="s">
        <v>163</v>
      </c>
      <c r="BR528" t="s">
        <v>179</v>
      </c>
      <c r="BT528" t="s">
        <v>1073</v>
      </c>
      <c r="BW528">
        <v>-1</v>
      </c>
      <c r="CA528">
        <v>86827</v>
      </c>
      <c r="CC528" t="s">
        <v>224</v>
      </c>
      <c r="CD528" t="s">
        <v>289</v>
      </c>
      <c r="CG528">
        <v>1</v>
      </c>
      <c r="CH528">
        <v>44196</v>
      </c>
      <c r="CJ528" t="s">
        <v>1074</v>
      </c>
      <c r="CK528" t="s">
        <v>165</v>
      </c>
      <c r="CM528" s="16">
        <v>44764</v>
      </c>
      <c r="CN528" t="s">
        <v>52</v>
      </c>
    </row>
    <row r="529" spans="1:92" x14ac:dyDescent="0.25">
      <c r="A529" t="s">
        <v>3754</v>
      </c>
      <c r="B529" t="s">
        <v>152</v>
      </c>
      <c r="C529" t="s">
        <v>153</v>
      </c>
      <c r="D529" t="s">
        <v>14</v>
      </c>
      <c r="F529" t="s">
        <v>154</v>
      </c>
      <c r="H529" t="s">
        <v>1468</v>
      </c>
      <c r="J529" t="s">
        <v>157</v>
      </c>
      <c r="L529" t="s">
        <v>3386</v>
      </c>
      <c r="N529">
        <v>48000</v>
      </c>
      <c r="P529">
        <v>48000</v>
      </c>
      <c r="Q529">
        <v>48000</v>
      </c>
      <c r="R529">
        <v>0</v>
      </c>
      <c r="S529" t="s">
        <v>159</v>
      </c>
      <c r="T529">
        <v>48000</v>
      </c>
      <c r="V529">
        <v>48000</v>
      </c>
      <c r="W529">
        <v>0</v>
      </c>
      <c r="AG529">
        <v>48000</v>
      </c>
      <c r="AH529">
        <v>48000</v>
      </c>
      <c r="AI529" t="s">
        <v>160</v>
      </c>
      <c r="AJ529" t="s">
        <v>159</v>
      </c>
      <c r="AK529" s="16">
        <v>45017</v>
      </c>
      <c r="AO529" s="16">
        <v>45046</v>
      </c>
      <c r="BA529">
        <v>48000</v>
      </c>
      <c r="BK529" t="s">
        <v>3755</v>
      </c>
      <c r="BL529" s="16">
        <v>44958</v>
      </c>
      <c r="BP529" t="s">
        <v>171</v>
      </c>
      <c r="BQ529" t="s">
        <v>163</v>
      </c>
      <c r="BR529" t="s">
        <v>221</v>
      </c>
      <c r="BT529" t="s">
        <v>620</v>
      </c>
      <c r="BU529" t="s">
        <v>1064</v>
      </c>
      <c r="BW529">
        <v>0</v>
      </c>
      <c r="BX529">
        <v>48000</v>
      </c>
      <c r="CC529" t="s">
        <v>155</v>
      </c>
      <c r="CG529">
        <v>1</v>
      </c>
      <c r="CH529">
        <v>45127</v>
      </c>
      <c r="CJ529" t="s">
        <v>3030</v>
      </c>
      <c r="CK529" t="s">
        <v>165</v>
      </c>
      <c r="CL529" t="s">
        <v>166</v>
      </c>
      <c r="CM529" s="16">
        <v>44795</v>
      </c>
      <c r="CN529" t="s">
        <v>58</v>
      </c>
    </row>
    <row r="530" spans="1:92" x14ac:dyDescent="0.25">
      <c r="A530" t="s">
        <v>1827</v>
      </c>
      <c r="B530" t="s">
        <v>152</v>
      </c>
      <c r="C530" t="s">
        <v>168</v>
      </c>
      <c r="D530" t="s">
        <v>14</v>
      </c>
      <c r="E530" t="s">
        <v>1828</v>
      </c>
      <c r="F530" t="s">
        <v>154</v>
      </c>
      <c r="H530" t="s">
        <v>1746</v>
      </c>
      <c r="I530" t="s">
        <v>171</v>
      </c>
      <c r="J530" t="s">
        <v>581</v>
      </c>
      <c r="K530" t="s">
        <v>173</v>
      </c>
      <c r="L530" t="s">
        <v>1811</v>
      </c>
      <c r="N530">
        <v>150000</v>
      </c>
      <c r="P530">
        <v>150000</v>
      </c>
      <c r="Q530">
        <v>150000</v>
      </c>
      <c r="R530">
        <v>0</v>
      </c>
      <c r="S530" t="s">
        <v>159</v>
      </c>
      <c r="T530">
        <v>150000</v>
      </c>
      <c r="V530">
        <v>150000</v>
      </c>
      <c r="W530">
        <v>0</v>
      </c>
      <c r="Z530">
        <v>136500</v>
      </c>
      <c r="AD530" t="s">
        <v>176</v>
      </c>
      <c r="AE530">
        <v>136500</v>
      </c>
      <c r="AG530">
        <v>150000</v>
      </c>
      <c r="AH530">
        <v>150000</v>
      </c>
      <c r="AI530" t="s">
        <v>160</v>
      </c>
      <c r="AJ530" t="s">
        <v>159</v>
      </c>
      <c r="AK530" s="16">
        <v>45078</v>
      </c>
      <c r="AN530" s="16">
        <v>45291</v>
      </c>
      <c r="AO530" s="16">
        <v>45138</v>
      </c>
      <c r="BC530">
        <v>50000</v>
      </c>
      <c r="BD530">
        <v>100000</v>
      </c>
      <c r="BN530" t="s">
        <v>178</v>
      </c>
      <c r="BP530" t="s">
        <v>171</v>
      </c>
      <c r="BQ530" t="s">
        <v>163</v>
      </c>
      <c r="BR530" t="s">
        <v>1691</v>
      </c>
      <c r="BT530" t="s">
        <v>620</v>
      </c>
      <c r="BU530" t="s">
        <v>1064</v>
      </c>
      <c r="BW530">
        <v>0</v>
      </c>
      <c r="BX530">
        <v>50000</v>
      </c>
      <c r="BY530">
        <v>100000</v>
      </c>
      <c r="CC530" t="s">
        <v>965</v>
      </c>
      <c r="CD530" t="s">
        <v>965</v>
      </c>
      <c r="CG530">
        <v>1</v>
      </c>
      <c r="CH530">
        <v>44742</v>
      </c>
      <c r="CJ530" t="s">
        <v>164</v>
      </c>
      <c r="CK530" t="s">
        <v>165</v>
      </c>
      <c r="CL530" t="s">
        <v>166</v>
      </c>
      <c r="CM530" s="16">
        <v>44790</v>
      </c>
      <c r="CN530" t="s">
        <v>53</v>
      </c>
    </row>
    <row r="531" spans="1:92" x14ac:dyDescent="0.25">
      <c r="A531" t="s">
        <v>1829</v>
      </c>
      <c r="B531" t="s">
        <v>152</v>
      </c>
      <c r="C531" t="s">
        <v>168</v>
      </c>
      <c r="D531" t="s">
        <v>14</v>
      </c>
      <c r="E531" t="s">
        <v>1830</v>
      </c>
      <c r="F531" t="s">
        <v>154</v>
      </c>
      <c r="H531" t="s">
        <v>1746</v>
      </c>
      <c r="I531" t="s">
        <v>171</v>
      </c>
      <c r="J531" t="s">
        <v>581</v>
      </c>
      <c r="K531" t="s">
        <v>173</v>
      </c>
      <c r="L531" t="s">
        <v>1811</v>
      </c>
      <c r="N531">
        <v>150000</v>
      </c>
      <c r="P531">
        <v>150000</v>
      </c>
      <c r="Q531">
        <v>150000</v>
      </c>
      <c r="R531">
        <v>0</v>
      </c>
      <c r="S531" t="s">
        <v>159</v>
      </c>
      <c r="T531">
        <v>150000</v>
      </c>
      <c r="V531">
        <v>150000</v>
      </c>
      <c r="W531">
        <v>0</v>
      </c>
      <c r="Z531">
        <v>136500</v>
      </c>
      <c r="AD531" t="s">
        <v>176</v>
      </c>
      <c r="AE531">
        <v>136500</v>
      </c>
      <c r="AG531">
        <v>150000</v>
      </c>
      <c r="AH531">
        <v>150000</v>
      </c>
      <c r="AI531" t="s">
        <v>160</v>
      </c>
      <c r="AJ531" t="s">
        <v>159</v>
      </c>
      <c r="AK531" s="16">
        <v>45078</v>
      </c>
      <c r="AN531" s="16">
        <v>45291</v>
      </c>
      <c r="AO531" s="16">
        <v>45138</v>
      </c>
      <c r="BC531">
        <v>50000</v>
      </c>
      <c r="BD531">
        <v>100000</v>
      </c>
      <c r="BN531" t="s">
        <v>178</v>
      </c>
      <c r="BP531" t="s">
        <v>171</v>
      </c>
      <c r="BQ531" t="s">
        <v>163</v>
      </c>
      <c r="BR531" t="s">
        <v>1691</v>
      </c>
      <c r="BT531" t="s">
        <v>620</v>
      </c>
      <c r="BU531" t="s">
        <v>1064</v>
      </c>
      <c r="BW531">
        <v>0</v>
      </c>
      <c r="BX531">
        <v>50000</v>
      </c>
      <c r="BY531">
        <v>100000</v>
      </c>
      <c r="CC531" t="s">
        <v>965</v>
      </c>
      <c r="CD531" t="s">
        <v>965</v>
      </c>
      <c r="CG531">
        <v>1</v>
      </c>
      <c r="CH531">
        <v>44743</v>
      </c>
      <c r="CJ531" t="s">
        <v>164</v>
      </c>
      <c r="CK531" t="s">
        <v>165</v>
      </c>
      <c r="CL531" t="s">
        <v>166</v>
      </c>
      <c r="CM531" s="16">
        <v>44790</v>
      </c>
      <c r="CN531" t="s">
        <v>53</v>
      </c>
    </row>
    <row r="532" spans="1:92" x14ac:dyDescent="0.25">
      <c r="A532" t="s">
        <v>5200</v>
      </c>
      <c r="B532" t="s">
        <v>152</v>
      </c>
      <c r="C532" t="s">
        <v>168</v>
      </c>
      <c r="D532" t="s">
        <v>0</v>
      </c>
      <c r="E532" t="s">
        <v>5201</v>
      </c>
      <c r="F532" t="s">
        <v>154</v>
      </c>
      <c r="G532">
        <v>2073927</v>
      </c>
      <c r="H532" t="s">
        <v>1468</v>
      </c>
      <c r="I532" t="s">
        <v>171</v>
      </c>
      <c r="J532" t="s">
        <v>203</v>
      </c>
      <c r="K532" t="s">
        <v>497</v>
      </c>
      <c r="L532" t="s">
        <v>171</v>
      </c>
      <c r="M532">
        <v>12000</v>
      </c>
      <c r="N532">
        <v>5000</v>
      </c>
      <c r="O532">
        <v>5000</v>
      </c>
      <c r="P532">
        <v>17000</v>
      </c>
      <c r="R532">
        <v>17000</v>
      </c>
      <c r="S532" t="s">
        <v>175</v>
      </c>
      <c r="W532">
        <v>17000</v>
      </c>
      <c r="Z532">
        <v>58268</v>
      </c>
      <c r="AC532">
        <v>58268</v>
      </c>
      <c r="AD532" t="s">
        <v>191</v>
      </c>
      <c r="AE532">
        <v>58268</v>
      </c>
      <c r="AF532">
        <v>12000</v>
      </c>
      <c r="AG532">
        <v>10000</v>
      </c>
      <c r="AH532">
        <v>22000</v>
      </c>
      <c r="AI532" t="s">
        <v>160</v>
      </c>
      <c r="AJ532" t="s">
        <v>159</v>
      </c>
      <c r="AK532" s="16">
        <v>44927</v>
      </c>
      <c r="AL532" s="16">
        <v>44924</v>
      </c>
      <c r="AM532" s="16">
        <v>44924</v>
      </c>
      <c r="AN532" s="16">
        <v>44957</v>
      </c>
      <c r="AO532" s="16">
        <v>44985</v>
      </c>
      <c r="AR532">
        <v>12000</v>
      </c>
      <c r="AS532">
        <v>17000</v>
      </c>
      <c r="AT532">
        <v>17000</v>
      </c>
      <c r="AU532">
        <v>-5000</v>
      </c>
      <c r="AV532" t="s">
        <v>175</v>
      </c>
      <c r="AW532">
        <v>0</v>
      </c>
      <c r="AY532">
        <v>5000</v>
      </c>
      <c r="BJ532">
        <v>5000</v>
      </c>
      <c r="BK532" s="17" t="s">
        <v>5202</v>
      </c>
      <c r="BL532" s="16">
        <v>44958</v>
      </c>
      <c r="BN532" t="s">
        <v>619</v>
      </c>
      <c r="BP532" t="s">
        <v>171</v>
      </c>
      <c r="BQ532" t="s">
        <v>163</v>
      </c>
      <c r="BR532" t="s">
        <v>1644</v>
      </c>
      <c r="BT532" t="s">
        <v>620</v>
      </c>
      <c r="BU532" t="s">
        <v>1064</v>
      </c>
      <c r="BW532">
        <v>17000</v>
      </c>
      <c r="CC532" t="s">
        <v>1004</v>
      </c>
      <c r="CD532" t="s">
        <v>1004</v>
      </c>
      <c r="CG532">
        <v>1</v>
      </c>
      <c r="CH532">
        <v>46401</v>
      </c>
      <c r="CJ532" t="s">
        <v>1004</v>
      </c>
      <c r="CK532" t="s">
        <v>165</v>
      </c>
      <c r="CL532" t="s">
        <v>166</v>
      </c>
      <c r="CM532" s="16">
        <v>44918</v>
      </c>
    </row>
    <row r="533" spans="1:92" x14ac:dyDescent="0.25">
      <c r="A533" t="s">
        <v>1831</v>
      </c>
      <c r="B533" t="s">
        <v>152</v>
      </c>
      <c r="C533" t="s">
        <v>168</v>
      </c>
      <c r="D533" t="s">
        <v>0</v>
      </c>
      <c r="E533" t="s">
        <v>1832</v>
      </c>
      <c r="F533" t="s">
        <v>154</v>
      </c>
      <c r="G533">
        <v>1908589</v>
      </c>
      <c r="H533" t="s">
        <v>1814</v>
      </c>
      <c r="I533" t="s">
        <v>171</v>
      </c>
      <c r="J533" t="s">
        <v>172</v>
      </c>
      <c r="K533" t="s">
        <v>173</v>
      </c>
      <c r="L533" t="s">
        <v>1689</v>
      </c>
      <c r="M533">
        <v>52</v>
      </c>
      <c r="O533">
        <v>92000</v>
      </c>
      <c r="P533">
        <v>52</v>
      </c>
      <c r="R533">
        <v>52</v>
      </c>
      <c r="S533" t="s">
        <v>175</v>
      </c>
      <c r="W533">
        <v>52</v>
      </c>
      <c r="Z533">
        <v>400000</v>
      </c>
      <c r="AA533">
        <v>967000</v>
      </c>
      <c r="AC533">
        <v>1367000</v>
      </c>
      <c r="AD533" t="s">
        <v>191</v>
      </c>
      <c r="AE533">
        <v>1367000</v>
      </c>
      <c r="AF533">
        <v>1259692</v>
      </c>
      <c r="AG533">
        <v>92000</v>
      </c>
      <c r="AH533">
        <v>1351692</v>
      </c>
      <c r="AI533" t="s">
        <v>160</v>
      </c>
      <c r="AJ533" t="s">
        <v>159</v>
      </c>
      <c r="AK533" s="16">
        <v>44501</v>
      </c>
      <c r="AL533" s="16">
        <v>44502</v>
      </c>
      <c r="AM533" s="16">
        <v>44502</v>
      </c>
      <c r="AN533" s="16">
        <v>44635</v>
      </c>
      <c r="AO533" s="16">
        <v>44635</v>
      </c>
      <c r="AR533">
        <v>52</v>
      </c>
      <c r="AU533">
        <v>52</v>
      </c>
      <c r="AV533" t="s">
        <v>175</v>
      </c>
      <c r="AW533">
        <v>0</v>
      </c>
      <c r="BJ533">
        <v>92000</v>
      </c>
      <c r="BK533" s="17" t="s">
        <v>1833</v>
      </c>
      <c r="BL533" s="16">
        <v>44959</v>
      </c>
      <c r="BM533" s="17" t="s">
        <v>1834</v>
      </c>
      <c r="BN533" t="s">
        <v>619</v>
      </c>
      <c r="BP533" t="s">
        <v>171</v>
      </c>
      <c r="BQ533" t="s">
        <v>163</v>
      </c>
      <c r="BR533" t="s">
        <v>179</v>
      </c>
      <c r="BT533" t="s">
        <v>620</v>
      </c>
      <c r="BU533" t="s">
        <v>621</v>
      </c>
      <c r="BW533">
        <v>52</v>
      </c>
      <c r="CA533">
        <v>572113</v>
      </c>
      <c r="CC533" t="s">
        <v>965</v>
      </c>
      <c r="CD533" t="s">
        <v>965</v>
      </c>
      <c r="CG533">
        <v>1</v>
      </c>
      <c r="CH533">
        <v>41266</v>
      </c>
      <c r="CJ533" t="s">
        <v>164</v>
      </c>
      <c r="CK533" t="s">
        <v>165</v>
      </c>
      <c r="CL533" t="s">
        <v>166</v>
      </c>
      <c r="CM533" s="16">
        <v>44417</v>
      </c>
      <c r="CN533" t="s">
        <v>53</v>
      </c>
    </row>
    <row r="534" spans="1:92" x14ac:dyDescent="0.25">
      <c r="A534" t="s">
        <v>3756</v>
      </c>
      <c r="B534" t="s">
        <v>152</v>
      </c>
      <c r="C534" t="s">
        <v>168</v>
      </c>
      <c r="D534" t="s">
        <v>0</v>
      </c>
      <c r="E534" t="s">
        <v>3757</v>
      </c>
      <c r="F534" t="s">
        <v>201</v>
      </c>
      <c r="G534">
        <v>1804297</v>
      </c>
      <c r="H534" t="s">
        <v>3277</v>
      </c>
      <c r="I534" t="s">
        <v>211</v>
      </c>
      <c r="J534" t="s">
        <v>203</v>
      </c>
      <c r="K534" t="s">
        <v>173</v>
      </c>
      <c r="L534" t="s">
        <v>3096</v>
      </c>
      <c r="M534">
        <v>1688</v>
      </c>
      <c r="P534">
        <v>1688.14</v>
      </c>
      <c r="R534">
        <v>1688</v>
      </c>
      <c r="S534" t="s">
        <v>175</v>
      </c>
      <c r="W534">
        <v>1688</v>
      </c>
      <c r="Z534">
        <v>320000</v>
      </c>
      <c r="AC534">
        <v>320000</v>
      </c>
      <c r="AD534" t="s">
        <v>191</v>
      </c>
      <c r="AE534">
        <v>320000</v>
      </c>
      <c r="AF534">
        <v>367678</v>
      </c>
      <c r="AH534">
        <v>367678</v>
      </c>
      <c r="AI534" t="s">
        <v>365</v>
      </c>
      <c r="AJ534" t="s">
        <v>175</v>
      </c>
      <c r="AK534" s="16">
        <v>44287</v>
      </c>
      <c r="AL534" s="16">
        <v>44223</v>
      </c>
      <c r="AM534" s="16">
        <v>44223</v>
      </c>
      <c r="AN534" s="16">
        <v>44469</v>
      </c>
      <c r="AO534" s="16">
        <v>44967</v>
      </c>
      <c r="AR534">
        <v>1688.14</v>
      </c>
      <c r="AU534">
        <v>1688</v>
      </c>
      <c r="AV534" t="s">
        <v>175</v>
      </c>
      <c r="AW534">
        <v>0</v>
      </c>
      <c r="BK534" s="17" t="s">
        <v>3758</v>
      </c>
      <c r="BL534" s="16">
        <v>44959</v>
      </c>
      <c r="BM534" s="17" t="s">
        <v>3759</v>
      </c>
      <c r="BN534" t="s">
        <v>270</v>
      </c>
      <c r="BP534" t="s">
        <v>211</v>
      </c>
      <c r="BQ534" t="s">
        <v>163</v>
      </c>
      <c r="BR534" t="s">
        <v>1644</v>
      </c>
      <c r="BT534" t="s">
        <v>506</v>
      </c>
      <c r="BU534" t="s">
        <v>507</v>
      </c>
      <c r="BW534">
        <v>1688</v>
      </c>
      <c r="CA534">
        <v>56296</v>
      </c>
      <c r="CC534" t="s">
        <v>3099</v>
      </c>
      <c r="CD534" t="s">
        <v>930</v>
      </c>
      <c r="CE534" t="s">
        <v>278</v>
      </c>
      <c r="CG534">
        <v>1</v>
      </c>
      <c r="CH534">
        <v>31351</v>
      </c>
      <c r="CJ534" t="s">
        <v>184</v>
      </c>
      <c r="CK534" t="s">
        <v>165</v>
      </c>
      <c r="CL534" t="s">
        <v>166</v>
      </c>
      <c r="CM534" s="16">
        <v>43341</v>
      </c>
      <c r="CN534" t="s">
        <v>58</v>
      </c>
    </row>
    <row r="535" spans="1:92" x14ac:dyDescent="0.25">
      <c r="A535" t="s">
        <v>3760</v>
      </c>
      <c r="B535" t="s">
        <v>152</v>
      </c>
      <c r="C535" t="s">
        <v>168</v>
      </c>
      <c r="D535" t="s">
        <v>0</v>
      </c>
      <c r="E535" t="s">
        <v>3761</v>
      </c>
      <c r="F535" t="s">
        <v>154</v>
      </c>
      <c r="G535">
        <v>2004063</v>
      </c>
      <c r="H535" t="s">
        <v>3356</v>
      </c>
      <c r="I535" t="s">
        <v>156</v>
      </c>
      <c r="J535" t="s">
        <v>203</v>
      </c>
      <c r="K535" t="s">
        <v>173</v>
      </c>
      <c r="L535" t="s">
        <v>3357</v>
      </c>
      <c r="M535">
        <v>309</v>
      </c>
      <c r="N535">
        <v>230000</v>
      </c>
      <c r="P535">
        <v>230308.74</v>
      </c>
      <c r="Q535">
        <v>230000</v>
      </c>
      <c r="R535">
        <v>309</v>
      </c>
      <c r="S535" t="s">
        <v>233</v>
      </c>
      <c r="T535">
        <v>230000</v>
      </c>
      <c r="V535">
        <v>230000</v>
      </c>
      <c r="W535">
        <v>309</v>
      </c>
      <c r="Z535">
        <v>75000</v>
      </c>
      <c r="AC535">
        <v>75000</v>
      </c>
      <c r="AD535" t="s">
        <v>176</v>
      </c>
      <c r="AE535">
        <v>75000</v>
      </c>
      <c r="AF535">
        <v>22063</v>
      </c>
      <c r="AG535">
        <v>230000</v>
      </c>
      <c r="AH535">
        <v>252063</v>
      </c>
      <c r="AI535" t="s">
        <v>160</v>
      </c>
      <c r="AJ535" t="s">
        <v>159</v>
      </c>
      <c r="AK535" s="16">
        <v>44774</v>
      </c>
      <c r="AL535" s="16">
        <v>44768</v>
      </c>
      <c r="AM535" s="16">
        <v>44768</v>
      </c>
      <c r="AN535" s="16">
        <v>44926</v>
      </c>
      <c r="AO535" s="16">
        <v>45199</v>
      </c>
      <c r="AR535">
        <v>308.74</v>
      </c>
      <c r="AU535">
        <v>309</v>
      </c>
      <c r="AV535" t="s">
        <v>175</v>
      </c>
      <c r="AW535">
        <v>0</v>
      </c>
      <c r="BD535">
        <v>50000</v>
      </c>
      <c r="BE535">
        <v>90000</v>
      </c>
      <c r="BF535">
        <v>90000</v>
      </c>
      <c r="BK535" s="17" t="s">
        <v>3762</v>
      </c>
      <c r="BL535" s="16">
        <v>44929</v>
      </c>
      <c r="BN535" t="s">
        <v>908</v>
      </c>
      <c r="BP535" t="s">
        <v>211</v>
      </c>
      <c r="BQ535" t="s">
        <v>163</v>
      </c>
      <c r="BR535" t="s">
        <v>1644</v>
      </c>
      <c r="BT535" t="s">
        <v>970</v>
      </c>
      <c r="BU535" t="s">
        <v>971</v>
      </c>
      <c r="BW535">
        <v>309</v>
      </c>
      <c r="BY535">
        <v>230000</v>
      </c>
      <c r="CA535">
        <v>21754</v>
      </c>
      <c r="CC535" t="s">
        <v>3358</v>
      </c>
      <c r="CD535" t="s">
        <v>3763</v>
      </c>
      <c r="CG535">
        <v>1</v>
      </c>
      <c r="CH535">
        <v>24524</v>
      </c>
      <c r="CJ535" t="s">
        <v>164</v>
      </c>
      <c r="CK535" t="s">
        <v>165</v>
      </c>
      <c r="CL535" t="s">
        <v>166</v>
      </c>
      <c r="CM535" s="16">
        <v>42943</v>
      </c>
      <c r="CN535" t="s">
        <v>58</v>
      </c>
    </row>
    <row r="536" spans="1:92" x14ac:dyDescent="0.25">
      <c r="A536" t="s">
        <v>1835</v>
      </c>
      <c r="B536" t="s">
        <v>152</v>
      </c>
      <c r="C536" t="s">
        <v>168</v>
      </c>
      <c r="D536" t="s">
        <v>14</v>
      </c>
      <c r="F536" t="s">
        <v>154</v>
      </c>
      <c r="H536" t="s">
        <v>1730</v>
      </c>
      <c r="J536" t="s">
        <v>157</v>
      </c>
      <c r="L536" t="s">
        <v>1689</v>
      </c>
      <c r="N536">
        <v>133000</v>
      </c>
      <c r="P536">
        <v>133000</v>
      </c>
      <c r="Q536">
        <v>133000</v>
      </c>
      <c r="R536">
        <v>0</v>
      </c>
      <c r="S536" t="s">
        <v>159</v>
      </c>
      <c r="T536">
        <v>133000</v>
      </c>
      <c r="V536">
        <v>133000</v>
      </c>
      <c r="W536">
        <v>0</v>
      </c>
      <c r="AG536">
        <v>133000</v>
      </c>
      <c r="AH536">
        <v>133000</v>
      </c>
      <c r="AI536" t="s">
        <v>160</v>
      </c>
      <c r="AJ536" t="s">
        <v>159</v>
      </c>
      <c r="AK536" s="16">
        <v>45047</v>
      </c>
      <c r="AO536" s="16">
        <v>45138</v>
      </c>
      <c r="BB536">
        <v>21000</v>
      </c>
      <c r="BC536">
        <v>112000</v>
      </c>
      <c r="BP536" t="s">
        <v>211</v>
      </c>
      <c r="BQ536" t="s">
        <v>163</v>
      </c>
      <c r="BR536" t="s">
        <v>1691</v>
      </c>
      <c r="BT536" t="s">
        <v>970</v>
      </c>
      <c r="BU536" t="s">
        <v>971</v>
      </c>
      <c r="BW536">
        <v>0</v>
      </c>
      <c r="BX536">
        <v>133000</v>
      </c>
      <c r="CC536" t="s">
        <v>965</v>
      </c>
      <c r="CG536">
        <v>1</v>
      </c>
      <c r="CH536">
        <v>44788</v>
      </c>
      <c r="CJ536" t="s">
        <v>164</v>
      </c>
      <c r="CK536" t="s">
        <v>165</v>
      </c>
      <c r="CL536" t="s">
        <v>166</v>
      </c>
      <c r="CM536" s="16">
        <v>44790</v>
      </c>
      <c r="CN536" t="s">
        <v>53</v>
      </c>
    </row>
    <row r="537" spans="1:92" x14ac:dyDescent="0.25">
      <c r="A537" t="s">
        <v>3764</v>
      </c>
      <c r="B537" t="s">
        <v>152</v>
      </c>
      <c r="C537" t="s">
        <v>168</v>
      </c>
      <c r="D537" t="s">
        <v>14</v>
      </c>
      <c r="E537" t="s">
        <v>3765</v>
      </c>
      <c r="F537" t="s">
        <v>154</v>
      </c>
      <c r="G537">
        <v>1938145</v>
      </c>
      <c r="H537" t="s">
        <v>1730</v>
      </c>
      <c r="I537" t="s">
        <v>211</v>
      </c>
      <c r="J537" t="s">
        <v>189</v>
      </c>
      <c r="K537" t="s">
        <v>173</v>
      </c>
      <c r="L537" t="s">
        <v>3386</v>
      </c>
      <c r="M537">
        <v>544</v>
      </c>
      <c r="P537">
        <v>543.75</v>
      </c>
      <c r="R537">
        <v>544</v>
      </c>
      <c r="S537" t="s">
        <v>175</v>
      </c>
      <c r="W537">
        <v>544</v>
      </c>
      <c r="Z537">
        <v>100000</v>
      </c>
      <c r="AC537">
        <v>100000</v>
      </c>
      <c r="AD537" t="s">
        <v>191</v>
      </c>
      <c r="AE537">
        <v>100000</v>
      </c>
      <c r="AF537">
        <v>56922</v>
      </c>
      <c r="AH537">
        <v>56922</v>
      </c>
      <c r="AI537" t="s">
        <v>160</v>
      </c>
      <c r="AJ537" t="s">
        <v>159</v>
      </c>
      <c r="AK537" s="16">
        <v>44682</v>
      </c>
      <c r="AL537" s="16">
        <v>44574</v>
      </c>
      <c r="AM537" s="16">
        <v>44574</v>
      </c>
      <c r="AN537" s="16">
        <v>44926</v>
      </c>
      <c r="AO537" s="16">
        <v>44742</v>
      </c>
      <c r="AR537">
        <v>543.75</v>
      </c>
      <c r="AU537">
        <v>544</v>
      </c>
      <c r="AV537" t="s">
        <v>175</v>
      </c>
      <c r="AW537">
        <v>0</v>
      </c>
      <c r="BK537" s="17" t="s">
        <v>3766</v>
      </c>
      <c r="BL537" s="16">
        <v>44845</v>
      </c>
      <c r="BN537" t="s">
        <v>213</v>
      </c>
      <c r="BP537" t="s">
        <v>211</v>
      </c>
      <c r="BQ537" t="s">
        <v>163</v>
      </c>
      <c r="BR537" t="s">
        <v>221</v>
      </c>
      <c r="BT537" t="s">
        <v>970</v>
      </c>
      <c r="BU537" t="s">
        <v>971</v>
      </c>
      <c r="BW537">
        <v>544</v>
      </c>
      <c r="CA537">
        <v>56379</v>
      </c>
      <c r="CC537" t="s">
        <v>155</v>
      </c>
      <c r="CD537" t="s">
        <v>198</v>
      </c>
      <c r="CG537">
        <v>1</v>
      </c>
      <c r="CH537">
        <v>41655</v>
      </c>
      <c r="CJ537" t="s">
        <v>198</v>
      </c>
      <c r="CK537" t="s">
        <v>165</v>
      </c>
      <c r="CL537" t="s">
        <v>166</v>
      </c>
      <c r="CM537" s="16">
        <v>44428</v>
      </c>
      <c r="CN537" t="s">
        <v>58</v>
      </c>
    </row>
    <row r="538" spans="1:92" x14ac:dyDescent="0.25">
      <c r="A538" t="s">
        <v>1075</v>
      </c>
      <c r="B538" t="s">
        <v>152</v>
      </c>
      <c r="C538" t="s">
        <v>153</v>
      </c>
      <c r="D538" t="s">
        <v>0</v>
      </c>
      <c r="F538" t="s">
        <v>154</v>
      </c>
      <c r="H538" t="s">
        <v>873</v>
      </c>
      <c r="J538" t="s">
        <v>157</v>
      </c>
      <c r="L538" t="s">
        <v>190</v>
      </c>
      <c r="N538">
        <v>30000</v>
      </c>
      <c r="P538">
        <v>30000</v>
      </c>
      <c r="Q538">
        <v>30000</v>
      </c>
      <c r="R538">
        <v>0</v>
      </c>
      <c r="S538" t="s">
        <v>159</v>
      </c>
      <c r="T538">
        <v>30000</v>
      </c>
      <c r="V538">
        <v>30000</v>
      </c>
      <c r="W538">
        <v>0</v>
      </c>
      <c r="AG538">
        <v>30000</v>
      </c>
      <c r="AH538">
        <v>30000</v>
      </c>
      <c r="AI538" t="s">
        <v>160</v>
      </c>
      <c r="AJ538" t="s">
        <v>159</v>
      </c>
      <c r="AK538" s="16">
        <v>45170</v>
      </c>
      <c r="AO538" s="16">
        <v>45199</v>
      </c>
      <c r="BF538">
        <v>30000</v>
      </c>
      <c r="BP538" t="s">
        <v>211</v>
      </c>
      <c r="BQ538" t="s">
        <v>163</v>
      </c>
      <c r="BR538" t="s">
        <v>179</v>
      </c>
      <c r="BT538" t="s">
        <v>970</v>
      </c>
      <c r="BU538" t="s">
        <v>971</v>
      </c>
      <c r="BW538">
        <v>0</v>
      </c>
      <c r="BY538">
        <v>30000</v>
      </c>
      <c r="CC538" t="s">
        <v>182</v>
      </c>
      <c r="CG538">
        <v>1</v>
      </c>
      <c r="CH538">
        <v>45347</v>
      </c>
      <c r="CJ538" t="s">
        <v>184</v>
      </c>
      <c r="CK538" t="s">
        <v>165</v>
      </c>
      <c r="CL538" t="s">
        <v>166</v>
      </c>
      <c r="CM538" s="16">
        <v>44799</v>
      </c>
      <c r="CN538" t="s">
        <v>52</v>
      </c>
    </row>
    <row r="539" spans="1:92" x14ac:dyDescent="0.25">
      <c r="A539" t="s">
        <v>3767</v>
      </c>
      <c r="B539" t="s">
        <v>152</v>
      </c>
      <c r="C539" t="s">
        <v>168</v>
      </c>
      <c r="D539" t="s">
        <v>0</v>
      </c>
      <c r="E539" t="s">
        <v>3768</v>
      </c>
      <c r="F539" t="s">
        <v>154</v>
      </c>
      <c r="G539">
        <v>1989965</v>
      </c>
      <c r="H539" t="s">
        <v>2915</v>
      </c>
      <c r="I539" t="s">
        <v>188</v>
      </c>
      <c r="J539" t="s">
        <v>203</v>
      </c>
      <c r="K539" t="s">
        <v>173</v>
      </c>
      <c r="L539" t="s">
        <v>2679</v>
      </c>
      <c r="M539">
        <v>15690</v>
      </c>
      <c r="N539">
        <v>90000</v>
      </c>
      <c r="P539">
        <v>105690.18</v>
      </c>
      <c r="Q539">
        <v>127000</v>
      </c>
      <c r="R539">
        <v>-21310</v>
      </c>
      <c r="S539" t="s">
        <v>175</v>
      </c>
      <c r="T539">
        <v>127000</v>
      </c>
      <c r="V539">
        <v>127000</v>
      </c>
      <c r="W539">
        <v>-21310</v>
      </c>
      <c r="Z539">
        <v>201000</v>
      </c>
      <c r="AC539">
        <v>201000</v>
      </c>
      <c r="AD539" t="s">
        <v>176</v>
      </c>
      <c r="AE539">
        <v>201000</v>
      </c>
      <c r="AF539">
        <v>111189</v>
      </c>
      <c r="AG539">
        <v>90000</v>
      </c>
      <c r="AH539">
        <v>201189</v>
      </c>
      <c r="AI539" t="s">
        <v>160</v>
      </c>
      <c r="AJ539" t="s">
        <v>159</v>
      </c>
      <c r="AK539" s="16">
        <v>44743</v>
      </c>
      <c r="AL539" s="16">
        <v>44721</v>
      </c>
      <c r="AM539" s="16">
        <v>44721</v>
      </c>
      <c r="AN539" s="16">
        <v>44895</v>
      </c>
      <c r="AO539" s="16">
        <v>45107</v>
      </c>
      <c r="AR539">
        <v>15690.18</v>
      </c>
      <c r="AU539">
        <v>15690</v>
      </c>
      <c r="AV539" t="s">
        <v>175</v>
      </c>
      <c r="AW539">
        <v>0</v>
      </c>
      <c r="AX539" t="s">
        <v>340</v>
      </c>
      <c r="AY539">
        <v>2000</v>
      </c>
      <c r="AZ539">
        <v>2000</v>
      </c>
      <c r="BA539">
        <v>17000</v>
      </c>
      <c r="BB539">
        <v>17000</v>
      </c>
      <c r="BC539">
        <v>52000</v>
      </c>
      <c r="BK539" s="17" t="s">
        <v>3769</v>
      </c>
      <c r="BL539" s="16">
        <v>44958</v>
      </c>
      <c r="BN539" t="s">
        <v>205</v>
      </c>
      <c r="BP539" t="s">
        <v>188</v>
      </c>
      <c r="BQ539" t="s">
        <v>163</v>
      </c>
      <c r="BR539" t="s">
        <v>1644</v>
      </c>
      <c r="BT539" t="s">
        <v>286</v>
      </c>
      <c r="BU539" t="s">
        <v>1078</v>
      </c>
      <c r="BW539">
        <v>19690</v>
      </c>
      <c r="BX539">
        <v>86000</v>
      </c>
      <c r="CA539">
        <v>95498</v>
      </c>
      <c r="CC539" t="s">
        <v>2681</v>
      </c>
      <c r="CD539" t="s">
        <v>1117</v>
      </c>
      <c r="CG539">
        <v>1</v>
      </c>
      <c r="CH539">
        <v>37583</v>
      </c>
      <c r="CJ539" t="s">
        <v>184</v>
      </c>
      <c r="CK539" t="s">
        <v>165</v>
      </c>
      <c r="CL539" t="s">
        <v>166</v>
      </c>
      <c r="CM539" s="16">
        <v>44053</v>
      </c>
      <c r="CN539" t="s">
        <v>58</v>
      </c>
    </row>
    <row r="540" spans="1:92" x14ac:dyDescent="0.25">
      <c r="A540" t="s">
        <v>5203</v>
      </c>
      <c r="B540" t="s">
        <v>152</v>
      </c>
      <c r="C540" t="s">
        <v>168</v>
      </c>
      <c r="D540" t="s">
        <v>0</v>
      </c>
      <c r="E540" t="s">
        <v>5204</v>
      </c>
      <c r="F540" t="s">
        <v>154</v>
      </c>
      <c r="G540">
        <v>2083820</v>
      </c>
      <c r="H540" t="s">
        <v>2915</v>
      </c>
      <c r="I540" t="s">
        <v>188</v>
      </c>
      <c r="J540" t="s">
        <v>203</v>
      </c>
      <c r="K540" t="s">
        <v>276</v>
      </c>
      <c r="L540" t="s">
        <v>2679</v>
      </c>
      <c r="N540">
        <v>10680</v>
      </c>
      <c r="P540">
        <v>10680</v>
      </c>
      <c r="R540">
        <v>10680</v>
      </c>
      <c r="S540" t="s">
        <v>175</v>
      </c>
      <c r="U540">
        <v>10074</v>
      </c>
      <c r="V540">
        <v>10074</v>
      </c>
      <c r="W540">
        <v>606</v>
      </c>
      <c r="Z540">
        <v>10074</v>
      </c>
      <c r="AC540">
        <v>10074</v>
      </c>
      <c r="AD540" t="s">
        <v>191</v>
      </c>
      <c r="AE540">
        <v>10074</v>
      </c>
      <c r="AG540">
        <v>10680</v>
      </c>
      <c r="AH540">
        <v>10680</v>
      </c>
      <c r="AI540" t="s">
        <v>160</v>
      </c>
      <c r="AJ540" t="s">
        <v>159</v>
      </c>
      <c r="AK540" s="16">
        <v>45047</v>
      </c>
      <c r="AL540" s="16">
        <v>44963</v>
      </c>
      <c r="AM540" s="16">
        <v>44963</v>
      </c>
      <c r="AN540" s="16">
        <v>45107</v>
      </c>
      <c r="AO540" s="16">
        <v>45107</v>
      </c>
      <c r="BB540">
        <v>10680</v>
      </c>
      <c r="BK540" t="s">
        <v>5205</v>
      </c>
      <c r="BL540" s="16">
        <v>44958</v>
      </c>
      <c r="BN540" t="s">
        <v>205</v>
      </c>
      <c r="BP540" t="s">
        <v>188</v>
      </c>
      <c r="BQ540" t="s">
        <v>163</v>
      </c>
      <c r="BR540" t="s">
        <v>1644</v>
      </c>
      <c r="BT540" t="s">
        <v>286</v>
      </c>
      <c r="BU540" t="s">
        <v>1078</v>
      </c>
      <c r="BW540">
        <v>0</v>
      </c>
      <c r="BX540">
        <v>10680</v>
      </c>
      <c r="CC540" t="s">
        <v>2681</v>
      </c>
      <c r="CD540" t="s">
        <v>1117</v>
      </c>
      <c r="CG540">
        <v>1</v>
      </c>
      <c r="CH540">
        <v>46555</v>
      </c>
      <c r="CJ540" t="s">
        <v>5206</v>
      </c>
      <c r="CK540" t="s">
        <v>165</v>
      </c>
      <c r="CL540" t="s">
        <v>166</v>
      </c>
      <c r="CM540" s="16">
        <v>44953</v>
      </c>
    </row>
    <row r="541" spans="1:92" x14ac:dyDescent="0.25">
      <c r="A541" t="s">
        <v>1076</v>
      </c>
      <c r="B541" t="s">
        <v>152</v>
      </c>
      <c r="C541" t="s">
        <v>153</v>
      </c>
      <c r="D541" t="s">
        <v>14</v>
      </c>
      <c r="F541" t="s">
        <v>201</v>
      </c>
      <c r="H541" t="s">
        <v>998</v>
      </c>
      <c r="J541" t="s">
        <v>581</v>
      </c>
      <c r="L541" t="s">
        <v>219</v>
      </c>
      <c r="N541">
        <v>25000</v>
      </c>
      <c r="P541">
        <v>25000</v>
      </c>
      <c r="Q541">
        <v>25000</v>
      </c>
      <c r="R541">
        <v>0</v>
      </c>
      <c r="S541" t="s">
        <v>159</v>
      </c>
      <c r="T541">
        <v>25000</v>
      </c>
      <c r="V541">
        <v>25000</v>
      </c>
      <c r="W541">
        <v>0</v>
      </c>
      <c r="AG541">
        <v>25000</v>
      </c>
      <c r="AH541">
        <v>25000</v>
      </c>
      <c r="AI541" t="s">
        <v>160</v>
      </c>
      <c r="AJ541" t="s">
        <v>159</v>
      </c>
      <c r="AK541" s="16">
        <v>45017</v>
      </c>
      <c r="AO541" s="16">
        <v>45016</v>
      </c>
      <c r="BA541">
        <v>25000</v>
      </c>
      <c r="BK541" t="s">
        <v>1077</v>
      </c>
      <c r="BL541" s="16">
        <v>44958</v>
      </c>
      <c r="BP541" t="s">
        <v>188</v>
      </c>
      <c r="BQ541" t="s">
        <v>163</v>
      </c>
      <c r="BR541" t="s">
        <v>221</v>
      </c>
      <c r="BT541" t="s">
        <v>286</v>
      </c>
      <c r="BU541" t="s">
        <v>1078</v>
      </c>
      <c r="BW541">
        <v>0</v>
      </c>
      <c r="BX541">
        <v>25000</v>
      </c>
      <c r="CC541" t="s">
        <v>224</v>
      </c>
      <c r="CG541">
        <v>1</v>
      </c>
      <c r="CH541">
        <v>44564</v>
      </c>
      <c r="CJ541" t="s">
        <v>184</v>
      </c>
      <c r="CK541" t="s">
        <v>165</v>
      </c>
      <c r="CL541" t="s">
        <v>166</v>
      </c>
      <c r="CM541" s="16">
        <v>44785</v>
      </c>
      <c r="CN541" t="s">
        <v>52</v>
      </c>
    </row>
    <row r="542" spans="1:92" x14ac:dyDescent="0.25">
      <c r="A542" t="s">
        <v>3770</v>
      </c>
      <c r="B542" t="s">
        <v>152</v>
      </c>
      <c r="C542" t="s">
        <v>168</v>
      </c>
      <c r="D542" t="s">
        <v>14</v>
      </c>
      <c r="E542" t="s">
        <v>3771</v>
      </c>
      <c r="F542" t="s">
        <v>154</v>
      </c>
      <c r="G542">
        <v>1945609</v>
      </c>
      <c r="H542" t="s">
        <v>1004</v>
      </c>
      <c r="I542" t="s">
        <v>171</v>
      </c>
      <c r="J542" t="s">
        <v>436</v>
      </c>
      <c r="K542" t="s">
        <v>410</v>
      </c>
      <c r="L542" t="s">
        <v>171</v>
      </c>
      <c r="M542">
        <v>0</v>
      </c>
      <c r="N542">
        <v>1</v>
      </c>
      <c r="P542">
        <v>1</v>
      </c>
      <c r="R542">
        <v>1</v>
      </c>
      <c r="S542" t="s">
        <v>175</v>
      </c>
      <c r="W542">
        <v>1</v>
      </c>
      <c r="Z542">
        <v>1272200</v>
      </c>
      <c r="AC542">
        <v>1272200</v>
      </c>
      <c r="AD542" t="s">
        <v>191</v>
      </c>
      <c r="AE542">
        <v>1272200</v>
      </c>
      <c r="AG542">
        <v>1</v>
      </c>
      <c r="AH542">
        <v>1</v>
      </c>
      <c r="AI542" t="s">
        <v>160</v>
      </c>
      <c r="AJ542" t="s">
        <v>159</v>
      </c>
      <c r="AK542" s="16">
        <v>45261</v>
      </c>
      <c r="AL542" s="16">
        <v>44593</v>
      </c>
      <c r="AM542" s="16">
        <v>44593</v>
      </c>
      <c r="AN542" s="16">
        <v>44620</v>
      </c>
      <c r="AO542" s="16">
        <v>45291</v>
      </c>
      <c r="AW542">
        <v>0</v>
      </c>
      <c r="BI542">
        <v>1</v>
      </c>
      <c r="BN542" t="s">
        <v>3772</v>
      </c>
      <c r="BP542" t="s">
        <v>171</v>
      </c>
      <c r="BQ542" t="s">
        <v>163</v>
      </c>
      <c r="BR542" t="s">
        <v>221</v>
      </c>
      <c r="BT542" t="s">
        <v>620</v>
      </c>
      <c r="BU542" t="s">
        <v>682</v>
      </c>
      <c r="BW542">
        <v>0</v>
      </c>
      <c r="BZ542">
        <v>1</v>
      </c>
      <c r="CC542" t="s">
        <v>1004</v>
      </c>
      <c r="CG542">
        <v>1</v>
      </c>
      <c r="CH542">
        <v>42843</v>
      </c>
      <c r="CJ542" t="s">
        <v>322</v>
      </c>
      <c r="CK542" t="s">
        <v>165</v>
      </c>
      <c r="CL542" t="s">
        <v>166</v>
      </c>
      <c r="CM542" s="16">
        <v>44593</v>
      </c>
      <c r="CN542" t="s">
        <v>58</v>
      </c>
    </row>
    <row r="543" spans="1:92" x14ac:dyDescent="0.25">
      <c r="A543" t="s">
        <v>5207</v>
      </c>
      <c r="B543" t="s">
        <v>152</v>
      </c>
      <c r="C543" t="s">
        <v>168</v>
      </c>
      <c r="D543" t="s">
        <v>0</v>
      </c>
      <c r="E543" t="s">
        <v>5208</v>
      </c>
      <c r="F543" t="s">
        <v>201</v>
      </c>
      <c r="G543">
        <v>2083823</v>
      </c>
      <c r="H543" t="s">
        <v>2678</v>
      </c>
      <c r="I543" t="s">
        <v>188</v>
      </c>
      <c r="J543" t="s">
        <v>203</v>
      </c>
      <c r="K543" t="s">
        <v>276</v>
      </c>
      <c r="L543" t="s">
        <v>2679</v>
      </c>
      <c r="N543">
        <v>31000</v>
      </c>
      <c r="P543">
        <v>31000</v>
      </c>
      <c r="R543">
        <v>31000</v>
      </c>
      <c r="S543" t="s">
        <v>175</v>
      </c>
      <c r="U543">
        <v>30951</v>
      </c>
      <c r="V543">
        <v>30951</v>
      </c>
      <c r="W543">
        <v>49</v>
      </c>
      <c r="Z543">
        <v>30951</v>
      </c>
      <c r="AC543">
        <v>30951</v>
      </c>
      <c r="AD543" t="s">
        <v>191</v>
      </c>
      <c r="AE543">
        <v>30951</v>
      </c>
      <c r="AG543">
        <v>31000</v>
      </c>
      <c r="AH543">
        <v>31000</v>
      </c>
      <c r="AI543" t="s">
        <v>160</v>
      </c>
      <c r="AJ543" t="s">
        <v>159</v>
      </c>
      <c r="AK543" s="16">
        <v>44986</v>
      </c>
      <c r="AL543" s="16">
        <v>44959</v>
      </c>
      <c r="AM543" s="16">
        <v>44959</v>
      </c>
      <c r="AN543" s="16">
        <v>45005</v>
      </c>
      <c r="AO543" s="16">
        <v>45005</v>
      </c>
      <c r="AY543">
        <v>0</v>
      </c>
      <c r="AZ543">
        <v>24000</v>
      </c>
      <c r="BA543">
        <v>6000</v>
      </c>
      <c r="BB543">
        <v>1000</v>
      </c>
      <c r="BK543" s="17" t="s">
        <v>5209</v>
      </c>
      <c r="BL543" s="16">
        <v>44970</v>
      </c>
      <c r="BN543" t="s">
        <v>205</v>
      </c>
      <c r="BP543" t="s">
        <v>188</v>
      </c>
      <c r="BQ543" t="s">
        <v>163</v>
      </c>
      <c r="BR543" t="s">
        <v>1644</v>
      </c>
      <c r="BT543" t="s">
        <v>1515</v>
      </c>
      <c r="BU543" t="s">
        <v>3531</v>
      </c>
      <c r="BW543">
        <v>24000</v>
      </c>
      <c r="BX543">
        <v>7000</v>
      </c>
      <c r="CC543" t="s">
        <v>2681</v>
      </c>
      <c r="CD543" t="s">
        <v>1097</v>
      </c>
      <c r="CG543">
        <v>1</v>
      </c>
      <c r="CH543">
        <v>46553</v>
      </c>
      <c r="CJ543" t="s">
        <v>1098</v>
      </c>
      <c r="CK543" t="s">
        <v>165</v>
      </c>
      <c r="CL543" t="s">
        <v>166</v>
      </c>
      <c r="CM543" s="16">
        <v>44953</v>
      </c>
    </row>
    <row r="544" spans="1:92" x14ac:dyDescent="0.25">
      <c r="A544" t="s">
        <v>3773</v>
      </c>
      <c r="B544" t="s">
        <v>152</v>
      </c>
      <c r="C544" t="s">
        <v>153</v>
      </c>
      <c r="D544" t="s">
        <v>0</v>
      </c>
      <c r="F544" t="s">
        <v>201</v>
      </c>
      <c r="H544" t="s">
        <v>791</v>
      </c>
      <c r="J544" t="s">
        <v>581</v>
      </c>
      <c r="L544" t="s">
        <v>3302</v>
      </c>
      <c r="N544">
        <v>18000</v>
      </c>
      <c r="P544">
        <v>18000</v>
      </c>
      <c r="Q544">
        <v>18000</v>
      </c>
      <c r="R544">
        <v>0</v>
      </c>
      <c r="S544" t="s">
        <v>159</v>
      </c>
      <c r="T544">
        <v>18000</v>
      </c>
      <c r="V544">
        <v>18000</v>
      </c>
      <c r="W544">
        <v>0</v>
      </c>
      <c r="AG544">
        <v>18000</v>
      </c>
      <c r="AH544">
        <v>18000</v>
      </c>
      <c r="AI544" t="s">
        <v>160</v>
      </c>
      <c r="AJ544" t="s">
        <v>159</v>
      </c>
      <c r="AK544" s="16">
        <v>45047</v>
      </c>
      <c r="AO544" s="16">
        <v>45077</v>
      </c>
      <c r="BB544">
        <v>18000</v>
      </c>
      <c r="BP544" t="s">
        <v>188</v>
      </c>
      <c r="BQ544" t="s">
        <v>163</v>
      </c>
      <c r="BR544" t="s">
        <v>1644</v>
      </c>
      <c r="BT544" t="s">
        <v>320</v>
      </c>
      <c r="BU544" t="s">
        <v>3774</v>
      </c>
      <c r="BW544">
        <v>0</v>
      </c>
      <c r="BX544">
        <v>18000</v>
      </c>
      <c r="CC544" t="s">
        <v>3304</v>
      </c>
      <c r="CG544">
        <v>1</v>
      </c>
      <c r="CH544">
        <v>43699</v>
      </c>
      <c r="CJ544" t="s">
        <v>184</v>
      </c>
      <c r="CK544" t="s">
        <v>165</v>
      </c>
      <c r="CL544" t="s">
        <v>166</v>
      </c>
      <c r="CM544" s="16">
        <v>44690</v>
      </c>
      <c r="CN544" t="s">
        <v>58</v>
      </c>
    </row>
    <row r="545" spans="1:92" x14ac:dyDescent="0.25">
      <c r="A545" t="s">
        <v>2641</v>
      </c>
      <c r="B545" t="s">
        <v>152</v>
      </c>
      <c r="C545" t="s">
        <v>168</v>
      </c>
      <c r="D545" t="s">
        <v>0</v>
      </c>
      <c r="E545" t="s">
        <v>2642</v>
      </c>
      <c r="F545" t="s">
        <v>201</v>
      </c>
      <c r="G545">
        <v>1632767</v>
      </c>
      <c r="H545" t="s">
        <v>2600</v>
      </c>
      <c r="I545" t="s">
        <v>54</v>
      </c>
      <c r="J545" t="s">
        <v>203</v>
      </c>
      <c r="K545" t="s">
        <v>173</v>
      </c>
      <c r="L545" t="s">
        <v>2592</v>
      </c>
      <c r="M545">
        <v>50279</v>
      </c>
      <c r="N545">
        <v>716437</v>
      </c>
      <c r="O545">
        <v>817473</v>
      </c>
      <c r="P545">
        <v>766715.9</v>
      </c>
      <c r="Q545">
        <v>758051</v>
      </c>
      <c r="R545">
        <v>8665</v>
      </c>
      <c r="S545" t="s">
        <v>233</v>
      </c>
      <c r="T545">
        <v>758051</v>
      </c>
      <c r="V545">
        <v>758051</v>
      </c>
      <c r="W545">
        <v>8665</v>
      </c>
      <c r="Z545">
        <v>5199000</v>
      </c>
      <c r="AC545">
        <v>5199000</v>
      </c>
      <c r="AD545" t="s">
        <v>191</v>
      </c>
      <c r="AE545">
        <v>5199000</v>
      </c>
      <c r="AF545">
        <v>2289738</v>
      </c>
      <c r="AG545">
        <v>1583910</v>
      </c>
      <c r="AH545">
        <v>3873648</v>
      </c>
      <c r="AI545" t="s">
        <v>160</v>
      </c>
      <c r="AJ545" t="s">
        <v>159</v>
      </c>
      <c r="AK545" s="16">
        <v>43831</v>
      </c>
      <c r="AL545" s="16">
        <v>43738</v>
      </c>
      <c r="AM545" s="16">
        <v>43738</v>
      </c>
      <c r="AN545" s="16">
        <v>44772</v>
      </c>
      <c r="AO545" s="16">
        <v>45322</v>
      </c>
      <c r="AR545">
        <v>50278.9</v>
      </c>
      <c r="AS545">
        <v>50759</v>
      </c>
      <c r="AT545">
        <v>50759</v>
      </c>
      <c r="AU545">
        <v>-480</v>
      </c>
      <c r="AV545" t="s">
        <v>233</v>
      </c>
      <c r="AW545">
        <v>0</v>
      </c>
      <c r="AX545" t="s">
        <v>835</v>
      </c>
      <c r="AY545">
        <v>28000</v>
      </c>
      <c r="AZ545">
        <v>64855</v>
      </c>
      <c r="BA545">
        <v>65247</v>
      </c>
      <c r="BB545">
        <v>65355</v>
      </c>
      <c r="BC545">
        <v>65355</v>
      </c>
      <c r="BD545">
        <v>65555</v>
      </c>
      <c r="BE545">
        <v>65934</v>
      </c>
      <c r="BF545">
        <v>65934</v>
      </c>
      <c r="BG545">
        <v>65934</v>
      </c>
      <c r="BH545">
        <v>66034</v>
      </c>
      <c r="BI545">
        <v>98234</v>
      </c>
      <c r="BJ545">
        <v>817473</v>
      </c>
      <c r="BK545" s="17" t="s">
        <v>2643</v>
      </c>
      <c r="BL545" s="16">
        <v>44957</v>
      </c>
      <c r="BM545" s="17" t="s">
        <v>2644</v>
      </c>
      <c r="BN545" t="s">
        <v>54</v>
      </c>
      <c r="BP545" t="s">
        <v>158</v>
      </c>
      <c r="BQ545" t="s">
        <v>158</v>
      </c>
      <c r="BR545" t="s">
        <v>54</v>
      </c>
      <c r="BT545" t="s">
        <v>2583</v>
      </c>
      <c r="BU545" t="s">
        <v>158</v>
      </c>
      <c r="BW545">
        <v>143134</v>
      </c>
      <c r="BX545">
        <v>195957</v>
      </c>
      <c r="BY545">
        <v>197423</v>
      </c>
      <c r="BZ545">
        <v>230202</v>
      </c>
      <c r="CA545">
        <v>757888</v>
      </c>
      <c r="CB545">
        <v>50000</v>
      </c>
      <c r="CC545" t="s">
        <v>2584</v>
      </c>
      <c r="CD545" t="s">
        <v>2645</v>
      </c>
      <c r="CG545">
        <v>1</v>
      </c>
      <c r="CH545">
        <v>24862</v>
      </c>
      <c r="CJ545" t="s">
        <v>164</v>
      </c>
      <c r="CK545" t="s">
        <v>165</v>
      </c>
      <c r="CL545" t="s">
        <v>166</v>
      </c>
      <c r="CM545" s="16">
        <v>42955</v>
      </c>
      <c r="CN545" t="s">
        <v>54</v>
      </c>
    </row>
    <row r="546" spans="1:92" x14ac:dyDescent="0.25">
      <c r="A546" t="s">
        <v>3775</v>
      </c>
      <c r="B546" t="s">
        <v>152</v>
      </c>
      <c r="C546" t="s">
        <v>168</v>
      </c>
      <c r="D546" t="s">
        <v>0</v>
      </c>
      <c r="E546" t="s">
        <v>3776</v>
      </c>
      <c r="F546" t="s">
        <v>201</v>
      </c>
      <c r="G546">
        <v>2084669</v>
      </c>
      <c r="H546" t="s">
        <v>998</v>
      </c>
      <c r="I546" t="s">
        <v>188</v>
      </c>
      <c r="J546" t="s">
        <v>203</v>
      </c>
      <c r="K546" t="s">
        <v>173</v>
      </c>
      <c r="L546" t="s">
        <v>3096</v>
      </c>
      <c r="N546">
        <v>7700</v>
      </c>
      <c r="P546">
        <v>7700</v>
      </c>
      <c r="Q546">
        <v>7000</v>
      </c>
      <c r="R546">
        <v>700</v>
      </c>
      <c r="S546" t="s">
        <v>233</v>
      </c>
      <c r="T546">
        <v>7000</v>
      </c>
      <c r="U546">
        <v>1350</v>
      </c>
      <c r="V546">
        <v>8350</v>
      </c>
      <c r="W546">
        <v>-650</v>
      </c>
      <c r="Z546">
        <v>8334</v>
      </c>
      <c r="AC546">
        <v>8334</v>
      </c>
      <c r="AD546" t="s">
        <v>191</v>
      </c>
      <c r="AE546">
        <v>8334</v>
      </c>
      <c r="AG546">
        <v>7700</v>
      </c>
      <c r="AH546">
        <v>7700</v>
      </c>
      <c r="AI546" t="s">
        <v>160</v>
      </c>
      <c r="AJ546" t="s">
        <v>159</v>
      </c>
      <c r="AK546" s="16">
        <v>44986</v>
      </c>
      <c r="AL546" s="16">
        <v>44971</v>
      </c>
      <c r="AM546" s="16">
        <v>44971</v>
      </c>
      <c r="AN546" s="16">
        <v>45016</v>
      </c>
      <c r="AO546" s="16">
        <v>45077</v>
      </c>
      <c r="AZ546">
        <v>4400</v>
      </c>
      <c r="BA546">
        <v>3300</v>
      </c>
      <c r="BK546" s="17" t="s">
        <v>3777</v>
      </c>
      <c r="BL546" s="16">
        <v>44960</v>
      </c>
      <c r="BN546" t="s">
        <v>205</v>
      </c>
      <c r="BP546" t="s">
        <v>188</v>
      </c>
      <c r="BQ546" t="s">
        <v>163</v>
      </c>
      <c r="BR546" t="s">
        <v>1644</v>
      </c>
      <c r="BT546" t="s">
        <v>444</v>
      </c>
      <c r="BU546" t="s">
        <v>1839</v>
      </c>
      <c r="BW546">
        <v>4400</v>
      </c>
      <c r="BX546">
        <v>3300</v>
      </c>
      <c r="CC546" t="s">
        <v>3099</v>
      </c>
      <c r="CD546" t="s">
        <v>1117</v>
      </c>
      <c r="CG546">
        <v>1</v>
      </c>
      <c r="CH546">
        <v>45234</v>
      </c>
      <c r="CJ546" t="s">
        <v>184</v>
      </c>
      <c r="CK546" t="s">
        <v>165</v>
      </c>
      <c r="CL546" t="s">
        <v>166</v>
      </c>
      <c r="CM546" s="16">
        <v>44796</v>
      </c>
      <c r="CN546" t="s">
        <v>58</v>
      </c>
    </row>
    <row r="547" spans="1:92" x14ac:dyDescent="0.25">
      <c r="A547" t="s">
        <v>3778</v>
      </c>
      <c r="B547" t="s">
        <v>152</v>
      </c>
      <c r="C547" t="s">
        <v>168</v>
      </c>
      <c r="D547" t="s">
        <v>14</v>
      </c>
      <c r="E547" t="s">
        <v>3779</v>
      </c>
      <c r="F547" t="s">
        <v>154</v>
      </c>
      <c r="G547">
        <v>1970924</v>
      </c>
      <c r="H547" t="s">
        <v>1180</v>
      </c>
      <c r="I547" t="s">
        <v>188</v>
      </c>
      <c r="J547" t="s">
        <v>203</v>
      </c>
      <c r="K547" t="s">
        <v>173</v>
      </c>
      <c r="L547" t="s">
        <v>3386</v>
      </c>
      <c r="N547">
        <v>80000</v>
      </c>
      <c r="P547">
        <v>80000</v>
      </c>
      <c r="Q547">
        <v>80000</v>
      </c>
      <c r="R547">
        <v>0</v>
      </c>
      <c r="S547" t="s">
        <v>159</v>
      </c>
      <c r="T547">
        <v>80000</v>
      </c>
      <c r="V547">
        <v>80000</v>
      </c>
      <c r="W547">
        <v>0</v>
      </c>
      <c r="Z547">
        <v>1000</v>
      </c>
      <c r="AC547">
        <v>1000</v>
      </c>
      <c r="AD547" t="s">
        <v>176</v>
      </c>
      <c r="AE547">
        <v>1000</v>
      </c>
      <c r="AG547">
        <v>80000</v>
      </c>
      <c r="AH547">
        <v>80000</v>
      </c>
      <c r="AI547" t="s">
        <v>160</v>
      </c>
      <c r="AJ547" t="s">
        <v>159</v>
      </c>
      <c r="AK547" s="16">
        <v>45047</v>
      </c>
      <c r="AL547" s="16">
        <v>44659</v>
      </c>
      <c r="AM547" s="16">
        <v>44659</v>
      </c>
      <c r="AN547" s="16">
        <v>44865</v>
      </c>
      <c r="AO547" s="16">
        <v>45107</v>
      </c>
      <c r="BB547">
        <v>40000</v>
      </c>
      <c r="BC547">
        <v>40000</v>
      </c>
      <c r="BK547" s="17" t="s">
        <v>3780</v>
      </c>
      <c r="BL547" s="16">
        <v>44960</v>
      </c>
      <c r="BN547" t="s">
        <v>205</v>
      </c>
      <c r="BP547" t="s">
        <v>188</v>
      </c>
      <c r="BQ547" t="s">
        <v>163</v>
      </c>
      <c r="BR547" t="s">
        <v>221</v>
      </c>
      <c r="BT547" t="s">
        <v>444</v>
      </c>
      <c r="BU547" t="s">
        <v>1839</v>
      </c>
      <c r="BW547">
        <v>0</v>
      </c>
      <c r="BX547">
        <v>80000</v>
      </c>
      <c r="CC547" t="s">
        <v>155</v>
      </c>
      <c r="CD547" t="s">
        <v>3030</v>
      </c>
      <c r="CG547">
        <v>1</v>
      </c>
      <c r="CH547">
        <v>40766</v>
      </c>
      <c r="CJ547" t="s">
        <v>184</v>
      </c>
      <c r="CK547" t="s">
        <v>165</v>
      </c>
      <c r="CL547" t="s">
        <v>166</v>
      </c>
      <c r="CM547" s="16">
        <v>44405</v>
      </c>
      <c r="CN547" t="s">
        <v>58</v>
      </c>
    </row>
    <row r="548" spans="1:92" x14ac:dyDescent="0.25">
      <c r="A548" t="s">
        <v>1836</v>
      </c>
      <c r="B548" t="s">
        <v>152</v>
      </c>
      <c r="C548" t="s">
        <v>168</v>
      </c>
      <c r="D548" t="s">
        <v>0</v>
      </c>
      <c r="E548" t="s">
        <v>1837</v>
      </c>
      <c r="F548" t="s">
        <v>154</v>
      </c>
      <c r="H548" t="s">
        <v>1726</v>
      </c>
      <c r="I548" t="s">
        <v>188</v>
      </c>
      <c r="J548" t="s">
        <v>203</v>
      </c>
      <c r="K548" t="s">
        <v>173</v>
      </c>
      <c r="L548" t="s">
        <v>1689</v>
      </c>
      <c r="N548">
        <v>112756</v>
      </c>
      <c r="P548">
        <v>112756</v>
      </c>
      <c r="Q548">
        <v>112756</v>
      </c>
      <c r="R548">
        <v>0</v>
      </c>
      <c r="S548" t="s">
        <v>159</v>
      </c>
      <c r="T548">
        <v>112756</v>
      </c>
      <c r="V548">
        <v>112756</v>
      </c>
      <c r="W548">
        <v>0</v>
      </c>
      <c r="Z548">
        <v>127512</v>
      </c>
      <c r="AC548">
        <v>127512</v>
      </c>
      <c r="AD548" t="s">
        <v>176</v>
      </c>
      <c r="AE548">
        <v>127512</v>
      </c>
      <c r="AG548">
        <v>112756</v>
      </c>
      <c r="AH548">
        <v>112756</v>
      </c>
      <c r="AI548" t="s">
        <v>160</v>
      </c>
      <c r="AJ548" t="s">
        <v>159</v>
      </c>
      <c r="AK548" s="16">
        <v>44986</v>
      </c>
      <c r="AL548" s="16">
        <v>44963</v>
      </c>
      <c r="AM548" s="16">
        <v>44963</v>
      </c>
      <c r="AN548" s="16">
        <v>45291</v>
      </c>
      <c r="AO548" s="16">
        <v>45199</v>
      </c>
      <c r="AZ548">
        <v>50000</v>
      </c>
      <c r="BA548">
        <v>62756</v>
      </c>
      <c r="BK548" t="s">
        <v>1838</v>
      </c>
      <c r="BL548" s="16">
        <v>44958</v>
      </c>
      <c r="BN548" t="s">
        <v>205</v>
      </c>
      <c r="BP548" t="s">
        <v>188</v>
      </c>
      <c r="BQ548" t="s">
        <v>163</v>
      </c>
      <c r="BR548" t="s">
        <v>179</v>
      </c>
      <c r="BT548" t="s">
        <v>444</v>
      </c>
      <c r="BU548" t="s">
        <v>1839</v>
      </c>
      <c r="BW548">
        <v>50000</v>
      </c>
      <c r="BX548">
        <v>62756</v>
      </c>
      <c r="CC548" t="s">
        <v>965</v>
      </c>
      <c r="CD548" t="s">
        <v>965</v>
      </c>
      <c r="CG548">
        <v>1</v>
      </c>
      <c r="CH548">
        <v>44789</v>
      </c>
      <c r="CJ548" t="s">
        <v>164</v>
      </c>
      <c r="CK548" t="s">
        <v>165</v>
      </c>
      <c r="CL548" t="s">
        <v>166</v>
      </c>
      <c r="CM548" s="16">
        <v>44790</v>
      </c>
      <c r="CN548" t="s">
        <v>53</v>
      </c>
    </row>
    <row r="549" spans="1:92" x14ac:dyDescent="0.25">
      <c r="A549" t="s">
        <v>5210</v>
      </c>
      <c r="B549" t="s">
        <v>152</v>
      </c>
      <c r="C549" t="s">
        <v>168</v>
      </c>
      <c r="D549" t="s">
        <v>0</v>
      </c>
      <c r="E549" t="s">
        <v>5211</v>
      </c>
      <c r="F549" t="s">
        <v>201</v>
      </c>
      <c r="G549">
        <v>2043675</v>
      </c>
      <c r="H549" t="s">
        <v>1098</v>
      </c>
      <c r="I549" t="s">
        <v>188</v>
      </c>
      <c r="J549" t="s">
        <v>172</v>
      </c>
      <c r="K549" t="s">
        <v>276</v>
      </c>
      <c r="L549" t="s">
        <v>188</v>
      </c>
      <c r="M549">
        <v>-1000</v>
      </c>
      <c r="P549">
        <v>-1000</v>
      </c>
      <c r="R549">
        <v>-1000</v>
      </c>
      <c r="S549" t="s">
        <v>175</v>
      </c>
      <c r="W549">
        <v>-1000</v>
      </c>
      <c r="Z549">
        <v>27000</v>
      </c>
      <c r="AC549">
        <v>27000</v>
      </c>
      <c r="AD549" t="s">
        <v>191</v>
      </c>
      <c r="AE549">
        <v>27000</v>
      </c>
      <c r="AF549">
        <v>16044</v>
      </c>
      <c r="AH549">
        <v>16044</v>
      </c>
      <c r="AI549" t="s">
        <v>160</v>
      </c>
      <c r="AJ549" t="s">
        <v>159</v>
      </c>
      <c r="AK549" s="16">
        <v>44866</v>
      </c>
      <c r="AL549" s="16">
        <v>44867</v>
      </c>
      <c r="AM549" s="16">
        <v>44867</v>
      </c>
      <c r="AN549" s="16">
        <v>44925</v>
      </c>
      <c r="AO549" s="16">
        <v>44888</v>
      </c>
      <c r="AR549">
        <v>-1000</v>
      </c>
      <c r="AU549">
        <v>-1000</v>
      </c>
      <c r="AV549" t="s">
        <v>175</v>
      </c>
      <c r="AW549">
        <v>0</v>
      </c>
      <c r="AX549" t="s">
        <v>1094</v>
      </c>
      <c r="BK549" t="s">
        <v>5212</v>
      </c>
      <c r="BL549" s="16">
        <v>44960</v>
      </c>
      <c r="BN549" t="s">
        <v>205</v>
      </c>
      <c r="BP549" t="s">
        <v>188</v>
      </c>
      <c r="BQ549" t="s">
        <v>163</v>
      </c>
      <c r="BR549" t="s">
        <v>1644</v>
      </c>
      <c r="BT549" t="s">
        <v>444</v>
      </c>
      <c r="BU549" t="s">
        <v>1839</v>
      </c>
      <c r="BW549">
        <v>-1000</v>
      </c>
      <c r="CA549">
        <v>17044</v>
      </c>
      <c r="CC549" t="s">
        <v>1098</v>
      </c>
      <c r="CD549" t="s">
        <v>1543</v>
      </c>
      <c r="CG549">
        <v>1</v>
      </c>
      <c r="CH549">
        <v>46108</v>
      </c>
      <c r="CJ549" t="s">
        <v>1098</v>
      </c>
      <c r="CK549" t="s">
        <v>165</v>
      </c>
      <c r="CL549" t="s">
        <v>166</v>
      </c>
      <c r="CM549" s="16">
        <v>44855</v>
      </c>
    </row>
    <row r="550" spans="1:92" x14ac:dyDescent="0.25">
      <c r="A550" t="s">
        <v>3781</v>
      </c>
      <c r="B550" t="s">
        <v>152</v>
      </c>
      <c r="C550" t="s">
        <v>153</v>
      </c>
      <c r="D550" t="s">
        <v>0</v>
      </c>
      <c r="F550" t="s">
        <v>201</v>
      </c>
      <c r="H550" t="s">
        <v>998</v>
      </c>
      <c r="I550" t="s">
        <v>188</v>
      </c>
      <c r="J550" t="s">
        <v>581</v>
      </c>
      <c r="L550" t="s">
        <v>188</v>
      </c>
      <c r="N550">
        <v>50000</v>
      </c>
      <c r="P550">
        <v>50000</v>
      </c>
      <c r="Q550">
        <v>50000</v>
      </c>
      <c r="R550">
        <v>0</v>
      </c>
      <c r="S550" t="s">
        <v>159</v>
      </c>
      <c r="T550">
        <v>50000</v>
      </c>
      <c r="V550">
        <v>50000</v>
      </c>
      <c r="W550">
        <v>0</v>
      </c>
      <c r="AG550">
        <v>50000</v>
      </c>
      <c r="AH550">
        <v>50000</v>
      </c>
      <c r="AI550" t="s">
        <v>160</v>
      </c>
      <c r="AJ550" t="s">
        <v>159</v>
      </c>
      <c r="AK550" s="16">
        <v>45078</v>
      </c>
      <c r="AO550" s="16">
        <v>45138</v>
      </c>
      <c r="BC550">
        <v>25000</v>
      </c>
      <c r="BD550">
        <v>25000</v>
      </c>
      <c r="BP550" t="s">
        <v>188</v>
      </c>
      <c r="BQ550" t="s">
        <v>163</v>
      </c>
      <c r="BR550" t="s">
        <v>1644</v>
      </c>
      <c r="BT550" t="s">
        <v>444</v>
      </c>
      <c r="BU550" t="s">
        <v>1839</v>
      </c>
      <c r="BW550">
        <v>0</v>
      </c>
      <c r="BX550">
        <v>25000</v>
      </c>
      <c r="BY550">
        <v>25000</v>
      </c>
      <c r="CC550" t="s">
        <v>1098</v>
      </c>
      <c r="CE550" t="s">
        <v>278</v>
      </c>
      <c r="CG550">
        <v>1</v>
      </c>
      <c r="CH550">
        <v>25793</v>
      </c>
      <c r="CJ550" t="s">
        <v>184</v>
      </c>
      <c r="CK550" t="s">
        <v>165</v>
      </c>
      <c r="CL550" t="s">
        <v>166</v>
      </c>
      <c r="CM550" s="16">
        <v>42990</v>
      </c>
      <c r="CN550" t="s">
        <v>58</v>
      </c>
    </row>
    <row r="551" spans="1:92" x14ac:dyDescent="0.25">
      <c r="A551" t="s">
        <v>2445</v>
      </c>
      <c r="B551" t="s">
        <v>152</v>
      </c>
      <c r="C551" t="s">
        <v>168</v>
      </c>
      <c r="D551" t="s">
        <v>0</v>
      </c>
      <c r="E551" t="s">
        <v>2446</v>
      </c>
      <c r="F551" t="s">
        <v>154</v>
      </c>
      <c r="G551">
        <v>2003374</v>
      </c>
      <c r="H551" t="s">
        <v>523</v>
      </c>
      <c r="I551" t="s">
        <v>188</v>
      </c>
      <c r="J551" t="s">
        <v>189</v>
      </c>
      <c r="K551" t="s">
        <v>173</v>
      </c>
      <c r="L551" t="s">
        <v>301</v>
      </c>
      <c r="M551">
        <v>383</v>
      </c>
      <c r="P551">
        <v>383.38</v>
      </c>
      <c r="R551">
        <v>383</v>
      </c>
      <c r="S551" t="s">
        <v>175</v>
      </c>
      <c r="W551">
        <v>383</v>
      </c>
      <c r="Z551">
        <v>261000</v>
      </c>
      <c r="AC551">
        <v>261000</v>
      </c>
      <c r="AD551" t="s">
        <v>191</v>
      </c>
      <c r="AE551">
        <v>261000</v>
      </c>
      <c r="AF551">
        <v>243454</v>
      </c>
      <c r="AH551">
        <v>243454</v>
      </c>
      <c r="AI551" t="s">
        <v>160</v>
      </c>
      <c r="AJ551" t="s">
        <v>159</v>
      </c>
      <c r="AK551" s="16">
        <v>44774</v>
      </c>
      <c r="AL551" s="16">
        <v>44761</v>
      </c>
      <c r="AM551" s="16">
        <v>44761</v>
      </c>
      <c r="AN551" s="16">
        <v>44926</v>
      </c>
      <c r="AO551" s="16">
        <v>44802</v>
      </c>
      <c r="AR551">
        <v>383.38</v>
      </c>
      <c r="AU551">
        <v>383</v>
      </c>
      <c r="AV551" t="s">
        <v>175</v>
      </c>
      <c r="AW551">
        <v>0</v>
      </c>
      <c r="BK551" s="17" t="s">
        <v>2447</v>
      </c>
      <c r="BL551" s="16">
        <v>44958</v>
      </c>
      <c r="BM551" t="s">
        <v>304</v>
      </c>
      <c r="BN551" t="s">
        <v>193</v>
      </c>
      <c r="BP551" t="s">
        <v>188</v>
      </c>
      <c r="BQ551" t="s">
        <v>163</v>
      </c>
      <c r="BR551" t="s">
        <v>179</v>
      </c>
      <c r="BT551" t="s">
        <v>195</v>
      </c>
      <c r="BU551" t="s">
        <v>2448</v>
      </c>
      <c r="BW551">
        <v>383</v>
      </c>
      <c r="CA551">
        <v>243071</v>
      </c>
      <c r="CC551" t="s">
        <v>308</v>
      </c>
      <c r="CD551" t="s">
        <v>308</v>
      </c>
      <c r="CG551">
        <v>1</v>
      </c>
      <c r="CH551">
        <v>40993</v>
      </c>
      <c r="CJ551" t="s">
        <v>164</v>
      </c>
      <c r="CK551" t="s">
        <v>165</v>
      </c>
      <c r="CL551" t="s">
        <v>166</v>
      </c>
      <c r="CM551" s="16">
        <v>44412</v>
      </c>
      <c r="CN551" t="s">
        <v>33</v>
      </c>
    </row>
    <row r="552" spans="1:92" x14ac:dyDescent="0.25">
      <c r="A552" t="s">
        <v>5213</v>
      </c>
      <c r="B552" t="s">
        <v>152</v>
      </c>
      <c r="C552" t="s">
        <v>168</v>
      </c>
      <c r="D552" t="s">
        <v>0</v>
      </c>
      <c r="E552" t="s">
        <v>5214</v>
      </c>
      <c r="F552" t="s">
        <v>154</v>
      </c>
      <c r="G552">
        <v>2051787</v>
      </c>
      <c r="H552" t="s">
        <v>604</v>
      </c>
      <c r="I552" t="s">
        <v>188</v>
      </c>
      <c r="J552" t="s">
        <v>203</v>
      </c>
      <c r="K552" t="s">
        <v>173</v>
      </c>
      <c r="L552" t="s">
        <v>301</v>
      </c>
      <c r="M552">
        <v>22888</v>
      </c>
      <c r="P552">
        <v>22887.77</v>
      </c>
      <c r="R552">
        <v>22888</v>
      </c>
      <c r="S552" t="s">
        <v>175</v>
      </c>
      <c r="W552">
        <v>22888</v>
      </c>
      <c r="Z552">
        <v>52933</v>
      </c>
      <c r="AC552">
        <v>52933</v>
      </c>
      <c r="AD552" t="s">
        <v>191</v>
      </c>
      <c r="AE552">
        <v>52933</v>
      </c>
      <c r="AF552">
        <v>74647</v>
      </c>
      <c r="AH552">
        <v>74647</v>
      </c>
      <c r="AI552" t="s">
        <v>365</v>
      </c>
      <c r="AJ552" t="s">
        <v>175</v>
      </c>
      <c r="AK552" s="16">
        <v>44896</v>
      </c>
      <c r="AL552" s="16">
        <v>44943</v>
      </c>
      <c r="AM552" s="16">
        <v>44943</v>
      </c>
      <c r="AN552" s="16">
        <v>44926</v>
      </c>
      <c r="AO552" s="16">
        <v>44926</v>
      </c>
      <c r="AR552">
        <v>22887.77</v>
      </c>
      <c r="AS552">
        <v>5000</v>
      </c>
      <c r="AT552">
        <v>5000</v>
      </c>
      <c r="AU552">
        <v>17888</v>
      </c>
      <c r="AV552" t="s">
        <v>175</v>
      </c>
      <c r="AW552">
        <v>0</v>
      </c>
      <c r="AX552" t="s">
        <v>411</v>
      </c>
      <c r="BK552" t="s">
        <v>5215</v>
      </c>
      <c r="BL552" s="16">
        <v>44958</v>
      </c>
      <c r="BN552" t="s">
        <v>205</v>
      </c>
      <c r="BP552" t="s">
        <v>188</v>
      </c>
      <c r="BQ552" t="s">
        <v>163</v>
      </c>
      <c r="BR552" t="s">
        <v>179</v>
      </c>
      <c r="BT552" t="s">
        <v>195</v>
      </c>
      <c r="BU552" t="s">
        <v>2448</v>
      </c>
      <c r="BW552">
        <v>22888</v>
      </c>
      <c r="CA552">
        <v>51759</v>
      </c>
      <c r="CC552" t="s">
        <v>308</v>
      </c>
      <c r="CD552" t="s">
        <v>308</v>
      </c>
      <c r="CG552">
        <v>1</v>
      </c>
      <c r="CH552">
        <v>46347</v>
      </c>
      <c r="CJ552" t="s">
        <v>184</v>
      </c>
      <c r="CK552" t="s">
        <v>165</v>
      </c>
      <c r="CL552" t="s">
        <v>166</v>
      </c>
      <c r="CM552" s="16">
        <v>44904</v>
      </c>
    </row>
    <row r="553" spans="1:92" x14ac:dyDescent="0.25">
      <c r="A553" t="s">
        <v>1079</v>
      </c>
      <c r="B553" t="s">
        <v>152</v>
      </c>
      <c r="C553" t="s">
        <v>168</v>
      </c>
      <c r="D553" t="s">
        <v>14</v>
      </c>
      <c r="F553" t="s">
        <v>154</v>
      </c>
      <c r="H553" t="s">
        <v>1080</v>
      </c>
      <c r="J553" t="s">
        <v>157</v>
      </c>
      <c r="L553" t="s">
        <v>219</v>
      </c>
      <c r="N553">
        <v>15000</v>
      </c>
      <c r="P553">
        <v>15000</v>
      </c>
      <c r="Q553">
        <v>15000</v>
      </c>
      <c r="R553">
        <v>0</v>
      </c>
      <c r="S553" t="s">
        <v>159</v>
      </c>
      <c r="T553">
        <v>15000</v>
      </c>
      <c r="V553">
        <v>15000</v>
      </c>
      <c r="W553">
        <v>0</v>
      </c>
      <c r="AG553">
        <v>15000</v>
      </c>
      <c r="AH553">
        <v>15000</v>
      </c>
      <c r="AI553" t="s">
        <v>160</v>
      </c>
      <c r="AJ553" t="s">
        <v>159</v>
      </c>
      <c r="AK553" s="16">
        <v>45078</v>
      </c>
      <c r="AO553" s="16">
        <v>45107</v>
      </c>
      <c r="BC553">
        <v>15000</v>
      </c>
      <c r="BP553" t="s">
        <v>171</v>
      </c>
      <c r="BQ553" t="s">
        <v>163</v>
      </c>
      <c r="BR553" t="s">
        <v>221</v>
      </c>
      <c r="BT553" t="s">
        <v>909</v>
      </c>
      <c r="BU553" t="s">
        <v>1081</v>
      </c>
      <c r="BW553">
        <v>0</v>
      </c>
      <c r="BX553">
        <v>15000</v>
      </c>
      <c r="CC553" t="s">
        <v>224</v>
      </c>
      <c r="CG553">
        <v>1</v>
      </c>
      <c r="CH553">
        <v>45632</v>
      </c>
      <c r="CJ553" t="s">
        <v>164</v>
      </c>
      <c r="CK553" t="s">
        <v>165</v>
      </c>
      <c r="CL553" t="s">
        <v>166</v>
      </c>
      <c r="CM553" s="16">
        <v>44803</v>
      </c>
      <c r="CN553" t="s">
        <v>52</v>
      </c>
    </row>
    <row r="554" spans="1:92" x14ac:dyDescent="0.25">
      <c r="A554" t="s">
        <v>1082</v>
      </c>
      <c r="B554" t="s">
        <v>152</v>
      </c>
      <c r="C554" t="s">
        <v>168</v>
      </c>
      <c r="D554" t="s">
        <v>0</v>
      </c>
      <c r="F554" t="s">
        <v>154</v>
      </c>
      <c r="H554" t="s">
        <v>819</v>
      </c>
      <c r="J554" t="s">
        <v>157</v>
      </c>
      <c r="L554" t="s">
        <v>219</v>
      </c>
      <c r="N554">
        <v>30000</v>
      </c>
      <c r="P554">
        <v>30000</v>
      </c>
      <c r="Q554">
        <v>30000</v>
      </c>
      <c r="R554">
        <v>0</v>
      </c>
      <c r="S554" t="s">
        <v>159</v>
      </c>
      <c r="T554">
        <v>30000</v>
      </c>
      <c r="V554">
        <v>30000</v>
      </c>
      <c r="W554">
        <v>0</v>
      </c>
      <c r="AG554">
        <v>30000</v>
      </c>
      <c r="AH554">
        <v>30000</v>
      </c>
      <c r="AI554" t="s">
        <v>160</v>
      </c>
      <c r="AJ554" t="s">
        <v>159</v>
      </c>
      <c r="AK554" s="16">
        <v>45108</v>
      </c>
      <c r="AO554" s="16">
        <v>45138</v>
      </c>
      <c r="BD554">
        <v>30000</v>
      </c>
      <c r="BP554" t="s">
        <v>171</v>
      </c>
      <c r="BQ554" t="s">
        <v>163</v>
      </c>
      <c r="BR554" t="s">
        <v>179</v>
      </c>
      <c r="BT554" t="s">
        <v>909</v>
      </c>
      <c r="BU554" t="s">
        <v>1081</v>
      </c>
      <c r="BW554">
        <v>0</v>
      </c>
      <c r="BY554">
        <v>30000</v>
      </c>
      <c r="CC554" t="s">
        <v>224</v>
      </c>
      <c r="CG554">
        <v>1</v>
      </c>
      <c r="CH554">
        <v>45633</v>
      </c>
      <c r="CJ554" t="s">
        <v>164</v>
      </c>
      <c r="CK554" t="s">
        <v>165</v>
      </c>
      <c r="CL554" t="s">
        <v>166</v>
      </c>
      <c r="CM554" s="16">
        <v>44802</v>
      </c>
      <c r="CN554" t="s">
        <v>52</v>
      </c>
    </row>
    <row r="555" spans="1:92" x14ac:dyDescent="0.25">
      <c r="A555" t="s">
        <v>1083</v>
      </c>
      <c r="B555" t="s">
        <v>152</v>
      </c>
      <c r="C555" t="s">
        <v>168</v>
      </c>
      <c r="D555" t="s">
        <v>14</v>
      </c>
      <c r="F555" t="s">
        <v>154</v>
      </c>
      <c r="H555" t="s">
        <v>1080</v>
      </c>
      <c r="J555" t="s">
        <v>1057</v>
      </c>
      <c r="L555" t="s">
        <v>219</v>
      </c>
      <c r="N555">
        <v>0</v>
      </c>
      <c r="P555">
        <v>0</v>
      </c>
      <c r="Q555">
        <v>15000</v>
      </c>
      <c r="R555">
        <v>-15000</v>
      </c>
      <c r="S555" t="s">
        <v>175</v>
      </c>
      <c r="T555">
        <v>15000</v>
      </c>
      <c r="V555">
        <v>15000</v>
      </c>
      <c r="W555">
        <v>-15000</v>
      </c>
      <c r="AG555">
        <v>0</v>
      </c>
      <c r="AH555">
        <v>0</v>
      </c>
      <c r="AI555" t="s">
        <v>160</v>
      </c>
      <c r="AJ555" t="s">
        <v>159</v>
      </c>
      <c r="AO555" s="16">
        <v>45046</v>
      </c>
      <c r="BC555">
        <v>0</v>
      </c>
      <c r="BK555" t="s">
        <v>1084</v>
      </c>
      <c r="BL555" s="16">
        <v>44959</v>
      </c>
      <c r="BP555" t="s">
        <v>171</v>
      </c>
      <c r="BQ555" t="s">
        <v>163</v>
      </c>
      <c r="BR555" t="s">
        <v>221</v>
      </c>
      <c r="BT555" t="s">
        <v>909</v>
      </c>
      <c r="BU555" t="s">
        <v>1081</v>
      </c>
      <c r="BW555">
        <v>0</v>
      </c>
      <c r="BX555">
        <v>0</v>
      </c>
      <c r="CC555" t="s">
        <v>224</v>
      </c>
      <c r="CG555">
        <v>1</v>
      </c>
      <c r="CH555">
        <v>45631</v>
      </c>
      <c r="CJ555" t="s">
        <v>164</v>
      </c>
      <c r="CK555" t="s">
        <v>165</v>
      </c>
      <c r="CL555" t="s">
        <v>166</v>
      </c>
      <c r="CM555" s="16">
        <v>44802</v>
      </c>
      <c r="CN555" t="s">
        <v>52</v>
      </c>
    </row>
    <row r="556" spans="1:92" x14ac:dyDescent="0.25">
      <c r="A556" t="s">
        <v>3782</v>
      </c>
      <c r="B556" t="s">
        <v>152</v>
      </c>
      <c r="C556" t="s">
        <v>168</v>
      </c>
      <c r="D556" t="s">
        <v>0</v>
      </c>
      <c r="E556" t="s">
        <v>3783</v>
      </c>
      <c r="F556" t="s">
        <v>154</v>
      </c>
      <c r="G556">
        <v>1991119</v>
      </c>
      <c r="H556" t="s">
        <v>906</v>
      </c>
      <c r="I556" t="s">
        <v>156</v>
      </c>
      <c r="J556" t="s">
        <v>203</v>
      </c>
      <c r="K556" t="s">
        <v>173</v>
      </c>
      <c r="L556" t="s">
        <v>3364</v>
      </c>
      <c r="M556">
        <v>8965</v>
      </c>
      <c r="N556">
        <v>34689</v>
      </c>
      <c r="P556">
        <v>43654.02</v>
      </c>
      <c r="Q556">
        <v>33200</v>
      </c>
      <c r="R556">
        <v>10454</v>
      </c>
      <c r="S556" t="s">
        <v>175</v>
      </c>
      <c r="W556">
        <v>43654</v>
      </c>
      <c r="Z556">
        <v>35000</v>
      </c>
      <c r="AA556">
        <v>37000</v>
      </c>
      <c r="AC556">
        <v>72000</v>
      </c>
      <c r="AD556" t="s">
        <v>191</v>
      </c>
      <c r="AE556">
        <v>72000</v>
      </c>
      <c r="AF556">
        <v>36717</v>
      </c>
      <c r="AG556">
        <v>34689</v>
      </c>
      <c r="AH556">
        <v>71406</v>
      </c>
      <c r="AI556" t="s">
        <v>160</v>
      </c>
      <c r="AJ556" t="s">
        <v>159</v>
      </c>
      <c r="AK556" s="16">
        <v>44743</v>
      </c>
      <c r="AL556" s="16">
        <v>44730</v>
      </c>
      <c r="AM556" s="16">
        <v>44730</v>
      </c>
      <c r="AN556" s="16">
        <v>44926</v>
      </c>
      <c r="AO556" s="16">
        <v>45016</v>
      </c>
      <c r="AR556">
        <v>8965.02</v>
      </c>
      <c r="AS556">
        <v>43507</v>
      </c>
      <c r="AT556">
        <v>43507</v>
      </c>
      <c r="AU556">
        <v>-34542</v>
      </c>
      <c r="AV556" t="s">
        <v>175</v>
      </c>
      <c r="AW556">
        <v>0</v>
      </c>
      <c r="AX556" t="s">
        <v>835</v>
      </c>
      <c r="AY556">
        <v>34689</v>
      </c>
      <c r="BK556" s="17" t="s">
        <v>3784</v>
      </c>
      <c r="BL556" s="16">
        <v>44959</v>
      </c>
      <c r="BN556" t="s">
        <v>908</v>
      </c>
      <c r="BP556" t="s">
        <v>171</v>
      </c>
      <c r="BQ556" t="s">
        <v>163</v>
      </c>
      <c r="BR556" t="s">
        <v>1644</v>
      </c>
      <c r="BT556" t="s">
        <v>743</v>
      </c>
      <c r="BU556" t="s">
        <v>1843</v>
      </c>
      <c r="BW556">
        <v>43654</v>
      </c>
      <c r="CA556">
        <v>27752</v>
      </c>
      <c r="CC556" t="s">
        <v>3254</v>
      </c>
      <c r="CD556" t="s">
        <v>3785</v>
      </c>
      <c r="CG556">
        <v>1</v>
      </c>
      <c r="CH556">
        <v>43957</v>
      </c>
      <c r="CJ556" t="s">
        <v>198</v>
      </c>
      <c r="CK556" t="s">
        <v>165</v>
      </c>
      <c r="CL556" t="s">
        <v>166</v>
      </c>
      <c r="CM556" s="16">
        <v>44722</v>
      </c>
      <c r="CN556" t="s">
        <v>58</v>
      </c>
    </row>
    <row r="557" spans="1:92" x14ac:dyDescent="0.25">
      <c r="A557" t="s">
        <v>1840</v>
      </c>
      <c r="B557" t="s">
        <v>152</v>
      </c>
      <c r="C557" t="s">
        <v>168</v>
      </c>
      <c r="D557" t="s">
        <v>0</v>
      </c>
      <c r="E557" t="s">
        <v>1841</v>
      </c>
      <c r="F557" t="s">
        <v>154</v>
      </c>
      <c r="G557">
        <v>2011936</v>
      </c>
      <c r="H557" t="s">
        <v>1746</v>
      </c>
      <c r="I557" t="s">
        <v>171</v>
      </c>
      <c r="J557" t="s">
        <v>203</v>
      </c>
      <c r="K557" t="s">
        <v>276</v>
      </c>
      <c r="L557" t="s">
        <v>1689</v>
      </c>
      <c r="M557">
        <v>96532</v>
      </c>
      <c r="N557">
        <v>80000</v>
      </c>
      <c r="P557">
        <v>176532.17</v>
      </c>
      <c r="R557">
        <v>176532</v>
      </c>
      <c r="S557" t="s">
        <v>175</v>
      </c>
      <c r="W557">
        <v>176532</v>
      </c>
      <c r="Z557">
        <v>226000</v>
      </c>
      <c r="AC557">
        <v>226000</v>
      </c>
      <c r="AD557" t="s">
        <v>176</v>
      </c>
      <c r="AE557">
        <v>226000</v>
      </c>
      <c r="AF557">
        <v>200537</v>
      </c>
      <c r="AG557">
        <v>80000</v>
      </c>
      <c r="AH557">
        <v>280537</v>
      </c>
      <c r="AI557" t="s">
        <v>160</v>
      </c>
      <c r="AJ557" t="s">
        <v>159</v>
      </c>
      <c r="AK557" s="16">
        <v>44805</v>
      </c>
      <c r="AL557" s="16">
        <v>44783</v>
      </c>
      <c r="AM557" s="16">
        <v>44783</v>
      </c>
      <c r="AN557" s="16">
        <v>44926</v>
      </c>
      <c r="AO557" s="16">
        <v>44985</v>
      </c>
      <c r="AR557">
        <v>96532.17</v>
      </c>
      <c r="AS557">
        <v>100000</v>
      </c>
      <c r="AT557">
        <v>100000</v>
      </c>
      <c r="AU557">
        <v>-3468</v>
      </c>
      <c r="AV557" t="s">
        <v>233</v>
      </c>
      <c r="AW557">
        <v>0</v>
      </c>
      <c r="AY557">
        <v>80000</v>
      </c>
      <c r="BK557" s="17" t="s">
        <v>1842</v>
      </c>
      <c r="BL557" s="16">
        <v>44965</v>
      </c>
      <c r="BN557" t="s">
        <v>178</v>
      </c>
      <c r="BP557" t="s">
        <v>171</v>
      </c>
      <c r="BQ557" t="s">
        <v>163</v>
      </c>
      <c r="BR557" t="s">
        <v>179</v>
      </c>
      <c r="BT557" t="s">
        <v>743</v>
      </c>
      <c r="BU557" t="s">
        <v>1843</v>
      </c>
      <c r="BW557">
        <v>176532</v>
      </c>
      <c r="CA557">
        <v>104005</v>
      </c>
      <c r="CC557" t="s">
        <v>965</v>
      </c>
      <c r="CD557" t="s">
        <v>965</v>
      </c>
      <c r="CG557">
        <v>1</v>
      </c>
      <c r="CH557">
        <v>43522</v>
      </c>
      <c r="CJ557" t="s">
        <v>965</v>
      </c>
      <c r="CK557" t="s">
        <v>165</v>
      </c>
      <c r="CL557" t="s">
        <v>166</v>
      </c>
      <c r="CM557" s="16">
        <v>44676</v>
      </c>
      <c r="CN557" t="s">
        <v>53</v>
      </c>
    </row>
    <row r="558" spans="1:92" x14ac:dyDescent="0.25">
      <c r="A558" t="s">
        <v>3786</v>
      </c>
      <c r="B558" t="s">
        <v>152</v>
      </c>
      <c r="C558" t="s">
        <v>168</v>
      </c>
      <c r="D558" t="s">
        <v>0</v>
      </c>
      <c r="E558" t="s">
        <v>3787</v>
      </c>
      <c r="F558" t="s">
        <v>154</v>
      </c>
      <c r="G558">
        <v>1991125</v>
      </c>
      <c r="H558" t="s">
        <v>906</v>
      </c>
      <c r="I558" t="s">
        <v>156</v>
      </c>
      <c r="J558" t="s">
        <v>203</v>
      </c>
      <c r="K558" t="s">
        <v>173</v>
      </c>
      <c r="L558" t="s">
        <v>3364</v>
      </c>
      <c r="M558">
        <v>261</v>
      </c>
      <c r="N558">
        <v>33651</v>
      </c>
      <c r="P558">
        <v>33912.120000000003</v>
      </c>
      <c r="R558">
        <v>33912</v>
      </c>
      <c r="S558" t="s">
        <v>175</v>
      </c>
      <c r="W558">
        <v>33912</v>
      </c>
      <c r="Z558">
        <v>36000</v>
      </c>
      <c r="AA558">
        <v>37000</v>
      </c>
      <c r="AC558">
        <v>73000</v>
      </c>
      <c r="AD558" t="s">
        <v>191</v>
      </c>
      <c r="AE558">
        <v>73000</v>
      </c>
      <c r="AF558">
        <v>35173</v>
      </c>
      <c r="AG558">
        <v>33651</v>
      </c>
      <c r="AH558">
        <v>68824</v>
      </c>
      <c r="AI558" t="s">
        <v>160</v>
      </c>
      <c r="AJ558" t="s">
        <v>159</v>
      </c>
      <c r="AK558" s="16">
        <v>44743</v>
      </c>
      <c r="AL558" s="16">
        <v>44730</v>
      </c>
      <c r="AM558" s="16">
        <v>44730</v>
      </c>
      <c r="AN558" s="16">
        <v>44926</v>
      </c>
      <c r="AO558" s="16">
        <v>45016</v>
      </c>
      <c r="AR558">
        <v>261.12</v>
      </c>
      <c r="AU558">
        <v>261</v>
      </c>
      <c r="AV558" t="s">
        <v>175</v>
      </c>
      <c r="AW558">
        <v>0</v>
      </c>
      <c r="AY558">
        <v>33651</v>
      </c>
      <c r="BK558" s="17" t="s">
        <v>3788</v>
      </c>
      <c r="BL558" s="16">
        <v>44973</v>
      </c>
      <c r="BN558" t="s">
        <v>908</v>
      </c>
      <c r="BP558" t="s">
        <v>171</v>
      </c>
      <c r="BQ558" t="s">
        <v>163</v>
      </c>
      <c r="BR558" t="s">
        <v>1644</v>
      </c>
      <c r="BT558" t="s">
        <v>743</v>
      </c>
      <c r="BU558" t="s">
        <v>744</v>
      </c>
      <c r="BW558">
        <v>33912</v>
      </c>
      <c r="CA558">
        <v>34912</v>
      </c>
      <c r="CC558" t="s">
        <v>3254</v>
      </c>
      <c r="CD558" t="s">
        <v>3785</v>
      </c>
      <c r="CG558">
        <v>1</v>
      </c>
      <c r="CH558">
        <v>43958</v>
      </c>
      <c r="CJ558" t="s">
        <v>198</v>
      </c>
      <c r="CK558" t="s">
        <v>165</v>
      </c>
      <c r="CL558" t="s">
        <v>166</v>
      </c>
      <c r="CM558" s="16">
        <v>44722</v>
      </c>
      <c r="CN558" t="s">
        <v>58</v>
      </c>
    </row>
    <row r="559" spans="1:92" x14ac:dyDescent="0.25">
      <c r="A559" t="s">
        <v>1844</v>
      </c>
      <c r="B559" t="s">
        <v>152</v>
      </c>
      <c r="C559" t="s">
        <v>168</v>
      </c>
      <c r="D559" t="s">
        <v>0</v>
      </c>
      <c r="E559" t="s">
        <v>1845</v>
      </c>
      <c r="F559" t="s">
        <v>154</v>
      </c>
      <c r="G559">
        <v>2011937</v>
      </c>
      <c r="H559" t="s">
        <v>1746</v>
      </c>
      <c r="I559" t="s">
        <v>171</v>
      </c>
      <c r="J559" t="s">
        <v>203</v>
      </c>
      <c r="K559" t="s">
        <v>276</v>
      </c>
      <c r="L559" t="s">
        <v>1689</v>
      </c>
      <c r="M559">
        <v>92969</v>
      </c>
      <c r="N559">
        <v>30000</v>
      </c>
      <c r="P559">
        <v>122968.82</v>
      </c>
      <c r="Q559">
        <v>100000</v>
      </c>
      <c r="R559">
        <v>22969</v>
      </c>
      <c r="S559" t="s">
        <v>175</v>
      </c>
      <c r="T559">
        <v>100000</v>
      </c>
      <c r="V559">
        <v>100000</v>
      </c>
      <c r="W559">
        <v>22969</v>
      </c>
      <c r="Z559">
        <v>301000</v>
      </c>
      <c r="AC559">
        <v>301000</v>
      </c>
      <c r="AD559" t="s">
        <v>176</v>
      </c>
      <c r="AE559">
        <v>301000</v>
      </c>
      <c r="AF559">
        <v>219849</v>
      </c>
      <c r="AG559">
        <v>30000</v>
      </c>
      <c r="AH559">
        <v>249849</v>
      </c>
      <c r="AI559" t="s">
        <v>160</v>
      </c>
      <c r="AJ559" t="s">
        <v>159</v>
      </c>
      <c r="AK559" s="16">
        <v>44866</v>
      </c>
      <c r="AL559" s="16">
        <v>44783</v>
      </c>
      <c r="AM559" s="16">
        <v>44783</v>
      </c>
      <c r="AN559" s="16">
        <v>44926</v>
      </c>
      <c r="AO559" s="16">
        <v>44986</v>
      </c>
      <c r="AR559">
        <v>92968.82</v>
      </c>
      <c r="AS559">
        <v>100000</v>
      </c>
      <c r="AT559">
        <v>100000</v>
      </c>
      <c r="AU559">
        <v>-7031</v>
      </c>
      <c r="AV559" t="s">
        <v>233</v>
      </c>
      <c r="AW559">
        <v>0</v>
      </c>
      <c r="AY559">
        <v>30000</v>
      </c>
      <c r="BK559" s="17" t="s">
        <v>1846</v>
      </c>
      <c r="BL559" s="16">
        <v>44958</v>
      </c>
      <c r="BN559" t="s">
        <v>178</v>
      </c>
      <c r="BP559" t="s">
        <v>171</v>
      </c>
      <c r="BQ559" t="s">
        <v>163</v>
      </c>
      <c r="BR559" t="s">
        <v>179</v>
      </c>
      <c r="BT559" t="s">
        <v>743</v>
      </c>
      <c r="BU559" t="s">
        <v>744</v>
      </c>
      <c r="BW559">
        <v>122969</v>
      </c>
      <c r="CA559">
        <v>126880</v>
      </c>
      <c r="CC559" t="s">
        <v>965</v>
      </c>
      <c r="CD559" t="s">
        <v>965</v>
      </c>
      <c r="CG559">
        <v>1</v>
      </c>
      <c r="CH559">
        <v>43523</v>
      </c>
      <c r="CJ559" t="s">
        <v>965</v>
      </c>
      <c r="CK559" t="s">
        <v>165</v>
      </c>
      <c r="CL559" t="s">
        <v>166</v>
      </c>
      <c r="CM559" s="16">
        <v>44676</v>
      </c>
      <c r="CN559" t="s">
        <v>53</v>
      </c>
    </row>
    <row r="560" spans="1:92" x14ac:dyDescent="0.25">
      <c r="A560" t="s">
        <v>1847</v>
      </c>
      <c r="B560" t="s">
        <v>152</v>
      </c>
      <c r="C560" t="s">
        <v>168</v>
      </c>
      <c r="D560" t="s">
        <v>0</v>
      </c>
      <c r="E560" t="s">
        <v>1848</v>
      </c>
      <c r="F560" t="s">
        <v>154</v>
      </c>
      <c r="H560" t="s">
        <v>1746</v>
      </c>
      <c r="I560" t="s">
        <v>171</v>
      </c>
      <c r="J560" t="s">
        <v>581</v>
      </c>
      <c r="K560" t="s">
        <v>173</v>
      </c>
      <c r="L560" t="s">
        <v>1689</v>
      </c>
      <c r="N560">
        <v>300000</v>
      </c>
      <c r="P560">
        <v>300000</v>
      </c>
      <c r="Q560">
        <v>300000</v>
      </c>
      <c r="R560">
        <v>0</v>
      </c>
      <c r="S560" t="s">
        <v>159</v>
      </c>
      <c r="T560">
        <v>300000</v>
      </c>
      <c r="V560">
        <v>300000</v>
      </c>
      <c r="W560">
        <v>0</v>
      </c>
      <c r="Z560">
        <v>215500</v>
      </c>
      <c r="AD560" t="s">
        <v>176</v>
      </c>
      <c r="AE560">
        <v>215500</v>
      </c>
      <c r="AG560">
        <v>300000</v>
      </c>
      <c r="AH560">
        <v>300000</v>
      </c>
      <c r="AI560" t="s">
        <v>160</v>
      </c>
      <c r="AJ560" t="s">
        <v>159</v>
      </c>
      <c r="AK560" s="16">
        <v>44986</v>
      </c>
      <c r="AN560" s="16">
        <v>45291</v>
      </c>
      <c r="AO560" s="16">
        <v>45077</v>
      </c>
      <c r="AZ560">
        <v>50000</v>
      </c>
      <c r="BA560">
        <v>150000</v>
      </c>
      <c r="BB560">
        <v>100000</v>
      </c>
      <c r="BK560" t="s">
        <v>1849</v>
      </c>
      <c r="BL560" s="16">
        <v>44827</v>
      </c>
      <c r="BN560" t="s">
        <v>178</v>
      </c>
      <c r="BP560" t="s">
        <v>171</v>
      </c>
      <c r="BQ560" t="s">
        <v>163</v>
      </c>
      <c r="BR560" t="s">
        <v>179</v>
      </c>
      <c r="BT560" t="s">
        <v>732</v>
      </c>
      <c r="BU560" t="s">
        <v>1850</v>
      </c>
      <c r="BW560">
        <v>50000</v>
      </c>
      <c r="BX560">
        <v>250000</v>
      </c>
      <c r="CC560" t="s">
        <v>965</v>
      </c>
      <c r="CD560" t="s">
        <v>965</v>
      </c>
      <c r="CG560">
        <v>1</v>
      </c>
      <c r="CH560">
        <v>44790</v>
      </c>
      <c r="CJ560" t="s">
        <v>164</v>
      </c>
      <c r="CK560" t="s">
        <v>165</v>
      </c>
      <c r="CL560" t="s">
        <v>166</v>
      </c>
      <c r="CM560" s="16">
        <v>44790</v>
      </c>
      <c r="CN560" t="s">
        <v>53</v>
      </c>
    </row>
    <row r="561" spans="1:92" x14ac:dyDescent="0.25">
      <c r="A561" t="s">
        <v>1851</v>
      </c>
      <c r="B561" t="s">
        <v>152</v>
      </c>
      <c r="C561" t="s">
        <v>168</v>
      </c>
      <c r="D561" t="s">
        <v>0</v>
      </c>
      <c r="E561" t="s">
        <v>1852</v>
      </c>
      <c r="F561" t="s">
        <v>154</v>
      </c>
      <c r="G561">
        <v>2011938</v>
      </c>
      <c r="H561" t="s">
        <v>1746</v>
      </c>
      <c r="I561" t="s">
        <v>171</v>
      </c>
      <c r="J561" t="s">
        <v>203</v>
      </c>
      <c r="K561" t="s">
        <v>276</v>
      </c>
      <c r="L561" t="s">
        <v>1689</v>
      </c>
      <c r="M561">
        <v>105931</v>
      </c>
      <c r="N561">
        <v>60000</v>
      </c>
      <c r="P561">
        <v>165930.63</v>
      </c>
      <c r="Q561">
        <v>100000</v>
      </c>
      <c r="R561">
        <v>65931</v>
      </c>
      <c r="S561" t="s">
        <v>175</v>
      </c>
      <c r="T561">
        <v>100000</v>
      </c>
      <c r="V561">
        <v>100000</v>
      </c>
      <c r="W561">
        <v>65931</v>
      </c>
      <c r="Z561">
        <v>254000</v>
      </c>
      <c r="AC561">
        <v>254000</v>
      </c>
      <c r="AD561" t="s">
        <v>176</v>
      </c>
      <c r="AE561">
        <v>254000</v>
      </c>
      <c r="AF561">
        <v>208043</v>
      </c>
      <c r="AG561">
        <v>60000</v>
      </c>
      <c r="AH561">
        <v>268043</v>
      </c>
      <c r="AI561" t="s">
        <v>160</v>
      </c>
      <c r="AJ561" t="s">
        <v>159</v>
      </c>
      <c r="AK561" s="16">
        <v>44866</v>
      </c>
      <c r="AL561" s="16">
        <v>44783</v>
      </c>
      <c r="AM561" s="16">
        <v>44783</v>
      </c>
      <c r="AN561" s="16">
        <v>44926</v>
      </c>
      <c r="AO561" s="16">
        <v>44986</v>
      </c>
      <c r="AR561">
        <v>105930.63</v>
      </c>
      <c r="AS561">
        <v>100000</v>
      </c>
      <c r="AT561">
        <v>100000</v>
      </c>
      <c r="AU561">
        <v>5931</v>
      </c>
      <c r="AV561" t="s">
        <v>233</v>
      </c>
      <c r="AW561">
        <v>0</v>
      </c>
      <c r="AY561">
        <v>60000</v>
      </c>
      <c r="BK561" s="17" t="s">
        <v>1853</v>
      </c>
      <c r="BL561" s="16">
        <v>44958</v>
      </c>
      <c r="BN561" t="s">
        <v>178</v>
      </c>
      <c r="BP561" t="s">
        <v>171</v>
      </c>
      <c r="BQ561" t="s">
        <v>163</v>
      </c>
      <c r="BR561" t="s">
        <v>179</v>
      </c>
      <c r="BT561" t="s">
        <v>732</v>
      </c>
      <c r="BU561" t="s">
        <v>1850</v>
      </c>
      <c r="BW561">
        <v>165931</v>
      </c>
      <c r="CA561">
        <v>102112</v>
      </c>
      <c r="CC561" t="s">
        <v>965</v>
      </c>
      <c r="CD561" t="s">
        <v>965</v>
      </c>
      <c r="CG561">
        <v>1</v>
      </c>
      <c r="CH561">
        <v>43526</v>
      </c>
      <c r="CJ561" t="s">
        <v>965</v>
      </c>
      <c r="CK561" t="s">
        <v>165</v>
      </c>
      <c r="CL561" t="s">
        <v>166</v>
      </c>
      <c r="CM561" s="16">
        <v>44676</v>
      </c>
      <c r="CN561" t="s">
        <v>53</v>
      </c>
    </row>
    <row r="562" spans="1:92" x14ac:dyDescent="0.25">
      <c r="A562" t="s">
        <v>1854</v>
      </c>
      <c r="B562" t="s">
        <v>152</v>
      </c>
      <c r="C562" t="s">
        <v>168</v>
      </c>
      <c r="D562" t="s">
        <v>14</v>
      </c>
      <c r="E562" t="s">
        <v>1855</v>
      </c>
      <c r="F562" t="s">
        <v>154</v>
      </c>
      <c r="H562" t="s">
        <v>1746</v>
      </c>
      <c r="I562" t="s">
        <v>171</v>
      </c>
      <c r="J562" t="s">
        <v>581</v>
      </c>
      <c r="K562" t="s">
        <v>173</v>
      </c>
      <c r="L562" t="s">
        <v>1689</v>
      </c>
      <c r="N562">
        <v>10000</v>
      </c>
      <c r="P562">
        <v>10000</v>
      </c>
      <c r="Q562">
        <v>10000</v>
      </c>
      <c r="R562">
        <v>0</v>
      </c>
      <c r="S562" t="s">
        <v>159</v>
      </c>
      <c r="T562">
        <v>10000</v>
      </c>
      <c r="V562">
        <v>10000</v>
      </c>
      <c r="W562">
        <v>0</v>
      </c>
      <c r="Z562">
        <v>10000</v>
      </c>
      <c r="AD562" t="s">
        <v>176</v>
      </c>
      <c r="AE562">
        <v>10000</v>
      </c>
      <c r="AG562">
        <v>10000</v>
      </c>
      <c r="AH562">
        <v>10000</v>
      </c>
      <c r="AI562" t="s">
        <v>160</v>
      </c>
      <c r="AJ562" t="s">
        <v>159</v>
      </c>
      <c r="AK562" s="16">
        <v>45047</v>
      </c>
      <c r="AN562" s="16">
        <v>45291</v>
      </c>
      <c r="AO562" s="16">
        <v>45077</v>
      </c>
      <c r="BB562">
        <v>10000</v>
      </c>
      <c r="BN562" t="s">
        <v>178</v>
      </c>
      <c r="BP562" t="s">
        <v>171</v>
      </c>
      <c r="BQ562" t="s">
        <v>163</v>
      </c>
      <c r="BR562" t="s">
        <v>1691</v>
      </c>
      <c r="BT562" t="s">
        <v>732</v>
      </c>
      <c r="BU562" t="s">
        <v>750</v>
      </c>
      <c r="BW562">
        <v>0</v>
      </c>
      <c r="BX562">
        <v>10000</v>
      </c>
      <c r="CC562" t="s">
        <v>965</v>
      </c>
      <c r="CD562" t="s">
        <v>965</v>
      </c>
      <c r="CG562">
        <v>1</v>
      </c>
      <c r="CH562">
        <v>44791</v>
      </c>
      <c r="CJ562" t="s">
        <v>164</v>
      </c>
      <c r="CK562" t="s">
        <v>165</v>
      </c>
      <c r="CL562" t="s">
        <v>166</v>
      </c>
      <c r="CM562" s="16">
        <v>44790</v>
      </c>
      <c r="CN562" t="s">
        <v>53</v>
      </c>
    </row>
    <row r="563" spans="1:92" x14ac:dyDescent="0.25">
      <c r="A563" t="s">
        <v>1856</v>
      </c>
      <c r="B563" t="s">
        <v>152</v>
      </c>
      <c r="C563" t="s">
        <v>168</v>
      </c>
      <c r="D563" t="s">
        <v>0</v>
      </c>
      <c r="E563" t="s">
        <v>1857</v>
      </c>
      <c r="F563" t="s">
        <v>154</v>
      </c>
      <c r="H563" t="s">
        <v>1746</v>
      </c>
      <c r="I563" t="s">
        <v>171</v>
      </c>
      <c r="J563" t="s">
        <v>581</v>
      </c>
      <c r="K563" t="s">
        <v>173</v>
      </c>
      <c r="L563" t="s">
        <v>1689</v>
      </c>
      <c r="N563">
        <v>168013</v>
      </c>
      <c r="P563">
        <v>168013</v>
      </c>
      <c r="Q563">
        <v>168013</v>
      </c>
      <c r="R563">
        <v>0</v>
      </c>
      <c r="S563" t="s">
        <v>159</v>
      </c>
      <c r="T563">
        <v>168013</v>
      </c>
      <c r="V563">
        <v>168013</v>
      </c>
      <c r="W563">
        <v>0</v>
      </c>
      <c r="Z563">
        <v>275707</v>
      </c>
      <c r="AD563" t="s">
        <v>176</v>
      </c>
      <c r="AE563">
        <v>275707</v>
      </c>
      <c r="AG563">
        <v>168013</v>
      </c>
      <c r="AH563">
        <v>168013</v>
      </c>
      <c r="AI563" t="s">
        <v>160</v>
      </c>
      <c r="AJ563" t="s">
        <v>159</v>
      </c>
      <c r="AK563" s="16">
        <v>45078</v>
      </c>
      <c r="AN563" s="16">
        <v>45291</v>
      </c>
      <c r="AO563" s="16">
        <v>45169</v>
      </c>
      <c r="BC563">
        <v>42003</v>
      </c>
      <c r="BD563">
        <v>84007</v>
      </c>
      <c r="BE563">
        <v>42003</v>
      </c>
      <c r="BN563" t="s">
        <v>178</v>
      </c>
      <c r="BP563" t="s">
        <v>171</v>
      </c>
      <c r="BQ563" t="s">
        <v>163</v>
      </c>
      <c r="BR563" t="s">
        <v>179</v>
      </c>
      <c r="BT563" t="s">
        <v>732</v>
      </c>
      <c r="BU563" t="s">
        <v>750</v>
      </c>
      <c r="BW563">
        <v>0</v>
      </c>
      <c r="BX563">
        <v>42003</v>
      </c>
      <c r="BY563">
        <v>126010</v>
      </c>
      <c r="CC563" t="s">
        <v>965</v>
      </c>
      <c r="CD563" t="s">
        <v>965</v>
      </c>
      <c r="CG563">
        <v>1</v>
      </c>
      <c r="CH563">
        <v>44792</v>
      </c>
      <c r="CJ563" t="s">
        <v>164</v>
      </c>
      <c r="CK563" t="s">
        <v>165</v>
      </c>
      <c r="CL563" t="s">
        <v>166</v>
      </c>
      <c r="CM563" s="16">
        <v>44790</v>
      </c>
      <c r="CN563" t="s">
        <v>53</v>
      </c>
    </row>
    <row r="564" spans="1:92" x14ac:dyDescent="0.25">
      <c r="A564" t="s">
        <v>1858</v>
      </c>
      <c r="B564" t="s">
        <v>152</v>
      </c>
      <c r="C564" t="s">
        <v>168</v>
      </c>
      <c r="D564" t="s">
        <v>14</v>
      </c>
      <c r="E564" t="s">
        <v>1859</v>
      </c>
      <c r="F564" t="s">
        <v>154</v>
      </c>
      <c r="H564" t="s">
        <v>1746</v>
      </c>
      <c r="I564" t="s">
        <v>171</v>
      </c>
      <c r="J564" t="s">
        <v>1057</v>
      </c>
      <c r="K564" t="s">
        <v>173</v>
      </c>
      <c r="L564" t="s">
        <v>1689</v>
      </c>
      <c r="P564">
        <v>0</v>
      </c>
      <c r="Q564">
        <v>108000</v>
      </c>
      <c r="R564">
        <v>-108000</v>
      </c>
      <c r="S564" t="s">
        <v>175</v>
      </c>
      <c r="T564">
        <v>108000</v>
      </c>
      <c r="V564">
        <v>108000</v>
      </c>
      <c r="W564">
        <v>-108000</v>
      </c>
      <c r="Z564">
        <v>96500</v>
      </c>
      <c r="AD564" t="s">
        <v>176</v>
      </c>
      <c r="AE564">
        <v>96500</v>
      </c>
      <c r="AI564" t="s">
        <v>160</v>
      </c>
      <c r="AJ564" t="s">
        <v>159</v>
      </c>
      <c r="AN564" s="16">
        <v>45291</v>
      </c>
      <c r="AO564" s="16">
        <v>45260</v>
      </c>
      <c r="BK564" t="s">
        <v>1860</v>
      </c>
      <c r="BL564" s="16">
        <v>44943</v>
      </c>
      <c r="BN564" t="s">
        <v>178</v>
      </c>
      <c r="BP564" t="s">
        <v>171</v>
      </c>
      <c r="BQ564" t="s">
        <v>163</v>
      </c>
      <c r="BR564" t="s">
        <v>1691</v>
      </c>
      <c r="BT564" t="s">
        <v>732</v>
      </c>
      <c r="BU564" t="s">
        <v>750</v>
      </c>
      <c r="BW564">
        <v>0</v>
      </c>
      <c r="CC564" t="s">
        <v>965</v>
      </c>
      <c r="CD564" t="s">
        <v>965</v>
      </c>
      <c r="CG564">
        <v>1</v>
      </c>
      <c r="CH564">
        <v>44793</v>
      </c>
      <c r="CJ564" t="s">
        <v>164</v>
      </c>
      <c r="CK564" t="s">
        <v>165</v>
      </c>
      <c r="CL564" t="s">
        <v>166</v>
      </c>
      <c r="CM564" s="16">
        <v>44790</v>
      </c>
      <c r="CN564" t="s">
        <v>53</v>
      </c>
    </row>
    <row r="565" spans="1:92" x14ac:dyDescent="0.25">
      <c r="A565" t="s">
        <v>1861</v>
      </c>
      <c r="B565" t="s">
        <v>152</v>
      </c>
      <c r="C565" t="s">
        <v>168</v>
      </c>
      <c r="D565" t="s">
        <v>14</v>
      </c>
      <c r="F565" t="s">
        <v>154</v>
      </c>
      <c r="H565" t="s">
        <v>1688</v>
      </c>
      <c r="I565" t="s">
        <v>239</v>
      </c>
      <c r="J565" t="s">
        <v>157</v>
      </c>
      <c r="L565" t="s">
        <v>1811</v>
      </c>
      <c r="N565">
        <v>28000</v>
      </c>
      <c r="P565">
        <v>28000</v>
      </c>
      <c r="Q565">
        <v>28000</v>
      </c>
      <c r="R565">
        <v>0</v>
      </c>
      <c r="S565" t="s">
        <v>159</v>
      </c>
      <c r="T565">
        <v>28000</v>
      </c>
      <c r="V565">
        <v>28000</v>
      </c>
      <c r="W565">
        <v>0</v>
      </c>
      <c r="AG565">
        <v>28000</v>
      </c>
      <c r="AH565">
        <v>28000</v>
      </c>
      <c r="AI565" t="s">
        <v>160</v>
      </c>
      <c r="AJ565" t="s">
        <v>159</v>
      </c>
      <c r="AK565" s="16">
        <v>45017</v>
      </c>
      <c r="AO565" s="16">
        <v>45046</v>
      </c>
      <c r="BA565">
        <v>28000</v>
      </c>
      <c r="BP565" t="s">
        <v>171</v>
      </c>
      <c r="BQ565" t="s">
        <v>163</v>
      </c>
      <c r="BR565" t="s">
        <v>1691</v>
      </c>
      <c r="BT565" t="s">
        <v>732</v>
      </c>
      <c r="BU565" t="s">
        <v>750</v>
      </c>
      <c r="BW565">
        <v>0</v>
      </c>
      <c r="BX565">
        <v>28000</v>
      </c>
      <c r="CC565" t="s">
        <v>965</v>
      </c>
      <c r="CG565">
        <v>1</v>
      </c>
      <c r="CH565">
        <v>44748</v>
      </c>
      <c r="CJ565" t="s">
        <v>164</v>
      </c>
      <c r="CK565" t="s">
        <v>165</v>
      </c>
      <c r="CL565" t="s">
        <v>166</v>
      </c>
      <c r="CM565" s="16">
        <v>44790</v>
      </c>
      <c r="CN565" t="s">
        <v>53</v>
      </c>
    </row>
    <row r="566" spans="1:92" x14ac:dyDescent="0.25">
      <c r="A566" t="s">
        <v>1862</v>
      </c>
      <c r="B566" t="s">
        <v>152</v>
      </c>
      <c r="C566" t="s">
        <v>168</v>
      </c>
      <c r="D566" t="s">
        <v>14</v>
      </c>
      <c r="E566" t="s">
        <v>1863</v>
      </c>
      <c r="F566" t="s">
        <v>154</v>
      </c>
      <c r="H566" t="s">
        <v>1746</v>
      </c>
      <c r="I566" t="s">
        <v>171</v>
      </c>
      <c r="J566" t="s">
        <v>581</v>
      </c>
      <c r="K566" t="s">
        <v>173</v>
      </c>
      <c r="L566" t="s">
        <v>1811</v>
      </c>
      <c r="N566">
        <v>60000</v>
      </c>
      <c r="P566">
        <v>60000</v>
      </c>
      <c r="Q566">
        <v>60000</v>
      </c>
      <c r="R566">
        <v>0</v>
      </c>
      <c r="S566" t="s">
        <v>159</v>
      </c>
      <c r="T566">
        <v>60000</v>
      </c>
      <c r="V566">
        <v>60000</v>
      </c>
      <c r="W566">
        <v>0</v>
      </c>
      <c r="Z566">
        <v>60000</v>
      </c>
      <c r="AD566" t="s">
        <v>176</v>
      </c>
      <c r="AE566">
        <v>60000</v>
      </c>
      <c r="AG566">
        <v>60000</v>
      </c>
      <c r="AH566">
        <v>60000</v>
      </c>
      <c r="AI566" t="s">
        <v>160</v>
      </c>
      <c r="AJ566" t="s">
        <v>159</v>
      </c>
      <c r="AK566" s="16">
        <v>45078</v>
      </c>
      <c r="AN566" s="16">
        <v>45291</v>
      </c>
      <c r="AO566" s="16">
        <v>45138</v>
      </c>
      <c r="BC566">
        <v>50000</v>
      </c>
      <c r="BD566">
        <v>10000</v>
      </c>
      <c r="BN566" t="s">
        <v>178</v>
      </c>
      <c r="BP566" t="s">
        <v>171</v>
      </c>
      <c r="BQ566" t="s">
        <v>163</v>
      </c>
      <c r="BR566" t="s">
        <v>1691</v>
      </c>
      <c r="BT566" t="s">
        <v>732</v>
      </c>
      <c r="BU566" t="s">
        <v>750</v>
      </c>
      <c r="BW566">
        <v>0</v>
      </c>
      <c r="BX566">
        <v>50000</v>
      </c>
      <c r="BY566">
        <v>10000</v>
      </c>
      <c r="CC566" t="s">
        <v>965</v>
      </c>
      <c r="CD566" t="s">
        <v>965</v>
      </c>
      <c r="CG566">
        <v>1</v>
      </c>
      <c r="CH566">
        <v>44751</v>
      </c>
      <c r="CJ566" t="s">
        <v>164</v>
      </c>
      <c r="CK566" t="s">
        <v>165</v>
      </c>
      <c r="CL566" t="s">
        <v>166</v>
      </c>
      <c r="CM566" s="16">
        <v>44790</v>
      </c>
      <c r="CN566" t="s">
        <v>53</v>
      </c>
    </row>
    <row r="567" spans="1:92" x14ac:dyDescent="0.25">
      <c r="A567" t="s">
        <v>2646</v>
      </c>
      <c r="B567" t="s">
        <v>152</v>
      </c>
      <c r="C567" t="s">
        <v>168</v>
      </c>
      <c r="D567" t="s">
        <v>0</v>
      </c>
      <c r="E567" t="s">
        <v>2647</v>
      </c>
      <c r="F567" t="s">
        <v>201</v>
      </c>
      <c r="H567" t="s">
        <v>2604</v>
      </c>
      <c r="I567" t="s">
        <v>158</v>
      </c>
      <c r="J567" t="s">
        <v>581</v>
      </c>
      <c r="K567" t="s">
        <v>173</v>
      </c>
      <c r="L567" t="s">
        <v>2580</v>
      </c>
      <c r="N567">
        <v>110000</v>
      </c>
      <c r="P567">
        <v>110000</v>
      </c>
      <c r="Q567">
        <v>110000</v>
      </c>
      <c r="R567">
        <v>0</v>
      </c>
      <c r="S567" t="s">
        <v>159</v>
      </c>
      <c r="T567">
        <v>110000</v>
      </c>
      <c r="V567">
        <v>110000</v>
      </c>
      <c r="W567">
        <v>0</v>
      </c>
      <c r="Z567">
        <v>2419</v>
      </c>
      <c r="AD567" t="s">
        <v>176</v>
      </c>
      <c r="AE567">
        <v>2419</v>
      </c>
      <c r="AG567">
        <v>110000</v>
      </c>
      <c r="AH567">
        <v>110000</v>
      </c>
      <c r="AI567" t="s">
        <v>160</v>
      </c>
      <c r="AJ567" t="s">
        <v>159</v>
      </c>
      <c r="AK567" s="16">
        <v>45017</v>
      </c>
      <c r="AN567" s="16">
        <v>45153</v>
      </c>
      <c r="AO567" s="16">
        <v>45291</v>
      </c>
      <c r="BA567">
        <v>12222</v>
      </c>
      <c r="BB567">
        <v>12222</v>
      </c>
      <c r="BC567">
        <v>12222</v>
      </c>
      <c r="BD567">
        <v>12222</v>
      </c>
      <c r="BE567">
        <v>12222</v>
      </c>
      <c r="BF567">
        <v>12222</v>
      </c>
      <c r="BG567">
        <v>12222</v>
      </c>
      <c r="BH567">
        <v>12222</v>
      </c>
      <c r="BI567">
        <v>12224</v>
      </c>
      <c r="BN567" t="s">
        <v>54</v>
      </c>
      <c r="BP567" t="s">
        <v>158</v>
      </c>
      <c r="BQ567" t="s">
        <v>158</v>
      </c>
      <c r="BR567" t="s">
        <v>54</v>
      </c>
      <c r="BT567" t="s">
        <v>2583</v>
      </c>
      <c r="BU567" t="s">
        <v>158</v>
      </c>
      <c r="BW567">
        <v>0</v>
      </c>
      <c r="BX567">
        <v>36666</v>
      </c>
      <c r="BY567">
        <v>36666</v>
      </c>
      <c r="BZ567">
        <v>36668</v>
      </c>
      <c r="CC567" t="s">
        <v>2584</v>
      </c>
      <c r="CD567" t="s">
        <v>2648</v>
      </c>
      <c r="CG567">
        <v>1</v>
      </c>
      <c r="CH567">
        <v>45494</v>
      </c>
      <c r="CJ567" t="s">
        <v>164</v>
      </c>
      <c r="CK567" t="s">
        <v>165</v>
      </c>
      <c r="CL567" t="s">
        <v>166</v>
      </c>
      <c r="CM567" s="16">
        <v>44802</v>
      </c>
      <c r="CN567" t="s">
        <v>54</v>
      </c>
    </row>
    <row r="568" spans="1:92" x14ac:dyDescent="0.25">
      <c r="A568" t="s">
        <v>5216</v>
      </c>
      <c r="B568" t="s">
        <v>152</v>
      </c>
      <c r="C568" t="s">
        <v>168</v>
      </c>
      <c r="D568" t="s">
        <v>0</v>
      </c>
      <c r="E568" t="s">
        <v>5217</v>
      </c>
      <c r="F568" t="s">
        <v>201</v>
      </c>
      <c r="G568">
        <v>2037523</v>
      </c>
      <c r="H568" t="s">
        <v>2604</v>
      </c>
      <c r="I568" t="s">
        <v>54</v>
      </c>
      <c r="J568" t="s">
        <v>203</v>
      </c>
      <c r="K568" t="s">
        <v>410</v>
      </c>
      <c r="L568" t="s">
        <v>2580</v>
      </c>
      <c r="M568">
        <v>679</v>
      </c>
      <c r="P568">
        <v>678.98</v>
      </c>
      <c r="R568">
        <v>679</v>
      </c>
      <c r="S568" t="s">
        <v>175</v>
      </c>
      <c r="W568">
        <v>679</v>
      </c>
      <c r="Z568">
        <v>128000</v>
      </c>
      <c r="AC568">
        <v>128000</v>
      </c>
      <c r="AD568" t="s">
        <v>191</v>
      </c>
      <c r="AE568">
        <v>128000</v>
      </c>
      <c r="AF568">
        <v>112383</v>
      </c>
      <c r="AH568">
        <v>112383</v>
      </c>
      <c r="AI568" t="s">
        <v>160</v>
      </c>
      <c r="AJ568" t="s">
        <v>159</v>
      </c>
      <c r="AK568" s="16">
        <v>44866</v>
      </c>
      <c r="AL568" s="16">
        <v>44855</v>
      </c>
      <c r="AM568" s="16">
        <v>44855</v>
      </c>
      <c r="AN568" s="16">
        <v>44926</v>
      </c>
      <c r="AO568" s="16">
        <v>44957</v>
      </c>
      <c r="AR568">
        <v>678.98</v>
      </c>
      <c r="AS568">
        <v>20000</v>
      </c>
      <c r="AT568">
        <v>20000</v>
      </c>
      <c r="AU568">
        <v>-19321</v>
      </c>
      <c r="AV568" t="s">
        <v>175</v>
      </c>
      <c r="AW568">
        <v>0</v>
      </c>
      <c r="AX568" t="s">
        <v>340</v>
      </c>
      <c r="BK568" s="17" t="s">
        <v>5218</v>
      </c>
      <c r="BL568" s="16">
        <v>44965</v>
      </c>
      <c r="BN568" t="s">
        <v>54</v>
      </c>
      <c r="BP568" t="s">
        <v>158</v>
      </c>
      <c r="BQ568" t="s">
        <v>158</v>
      </c>
      <c r="BR568" t="s">
        <v>54</v>
      </c>
      <c r="BT568" t="s">
        <v>158</v>
      </c>
      <c r="BU568" t="s">
        <v>158</v>
      </c>
      <c r="BW568">
        <v>679</v>
      </c>
      <c r="CA568">
        <v>111704</v>
      </c>
      <c r="CC568" t="s">
        <v>2584</v>
      </c>
      <c r="CD568" t="s">
        <v>2797</v>
      </c>
      <c r="CG568">
        <v>1</v>
      </c>
      <c r="CH568">
        <v>46095</v>
      </c>
      <c r="CJ568" t="s">
        <v>322</v>
      </c>
      <c r="CK568" t="s">
        <v>165</v>
      </c>
      <c r="CL568" t="s">
        <v>166</v>
      </c>
      <c r="CM568" s="16">
        <v>44854</v>
      </c>
    </row>
    <row r="569" spans="1:92" x14ac:dyDescent="0.25">
      <c r="A569" t="s">
        <v>5219</v>
      </c>
      <c r="B569" t="s">
        <v>152</v>
      </c>
      <c r="C569" t="s">
        <v>168</v>
      </c>
      <c r="D569" t="s">
        <v>0</v>
      </c>
      <c r="E569" t="s">
        <v>5220</v>
      </c>
      <c r="F569" t="s">
        <v>201</v>
      </c>
      <c r="G569">
        <v>2037524</v>
      </c>
      <c r="H569" t="s">
        <v>2604</v>
      </c>
      <c r="I569" t="s">
        <v>54</v>
      </c>
      <c r="J569" t="s">
        <v>203</v>
      </c>
      <c r="K569" t="s">
        <v>410</v>
      </c>
      <c r="L569" t="s">
        <v>2580</v>
      </c>
      <c r="M569">
        <v>450</v>
      </c>
      <c r="P569">
        <v>450.37</v>
      </c>
      <c r="R569">
        <v>450</v>
      </c>
      <c r="S569" t="s">
        <v>175</v>
      </c>
      <c r="W569">
        <v>450</v>
      </c>
      <c r="Z569">
        <v>80000</v>
      </c>
      <c r="AC569">
        <v>80000</v>
      </c>
      <c r="AD569" t="s">
        <v>191</v>
      </c>
      <c r="AE569">
        <v>80000</v>
      </c>
      <c r="AF569">
        <v>73217</v>
      </c>
      <c r="AH569">
        <v>73217</v>
      </c>
      <c r="AI569" t="s">
        <v>160</v>
      </c>
      <c r="AJ569" t="s">
        <v>159</v>
      </c>
      <c r="AK569" s="16">
        <v>44866</v>
      </c>
      <c r="AL569" s="16">
        <v>44855</v>
      </c>
      <c r="AM569" s="16">
        <v>44855</v>
      </c>
      <c r="AN569" s="16">
        <v>44926</v>
      </c>
      <c r="AO569" s="16">
        <v>44957</v>
      </c>
      <c r="AR569">
        <v>450.37</v>
      </c>
      <c r="AS569">
        <v>10000</v>
      </c>
      <c r="AT569">
        <v>10000</v>
      </c>
      <c r="AU569">
        <v>-9550</v>
      </c>
      <c r="AV569" t="s">
        <v>175</v>
      </c>
      <c r="AW569">
        <v>0</v>
      </c>
      <c r="AX569" t="s">
        <v>340</v>
      </c>
      <c r="BK569" s="17" t="s">
        <v>5221</v>
      </c>
      <c r="BL569" s="16">
        <v>44965</v>
      </c>
      <c r="BN569" t="s">
        <v>54</v>
      </c>
      <c r="BP569" t="s">
        <v>158</v>
      </c>
      <c r="BQ569" t="s">
        <v>163</v>
      </c>
      <c r="BR569" t="s">
        <v>54</v>
      </c>
      <c r="BT569" t="s">
        <v>158</v>
      </c>
      <c r="BU569" t="s">
        <v>158</v>
      </c>
      <c r="BW569">
        <v>450</v>
      </c>
      <c r="CA569">
        <v>72767</v>
      </c>
      <c r="CC569" t="s">
        <v>2584</v>
      </c>
      <c r="CD569" t="s">
        <v>2797</v>
      </c>
      <c r="CG569">
        <v>1</v>
      </c>
      <c r="CH569">
        <v>46104</v>
      </c>
      <c r="CJ569" t="s">
        <v>322</v>
      </c>
      <c r="CK569" t="s">
        <v>165</v>
      </c>
      <c r="CL569" t="s">
        <v>166</v>
      </c>
      <c r="CM569" s="16">
        <v>44854</v>
      </c>
    </row>
    <row r="570" spans="1:92" x14ac:dyDescent="0.25">
      <c r="A570" t="s">
        <v>3789</v>
      </c>
      <c r="B570" t="s">
        <v>152</v>
      </c>
      <c r="C570" t="s">
        <v>168</v>
      </c>
      <c r="D570" t="s">
        <v>0</v>
      </c>
      <c r="F570" t="s">
        <v>154</v>
      </c>
      <c r="H570" t="s">
        <v>914</v>
      </c>
      <c r="J570" t="s">
        <v>157</v>
      </c>
      <c r="L570" t="s">
        <v>3353</v>
      </c>
      <c r="N570">
        <v>50000</v>
      </c>
      <c r="P570">
        <v>50000</v>
      </c>
      <c r="Q570">
        <v>50000</v>
      </c>
      <c r="R570">
        <v>0</v>
      </c>
      <c r="S570" t="s">
        <v>159</v>
      </c>
      <c r="T570">
        <v>50000</v>
      </c>
      <c r="V570">
        <v>50000</v>
      </c>
      <c r="W570">
        <v>0</v>
      </c>
      <c r="AG570">
        <v>50000</v>
      </c>
      <c r="AH570">
        <v>50000</v>
      </c>
      <c r="AI570" t="s">
        <v>160</v>
      </c>
      <c r="AJ570" t="s">
        <v>159</v>
      </c>
      <c r="AK570" s="16">
        <v>44958</v>
      </c>
      <c r="AO570" s="16">
        <v>45046</v>
      </c>
      <c r="AP570">
        <v>16</v>
      </c>
      <c r="AQ570" t="s">
        <v>175</v>
      </c>
      <c r="AY570">
        <v>10000</v>
      </c>
      <c r="AZ570">
        <v>20000</v>
      </c>
      <c r="BA570">
        <v>20000</v>
      </c>
      <c r="BP570" t="s">
        <v>211</v>
      </c>
      <c r="BQ570" t="s">
        <v>163</v>
      </c>
      <c r="BR570" t="s">
        <v>1644</v>
      </c>
      <c r="BT570" t="s">
        <v>214</v>
      </c>
      <c r="BU570" t="s">
        <v>1086</v>
      </c>
      <c r="BW570">
        <v>30000</v>
      </c>
      <c r="BX570">
        <v>20000</v>
      </c>
      <c r="CC570" t="s">
        <v>3354</v>
      </c>
      <c r="CG570">
        <v>1</v>
      </c>
      <c r="CH570">
        <v>45194</v>
      </c>
      <c r="CJ570" t="s">
        <v>164</v>
      </c>
      <c r="CK570" t="s">
        <v>165</v>
      </c>
      <c r="CL570" t="s">
        <v>166</v>
      </c>
      <c r="CM570" s="16">
        <v>44796</v>
      </c>
      <c r="CN570" t="s">
        <v>58</v>
      </c>
    </row>
    <row r="571" spans="1:92" x14ac:dyDescent="0.25">
      <c r="A571" t="s">
        <v>1085</v>
      </c>
      <c r="B571" t="s">
        <v>152</v>
      </c>
      <c r="C571" t="s">
        <v>168</v>
      </c>
      <c r="D571" t="s">
        <v>14</v>
      </c>
      <c r="F571" t="s">
        <v>154</v>
      </c>
      <c r="H571" t="s">
        <v>273</v>
      </c>
      <c r="J571" t="s">
        <v>157</v>
      </c>
      <c r="L571" t="s">
        <v>219</v>
      </c>
      <c r="N571">
        <v>45000</v>
      </c>
      <c r="P571">
        <v>45000</v>
      </c>
      <c r="Q571">
        <v>45000</v>
      </c>
      <c r="R571">
        <v>0</v>
      </c>
      <c r="S571" t="s">
        <v>159</v>
      </c>
      <c r="T571">
        <v>45000</v>
      </c>
      <c r="V571">
        <v>45000</v>
      </c>
      <c r="W571">
        <v>0</v>
      </c>
      <c r="AG571">
        <v>45000</v>
      </c>
      <c r="AH571">
        <v>45000</v>
      </c>
      <c r="AI571" t="s">
        <v>160</v>
      </c>
      <c r="AJ571" t="s">
        <v>159</v>
      </c>
      <c r="AK571" s="16">
        <v>45139</v>
      </c>
      <c r="AO571" s="16">
        <v>45199</v>
      </c>
      <c r="BE571">
        <v>30000</v>
      </c>
      <c r="BF571">
        <v>15000</v>
      </c>
      <c r="BP571" t="s">
        <v>211</v>
      </c>
      <c r="BQ571" t="s">
        <v>163</v>
      </c>
      <c r="BR571" t="s">
        <v>221</v>
      </c>
      <c r="BT571" t="s">
        <v>214</v>
      </c>
      <c r="BU571" t="s">
        <v>1086</v>
      </c>
      <c r="BW571">
        <v>0</v>
      </c>
      <c r="BY571">
        <v>45000</v>
      </c>
      <c r="CC571" t="s">
        <v>224</v>
      </c>
      <c r="CG571">
        <v>1</v>
      </c>
      <c r="CH571">
        <v>45637</v>
      </c>
      <c r="CJ571" t="s">
        <v>164</v>
      </c>
      <c r="CK571" t="s">
        <v>165</v>
      </c>
      <c r="CL571" t="s">
        <v>166</v>
      </c>
      <c r="CM571" s="16">
        <v>44803</v>
      </c>
      <c r="CN571" t="s">
        <v>52</v>
      </c>
    </row>
    <row r="572" spans="1:92" x14ac:dyDescent="0.25">
      <c r="A572" t="s">
        <v>1087</v>
      </c>
      <c r="B572" t="s">
        <v>152</v>
      </c>
      <c r="C572" t="s">
        <v>168</v>
      </c>
      <c r="D572" t="s">
        <v>14</v>
      </c>
      <c r="E572" t="s">
        <v>1088</v>
      </c>
      <c r="F572" t="s">
        <v>154</v>
      </c>
      <c r="H572" t="s">
        <v>1027</v>
      </c>
      <c r="I572" t="s">
        <v>211</v>
      </c>
      <c r="J572" t="s">
        <v>203</v>
      </c>
      <c r="K572" t="s">
        <v>173</v>
      </c>
      <c r="L572" t="s">
        <v>219</v>
      </c>
      <c r="N572">
        <v>50000</v>
      </c>
      <c r="P572">
        <v>50000</v>
      </c>
      <c r="Q572">
        <v>20000</v>
      </c>
      <c r="R572">
        <v>30000</v>
      </c>
      <c r="S572" t="s">
        <v>175</v>
      </c>
      <c r="T572">
        <v>20000</v>
      </c>
      <c r="U572">
        <v>22020</v>
      </c>
      <c r="V572">
        <v>42020</v>
      </c>
      <c r="W572">
        <v>7980</v>
      </c>
      <c r="Z572">
        <v>42020</v>
      </c>
      <c r="AC572">
        <v>42020</v>
      </c>
      <c r="AD572" t="s">
        <v>191</v>
      </c>
      <c r="AE572">
        <v>42020</v>
      </c>
      <c r="AG572">
        <v>50000</v>
      </c>
      <c r="AH572">
        <v>50000</v>
      </c>
      <c r="AI572" t="s">
        <v>365</v>
      </c>
      <c r="AJ572" t="s">
        <v>175</v>
      </c>
      <c r="AK572" s="16">
        <v>44986</v>
      </c>
      <c r="AL572" s="16">
        <v>44972</v>
      </c>
      <c r="AM572" s="16">
        <v>44972</v>
      </c>
      <c r="AN572" s="16">
        <v>45061</v>
      </c>
      <c r="AO572" s="16">
        <v>45138</v>
      </c>
      <c r="AZ572">
        <v>50000</v>
      </c>
      <c r="BK572" s="17" t="s">
        <v>1089</v>
      </c>
      <c r="BL572" s="16">
        <v>44966</v>
      </c>
      <c r="BN572" t="s">
        <v>213</v>
      </c>
      <c r="BP572" t="s">
        <v>211</v>
      </c>
      <c r="BQ572" t="s">
        <v>163</v>
      </c>
      <c r="BR572" t="s">
        <v>221</v>
      </c>
      <c r="BT572" t="s">
        <v>214</v>
      </c>
      <c r="BU572" t="s">
        <v>1086</v>
      </c>
      <c r="BW572">
        <v>50000</v>
      </c>
      <c r="CC572" t="s">
        <v>224</v>
      </c>
      <c r="CD572" t="s">
        <v>224</v>
      </c>
      <c r="CG572">
        <v>1</v>
      </c>
      <c r="CH572">
        <v>45636</v>
      </c>
      <c r="CJ572" t="s">
        <v>164</v>
      </c>
      <c r="CK572" t="s">
        <v>165</v>
      </c>
      <c r="CL572" t="s">
        <v>166</v>
      </c>
      <c r="CM572" s="16">
        <v>44803</v>
      </c>
      <c r="CN572" t="s">
        <v>52</v>
      </c>
    </row>
    <row r="573" spans="1:92" x14ac:dyDescent="0.25">
      <c r="A573" t="s">
        <v>3085</v>
      </c>
      <c r="B573" t="s">
        <v>152</v>
      </c>
      <c r="C573" t="s">
        <v>168</v>
      </c>
      <c r="D573" t="s">
        <v>0</v>
      </c>
      <c r="E573" t="s">
        <v>3086</v>
      </c>
      <c r="F573" t="s">
        <v>298</v>
      </c>
      <c r="G573">
        <v>1938778</v>
      </c>
      <c r="H573" t="s">
        <v>155</v>
      </c>
      <c r="I573" t="s">
        <v>156</v>
      </c>
      <c r="J573" t="s">
        <v>172</v>
      </c>
      <c r="K573" t="s">
        <v>173</v>
      </c>
      <c r="L573" t="s">
        <v>56</v>
      </c>
      <c r="M573">
        <v>45534</v>
      </c>
      <c r="N573">
        <v>5000</v>
      </c>
      <c r="P573">
        <v>50534.35</v>
      </c>
      <c r="R573">
        <v>50534</v>
      </c>
      <c r="S573" t="s">
        <v>175</v>
      </c>
      <c r="W573">
        <v>50534</v>
      </c>
      <c r="Z573">
        <v>32000</v>
      </c>
      <c r="AA573">
        <v>1133000</v>
      </c>
      <c r="AC573">
        <v>1165000</v>
      </c>
      <c r="AD573" t="s">
        <v>191</v>
      </c>
      <c r="AE573">
        <v>1165000</v>
      </c>
      <c r="AF573">
        <v>1119787</v>
      </c>
      <c r="AG573">
        <v>5000</v>
      </c>
      <c r="AH573">
        <v>1124787</v>
      </c>
      <c r="AI573" t="s">
        <v>160</v>
      </c>
      <c r="AJ573" t="s">
        <v>159</v>
      </c>
      <c r="AK573" s="16">
        <v>44621</v>
      </c>
      <c r="AL573" s="16">
        <v>44581</v>
      </c>
      <c r="AM573" s="16">
        <v>44581</v>
      </c>
      <c r="AN573" s="16">
        <v>44926</v>
      </c>
      <c r="AO573" s="16">
        <v>44907</v>
      </c>
      <c r="AR573">
        <v>45534.35</v>
      </c>
      <c r="AS573">
        <v>10420</v>
      </c>
      <c r="AT573">
        <v>10420</v>
      </c>
      <c r="AU573">
        <v>35114</v>
      </c>
      <c r="AV573" t="s">
        <v>175</v>
      </c>
      <c r="AW573">
        <v>0</v>
      </c>
      <c r="AX573" t="s">
        <v>411</v>
      </c>
      <c r="AY573">
        <v>5000</v>
      </c>
      <c r="BK573" s="17" t="s">
        <v>3087</v>
      </c>
      <c r="BL573" s="16">
        <v>44967</v>
      </c>
      <c r="BN573" t="s">
        <v>908</v>
      </c>
      <c r="BP573" t="s">
        <v>211</v>
      </c>
      <c r="BQ573" t="s">
        <v>163</v>
      </c>
      <c r="BR573" t="s">
        <v>1644</v>
      </c>
      <c r="BT573" t="s">
        <v>214</v>
      </c>
      <c r="BU573" t="s">
        <v>1086</v>
      </c>
      <c r="BW573">
        <v>50534</v>
      </c>
      <c r="CA573">
        <v>1074252</v>
      </c>
      <c r="CC573" t="s">
        <v>3030</v>
      </c>
      <c r="CD573" t="s">
        <v>3031</v>
      </c>
      <c r="CG573">
        <v>1</v>
      </c>
      <c r="CH573">
        <v>38020</v>
      </c>
      <c r="CJ573" t="s">
        <v>184</v>
      </c>
      <c r="CK573" t="s">
        <v>165</v>
      </c>
      <c r="CL573" t="s">
        <v>166</v>
      </c>
      <c r="CM573" s="16">
        <v>44057</v>
      </c>
      <c r="CN573" t="s">
        <v>56</v>
      </c>
    </row>
    <row r="574" spans="1:92" x14ac:dyDescent="0.25">
      <c r="A574" t="s">
        <v>1864</v>
      </c>
      <c r="B574" t="s">
        <v>152</v>
      </c>
      <c r="C574" t="s">
        <v>168</v>
      </c>
      <c r="D574" t="s">
        <v>0</v>
      </c>
      <c r="E574" t="s">
        <v>1865</v>
      </c>
      <c r="F574" t="s">
        <v>154</v>
      </c>
      <c r="G574">
        <v>1937278</v>
      </c>
      <c r="H574" t="s">
        <v>1730</v>
      </c>
      <c r="I574" t="s">
        <v>211</v>
      </c>
      <c r="J574" t="s">
        <v>172</v>
      </c>
      <c r="K574" t="s">
        <v>173</v>
      </c>
      <c r="L574" t="s">
        <v>1689</v>
      </c>
      <c r="M574">
        <v>33917</v>
      </c>
      <c r="P574">
        <v>33916.57</v>
      </c>
      <c r="R574">
        <v>33917</v>
      </c>
      <c r="S574" t="s">
        <v>175</v>
      </c>
      <c r="W574">
        <v>33917</v>
      </c>
      <c r="Z574">
        <v>584000</v>
      </c>
      <c r="AC574">
        <v>584000</v>
      </c>
      <c r="AD574" t="s">
        <v>176</v>
      </c>
      <c r="AE574">
        <v>584000</v>
      </c>
      <c r="AF574">
        <v>716274</v>
      </c>
      <c r="AH574">
        <v>716274</v>
      </c>
      <c r="AI574" t="s">
        <v>160</v>
      </c>
      <c r="AJ574" t="s">
        <v>159</v>
      </c>
      <c r="AK574" s="16">
        <v>44774</v>
      </c>
      <c r="AL574" s="16">
        <v>44565</v>
      </c>
      <c r="AM574" s="16">
        <v>44565</v>
      </c>
      <c r="AN574" s="16">
        <v>44926</v>
      </c>
      <c r="AO574" s="16">
        <v>44957</v>
      </c>
      <c r="AR574">
        <v>33916.57</v>
      </c>
      <c r="AS574">
        <v>15000</v>
      </c>
      <c r="AT574">
        <v>15000</v>
      </c>
      <c r="AU574">
        <v>18917</v>
      </c>
      <c r="AV574" t="s">
        <v>175</v>
      </c>
      <c r="AW574">
        <v>0</v>
      </c>
      <c r="AX574" t="s">
        <v>268</v>
      </c>
      <c r="BK574" s="17" t="s">
        <v>1866</v>
      </c>
      <c r="BL574" s="16">
        <v>44958</v>
      </c>
      <c r="BN574" t="s">
        <v>213</v>
      </c>
      <c r="BP574" t="s">
        <v>211</v>
      </c>
      <c r="BQ574" t="s">
        <v>163</v>
      </c>
      <c r="BR574" t="s">
        <v>179</v>
      </c>
      <c r="BT574" t="s">
        <v>242</v>
      </c>
      <c r="BU574" t="s">
        <v>243</v>
      </c>
      <c r="BW574">
        <v>33917</v>
      </c>
      <c r="CA574">
        <v>682357</v>
      </c>
      <c r="CC574" t="s">
        <v>965</v>
      </c>
      <c r="CD574" t="s">
        <v>965</v>
      </c>
      <c r="CG574">
        <v>1</v>
      </c>
      <c r="CH574">
        <v>41248</v>
      </c>
      <c r="CJ574" t="s">
        <v>164</v>
      </c>
      <c r="CK574" t="s">
        <v>165</v>
      </c>
      <c r="CL574" t="s">
        <v>166</v>
      </c>
      <c r="CM574" s="16">
        <v>44417</v>
      </c>
      <c r="CN574" t="s">
        <v>53</v>
      </c>
    </row>
    <row r="575" spans="1:92" x14ac:dyDescent="0.25">
      <c r="A575" t="s">
        <v>3790</v>
      </c>
      <c r="B575" t="s">
        <v>152</v>
      </c>
      <c r="C575" t="s">
        <v>168</v>
      </c>
      <c r="D575" t="s">
        <v>0</v>
      </c>
      <c r="E575" t="s">
        <v>3791</v>
      </c>
      <c r="F575" t="s">
        <v>154</v>
      </c>
      <c r="G575">
        <v>2003931</v>
      </c>
      <c r="H575" t="s">
        <v>1511</v>
      </c>
      <c r="I575" t="s">
        <v>211</v>
      </c>
      <c r="J575" t="s">
        <v>203</v>
      </c>
      <c r="K575" t="s">
        <v>173</v>
      </c>
      <c r="L575" t="s">
        <v>3364</v>
      </c>
      <c r="M575">
        <v>14798</v>
      </c>
      <c r="N575">
        <v>1500</v>
      </c>
      <c r="P575">
        <v>16297.84</v>
      </c>
      <c r="R575">
        <v>16298</v>
      </c>
      <c r="S575" t="s">
        <v>175</v>
      </c>
      <c r="W575">
        <v>16298</v>
      </c>
      <c r="Z575">
        <v>71000</v>
      </c>
      <c r="AC575">
        <v>71000</v>
      </c>
      <c r="AD575" t="s">
        <v>191</v>
      </c>
      <c r="AE575">
        <v>71000</v>
      </c>
      <c r="AF575">
        <v>65166</v>
      </c>
      <c r="AG575">
        <v>1500</v>
      </c>
      <c r="AH575">
        <v>66666</v>
      </c>
      <c r="AI575" t="s">
        <v>160</v>
      </c>
      <c r="AJ575" t="s">
        <v>159</v>
      </c>
      <c r="AK575" s="16">
        <v>44774</v>
      </c>
      <c r="AL575" s="16">
        <v>44767</v>
      </c>
      <c r="AM575" s="16">
        <v>44767</v>
      </c>
      <c r="AN575" s="16">
        <v>44803</v>
      </c>
      <c r="AO575" s="16">
        <v>44985</v>
      </c>
      <c r="AR575">
        <v>14797.84</v>
      </c>
      <c r="AS575">
        <v>38000</v>
      </c>
      <c r="AT575">
        <v>38000</v>
      </c>
      <c r="AU575">
        <v>-23202</v>
      </c>
      <c r="AV575" t="s">
        <v>175</v>
      </c>
      <c r="AW575">
        <v>0</v>
      </c>
      <c r="AY575">
        <v>1500</v>
      </c>
      <c r="BK575" s="17" t="s">
        <v>3792</v>
      </c>
      <c r="BL575" s="16">
        <v>44959</v>
      </c>
      <c r="BN575" t="s">
        <v>213</v>
      </c>
      <c r="BP575" t="s">
        <v>211</v>
      </c>
      <c r="BQ575" t="s">
        <v>163</v>
      </c>
      <c r="BR575" t="s">
        <v>1644</v>
      </c>
      <c r="BT575" t="s">
        <v>214</v>
      </c>
      <c r="BU575" t="s">
        <v>1086</v>
      </c>
      <c r="BW575">
        <v>16298</v>
      </c>
      <c r="CA575">
        <v>50369</v>
      </c>
      <c r="CC575" t="s">
        <v>3254</v>
      </c>
      <c r="CD575" t="s">
        <v>3785</v>
      </c>
      <c r="CG575">
        <v>1</v>
      </c>
      <c r="CH575">
        <v>37849</v>
      </c>
      <c r="CJ575" t="s">
        <v>184</v>
      </c>
      <c r="CK575" t="s">
        <v>165</v>
      </c>
      <c r="CL575" t="s">
        <v>166</v>
      </c>
      <c r="CM575" s="16">
        <v>44056</v>
      </c>
      <c r="CN575" t="s">
        <v>58</v>
      </c>
    </row>
    <row r="576" spans="1:92" x14ac:dyDescent="0.25">
      <c r="A576" t="s">
        <v>3793</v>
      </c>
      <c r="B576" t="s">
        <v>152</v>
      </c>
      <c r="C576" t="s">
        <v>168</v>
      </c>
      <c r="D576" t="s">
        <v>0</v>
      </c>
      <c r="E576" t="s">
        <v>3794</v>
      </c>
      <c r="F576" t="s">
        <v>154</v>
      </c>
      <c r="G576">
        <v>2076602</v>
      </c>
      <c r="H576" t="s">
        <v>1027</v>
      </c>
      <c r="I576" t="s">
        <v>211</v>
      </c>
      <c r="J576" t="s">
        <v>203</v>
      </c>
      <c r="K576" t="s">
        <v>173</v>
      </c>
      <c r="L576" t="s">
        <v>3360</v>
      </c>
      <c r="N576">
        <v>47000</v>
      </c>
      <c r="P576">
        <v>47000</v>
      </c>
      <c r="Q576">
        <v>47000</v>
      </c>
      <c r="R576">
        <v>0</v>
      </c>
      <c r="S576" t="s">
        <v>159</v>
      </c>
      <c r="T576">
        <v>47000</v>
      </c>
      <c r="V576">
        <v>47000</v>
      </c>
      <c r="W576">
        <v>0</v>
      </c>
      <c r="Z576">
        <v>50743</v>
      </c>
      <c r="AC576">
        <v>50743</v>
      </c>
      <c r="AD576" t="s">
        <v>191</v>
      </c>
      <c r="AE576">
        <v>50743</v>
      </c>
      <c r="AG576">
        <v>47000</v>
      </c>
      <c r="AH576">
        <v>47000</v>
      </c>
      <c r="AI576" t="s">
        <v>160</v>
      </c>
      <c r="AJ576" t="s">
        <v>159</v>
      </c>
      <c r="AK576" s="16">
        <v>45017</v>
      </c>
      <c r="AL576" s="16">
        <v>44949</v>
      </c>
      <c r="AM576" s="16">
        <v>44949</v>
      </c>
      <c r="AN576" s="16">
        <v>45016</v>
      </c>
      <c r="AO576" s="16">
        <v>45169</v>
      </c>
      <c r="BA576">
        <v>47000</v>
      </c>
      <c r="BK576" s="17" t="s">
        <v>3795</v>
      </c>
      <c r="BL576" s="16">
        <v>44966</v>
      </c>
      <c r="BN576" t="s">
        <v>213</v>
      </c>
      <c r="BP576" t="s">
        <v>211</v>
      </c>
      <c r="BQ576" t="s">
        <v>163</v>
      </c>
      <c r="BR576" t="s">
        <v>1644</v>
      </c>
      <c r="BT576" t="s">
        <v>214</v>
      </c>
      <c r="BU576" t="s">
        <v>1086</v>
      </c>
      <c r="BW576">
        <v>0</v>
      </c>
      <c r="BX576">
        <v>47000</v>
      </c>
      <c r="CC576" t="s">
        <v>3362</v>
      </c>
      <c r="CD576" t="s">
        <v>3362</v>
      </c>
      <c r="CG576">
        <v>1</v>
      </c>
      <c r="CH576">
        <v>45302</v>
      </c>
      <c r="CJ576" t="s">
        <v>184</v>
      </c>
      <c r="CK576" t="s">
        <v>165</v>
      </c>
      <c r="CL576" t="s">
        <v>166</v>
      </c>
      <c r="CM576" s="16">
        <v>44798</v>
      </c>
      <c r="CN576" t="s">
        <v>58</v>
      </c>
    </row>
    <row r="577" spans="1:92" x14ac:dyDescent="0.25">
      <c r="A577" t="s">
        <v>3796</v>
      </c>
      <c r="B577" t="s">
        <v>152</v>
      </c>
      <c r="C577" t="s">
        <v>153</v>
      </c>
      <c r="D577" t="s">
        <v>0</v>
      </c>
      <c r="F577" t="s">
        <v>154</v>
      </c>
      <c r="H577" t="s">
        <v>1092</v>
      </c>
      <c r="I577" t="s">
        <v>188</v>
      </c>
      <c r="J577" t="s">
        <v>581</v>
      </c>
      <c r="K577" t="s">
        <v>173</v>
      </c>
      <c r="L577" t="s">
        <v>3360</v>
      </c>
      <c r="N577">
        <v>160000</v>
      </c>
      <c r="P577">
        <v>160000</v>
      </c>
      <c r="Q577">
        <v>160000</v>
      </c>
      <c r="R577">
        <v>0</v>
      </c>
      <c r="S577" t="s">
        <v>159</v>
      </c>
      <c r="T577">
        <v>160000</v>
      </c>
      <c r="V577">
        <v>160000</v>
      </c>
      <c r="W577">
        <v>0</v>
      </c>
      <c r="AG577">
        <v>160000</v>
      </c>
      <c r="AH577">
        <v>160000</v>
      </c>
      <c r="AI577" t="s">
        <v>160</v>
      </c>
      <c r="AJ577" t="s">
        <v>159</v>
      </c>
      <c r="AK577" s="16">
        <v>45047</v>
      </c>
      <c r="AO577" s="16">
        <v>45077</v>
      </c>
      <c r="BB577">
        <v>160000</v>
      </c>
      <c r="BK577" s="17" t="s">
        <v>3797</v>
      </c>
      <c r="BL577" s="16">
        <v>44845</v>
      </c>
      <c r="BP577" t="s">
        <v>188</v>
      </c>
      <c r="BQ577" t="s">
        <v>163</v>
      </c>
      <c r="BR577" t="s">
        <v>1644</v>
      </c>
      <c r="BT577" t="s">
        <v>869</v>
      </c>
      <c r="BU577" t="s">
        <v>1096</v>
      </c>
      <c r="BW577">
        <v>0</v>
      </c>
      <c r="BX577">
        <v>160000</v>
      </c>
      <c r="CC577" t="s">
        <v>3362</v>
      </c>
      <c r="CG577">
        <v>1</v>
      </c>
      <c r="CH577">
        <v>41593</v>
      </c>
      <c r="CJ577" t="s">
        <v>184</v>
      </c>
      <c r="CK577" t="s">
        <v>165</v>
      </c>
      <c r="CL577" t="s">
        <v>166</v>
      </c>
      <c r="CM577" s="16">
        <v>44427</v>
      </c>
      <c r="CN577" t="s">
        <v>58</v>
      </c>
    </row>
    <row r="578" spans="1:92" x14ac:dyDescent="0.25">
      <c r="A578" t="s">
        <v>3798</v>
      </c>
      <c r="B578" t="s">
        <v>152</v>
      </c>
      <c r="C578" t="s">
        <v>168</v>
      </c>
      <c r="D578" t="s">
        <v>0</v>
      </c>
      <c r="E578" t="s">
        <v>3799</v>
      </c>
      <c r="F578" t="s">
        <v>201</v>
      </c>
      <c r="G578">
        <v>2023395</v>
      </c>
      <c r="H578" t="s">
        <v>1098</v>
      </c>
      <c r="I578" t="s">
        <v>188</v>
      </c>
      <c r="J578" t="s">
        <v>172</v>
      </c>
      <c r="K578" t="s">
        <v>276</v>
      </c>
      <c r="L578" t="s">
        <v>188</v>
      </c>
      <c r="M578">
        <v>5817</v>
      </c>
      <c r="P578">
        <v>5817.36</v>
      </c>
      <c r="R578">
        <v>5817</v>
      </c>
      <c r="S578" t="s">
        <v>175</v>
      </c>
      <c r="W578">
        <v>5817</v>
      </c>
      <c r="Z578">
        <v>29000</v>
      </c>
      <c r="AC578">
        <v>29000</v>
      </c>
      <c r="AD578" t="s">
        <v>191</v>
      </c>
      <c r="AE578">
        <v>29000</v>
      </c>
      <c r="AF578">
        <v>26017</v>
      </c>
      <c r="AH578">
        <v>26017</v>
      </c>
      <c r="AI578" t="s">
        <v>160</v>
      </c>
      <c r="AJ578" t="s">
        <v>159</v>
      </c>
      <c r="AK578" s="16">
        <v>44896</v>
      </c>
      <c r="AL578" s="16">
        <v>44827</v>
      </c>
      <c r="AM578" s="16">
        <v>44827</v>
      </c>
      <c r="AN578" s="16">
        <v>44891</v>
      </c>
      <c r="AO578" s="16">
        <v>44926</v>
      </c>
      <c r="AR578">
        <v>5817.36</v>
      </c>
      <c r="AS578">
        <v>6000</v>
      </c>
      <c r="AT578">
        <v>6000</v>
      </c>
      <c r="AU578">
        <v>-183</v>
      </c>
      <c r="AV578" t="s">
        <v>233</v>
      </c>
      <c r="AW578">
        <v>0</v>
      </c>
      <c r="BK578" t="s">
        <v>3800</v>
      </c>
      <c r="BL578" s="16">
        <v>44959</v>
      </c>
      <c r="BN578" t="s">
        <v>193</v>
      </c>
      <c r="BP578" t="s">
        <v>188</v>
      </c>
      <c r="BQ578" t="s">
        <v>163</v>
      </c>
      <c r="BR578" t="s">
        <v>1644</v>
      </c>
      <c r="BT578" t="s">
        <v>869</v>
      </c>
      <c r="BU578" t="s">
        <v>1096</v>
      </c>
      <c r="BW578">
        <v>5817</v>
      </c>
      <c r="CA578">
        <v>20199</v>
      </c>
      <c r="CC578" t="s">
        <v>1098</v>
      </c>
      <c r="CD578" t="s">
        <v>1097</v>
      </c>
      <c r="CG578">
        <v>1</v>
      </c>
      <c r="CH578">
        <v>41594</v>
      </c>
      <c r="CJ578" t="s">
        <v>184</v>
      </c>
      <c r="CK578" t="s">
        <v>165</v>
      </c>
      <c r="CL578" t="s">
        <v>166</v>
      </c>
      <c r="CM578" s="16">
        <v>44427</v>
      </c>
      <c r="CN578" t="s">
        <v>58</v>
      </c>
    </row>
    <row r="579" spans="1:92" x14ac:dyDescent="0.25">
      <c r="A579" t="s">
        <v>3088</v>
      </c>
      <c r="B579" t="s">
        <v>152</v>
      </c>
      <c r="C579" t="s">
        <v>168</v>
      </c>
      <c r="D579" t="s">
        <v>0</v>
      </c>
      <c r="E579" t="s">
        <v>3089</v>
      </c>
      <c r="F579" t="s">
        <v>154</v>
      </c>
      <c r="G579">
        <v>2023044</v>
      </c>
      <c r="H579" t="s">
        <v>1180</v>
      </c>
      <c r="I579" t="s">
        <v>188</v>
      </c>
      <c r="J579" t="s">
        <v>203</v>
      </c>
      <c r="K579" t="s">
        <v>173</v>
      </c>
      <c r="L579" t="s">
        <v>56</v>
      </c>
      <c r="M579">
        <v>712</v>
      </c>
      <c r="N579">
        <v>315000</v>
      </c>
      <c r="P579">
        <v>315711.77</v>
      </c>
      <c r="Q579">
        <v>300000</v>
      </c>
      <c r="R579">
        <v>15712</v>
      </c>
      <c r="S579" t="s">
        <v>233</v>
      </c>
      <c r="T579">
        <v>300000</v>
      </c>
      <c r="V579">
        <v>300000</v>
      </c>
      <c r="W579">
        <v>15712</v>
      </c>
      <c r="Z579">
        <v>56000</v>
      </c>
      <c r="AC579">
        <v>56000</v>
      </c>
      <c r="AD579" t="s">
        <v>176</v>
      </c>
      <c r="AE579">
        <v>56000</v>
      </c>
      <c r="AF579">
        <v>34995</v>
      </c>
      <c r="AG579">
        <v>315000</v>
      </c>
      <c r="AH579">
        <v>349995</v>
      </c>
      <c r="AI579" t="s">
        <v>160</v>
      </c>
      <c r="AJ579" t="s">
        <v>159</v>
      </c>
      <c r="AK579" s="16">
        <v>44835</v>
      </c>
      <c r="AL579" s="16">
        <v>44823</v>
      </c>
      <c r="AM579" s="16">
        <v>44823</v>
      </c>
      <c r="AN579" s="16">
        <v>45230</v>
      </c>
      <c r="AO579" s="16">
        <v>45138</v>
      </c>
      <c r="AR579">
        <v>711.77</v>
      </c>
      <c r="AU579">
        <v>712</v>
      </c>
      <c r="AV579" t="s">
        <v>175</v>
      </c>
      <c r="AW579">
        <v>0</v>
      </c>
      <c r="AY579">
        <v>15000</v>
      </c>
      <c r="BC579">
        <v>150000</v>
      </c>
      <c r="BD579">
        <v>150000</v>
      </c>
      <c r="BK579" s="17" t="s">
        <v>3090</v>
      </c>
      <c r="BL579" s="16">
        <v>44969</v>
      </c>
      <c r="BN579" t="s">
        <v>205</v>
      </c>
      <c r="BP579" t="s">
        <v>188</v>
      </c>
      <c r="BQ579" t="s">
        <v>163</v>
      </c>
      <c r="BR579" t="s">
        <v>1644</v>
      </c>
      <c r="BT579" t="s">
        <v>869</v>
      </c>
      <c r="BU579" t="s">
        <v>1096</v>
      </c>
      <c r="BW579">
        <v>15712</v>
      </c>
      <c r="BX579">
        <v>150000</v>
      </c>
      <c r="BY579">
        <v>150000</v>
      </c>
      <c r="CA579">
        <v>34283</v>
      </c>
      <c r="CC579" t="s">
        <v>3030</v>
      </c>
      <c r="CD579" t="s">
        <v>1097</v>
      </c>
      <c r="CG579">
        <v>1</v>
      </c>
      <c r="CH579">
        <v>41533</v>
      </c>
      <c r="CJ579" t="s">
        <v>164</v>
      </c>
      <c r="CK579" t="s">
        <v>165</v>
      </c>
      <c r="CL579" t="s">
        <v>166</v>
      </c>
      <c r="CM579" s="16">
        <v>44427</v>
      </c>
      <c r="CN579" t="s">
        <v>56</v>
      </c>
    </row>
    <row r="580" spans="1:92" x14ac:dyDescent="0.25">
      <c r="A580" t="s">
        <v>1867</v>
      </c>
      <c r="B580" t="s">
        <v>152</v>
      </c>
      <c r="C580" t="s">
        <v>168</v>
      </c>
      <c r="D580" t="s">
        <v>14</v>
      </c>
      <c r="E580" t="s">
        <v>1868</v>
      </c>
      <c r="F580" t="s">
        <v>154</v>
      </c>
      <c r="H580" t="s">
        <v>1194</v>
      </c>
      <c r="I580" t="s">
        <v>188</v>
      </c>
      <c r="J580" t="s">
        <v>203</v>
      </c>
      <c r="K580" t="s">
        <v>173</v>
      </c>
      <c r="L580" t="s">
        <v>1689</v>
      </c>
      <c r="N580">
        <v>10855</v>
      </c>
      <c r="P580">
        <v>10855</v>
      </c>
      <c r="Q580">
        <v>10000</v>
      </c>
      <c r="R580">
        <v>855</v>
      </c>
      <c r="S580" t="s">
        <v>233</v>
      </c>
      <c r="T580">
        <v>10000</v>
      </c>
      <c r="V580">
        <v>10000</v>
      </c>
      <c r="W580">
        <v>855</v>
      </c>
      <c r="Z580">
        <v>12158</v>
      </c>
      <c r="AC580">
        <v>12158</v>
      </c>
      <c r="AD580" t="s">
        <v>191</v>
      </c>
      <c r="AE580">
        <v>12158</v>
      </c>
      <c r="AG580">
        <v>10855</v>
      </c>
      <c r="AH580">
        <v>10855</v>
      </c>
      <c r="AI580" t="s">
        <v>160</v>
      </c>
      <c r="AJ580" t="s">
        <v>159</v>
      </c>
      <c r="AK580" s="16">
        <v>44986</v>
      </c>
      <c r="AL580" s="16">
        <v>44965</v>
      </c>
      <c r="AM580" s="16">
        <v>44965</v>
      </c>
      <c r="AN580" s="16">
        <v>45291</v>
      </c>
      <c r="AO580" s="16">
        <v>45016</v>
      </c>
      <c r="AZ580">
        <v>10855</v>
      </c>
      <c r="BK580" t="s">
        <v>1869</v>
      </c>
      <c r="BL580" s="16">
        <v>44958</v>
      </c>
      <c r="BP580" t="s">
        <v>188</v>
      </c>
      <c r="BQ580" t="s">
        <v>163</v>
      </c>
      <c r="BR580" t="s">
        <v>1691</v>
      </c>
      <c r="BT580" t="s">
        <v>869</v>
      </c>
      <c r="BU580" t="s">
        <v>1096</v>
      </c>
      <c r="BW580">
        <v>10855</v>
      </c>
      <c r="CC580" t="s">
        <v>965</v>
      </c>
      <c r="CD580" t="s">
        <v>965</v>
      </c>
      <c r="CG580">
        <v>1</v>
      </c>
      <c r="CH580">
        <v>44794</v>
      </c>
      <c r="CJ580" t="s">
        <v>164</v>
      </c>
      <c r="CK580" t="s">
        <v>165</v>
      </c>
      <c r="CL580" t="s">
        <v>166</v>
      </c>
      <c r="CM580" s="16">
        <v>44790</v>
      </c>
      <c r="CN580" t="s">
        <v>53</v>
      </c>
    </row>
    <row r="581" spans="1:92" x14ac:dyDescent="0.25">
      <c r="A581" t="s">
        <v>1870</v>
      </c>
      <c r="B581" t="s">
        <v>152</v>
      </c>
      <c r="C581" t="s">
        <v>168</v>
      </c>
      <c r="D581" t="s">
        <v>14</v>
      </c>
      <c r="E581" t="s">
        <v>1871</v>
      </c>
      <c r="F581" t="s">
        <v>154</v>
      </c>
      <c r="H581" t="s">
        <v>1194</v>
      </c>
      <c r="I581" t="s">
        <v>188</v>
      </c>
      <c r="J581" t="s">
        <v>203</v>
      </c>
      <c r="K581" t="s">
        <v>173</v>
      </c>
      <c r="L581" t="s">
        <v>1689</v>
      </c>
      <c r="N581">
        <v>10855</v>
      </c>
      <c r="P581">
        <v>10855</v>
      </c>
      <c r="Q581">
        <v>10000</v>
      </c>
      <c r="R581">
        <v>855</v>
      </c>
      <c r="S581" t="s">
        <v>233</v>
      </c>
      <c r="T581">
        <v>10000</v>
      </c>
      <c r="V581">
        <v>10000</v>
      </c>
      <c r="W581">
        <v>855</v>
      </c>
      <c r="Z581">
        <v>12158</v>
      </c>
      <c r="AC581">
        <v>12158</v>
      </c>
      <c r="AD581" t="s">
        <v>191</v>
      </c>
      <c r="AE581">
        <v>12158</v>
      </c>
      <c r="AG581">
        <v>10855</v>
      </c>
      <c r="AH581">
        <v>10855</v>
      </c>
      <c r="AI581" t="s">
        <v>160</v>
      </c>
      <c r="AJ581" t="s">
        <v>159</v>
      </c>
      <c r="AK581" s="16">
        <v>45108</v>
      </c>
      <c r="AL581" s="16">
        <v>44965</v>
      </c>
      <c r="AM581" s="16">
        <v>44965</v>
      </c>
      <c r="AN581" s="16">
        <v>45291</v>
      </c>
      <c r="AO581" s="16">
        <v>45169</v>
      </c>
      <c r="BD581">
        <v>10855</v>
      </c>
      <c r="BK581" t="s">
        <v>1872</v>
      </c>
      <c r="BL581" s="16">
        <v>44958</v>
      </c>
      <c r="BN581" t="s">
        <v>205</v>
      </c>
      <c r="BP581" t="s">
        <v>188</v>
      </c>
      <c r="BQ581" t="s">
        <v>163</v>
      </c>
      <c r="BR581" t="s">
        <v>1691</v>
      </c>
      <c r="BT581" t="s">
        <v>869</v>
      </c>
      <c r="BU581" t="s">
        <v>1096</v>
      </c>
      <c r="BW581">
        <v>0</v>
      </c>
      <c r="BY581">
        <v>10855</v>
      </c>
      <c r="CC581" t="s">
        <v>965</v>
      </c>
      <c r="CD581" t="s">
        <v>965</v>
      </c>
      <c r="CG581">
        <v>1</v>
      </c>
      <c r="CH581">
        <v>44795</v>
      </c>
      <c r="CJ581" t="s">
        <v>164</v>
      </c>
      <c r="CK581" t="s">
        <v>165</v>
      </c>
      <c r="CL581" t="s">
        <v>166</v>
      </c>
      <c r="CM581" s="16">
        <v>44790</v>
      </c>
      <c r="CN581" t="s">
        <v>53</v>
      </c>
    </row>
    <row r="582" spans="1:92" x14ac:dyDescent="0.25">
      <c r="A582" t="s">
        <v>1090</v>
      </c>
      <c r="B582" t="s">
        <v>152</v>
      </c>
      <c r="C582" t="s">
        <v>168</v>
      </c>
      <c r="D582" t="s">
        <v>0</v>
      </c>
      <c r="E582" t="s">
        <v>1091</v>
      </c>
      <c r="F582" t="s">
        <v>154</v>
      </c>
      <c r="G582">
        <v>1991423</v>
      </c>
      <c r="H582" t="s">
        <v>1092</v>
      </c>
      <c r="I582" t="s">
        <v>188</v>
      </c>
      <c r="J582" t="s">
        <v>172</v>
      </c>
      <c r="K582" t="s">
        <v>410</v>
      </c>
      <c r="L582" t="s">
        <v>1093</v>
      </c>
      <c r="M582">
        <v>-29070</v>
      </c>
      <c r="N582">
        <v>40000</v>
      </c>
      <c r="P582">
        <v>10929.96</v>
      </c>
      <c r="R582">
        <v>10930</v>
      </c>
      <c r="S582" t="s">
        <v>175</v>
      </c>
      <c r="W582">
        <v>10930</v>
      </c>
      <c r="Z582">
        <v>1541000</v>
      </c>
      <c r="AB582">
        <v>779000</v>
      </c>
      <c r="AC582">
        <v>2320000</v>
      </c>
      <c r="AD582" t="s">
        <v>302</v>
      </c>
      <c r="AE582">
        <v>2320000</v>
      </c>
      <c r="AF582">
        <v>2069075</v>
      </c>
      <c r="AG582">
        <v>40000</v>
      </c>
      <c r="AH582">
        <v>2109075</v>
      </c>
      <c r="AI582" t="s">
        <v>160</v>
      </c>
      <c r="AJ582" t="s">
        <v>159</v>
      </c>
      <c r="AK582" s="16">
        <v>44743</v>
      </c>
      <c r="AL582" s="16">
        <v>44801</v>
      </c>
      <c r="AM582" s="16">
        <v>44801</v>
      </c>
      <c r="AN582" s="16">
        <v>44834</v>
      </c>
      <c r="AO582" s="16">
        <v>44831</v>
      </c>
      <c r="AR582">
        <v>-29070.04</v>
      </c>
      <c r="AU582">
        <v>-29070</v>
      </c>
      <c r="AV582" t="s">
        <v>175</v>
      </c>
      <c r="AW582">
        <v>0</v>
      </c>
      <c r="AX582" t="s">
        <v>1094</v>
      </c>
      <c r="AY582">
        <v>25900</v>
      </c>
      <c r="AZ582">
        <v>14100</v>
      </c>
      <c r="BK582" s="17" t="s">
        <v>1095</v>
      </c>
      <c r="BL582" s="16">
        <v>44959</v>
      </c>
      <c r="BN582" t="s">
        <v>205</v>
      </c>
      <c r="BP582" t="s">
        <v>188</v>
      </c>
      <c r="BQ582" t="s">
        <v>163</v>
      </c>
      <c r="BR582" t="s">
        <v>179</v>
      </c>
      <c r="BT582" t="s">
        <v>869</v>
      </c>
      <c r="BU582" t="s">
        <v>1096</v>
      </c>
      <c r="BW582">
        <v>10930</v>
      </c>
      <c r="CA582">
        <v>2098145</v>
      </c>
      <c r="CC582" t="s">
        <v>318</v>
      </c>
      <c r="CD582" t="s">
        <v>1097</v>
      </c>
      <c r="CG582">
        <v>1</v>
      </c>
      <c r="CH582">
        <v>44041</v>
      </c>
      <c r="CJ582" t="s">
        <v>1098</v>
      </c>
      <c r="CK582" t="s">
        <v>165</v>
      </c>
      <c r="CL582" t="s">
        <v>166</v>
      </c>
      <c r="CM582" s="16">
        <v>44735</v>
      </c>
      <c r="CN582" t="s">
        <v>52</v>
      </c>
    </row>
    <row r="583" spans="1:92" x14ac:dyDescent="0.25">
      <c r="A583" t="s">
        <v>3801</v>
      </c>
      <c r="B583" t="s">
        <v>152</v>
      </c>
      <c r="C583" t="s">
        <v>168</v>
      </c>
      <c r="D583" t="s">
        <v>0</v>
      </c>
      <c r="E583" t="s">
        <v>3802</v>
      </c>
      <c r="F583" t="s">
        <v>154</v>
      </c>
      <c r="G583">
        <v>2013784</v>
      </c>
      <c r="H583" t="s">
        <v>1092</v>
      </c>
      <c r="I583" t="s">
        <v>188</v>
      </c>
      <c r="J583" t="s">
        <v>203</v>
      </c>
      <c r="K583" t="s">
        <v>173</v>
      </c>
      <c r="L583" t="s">
        <v>3360</v>
      </c>
      <c r="M583">
        <v>0</v>
      </c>
      <c r="N583">
        <v>167200</v>
      </c>
      <c r="P583">
        <v>167200</v>
      </c>
      <c r="Q583">
        <v>163200</v>
      </c>
      <c r="R583">
        <v>4000</v>
      </c>
      <c r="S583" t="s">
        <v>233</v>
      </c>
      <c r="T583">
        <v>163200</v>
      </c>
      <c r="V583">
        <v>163200</v>
      </c>
      <c r="W583">
        <v>4000</v>
      </c>
      <c r="Z583">
        <v>97000</v>
      </c>
      <c r="AC583">
        <v>97000</v>
      </c>
      <c r="AD583" t="s">
        <v>191</v>
      </c>
      <c r="AE583">
        <v>97000</v>
      </c>
      <c r="AF583">
        <v>25628</v>
      </c>
      <c r="AG583">
        <v>167200</v>
      </c>
      <c r="AH583">
        <v>192828</v>
      </c>
      <c r="AI583" t="s">
        <v>365</v>
      </c>
      <c r="AJ583" t="s">
        <v>175</v>
      </c>
      <c r="AK583" s="16">
        <v>44835</v>
      </c>
      <c r="AL583" s="16">
        <v>44802</v>
      </c>
      <c r="AM583" s="16">
        <v>44802</v>
      </c>
      <c r="AN583" s="16">
        <v>45107</v>
      </c>
      <c r="AO583" s="16">
        <v>45260</v>
      </c>
      <c r="AR583">
        <v>0</v>
      </c>
      <c r="AU583">
        <v>0</v>
      </c>
      <c r="AV583" t="s">
        <v>159</v>
      </c>
      <c r="AW583">
        <v>0</v>
      </c>
      <c r="AY583">
        <v>24000</v>
      </c>
      <c r="BC583">
        <v>31200</v>
      </c>
      <c r="BD583">
        <v>40400</v>
      </c>
      <c r="BG583">
        <v>31200</v>
      </c>
      <c r="BH583">
        <v>40400</v>
      </c>
      <c r="BK583" s="17" t="s">
        <v>3803</v>
      </c>
      <c r="BL583" s="16">
        <v>44959</v>
      </c>
      <c r="BN583" t="s">
        <v>193</v>
      </c>
      <c r="BP583" t="s">
        <v>188</v>
      </c>
      <c r="BQ583" t="s">
        <v>163</v>
      </c>
      <c r="BR583" t="s">
        <v>1644</v>
      </c>
      <c r="BT583" t="s">
        <v>869</v>
      </c>
      <c r="BU583" t="s">
        <v>1096</v>
      </c>
      <c r="BW583">
        <v>24000</v>
      </c>
      <c r="BX583">
        <v>31200</v>
      </c>
      <c r="BY583">
        <v>40400</v>
      </c>
      <c r="BZ583">
        <v>71600</v>
      </c>
      <c r="CA583">
        <v>25628</v>
      </c>
      <c r="CC583" t="s">
        <v>3362</v>
      </c>
      <c r="CD583" t="s">
        <v>1097</v>
      </c>
      <c r="CG583">
        <v>1</v>
      </c>
      <c r="CH583">
        <v>41591</v>
      </c>
      <c r="CJ583" t="s">
        <v>184</v>
      </c>
      <c r="CK583" t="s">
        <v>165</v>
      </c>
      <c r="CL583" t="s">
        <v>166</v>
      </c>
      <c r="CM583" s="16">
        <v>44427</v>
      </c>
      <c r="CN583" t="s">
        <v>58</v>
      </c>
    </row>
    <row r="584" spans="1:92" x14ac:dyDescent="0.25">
      <c r="A584" t="s">
        <v>2649</v>
      </c>
      <c r="B584" t="s">
        <v>152</v>
      </c>
      <c r="C584" t="s">
        <v>168</v>
      </c>
      <c r="D584" t="s">
        <v>0</v>
      </c>
      <c r="F584" t="s">
        <v>201</v>
      </c>
      <c r="H584" t="s">
        <v>2650</v>
      </c>
      <c r="J584" t="s">
        <v>157</v>
      </c>
      <c r="L584" t="s">
        <v>2580</v>
      </c>
      <c r="N584">
        <v>50000</v>
      </c>
      <c r="P584">
        <v>50000</v>
      </c>
      <c r="Q584">
        <v>50000</v>
      </c>
      <c r="R584">
        <v>0</v>
      </c>
      <c r="S584" t="s">
        <v>159</v>
      </c>
      <c r="T584">
        <v>50000</v>
      </c>
      <c r="V584">
        <v>50000</v>
      </c>
      <c r="W584">
        <v>0</v>
      </c>
      <c r="AG584">
        <v>50000</v>
      </c>
      <c r="AH584">
        <v>50000</v>
      </c>
      <c r="AI584" t="s">
        <v>160</v>
      </c>
      <c r="AJ584" t="s">
        <v>159</v>
      </c>
      <c r="AK584" s="16">
        <v>45017</v>
      </c>
      <c r="AO584" s="16">
        <v>45107</v>
      </c>
      <c r="BA584">
        <v>20000</v>
      </c>
      <c r="BB584">
        <v>20000</v>
      </c>
      <c r="BC584">
        <v>10000</v>
      </c>
      <c r="BK584" t="s">
        <v>2651</v>
      </c>
      <c r="BL584" s="16">
        <v>44964</v>
      </c>
      <c r="BP584" t="s">
        <v>158</v>
      </c>
      <c r="BQ584" t="s">
        <v>158</v>
      </c>
      <c r="BR584" t="s">
        <v>54</v>
      </c>
      <c r="BT584" t="s">
        <v>2583</v>
      </c>
      <c r="BU584" t="s">
        <v>158</v>
      </c>
      <c r="BW584">
        <v>0</v>
      </c>
      <c r="BX584">
        <v>50000</v>
      </c>
      <c r="CC584" t="s">
        <v>2584</v>
      </c>
      <c r="CG584">
        <v>1</v>
      </c>
      <c r="CH584">
        <v>45470</v>
      </c>
      <c r="CJ584" t="s">
        <v>164</v>
      </c>
      <c r="CK584" t="s">
        <v>165</v>
      </c>
      <c r="CL584" t="s">
        <v>166</v>
      </c>
      <c r="CM584" s="16">
        <v>44802</v>
      </c>
      <c r="CN584" t="s">
        <v>54</v>
      </c>
    </row>
    <row r="585" spans="1:92" x14ac:dyDescent="0.25">
      <c r="A585" t="s">
        <v>5222</v>
      </c>
      <c r="B585" t="s">
        <v>152</v>
      </c>
      <c r="C585" t="s">
        <v>168</v>
      </c>
      <c r="D585" t="s">
        <v>0</v>
      </c>
      <c r="E585" t="s">
        <v>5223</v>
      </c>
      <c r="F585" t="s">
        <v>154</v>
      </c>
      <c r="G585">
        <v>2074159</v>
      </c>
      <c r="H585" t="s">
        <v>523</v>
      </c>
      <c r="I585" t="s">
        <v>188</v>
      </c>
      <c r="J585" t="s">
        <v>203</v>
      </c>
      <c r="K585" t="s">
        <v>276</v>
      </c>
      <c r="L585" t="s">
        <v>301</v>
      </c>
      <c r="M585">
        <v>45156</v>
      </c>
      <c r="P585">
        <v>45156.43</v>
      </c>
      <c r="R585">
        <v>45156</v>
      </c>
      <c r="S585" t="s">
        <v>175</v>
      </c>
      <c r="U585">
        <v>55267</v>
      </c>
      <c r="V585">
        <v>55267</v>
      </c>
      <c r="W585">
        <v>-10111</v>
      </c>
      <c r="Z585">
        <v>55267</v>
      </c>
      <c r="AC585">
        <v>55267</v>
      </c>
      <c r="AD585" t="s">
        <v>191</v>
      </c>
      <c r="AE585">
        <v>55267</v>
      </c>
      <c r="AF585">
        <v>45156</v>
      </c>
      <c r="AG585">
        <v>60000</v>
      </c>
      <c r="AH585">
        <v>105156</v>
      </c>
      <c r="AI585" t="s">
        <v>365</v>
      </c>
      <c r="AJ585" t="s">
        <v>175</v>
      </c>
      <c r="AK585" s="16">
        <v>44927</v>
      </c>
      <c r="AL585" s="16">
        <v>44959</v>
      </c>
      <c r="AM585" s="16">
        <v>44959</v>
      </c>
      <c r="AN585" s="16">
        <v>44946</v>
      </c>
      <c r="AO585" s="16">
        <v>44946</v>
      </c>
      <c r="AR585">
        <v>45156.43</v>
      </c>
      <c r="AS585">
        <v>60000</v>
      </c>
      <c r="AT585">
        <v>60000</v>
      </c>
      <c r="AU585">
        <v>-14844</v>
      </c>
      <c r="AV585" t="s">
        <v>175</v>
      </c>
      <c r="AW585">
        <v>0</v>
      </c>
      <c r="AX585" t="s">
        <v>1094</v>
      </c>
      <c r="BK585" s="17" t="s">
        <v>5224</v>
      </c>
      <c r="BL585" s="16">
        <v>44958</v>
      </c>
      <c r="BN585" t="s">
        <v>193</v>
      </c>
      <c r="BP585" t="s">
        <v>188</v>
      </c>
      <c r="BQ585" t="s">
        <v>163</v>
      </c>
      <c r="BR585" t="s">
        <v>179</v>
      </c>
      <c r="BT585" t="s">
        <v>320</v>
      </c>
      <c r="BU585" t="s">
        <v>5225</v>
      </c>
      <c r="BW585">
        <v>45156</v>
      </c>
      <c r="CC585" t="s">
        <v>308</v>
      </c>
      <c r="CD585" t="s">
        <v>308</v>
      </c>
      <c r="CG585">
        <v>1</v>
      </c>
      <c r="CH585">
        <v>46406</v>
      </c>
      <c r="CJ585" t="s">
        <v>523</v>
      </c>
      <c r="CK585" t="s">
        <v>165</v>
      </c>
      <c r="CL585" t="s">
        <v>166</v>
      </c>
      <c r="CM585" s="16">
        <v>44930</v>
      </c>
    </row>
    <row r="586" spans="1:92" x14ac:dyDescent="0.25">
      <c r="A586" t="s">
        <v>3804</v>
      </c>
      <c r="B586" t="s">
        <v>152</v>
      </c>
      <c r="C586" t="s">
        <v>168</v>
      </c>
      <c r="D586" t="s">
        <v>0</v>
      </c>
      <c r="E586" t="s">
        <v>3805</v>
      </c>
      <c r="F586" t="s">
        <v>154</v>
      </c>
      <c r="G586">
        <v>1980119</v>
      </c>
      <c r="H586" t="s">
        <v>791</v>
      </c>
      <c r="I586" t="s">
        <v>188</v>
      </c>
      <c r="J586" t="s">
        <v>172</v>
      </c>
      <c r="K586" t="s">
        <v>173</v>
      </c>
      <c r="L586" t="s">
        <v>3302</v>
      </c>
      <c r="M586">
        <v>2177</v>
      </c>
      <c r="P586">
        <v>2177.44</v>
      </c>
      <c r="R586">
        <v>2177</v>
      </c>
      <c r="S586" t="s">
        <v>175</v>
      </c>
      <c r="W586">
        <v>2177</v>
      </c>
      <c r="Z586">
        <v>116000</v>
      </c>
      <c r="AC586">
        <v>116000</v>
      </c>
      <c r="AD586" t="s">
        <v>191</v>
      </c>
      <c r="AE586">
        <v>116000</v>
      </c>
      <c r="AF586">
        <v>98952</v>
      </c>
      <c r="AH586">
        <v>98952</v>
      </c>
      <c r="AI586" t="s">
        <v>160</v>
      </c>
      <c r="AJ586" t="s">
        <v>159</v>
      </c>
      <c r="AK586" s="16">
        <v>44835</v>
      </c>
      <c r="AL586" s="16">
        <v>44690</v>
      </c>
      <c r="AM586" s="16">
        <v>44690</v>
      </c>
      <c r="AN586" s="16">
        <v>44883</v>
      </c>
      <c r="AO586" s="16">
        <v>44926</v>
      </c>
      <c r="AR586">
        <v>2177.44</v>
      </c>
      <c r="AU586">
        <v>2177</v>
      </c>
      <c r="AV586" t="s">
        <v>175</v>
      </c>
      <c r="AW586">
        <v>0</v>
      </c>
      <c r="BK586" t="s">
        <v>3806</v>
      </c>
      <c r="BL586" s="16">
        <v>44930</v>
      </c>
      <c r="BN586" t="s">
        <v>205</v>
      </c>
      <c r="BP586" t="s">
        <v>188</v>
      </c>
      <c r="BQ586" t="s">
        <v>163</v>
      </c>
      <c r="BR586" t="s">
        <v>1644</v>
      </c>
      <c r="BT586" t="s">
        <v>320</v>
      </c>
      <c r="BU586" t="s">
        <v>2854</v>
      </c>
      <c r="BW586">
        <v>2177</v>
      </c>
      <c r="CA586">
        <v>96775</v>
      </c>
      <c r="CC586" t="s">
        <v>3304</v>
      </c>
      <c r="CD586" t="s">
        <v>2614</v>
      </c>
      <c r="CG586">
        <v>1</v>
      </c>
      <c r="CH586">
        <v>2005</v>
      </c>
      <c r="CJ586" t="s">
        <v>3807</v>
      </c>
      <c r="CK586" t="s">
        <v>165</v>
      </c>
      <c r="CL586" t="s">
        <v>166</v>
      </c>
      <c r="CM586" s="16">
        <v>41167</v>
      </c>
      <c r="CN586" t="s">
        <v>58</v>
      </c>
    </row>
    <row r="587" spans="1:92" x14ac:dyDescent="0.25">
      <c r="A587" t="s">
        <v>5226</v>
      </c>
      <c r="B587" t="s">
        <v>152</v>
      </c>
      <c r="C587" t="s">
        <v>168</v>
      </c>
      <c r="D587" t="s">
        <v>14</v>
      </c>
      <c r="E587" t="s">
        <v>5227</v>
      </c>
      <c r="F587" t="s">
        <v>154</v>
      </c>
      <c r="G587">
        <v>2052881</v>
      </c>
      <c r="H587" t="s">
        <v>1194</v>
      </c>
      <c r="I587" t="s">
        <v>188</v>
      </c>
      <c r="J587" t="s">
        <v>203</v>
      </c>
      <c r="K587" t="s">
        <v>410</v>
      </c>
      <c r="L587" t="s">
        <v>1689</v>
      </c>
      <c r="N587">
        <v>18000</v>
      </c>
      <c r="P587">
        <v>18000</v>
      </c>
      <c r="R587">
        <v>18000</v>
      </c>
      <c r="S587" t="s">
        <v>175</v>
      </c>
      <c r="W587">
        <v>18000</v>
      </c>
      <c r="Z587">
        <v>26000</v>
      </c>
      <c r="AC587">
        <v>26000</v>
      </c>
      <c r="AD587" t="s">
        <v>191</v>
      </c>
      <c r="AE587">
        <v>26000</v>
      </c>
      <c r="AG587">
        <v>18000</v>
      </c>
      <c r="AH587">
        <v>18000</v>
      </c>
      <c r="AI587" t="s">
        <v>160</v>
      </c>
      <c r="AJ587" t="s">
        <v>159</v>
      </c>
      <c r="AK587" s="16">
        <v>44986</v>
      </c>
      <c r="AL587" s="16">
        <v>44914</v>
      </c>
      <c r="AM587" s="16">
        <v>44914</v>
      </c>
      <c r="AN587" s="16">
        <v>44957</v>
      </c>
      <c r="AO587" s="16">
        <v>45002</v>
      </c>
      <c r="AS587">
        <v>18000</v>
      </c>
      <c r="AT587">
        <v>18000</v>
      </c>
      <c r="AU587">
        <v>-18000</v>
      </c>
      <c r="AV587" t="s">
        <v>175</v>
      </c>
      <c r="AX587" t="s">
        <v>535</v>
      </c>
      <c r="AZ587">
        <v>18000</v>
      </c>
      <c r="BK587" s="17" t="s">
        <v>5228</v>
      </c>
      <c r="BL587" s="16">
        <v>44958</v>
      </c>
      <c r="BN587" t="s">
        <v>205</v>
      </c>
      <c r="BP587" t="s">
        <v>188</v>
      </c>
      <c r="BQ587" t="s">
        <v>163</v>
      </c>
      <c r="BR587" t="s">
        <v>1691</v>
      </c>
      <c r="BT587" t="s">
        <v>1515</v>
      </c>
      <c r="BU587" t="s">
        <v>3508</v>
      </c>
      <c r="BW587">
        <v>18000</v>
      </c>
      <c r="CC587" t="s">
        <v>965</v>
      </c>
      <c r="CD587" t="s">
        <v>965</v>
      </c>
      <c r="CG587">
        <v>1</v>
      </c>
      <c r="CH587">
        <v>46350</v>
      </c>
      <c r="CJ587" t="s">
        <v>1074</v>
      </c>
      <c r="CK587" t="s">
        <v>165</v>
      </c>
      <c r="CL587" t="s">
        <v>166</v>
      </c>
      <c r="CM587" s="16">
        <v>44908</v>
      </c>
    </row>
    <row r="588" spans="1:92" x14ac:dyDescent="0.25">
      <c r="A588" t="s">
        <v>3808</v>
      </c>
      <c r="B588" t="s">
        <v>152</v>
      </c>
      <c r="C588" t="s">
        <v>168</v>
      </c>
      <c r="D588" t="s">
        <v>0</v>
      </c>
      <c r="E588" t="s">
        <v>3809</v>
      </c>
      <c r="F588" t="s">
        <v>154</v>
      </c>
      <c r="G588">
        <v>1971760</v>
      </c>
      <c r="H588" t="s">
        <v>604</v>
      </c>
      <c r="I588" t="s">
        <v>188</v>
      </c>
      <c r="J588" t="s">
        <v>203</v>
      </c>
      <c r="K588" t="s">
        <v>173</v>
      </c>
      <c r="L588" t="s">
        <v>3357</v>
      </c>
      <c r="M588">
        <v>6874</v>
      </c>
      <c r="N588">
        <v>650000</v>
      </c>
      <c r="P588">
        <v>656873.78</v>
      </c>
      <c r="Q588">
        <v>650000</v>
      </c>
      <c r="R588">
        <v>6874</v>
      </c>
      <c r="S588" t="s">
        <v>233</v>
      </c>
      <c r="T588">
        <v>650000</v>
      </c>
      <c r="V588">
        <v>650000</v>
      </c>
      <c r="W588">
        <v>6874</v>
      </c>
      <c r="Z588">
        <v>145000</v>
      </c>
      <c r="AC588">
        <v>145000</v>
      </c>
      <c r="AD588" t="s">
        <v>176</v>
      </c>
      <c r="AE588">
        <v>145000</v>
      </c>
      <c r="AF588">
        <v>280778</v>
      </c>
      <c r="AG588">
        <v>650000</v>
      </c>
      <c r="AH588">
        <v>930778</v>
      </c>
      <c r="AI588" t="s">
        <v>160</v>
      </c>
      <c r="AJ588" t="s">
        <v>159</v>
      </c>
      <c r="AK588" s="16">
        <v>44682</v>
      </c>
      <c r="AL588" s="16">
        <v>44683</v>
      </c>
      <c r="AM588" s="16">
        <v>44683</v>
      </c>
      <c r="AN588" s="16">
        <v>44926</v>
      </c>
      <c r="AO588" s="16">
        <v>45138</v>
      </c>
      <c r="AR588">
        <v>6873.78</v>
      </c>
      <c r="AU588">
        <v>6874</v>
      </c>
      <c r="AV588" t="s">
        <v>175</v>
      </c>
      <c r="AW588">
        <v>0</v>
      </c>
      <c r="AX588" t="s">
        <v>835</v>
      </c>
      <c r="BD588">
        <v>150000</v>
      </c>
      <c r="BE588">
        <v>300000</v>
      </c>
      <c r="BF588">
        <v>200000</v>
      </c>
      <c r="BK588" t="s">
        <v>3810</v>
      </c>
      <c r="BL588" s="16">
        <v>44958</v>
      </c>
      <c r="BM588" s="17" t="s">
        <v>3811</v>
      </c>
      <c r="BN588" t="s">
        <v>205</v>
      </c>
      <c r="BP588" t="s">
        <v>188</v>
      </c>
      <c r="BQ588" t="s">
        <v>163</v>
      </c>
      <c r="BR588" t="s">
        <v>1644</v>
      </c>
      <c r="BT588" t="s">
        <v>1515</v>
      </c>
      <c r="BU588" t="s">
        <v>3508</v>
      </c>
      <c r="BW588">
        <v>6874</v>
      </c>
      <c r="BY588">
        <v>650000</v>
      </c>
      <c r="CA588">
        <v>273904</v>
      </c>
      <c r="CC588" t="s">
        <v>3358</v>
      </c>
      <c r="CD588" t="s">
        <v>3763</v>
      </c>
      <c r="CG588">
        <v>1</v>
      </c>
      <c r="CH588">
        <v>41659</v>
      </c>
      <c r="CJ588" t="s">
        <v>184</v>
      </c>
      <c r="CK588" t="s">
        <v>165</v>
      </c>
      <c r="CL588" t="s">
        <v>166</v>
      </c>
      <c r="CM588" s="16">
        <v>44428</v>
      </c>
      <c r="CN588" t="s">
        <v>58</v>
      </c>
    </row>
    <row r="589" spans="1:92" x14ac:dyDescent="0.25">
      <c r="A589" t="s">
        <v>316</v>
      </c>
      <c r="B589" t="s">
        <v>152</v>
      </c>
      <c r="C589" t="s">
        <v>168</v>
      </c>
      <c r="D589" t="s">
        <v>0</v>
      </c>
      <c r="E589" t="s">
        <v>317</v>
      </c>
      <c r="F589" t="s">
        <v>298</v>
      </c>
      <c r="G589">
        <v>1970327</v>
      </c>
      <c r="H589" t="s">
        <v>318</v>
      </c>
      <c r="I589" t="s">
        <v>300</v>
      </c>
      <c r="J589" t="s">
        <v>172</v>
      </c>
      <c r="K589" t="s">
        <v>173</v>
      </c>
      <c r="L589" t="s">
        <v>301</v>
      </c>
      <c r="M589">
        <v>19895</v>
      </c>
      <c r="N589">
        <v>10000</v>
      </c>
      <c r="O589">
        <v>160000</v>
      </c>
      <c r="P589">
        <v>29894.92</v>
      </c>
      <c r="R589">
        <v>29895</v>
      </c>
      <c r="S589" t="s">
        <v>175</v>
      </c>
      <c r="W589">
        <v>29895</v>
      </c>
      <c r="Z589">
        <v>3048000</v>
      </c>
      <c r="AC589">
        <v>3048000</v>
      </c>
      <c r="AD589" t="s">
        <v>191</v>
      </c>
      <c r="AE589">
        <v>3048000</v>
      </c>
      <c r="AF589">
        <v>2238845</v>
      </c>
      <c r="AG589">
        <v>170000</v>
      </c>
      <c r="AH589">
        <v>2408845</v>
      </c>
      <c r="AI589" t="s">
        <v>160</v>
      </c>
      <c r="AJ589" t="s">
        <v>159</v>
      </c>
      <c r="AK589" s="16">
        <v>44652</v>
      </c>
      <c r="AL589" s="16">
        <v>44810</v>
      </c>
      <c r="AM589" s="16">
        <v>44810</v>
      </c>
      <c r="AN589" s="16">
        <v>44842</v>
      </c>
      <c r="AO589" s="16">
        <v>44864</v>
      </c>
      <c r="AR589">
        <v>19894.919999999998</v>
      </c>
      <c r="AS589">
        <v>5000</v>
      </c>
      <c r="AT589">
        <v>5000</v>
      </c>
      <c r="AU589">
        <v>14895</v>
      </c>
      <c r="AV589" t="s">
        <v>175</v>
      </c>
      <c r="AW589">
        <v>0</v>
      </c>
      <c r="AX589" t="s">
        <v>268</v>
      </c>
      <c r="AY589">
        <v>10000</v>
      </c>
      <c r="BJ589">
        <v>160000</v>
      </c>
      <c r="BK589" s="17" t="s">
        <v>319</v>
      </c>
      <c r="BL589" s="16">
        <v>44959</v>
      </c>
      <c r="BN589" t="s">
        <v>305</v>
      </c>
      <c r="BP589" t="s">
        <v>188</v>
      </c>
      <c r="BQ589" t="s">
        <v>163</v>
      </c>
      <c r="BR589" t="s">
        <v>179</v>
      </c>
      <c r="BT589" t="s">
        <v>320</v>
      </c>
      <c r="BU589" t="s">
        <v>321</v>
      </c>
      <c r="BW589">
        <v>29895</v>
      </c>
      <c r="CA589">
        <v>2218950</v>
      </c>
      <c r="CC589" t="s">
        <v>308</v>
      </c>
      <c r="CD589" t="s">
        <v>309</v>
      </c>
      <c r="CG589">
        <v>1</v>
      </c>
      <c r="CH589">
        <v>43339</v>
      </c>
      <c r="CJ589" t="s">
        <v>322</v>
      </c>
      <c r="CK589" t="s">
        <v>165</v>
      </c>
      <c r="CL589" t="s">
        <v>166</v>
      </c>
      <c r="CM589" s="16">
        <v>44656</v>
      </c>
      <c r="CN589" t="s">
        <v>27</v>
      </c>
    </row>
    <row r="590" spans="1:92" x14ac:dyDescent="0.25">
      <c r="A590" t="s">
        <v>1099</v>
      </c>
      <c r="B590" t="s">
        <v>152</v>
      </c>
      <c r="C590" t="s">
        <v>168</v>
      </c>
      <c r="D590" t="s">
        <v>14</v>
      </c>
      <c r="E590" t="s">
        <v>1100</v>
      </c>
      <c r="F590" t="s">
        <v>154</v>
      </c>
      <c r="G590">
        <v>2014078</v>
      </c>
      <c r="H590" t="s">
        <v>202</v>
      </c>
      <c r="I590" t="s">
        <v>188</v>
      </c>
      <c r="J590" t="s">
        <v>189</v>
      </c>
      <c r="K590" t="s">
        <v>276</v>
      </c>
      <c r="L590" t="s">
        <v>190</v>
      </c>
      <c r="M590">
        <v>21</v>
      </c>
      <c r="P590">
        <v>21.49</v>
      </c>
      <c r="R590">
        <v>21</v>
      </c>
      <c r="S590" t="s">
        <v>175</v>
      </c>
      <c r="W590">
        <v>21</v>
      </c>
      <c r="Z590">
        <v>14000</v>
      </c>
      <c r="AC590">
        <v>14000</v>
      </c>
      <c r="AD590" t="s">
        <v>191</v>
      </c>
      <c r="AE590">
        <v>14000</v>
      </c>
      <c r="AF590">
        <v>9463</v>
      </c>
      <c r="AH590">
        <v>9463</v>
      </c>
      <c r="AI590" t="s">
        <v>160</v>
      </c>
      <c r="AJ590" t="s">
        <v>159</v>
      </c>
      <c r="AK590" s="16">
        <v>44896</v>
      </c>
      <c r="AL590" s="16">
        <v>44804</v>
      </c>
      <c r="AM590" s="16">
        <v>44804</v>
      </c>
      <c r="AN590" s="16">
        <v>44865</v>
      </c>
      <c r="AO590" s="16">
        <v>44926</v>
      </c>
      <c r="AR590">
        <v>21.49</v>
      </c>
      <c r="AU590">
        <v>21</v>
      </c>
      <c r="AV590" t="s">
        <v>175</v>
      </c>
      <c r="AX590" t="s">
        <v>411</v>
      </c>
      <c r="BK590" s="17" t="s">
        <v>1101</v>
      </c>
      <c r="BL590" s="16">
        <v>44970</v>
      </c>
      <c r="BN590" t="s">
        <v>205</v>
      </c>
      <c r="BP590" t="s">
        <v>188</v>
      </c>
      <c r="BQ590" t="s">
        <v>163</v>
      </c>
      <c r="BR590" t="s">
        <v>194</v>
      </c>
      <c r="BT590" t="s">
        <v>320</v>
      </c>
      <c r="BU590" t="s">
        <v>321</v>
      </c>
      <c r="BW590">
        <v>21</v>
      </c>
      <c r="CA590">
        <v>9442</v>
      </c>
      <c r="CC590" t="s">
        <v>182</v>
      </c>
      <c r="CD590" t="s">
        <v>289</v>
      </c>
      <c r="CE590" t="s">
        <v>278</v>
      </c>
      <c r="CG590">
        <v>1</v>
      </c>
      <c r="CH590">
        <v>45736</v>
      </c>
      <c r="CJ590" t="s">
        <v>241</v>
      </c>
      <c r="CK590" t="s">
        <v>290</v>
      </c>
      <c r="CL590" t="s">
        <v>291</v>
      </c>
      <c r="CM590" s="16">
        <v>44804</v>
      </c>
      <c r="CN590" t="s">
        <v>52</v>
      </c>
    </row>
    <row r="591" spans="1:92" x14ac:dyDescent="0.25">
      <c r="A591" t="s">
        <v>3812</v>
      </c>
      <c r="B591" t="s">
        <v>152</v>
      </c>
      <c r="C591" t="s">
        <v>168</v>
      </c>
      <c r="D591" t="s">
        <v>14</v>
      </c>
      <c r="F591" t="s">
        <v>154</v>
      </c>
      <c r="H591" t="s">
        <v>791</v>
      </c>
      <c r="J591" t="s">
        <v>581</v>
      </c>
      <c r="L591" t="s">
        <v>3386</v>
      </c>
      <c r="N591">
        <v>48000</v>
      </c>
      <c r="P591">
        <v>48000</v>
      </c>
      <c r="Q591">
        <v>48000</v>
      </c>
      <c r="R591">
        <v>0</v>
      </c>
      <c r="S591" t="s">
        <v>159</v>
      </c>
      <c r="T591">
        <v>48000</v>
      </c>
      <c r="V591">
        <v>48000</v>
      </c>
      <c r="W591">
        <v>0</v>
      </c>
      <c r="AG591">
        <v>48000</v>
      </c>
      <c r="AH591">
        <v>48000</v>
      </c>
      <c r="AI591" t="s">
        <v>160</v>
      </c>
      <c r="AJ591" t="s">
        <v>159</v>
      </c>
      <c r="AK591" s="16">
        <v>45047</v>
      </c>
      <c r="AO591" s="16">
        <v>45077</v>
      </c>
      <c r="BB591">
        <v>48000</v>
      </c>
      <c r="BK591" t="s">
        <v>3813</v>
      </c>
      <c r="BL591" s="16">
        <v>44974</v>
      </c>
      <c r="BP591" t="s">
        <v>188</v>
      </c>
      <c r="BQ591" t="s">
        <v>163</v>
      </c>
      <c r="BR591" t="s">
        <v>221</v>
      </c>
      <c r="BT591" t="s">
        <v>869</v>
      </c>
      <c r="BU591" t="s">
        <v>1103</v>
      </c>
      <c r="BW591">
        <v>0</v>
      </c>
      <c r="BX591">
        <v>48000</v>
      </c>
      <c r="CC591" t="s">
        <v>155</v>
      </c>
      <c r="CG591">
        <v>1</v>
      </c>
      <c r="CH591">
        <v>45166</v>
      </c>
      <c r="CJ591" t="s">
        <v>164</v>
      </c>
      <c r="CK591" t="s">
        <v>165</v>
      </c>
      <c r="CL591" t="s">
        <v>166</v>
      </c>
      <c r="CM591" s="16">
        <v>44796</v>
      </c>
      <c r="CN591" t="s">
        <v>58</v>
      </c>
    </row>
    <row r="592" spans="1:92" x14ac:dyDescent="0.25">
      <c r="A592" t="s">
        <v>1102</v>
      </c>
      <c r="B592" t="s">
        <v>152</v>
      </c>
      <c r="C592" t="s">
        <v>168</v>
      </c>
      <c r="D592" t="s">
        <v>14</v>
      </c>
      <c r="F592" t="s">
        <v>201</v>
      </c>
      <c r="H592" t="s">
        <v>224</v>
      </c>
      <c r="I592" t="s">
        <v>239</v>
      </c>
      <c r="J592" t="s">
        <v>581</v>
      </c>
      <c r="L592" t="s">
        <v>219</v>
      </c>
      <c r="N592">
        <v>110000</v>
      </c>
      <c r="P592">
        <v>110000</v>
      </c>
      <c r="Q592">
        <v>110000</v>
      </c>
      <c r="R592">
        <v>0</v>
      </c>
      <c r="S592" t="s">
        <v>159</v>
      </c>
      <c r="T592">
        <v>110000</v>
      </c>
      <c r="V592">
        <v>110000</v>
      </c>
      <c r="W592">
        <v>0</v>
      </c>
      <c r="AG592">
        <v>110000</v>
      </c>
      <c r="AH592">
        <v>110000</v>
      </c>
      <c r="AI592" t="s">
        <v>160</v>
      </c>
      <c r="AJ592" t="s">
        <v>159</v>
      </c>
      <c r="AK592" s="16">
        <v>45078</v>
      </c>
      <c r="AO592" s="16">
        <v>45138</v>
      </c>
      <c r="BC592">
        <v>50000</v>
      </c>
      <c r="BD592">
        <v>60000</v>
      </c>
      <c r="BP592" t="s">
        <v>188</v>
      </c>
      <c r="BQ592" t="s">
        <v>163</v>
      </c>
      <c r="BR592" t="s">
        <v>221</v>
      </c>
      <c r="BT592" t="s">
        <v>869</v>
      </c>
      <c r="BU592" t="s">
        <v>1103</v>
      </c>
      <c r="BW592">
        <v>0</v>
      </c>
      <c r="BX592">
        <v>50000</v>
      </c>
      <c r="BY592">
        <v>60000</v>
      </c>
      <c r="CC592" t="s">
        <v>224</v>
      </c>
      <c r="CG592">
        <v>1</v>
      </c>
      <c r="CH592">
        <v>45060</v>
      </c>
      <c r="CJ592" t="s">
        <v>164</v>
      </c>
      <c r="CK592" t="s">
        <v>165</v>
      </c>
      <c r="CL592" t="s">
        <v>166</v>
      </c>
      <c r="CM592" s="16">
        <v>44790</v>
      </c>
      <c r="CN592" t="s">
        <v>52</v>
      </c>
    </row>
    <row r="593" spans="1:92" x14ac:dyDescent="0.25">
      <c r="A593" t="s">
        <v>1873</v>
      </c>
      <c r="B593" t="s">
        <v>152</v>
      </c>
      <c r="C593" t="s">
        <v>168</v>
      </c>
      <c r="D593" t="s">
        <v>14</v>
      </c>
      <c r="E593" t="s">
        <v>1874</v>
      </c>
      <c r="F593" t="s">
        <v>154</v>
      </c>
      <c r="G593">
        <v>2076577</v>
      </c>
      <c r="H593" t="s">
        <v>1194</v>
      </c>
      <c r="I593" t="s">
        <v>188</v>
      </c>
      <c r="J593" t="s">
        <v>203</v>
      </c>
      <c r="K593" t="s">
        <v>173</v>
      </c>
      <c r="L593" t="s">
        <v>1689</v>
      </c>
      <c r="N593">
        <v>12000</v>
      </c>
      <c r="P593">
        <v>12000</v>
      </c>
      <c r="Q593">
        <v>12000</v>
      </c>
      <c r="R593">
        <v>0</v>
      </c>
      <c r="S593" t="s">
        <v>159</v>
      </c>
      <c r="T593">
        <v>12000</v>
      </c>
      <c r="V593">
        <v>12000</v>
      </c>
      <c r="W593">
        <v>0</v>
      </c>
      <c r="Z593">
        <v>13041</v>
      </c>
      <c r="AC593">
        <v>13041</v>
      </c>
      <c r="AD593" t="s">
        <v>176</v>
      </c>
      <c r="AE593">
        <v>13041</v>
      </c>
      <c r="AG593">
        <v>12000</v>
      </c>
      <c r="AH593">
        <v>12000</v>
      </c>
      <c r="AI593" t="s">
        <v>160</v>
      </c>
      <c r="AJ593" t="s">
        <v>159</v>
      </c>
      <c r="AK593" s="16">
        <v>45078</v>
      </c>
      <c r="AL593" s="16">
        <v>44946</v>
      </c>
      <c r="AM593" s="16">
        <v>44946</v>
      </c>
      <c r="AN593" s="16">
        <v>45291</v>
      </c>
      <c r="AO593" s="16">
        <v>45138</v>
      </c>
      <c r="BC593">
        <v>12000</v>
      </c>
      <c r="BD593">
        <v>0</v>
      </c>
      <c r="BK593" t="s">
        <v>1875</v>
      </c>
      <c r="BL593" s="16">
        <v>44958</v>
      </c>
      <c r="BN593" t="s">
        <v>205</v>
      </c>
      <c r="BP593" t="s">
        <v>188</v>
      </c>
      <c r="BQ593" t="s">
        <v>163</v>
      </c>
      <c r="BR593" t="s">
        <v>1691</v>
      </c>
      <c r="BT593" t="s">
        <v>869</v>
      </c>
      <c r="BU593" t="s">
        <v>1103</v>
      </c>
      <c r="BW593">
        <v>0</v>
      </c>
      <c r="BX593">
        <v>12000</v>
      </c>
      <c r="BY593">
        <v>0</v>
      </c>
      <c r="CC593" t="s">
        <v>965</v>
      </c>
      <c r="CD593" t="s">
        <v>965</v>
      </c>
      <c r="CG593">
        <v>1</v>
      </c>
      <c r="CH593">
        <v>44906</v>
      </c>
      <c r="CJ593" t="s">
        <v>164</v>
      </c>
      <c r="CK593" t="s">
        <v>165</v>
      </c>
      <c r="CL593" t="s">
        <v>166</v>
      </c>
      <c r="CM593" s="16">
        <v>44790</v>
      </c>
      <c r="CN593" t="s">
        <v>53</v>
      </c>
    </row>
    <row r="594" spans="1:92" x14ac:dyDescent="0.25">
      <c r="A594" t="s">
        <v>3814</v>
      </c>
      <c r="B594" t="s">
        <v>152</v>
      </c>
      <c r="C594" t="s">
        <v>168</v>
      </c>
      <c r="D594" t="s">
        <v>0</v>
      </c>
      <c r="E594" t="s">
        <v>3815</v>
      </c>
      <c r="F594" t="s">
        <v>154</v>
      </c>
      <c r="G594">
        <v>2003376</v>
      </c>
      <c r="H594" t="s">
        <v>1194</v>
      </c>
      <c r="I594" t="s">
        <v>188</v>
      </c>
      <c r="J594" t="s">
        <v>172</v>
      </c>
      <c r="K594" t="s">
        <v>173</v>
      </c>
      <c r="L594" t="s">
        <v>2679</v>
      </c>
      <c r="M594">
        <v>0</v>
      </c>
      <c r="P594">
        <v>0</v>
      </c>
      <c r="R594">
        <v>0</v>
      </c>
      <c r="S594" t="s">
        <v>159</v>
      </c>
      <c r="W594">
        <v>0</v>
      </c>
      <c r="Z594">
        <v>113000</v>
      </c>
      <c r="AC594">
        <v>113000</v>
      </c>
      <c r="AD594" t="s">
        <v>191</v>
      </c>
      <c r="AE594">
        <v>113000</v>
      </c>
      <c r="AF594">
        <v>111029</v>
      </c>
      <c r="AH594">
        <v>111029</v>
      </c>
      <c r="AI594" t="s">
        <v>160</v>
      </c>
      <c r="AJ594" t="s">
        <v>159</v>
      </c>
      <c r="AK594" s="16">
        <v>44743</v>
      </c>
      <c r="AL594" s="16">
        <v>44761</v>
      </c>
      <c r="AM594" s="16">
        <v>44761</v>
      </c>
      <c r="AN594" s="16">
        <v>44926</v>
      </c>
      <c r="AO594" s="16">
        <v>44911</v>
      </c>
      <c r="AR594">
        <v>0</v>
      </c>
      <c r="AS594">
        <v>1000</v>
      </c>
      <c r="AT594">
        <v>1000</v>
      </c>
      <c r="AU594">
        <v>-1000</v>
      </c>
      <c r="AV594" t="s">
        <v>175</v>
      </c>
      <c r="AW594">
        <v>0</v>
      </c>
      <c r="BK594" s="17" t="s">
        <v>3816</v>
      </c>
      <c r="BL594" s="16">
        <v>44958</v>
      </c>
      <c r="BN594" t="s">
        <v>205</v>
      </c>
      <c r="BP594" t="s">
        <v>188</v>
      </c>
      <c r="BQ594" t="s">
        <v>163</v>
      </c>
      <c r="BR594" t="s">
        <v>1644</v>
      </c>
      <c r="BT594" t="s">
        <v>869</v>
      </c>
      <c r="BU594" t="s">
        <v>870</v>
      </c>
      <c r="BW594">
        <v>0</v>
      </c>
      <c r="CA594">
        <v>111029</v>
      </c>
      <c r="CC594" t="s">
        <v>2681</v>
      </c>
      <c r="CD594" t="s">
        <v>3544</v>
      </c>
      <c r="CE594" t="s">
        <v>278</v>
      </c>
      <c r="CG594">
        <v>1</v>
      </c>
      <c r="CH594">
        <v>31370</v>
      </c>
      <c r="CJ594" t="s">
        <v>184</v>
      </c>
      <c r="CK594" t="s">
        <v>165</v>
      </c>
      <c r="CL594" t="s">
        <v>166</v>
      </c>
      <c r="CM594" s="16">
        <v>43341</v>
      </c>
      <c r="CN594" t="s">
        <v>58</v>
      </c>
    </row>
    <row r="595" spans="1:92" x14ac:dyDescent="0.25">
      <c r="A595" t="s">
        <v>1876</v>
      </c>
      <c r="B595" t="s">
        <v>152</v>
      </c>
      <c r="C595" t="s">
        <v>168</v>
      </c>
      <c r="D595" t="s">
        <v>14</v>
      </c>
      <c r="E595" t="s">
        <v>1877</v>
      </c>
      <c r="F595" t="s">
        <v>154</v>
      </c>
      <c r="G595">
        <v>2036082</v>
      </c>
      <c r="H595" t="s">
        <v>1194</v>
      </c>
      <c r="I595" t="s">
        <v>188</v>
      </c>
      <c r="J595" t="s">
        <v>172</v>
      </c>
      <c r="K595" t="s">
        <v>410</v>
      </c>
      <c r="L595" t="s">
        <v>1689</v>
      </c>
      <c r="M595">
        <v>634</v>
      </c>
      <c r="P595">
        <v>633.54999999999995</v>
      </c>
      <c r="R595">
        <v>634</v>
      </c>
      <c r="S595" t="s">
        <v>175</v>
      </c>
      <c r="W595">
        <v>634</v>
      </c>
      <c r="Z595">
        <v>28000</v>
      </c>
      <c r="AC595">
        <v>28000</v>
      </c>
      <c r="AD595" t="s">
        <v>191</v>
      </c>
      <c r="AE595">
        <v>28000</v>
      </c>
      <c r="AF595">
        <v>25901</v>
      </c>
      <c r="AH595">
        <v>25901</v>
      </c>
      <c r="AI595" t="s">
        <v>160</v>
      </c>
      <c r="AJ595" t="s">
        <v>159</v>
      </c>
      <c r="AK595" s="16">
        <v>44866</v>
      </c>
      <c r="AL595" s="16">
        <v>44839</v>
      </c>
      <c r="AM595" s="16">
        <v>44839</v>
      </c>
      <c r="AN595" s="16">
        <v>44926</v>
      </c>
      <c r="AO595" s="16">
        <v>44866</v>
      </c>
      <c r="AR595">
        <v>633.54999999999995</v>
      </c>
      <c r="AU595">
        <v>634</v>
      </c>
      <c r="AV595" t="s">
        <v>175</v>
      </c>
      <c r="AW595">
        <v>0</v>
      </c>
      <c r="BK595" s="17" t="s">
        <v>1878</v>
      </c>
      <c r="BL595" s="16">
        <v>44958</v>
      </c>
      <c r="BN595" t="s">
        <v>205</v>
      </c>
      <c r="BP595" t="s">
        <v>188</v>
      </c>
      <c r="BQ595" t="s">
        <v>163</v>
      </c>
      <c r="BR595" t="s">
        <v>1691</v>
      </c>
      <c r="BT595" t="s">
        <v>869</v>
      </c>
      <c r="BU595" t="s">
        <v>870</v>
      </c>
      <c r="BW595">
        <v>634</v>
      </c>
      <c r="CA595">
        <v>25268</v>
      </c>
      <c r="CC595" t="s">
        <v>965</v>
      </c>
      <c r="CD595" t="s">
        <v>965</v>
      </c>
      <c r="CG595">
        <v>1</v>
      </c>
      <c r="CH595">
        <v>45935</v>
      </c>
      <c r="CJ595" t="s">
        <v>1098</v>
      </c>
      <c r="CK595" t="s">
        <v>165</v>
      </c>
      <c r="CL595" t="s">
        <v>166</v>
      </c>
      <c r="CM595" s="16">
        <v>44834</v>
      </c>
      <c r="CN595" t="s">
        <v>53</v>
      </c>
    </row>
    <row r="596" spans="1:92" x14ac:dyDescent="0.25">
      <c r="A596" t="s">
        <v>1879</v>
      </c>
      <c r="B596" t="s">
        <v>152</v>
      </c>
      <c r="C596" t="s">
        <v>168</v>
      </c>
      <c r="D596" t="s">
        <v>0</v>
      </c>
      <c r="E596" t="s">
        <v>1880</v>
      </c>
      <c r="F596" t="s">
        <v>154</v>
      </c>
      <c r="G596">
        <v>1938068</v>
      </c>
      <c r="H596" t="s">
        <v>1194</v>
      </c>
      <c r="I596" t="s">
        <v>188</v>
      </c>
      <c r="J596" t="s">
        <v>172</v>
      </c>
      <c r="K596" t="s">
        <v>173</v>
      </c>
      <c r="L596" t="s">
        <v>1689</v>
      </c>
      <c r="M596">
        <v>116</v>
      </c>
      <c r="P596">
        <v>115.71</v>
      </c>
      <c r="R596">
        <v>116</v>
      </c>
      <c r="S596" t="s">
        <v>175</v>
      </c>
      <c r="W596">
        <v>116</v>
      </c>
      <c r="Z596">
        <v>150000</v>
      </c>
      <c r="AC596">
        <v>150000</v>
      </c>
      <c r="AD596" t="s">
        <v>176</v>
      </c>
      <c r="AE596">
        <v>150000</v>
      </c>
      <c r="AF596">
        <v>153507</v>
      </c>
      <c r="AH596">
        <v>153507</v>
      </c>
      <c r="AI596" t="s">
        <v>160</v>
      </c>
      <c r="AJ596" t="s">
        <v>159</v>
      </c>
      <c r="AK596" s="16">
        <v>44652</v>
      </c>
      <c r="AL596" s="16">
        <v>44572</v>
      </c>
      <c r="AM596" s="16">
        <v>44572</v>
      </c>
      <c r="AN596" s="16">
        <v>44564</v>
      </c>
      <c r="AO596" s="16">
        <v>44895</v>
      </c>
      <c r="AR596">
        <v>115.71</v>
      </c>
      <c r="AU596">
        <v>116</v>
      </c>
      <c r="AV596" t="s">
        <v>175</v>
      </c>
      <c r="AW596">
        <v>0</v>
      </c>
      <c r="BK596" s="17" t="s">
        <v>1881</v>
      </c>
      <c r="BL596" s="16">
        <v>44958</v>
      </c>
      <c r="BM596" t="s">
        <v>1882</v>
      </c>
      <c r="BN596" t="s">
        <v>800</v>
      </c>
      <c r="BP596" t="s">
        <v>188</v>
      </c>
      <c r="BQ596" t="s">
        <v>163</v>
      </c>
      <c r="BR596" t="s">
        <v>179</v>
      </c>
      <c r="BT596" t="s">
        <v>869</v>
      </c>
      <c r="BU596" t="s">
        <v>870</v>
      </c>
      <c r="BW596">
        <v>116</v>
      </c>
      <c r="CA596">
        <v>153391</v>
      </c>
      <c r="CC596" t="s">
        <v>965</v>
      </c>
      <c r="CD596" t="s">
        <v>965</v>
      </c>
      <c r="CG596">
        <v>1</v>
      </c>
      <c r="CH596">
        <v>41894</v>
      </c>
      <c r="CJ596" t="s">
        <v>184</v>
      </c>
      <c r="CK596" t="s">
        <v>165</v>
      </c>
      <c r="CL596" t="s">
        <v>166</v>
      </c>
      <c r="CM596" s="16">
        <v>44430</v>
      </c>
      <c r="CN596" t="s">
        <v>53</v>
      </c>
    </row>
    <row r="597" spans="1:92" x14ac:dyDescent="0.25">
      <c r="A597" t="s">
        <v>3817</v>
      </c>
      <c r="B597" t="s">
        <v>152</v>
      </c>
      <c r="C597" t="s">
        <v>168</v>
      </c>
      <c r="D597" t="s">
        <v>0</v>
      </c>
      <c r="E597" t="s">
        <v>3818</v>
      </c>
      <c r="F597" t="s">
        <v>201</v>
      </c>
      <c r="G597">
        <v>1971123</v>
      </c>
      <c r="H597" t="s">
        <v>3819</v>
      </c>
      <c r="I597" t="s">
        <v>3255</v>
      </c>
      <c r="J597" t="s">
        <v>436</v>
      </c>
      <c r="K597" t="s">
        <v>173</v>
      </c>
      <c r="L597" t="s">
        <v>3534</v>
      </c>
      <c r="M597">
        <v>5030</v>
      </c>
      <c r="P597">
        <v>5029.5600000000004</v>
      </c>
      <c r="R597">
        <v>5030</v>
      </c>
      <c r="S597" t="s">
        <v>175</v>
      </c>
      <c r="W597">
        <v>5030</v>
      </c>
      <c r="Z597">
        <v>228000</v>
      </c>
      <c r="AC597">
        <v>228000</v>
      </c>
      <c r="AD597" t="s">
        <v>191</v>
      </c>
      <c r="AE597">
        <v>228000</v>
      </c>
      <c r="AF597">
        <v>117213</v>
      </c>
      <c r="AH597">
        <v>117213</v>
      </c>
      <c r="AI597" t="s">
        <v>160</v>
      </c>
      <c r="AJ597" t="s">
        <v>159</v>
      </c>
      <c r="AK597" s="16">
        <v>44713</v>
      </c>
      <c r="AL597" s="16">
        <v>44663</v>
      </c>
      <c r="AM597" s="16">
        <v>44663</v>
      </c>
      <c r="AN597" s="16">
        <v>44742</v>
      </c>
      <c r="AO597" s="16">
        <v>44813</v>
      </c>
      <c r="AR597">
        <v>5029.5600000000004</v>
      </c>
      <c r="AU597">
        <v>5030</v>
      </c>
      <c r="AV597" t="s">
        <v>175</v>
      </c>
      <c r="AW597">
        <v>0</v>
      </c>
      <c r="BK597" s="17" t="s">
        <v>3820</v>
      </c>
      <c r="BL597" s="16">
        <v>44931</v>
      </c>
      <c r="BN597" t="s">
        <v>241</v>
      </c>
      <c r="BP597" t="s">
        <v>188</v>
      </c>
      <c r="BQ597" t="s">
        <v>163</v>
      </c>
      <c r="BR597" t="s">
        <v>1644</v>
      </c>
      <c r="BT597" t="s">
        <v>869</v>
      </c>
      <c r="BU597" t="s">
        <v>870</v>
      </c>
      <c r="BW597">
        <v>5030</v>
      </c>
      <c r="CA597">
        <v>112184</v>
      </c>
      <c r="CC597" t="s">
        <v>623</v>
      </c>
      <c r="CD597" t="s">
        <v>1097</v>
      </c>
      <c r="CG597">
        <v>1</v>
      </c>
      <c r="CH597">
        <v>42041</v>
      </c>
      <c r="CJ597" t="s">
        <v>241</v>
      </c>
      <c r="CK597" t="s">
        <v>165</v>
      </c>
      <c r="CL597" t="s">
        <v>166</v>
      </c>
      <c r="CM597" s="16">
        <v>44441</v>
      </c>
      <c r="CN597" t="s">
        <v>58</v>
      </c>
    </row>
    <row r="598" spans="1:92" x14ac:dyDescent="0.25">
      <c r="A598" t="s">
        <v>3821</v>
      </c>
      <c r="B598" t="s">
        <v>152</v>
      </c>
      <c r="C598" t="s">
        <v>168</v>
      </c>
      <c r="D598" t="s">
        <v>0</v>
      </c>
      <c r="F598" t="s">
        <v>154</v>
      </c>
      <c r="H598" t="s">
        <v>252</v>
      </c>
      <c r="J598" t="s">
        <v>581</v>
      </c>
      <c r="L598" t="s">
        <v>3534</v>
      </c>
      <c r="N598">
        <v>61000</v>
      </c>
      <c r="P598">
        <v>61000</v>
      </c>
      <c r="Q598">
        <v>61000</v>
      </c>
      <c r="R598">
        <v>0</v>
      </c>
      <c r="S598" t="s">
        <v>159</v>
      </c>
      <c r="T598">
        <v>61000</v>
      </c>
      <c r="V598">
        <v>61000</v>
      </c>
      <c r="W598">
        <v>0</v>
      </c>
      <c r="AG598">
        <v>61000</v>
      </c>
      <c r="AH598">
        <v>61000</v>
      </c>
      <c r="AI598" t="s">
        <v>160</v>
      </c>
      <c r="AJ598" t="s">
        <v>159</v>
      </c>
      <c r="AK598" s="16">
        <v>45078</v>
      </c>
      <c r="AO598" s="16">
        <v>45138</v>
      </c>
      <c r="BC598">
        <v>20000</v>
      </c>
      <c r="BD598">
        <v>41000</v>
      </c>
      <c r="BP598" t="s">
        <v>188</v>
      </c>
      <c r="BQ598" t="s">
        <v>163</v>
      </c>
      <c r="BR598" t="s">
        <v>1644</v>
      </c>
      <c r="BT598" t="s">
        <v>869</v>
      </c>
      <c r="BU598" t="s">
        <v>870</v>
      </c>
      <c r="BW598">
        <v>0</v>
      </c>
      <c r="BX598">
        <v>20000</v>
      </c>
      <c r="BY598">
        <v>41000</v>
      </c>
      <c r="CC598" t="s">
        <v>623</v>
      </c>
      <c r="CG598">
        <v>1</v>
      </c>
      <c r="CH598">
        <v>44946</v>
      </c>
      <c r="CJ598" t="s">
        <v>164</v>
      </c>
      <c r="CK598" t="s">
        <v>165</v>
      </c>
      <c r="CL598" t="s">
        <v>166</v>
      </c>
      <c r="CM598" s="16">
        <v>44790</v>
      </c>
      <c r="CN598" t="s">
        <v>58</v>
      </c>
    </row>
    <row r="599" spans="1:92" x14ac:dyDescent="0.25">
      <c r="A599" t="s">
        <v>2652</v>
      </c>
      <c r="B599" t="s">
        <v>152</v>
      </c>
      <c r="C599" t="s">
        <v>168</v>
      </c>
      <c r="D599" t="s">
        <v>0</v>
      </c>
      <c r="E599" t="s">
        <v>2653</v>
      </c>
      <c r="F599" t="s">
        <v>201</v>
      </c>
      <c r="G599">
        <v>1877589</v>
      </c>
      <c r="H599" t="s">
        <v>2591</v>
      </c>
      <c r="I599" t="s">
        <v>54</v>
      </c>
      <c r="J599" t="s">
        <v>203</v>
      </c>
      <c r="K599" t="s">
        <v>410</v>
      </c>
      <c r="L599" t="s">
        <v>2592</v>
      </c>
      <c r="M599">
        <v>153</v>
      </c>
      <c r="O599">
        <v>4374</v>
      </c>
      <c r="P599">
        <v>153.22999999999999</v>
      </c>
      <c r="R599">
        <v>153</v>
      </c>
      <c r="S599" t="s">
        <v>175</v>
      </c>
      <c r="W599">
        <v>153</v>
      </c>
      <c r="Z599">
        <v>53000</v>
      </c>
      <c r="AC599">
        <v>53000</v>
      </c>
      <c r="AD599" t="s">
        <v>191</v>
      </c>
      <c r="AE599">
        <v>53000</v>
      </c>
      <c r="AF599">
        <v>33371</v>
      </c>
      <c r="AG599">
        <v>4374</v>
      </c>
      <c r="AH599">
        <v>37745</v>
      </c>
      <c r="AI599" t="s">
        <v>160</v>
      </c>
      <c r="AJ599" t="s">
        <v>159</v>
      </c>
      <c r="AK599" s="16">
        <v>44409</v>
      </c>
      <c r="AL599" s="16">
        <v>44414</v>
      </c>
      <c r="AM599" s="16">
        <v>44414</v>
      </c>
      <c r="AN599" s="16">
        <v>44463</v>
      </c>
      <c r="AO599" s="16">
        <v>44762</v>
      </c>
      <c r="AR599">
        <v>153.22999999999999</v>
      </c>
      <c r="AU599">
        <v>153</v>
      </c>
      <c r="AV599" t="s">
        <v>175</v>
      </c>
      <c r="AW599">
        <v>0</v>
      </c>
      <c r="BJ599">
        <v>4374</v>
      </c>
      <c r="BK599" s="17" t="s">
        <v>2654</v>
      </c>
      <c r="BL599" s="16">
        <v>44964</v>
      </c>
      <c r="BM599" s="17" t="s">
        <v>2655</v>
      </c>
      <c r="BN599" t="s">
        <v>54</v>
      </c>
      <c r="BP599" t="s">
        <v>158</v>
      </c>
      <c r="BQ599" t="s">
        <v>158</v>
      </c>
      <c r="BR599" t="s">
        <v>54</v>
      </c>
      <c r="BT599" t="s">
        <v>2583</v>
      </c>
      <c r="BU599" t="s">
        <v>158</v>
      </c>
      <c r="BW599">
        <v>153</v>
      </c>
      <c r="CA599">
        <v>8451</v>
      </c>
      <c r="CC599" t="s">
        <v>2584</v>
      </c>
      <c r="CD599" t="s">
        <v>2656</v>
      </c>
      <c r="CG599">
        <v>1</v>
      </c>
      <c r="CH599">
        <v>41028</v>
      </c>
      <c r="CJ599" t="s">
        <v>1074</v>
      </c>
      <c r="CK599" t="s">
        <v>165</v>
      </c>
      <c r="CL599" t="s">
        <v>166</v>
      </c>
      <c r="CM599" s="16">
        <v>44412</v>
      </c>
      <c r="CN599" t="s">
        <v>54</v>
      </c>
    </row>
    <row r="600" spans="1:92" x14ac:dyDescent="0.25">
      <c r="A600" t="s">
        <v>2836</v>
      </c>
      <c r="B600" t="s">
        <v>152</v>
      </c>
      <c r="C600" t="s">
        <v>168</v>
      </c>
      <c r="D600" t="s">
        <v>0</v>
      </c>
      <c r="E600" t="s">
        <v>2837</v>
      </c>
      <c r="F600" t="s">
        <v>201</v>
      </c>
      <c r="G600">
        <v>1916444</v>
      </c>
      <c r="H600" t="s">
        <v>299</v>
      </c>
      <c r="I600" t="s">
        <v>300</v>
      </c>
      <c r="J600" t="s">
        <v>172</v>
      </c>
      <c r="K600" t="s">
        <v>410</v>
      </c>
      <c r="L600" t="s">
        <v>55</v>
      </c>
      <c r="M600">
        <v>20121</v>
      </c>
      <c r="N600">
        <v>6000</v>
      </c>
      <c r="O600">
        <v>0</v>
      </c>
      <c r="P600">
        <v>26121.24</v>
      </c>
      <c r="R600">
        <v>26121</v>
      </c>
      <c r="S600" t="s">
        <v>175</v>
      </c>
      <c r="W600">
        <v>26121</v>
      </c>
      <c r="Z600">
        <v>963000</v>
      </c>
      <c r="AC600">
        <v>963000</v>
      </c>
      <c r="AD600" t="s">
        <v>191</v>
      </c>
      <c r="AE600">
        <v>963000</v>
      </c>
      <c r="AF600">
        <v>1003761</v>
      </c>
      <c r="AG600">
        <v>6000</v>
      </c>
      <c r="AH600">
        <v>1009761</v>
      </c>
      <c r="AI600" t="s">
        <v>160</v>
      </c>
      <c r="AJ600" t="s">
        <v>159</v>
      </c>
      <c r="AK600" s="16">
        <v>44562</v>
      </c>
      <c r="AL600" s="16">
        <v>44545</v>
      </c>
      <c r="AM600" s="16">
        <v>44545</v>
      </c>
      <c r="AN600" s="16">
        <v>44736</v>
      </c>
      <c r="AO600" s="16">
        <v>44897</v>
      </c>
      <c r="AR600">
        <v>20121.240000000002</v>
      </c>
      <c r="AS600">
        <v>2200</v>
      </c>
      <c r="AT600">
        <v>2200</v>
      </c>
      <c r="AU600">
        <v>17921</v>
      </c>
      <c r="AV600" t="s">
        <v>175</v>
      </c>
      <c r="AW600">
        <v>0</v>
      </c>
      <c r="AY600">
        <v>1000</v>
      </c>
      <c r="AZ600">
        <v>5000</v>
      </c>
      <c r="BJ600">
        <v>0</v>
      </c>
      <c r="BK600" s="17" t="s">
        <v>2838</v>
      </c>
      <c r="BL600" s="16">
        <v>44932</v>
      </c>
      <c r="BM600" t="s">
        <v>2839</v>
      </c>
      <c r="BN600" t="s">
        <v>305</v>
      </c>
      <c r="BP600" t="s">
        <v>188</v>
      </c>
      <c r="BQ600" t="s">
        <v>163</v>
      </c>
      <c r="BR600" t="s">
        <v>179</v>
      </c>
      <c r="BT600" t="s">
        <v>326</v>
      </c>
      <c r="BU600" t="s">
        <v>1105</v>
      </c>
      <c r="BW600">
        <v>26121</v>
      </c>
      <c r="CA600">
        <v>983640</v>
      </c>
      <c r="CC600" t="s">
        <v>309</v>
      </c>
      <c r="CD600" t="s">
        <v>309</v>
      </c>
      <c r="CG600">
        <v>1</v>
      </c>
      <c r="CH600">
        <v>42523</v>
      </c>
      <c r="CJ600" t="s">
        <v>322</v>
      </c>
      <c r="CK600" t="s">
        <v>165</v>
      </c>
      <c r="CL600" t="s">
        <v>166</v>
      </c>
      <c r="CM600" s="16">
        <v>44530</v>
      </c>
      <c r="CN600" t="s">
        <v>55</v>
      </c>
    </row>
    <row r="601" spans="1:92" x14ac:dyDescent="0.25">
      <c r="A601" t="s">
        <v>2840</v>
      </c>
      <c r="B601" t="s">
        <v>152</v>
      </c>
      <c r="C601" t="s">
        <v>168</v>
      </c>
      <c r="D601" t="s">
        <v>0</v>
      </c>
      <c r="E601" t="s">
        <v>2841</v>
      </c>
      <c r="F601" t="s">
        <v>201</v>
      </c>
      <c r="G601">
        <v>1915902</v>
      </c>
      <c r="H601" t="s">
        <v>299</v>
      </c>
      <c r="I601" t="s">
        <v>300</v>
      </c>
      <c r="J601" t="s">
        <v>172</v>
      </c>
      <c r="K601" t="s">
        <v>410</v>
      </c>
      <c r="L601" t="s">
        <v>55</v>
      </c>
      <c r="M601">
        <v>7182</v>
      </c>
      <c r="N601">
        <v>17000</v>
      </c>
      <c r="P601">
        <v>24181.71</v>
      </c>
      <c r="R601">
        <v>24182</v>
      </c>
      <c r="S601" t="s">
        <v>175</v>
      </c>
      <c r="W601">
        <v>24182</v>
      </c>
      <c r="Z601">
        <v>953000</v>
      </c>
      <c r="AC601">
        <v>953000</v>
      </c>
      <c r="AD601" t="s">
        <v>191</v>
      </c>
      <c r="AE601">
        <v>953000</v>
      </c>
      <c r="AF601">
        <v>978895</v>
      </c>
      <c r="AG601">
        <v>17000</v>
      </c>
      <c r="AH601">
        <v>995895</v>
      </c>
      <c r="AI601" t="s">
        <v>160</v>
      </c>
      <c r="AJ601" t="s">
        <v>159</v>
      </c>
      <c r="AK601" s="16">
        <v>44531</v>
      </c>
      <c r="AL601" s="16">
        <v>44540</v>
      </c>
      <c r="AM601" s="16">
        <v>44540</v>
      </c>
      <c r="AO601" s="16">
        <v>44897</v>
      </c>
      <c r="AR601">
        <v>7181.71</v>
      </c>
      <c r="AS601">
        <v>7200</v>
      </c>
      <c r="AT601">
        <v>7200</v>
      </c>
      <c r="AU601">
        <v>-18</v>
      </c>
      <c r="AV601" t="s">
        <v>233</v>
      </c>
      <c r="AW601">
        <v>0</v>
      </c>
      <c r="AY601">
        <v>17000</v>
      </c>
      <c r="BM601" t="s">
        <v>2842</v>
      </c>
      <c r="BN601" t="s">
        <v>305</v>
      </c>
      <c r="BP601" t="s">
        <v>188</v>
      </c>
      <c r="BQ601" t="s">
        <v>163</v>
      </c>
      <c r="BR601" t="s">
        <v>179</v>
      </c>
      <c r="BT601" t="s">
        <v>326</v>
      </c>
      <c r="BU601" t="s">
        <v>1105</v>
      </c>
      <c r="BW601">
        <v>24182</v>
      </c>
      <c r="CA601">
        <v>71706</v>
      </c>
      <c r="CC601" t="s">
        <v>309</v>
      </c>
      <c r="CD601" t="s">
        <v>309</v>
      </c>
      <c r="CG601">
        <v>1</v>
      </c>
      <c r="CH601">
        <v>42524</v>
      </c>
      <c r="CJ601" t="s">
        <v>322</v>
      </c>
      <c r="CK601" t="s">
        <v>165</v>
      </c>
      <c r="CL601" t="s">
        <v>166</v>
      </c>
      <c r="CM601" s="16">
        <v>44530</v>
      </c>
      <c r="CN601" t="s">
        <v>55</v>
      </c>
    </row>
    <row r="602" spans="1:92" x14ac:dyDescent="0.25">
      <c r="A602" t="s">
        <v>3822</v>
      </c>
      <c r="B602" t="s">
        <v>152</v>
      </c>
      <c r="C602" t="s">
        <v>168</v>
      </c>
      <c r="D602" t="s">
        <v>0</v>
      </c>
      <c r="F602" t="s">
        <v>154</v>
      </c>
      <c r="H602" t="s">
        <v>1092</v>
      </c>
      <c r="J602" t="s">
        <v>581</v>
      </c>
      <c r="L602" t="s">
        <v>3386</v>
      </c>
      <c r="N602">
        <v>170000</v>
      </c>
      <c r="P602">
        <v>170000</v>
      </c>
      <c r="Q602">
        <v>170000</v>
      </c>
      <c r="R602">
        <v>0</v>
      </c>
      <c r="S602" t="s">
        <v>159</v>
      </c>
      <c r="T602">
        <v>170000</v>
      </c>
      <c r="V602">
        <v>170000</v>
      </c>
      <c r="W602">
        <v>0</v>
      </c>
      <c r="AG602">
        <v>170000</v>
      </c>
      <c r="AH602">
        <v>170000</v>
      </c>
      <c r="AI602" t="s">
        <v>160</v>
      </c>
      <c r="AJ602" t="s">
        <v>159</v>
      </c>
      <c r="AK602" s="16">
        <v>45078</v>
      </c>
      <c r="AO602" s="16">
        <v>45169</v>
      </c>
      <c r="BC602">
        <v>40000</v>
      </c>
      <c r="BD602">
        <v>40000</v>
      </c>
      <c r="BE602">
        <v>90000</v>
      </c>
      <c r="BP602" t="s">
        <v>188</v>
      </c>
      <c r="BQ602" t="s">
        <v>163</v>
      </c>
      <c r="BR602" t="s">
        <v>1644</v>
      </c>
      <c r="BT602" t="s">
        <v>326</v>
      </c>
      <c r="BU602" t="s">
        <v>1105</v>
      </c>
      <c r="BW602">
        <v>0</v>
      </c>
      <c r="BX602">
        <v>40000</v>
      </c>
      <c r="BY602">
        <v>130000</v>
      </c>
      <c r="CC602" t="s">
        <v>155</v>
      </c>
      <c r="CG602">
        <v>1</v>
      </c>
      <c r="CH602">
        <v>45160</v>
      </c>
      <c r="CJ602" t="s">
        <v>164</v>
      </c>
      <c r="CK602" t="s">
        <v>165</v>
      </c>
      <c r="CL602" t="s">
        <v>166</v>
      </c>
      <c r="CM602" s="16">
        <v>44796</v>
      </c>
      <c r="CN602" t="s">
        <v>58</v>
      </c>
    </row>
    <row r="603" spans="1:92" x14ac:dyDescent="0.25">
      <c r="A603" t="s">
        <v>3823</v>
      </c>
      <c r="B603" t="s">
        <v>152</v>
      </c>
      <c r="C603" t="s">
        <v>153</v>
      </c>
      <c r="D603" t="s">
        <v>0</v>
      </c>
      <c r="F603" t="s">
        <v>201</v>
      </c>
      <c r="H603" t="s">
        <v>346</v>
      </c>
      <c r="J603" t="s">
        <v>581</v>
      </c>
      <c r="L603" t="s">
        <v>188</v>
      </c>
      <c r="N603">
        <v>110000</v>
      </c>
      <c r="P603">
        <v>110000</v>
      </c>
      <c r="Q603">
        <v>110000</v>
      </c>
      <c r="R603">
        <v>0</v>
      </c>
      <c r="S603" t="s">
        <v>159</v>
      </c>
      <c r="T603">
        <v>110000</v>
      </c>
      <c r="V603">
        <v>110000</v>
      </c>
      <c r="W603">
        <v>0</v>
      </c>
      <c r="AG603">
        <v>110000</v>
      </c>
      <c r="AH603">
        <v>110000</v>
      </c>
      <c r="AI603" t="s">
        <v>160</v>
      </c>
      <c r="AJ603" t="s">
        <v>159</v>
      </c>
      <c r="AK603" s="16">
        <v>45017</v>
      </c>
      <c r="AO603" s="16">
        <v>45046</v>
      </c>
      <c r="BA603">
        <v>10000</v>
      </c>
      <c r="BD603">
        <v>100000</v>
      </c>
      <c r="BP603" t="s">
        <v>188</v>
      </c>
      <c r="BQ603" t="s">
        <v>163</v>
      </c>
      <c r="BR603" t="s">
        <v>1644</v>
      </c>
      <c r="BT603" t="s">
        <v>326</v>
      </c>
      <c r="BU603" t="s">
        <v>1105</v>
      </c>
      <c r="BW603">
        <v>0</v>
      </c>
      <c r="BX603">
        <v>10000</v>
      </c>
      <c r="BY603">
        <v>100000</v>
      </c>
      <c r="CC603" t="s">
        <v>1098</v>
      </c>
      <c r="CG603">
        <v>1</v>
      </c>
      <c r="CH603">
        <v>41738</v>
      </c>
      <c r="CJ603" t="s">
        <v>184</v>
      </c>
      <c r="CK603" t="s">
        <v>165</v>
      </c>
      <c r="CL603" t="s">
        <v>166</v>
      </c>
      <c r="CM603" s="16">
        <v>44428</v>
      </c>
      <c r="CN603" t="s">
        <v>58</v>
      </c>
    </row>
    <row r="604" spans="1:92" x14ac:dyDescent="0.25">
      <c r="A604" t="s">
        <v>3824</v>
      </c>
      <c r="B604" t="s">
        <v>152</v>
      </c>
      <c r="C604" t="s">
        <v>168</v>
      </c>
      <c r="D604" t="s">
        <v>0</v>
      </c>
      <c r="E604" t="s">
        <v>3825</v>
      </c>
      <c r="F604" t="s">
        <v>154</v>
      </c>
      <c r="G604">
        <v>2036028</v>
      </c>
      <c r="H604" t="s">
        <v>2678</v>
      </c>
      <c r="I604" t="s">
        <v>188</v>
      </c>
      <c r="J604" t="s">
        <v>203</v>
      </c>
      <c r="K604" t="s">
        <v>173</v>
      </c>
      <c r="L604" t="s">
        <v>2679</v>
      </c>
      <c r="M604">
        <v>1221</v>
      </c>
      <c r="N604">
        <v>110500</v>
      </c>
      <c r="P604">
        <v>111720.55</v>
      </c>
      <c r="Q604">
        <v>111000</v>
      </c>
      <c r="R604">
        <v>721</v>
      </c>
      <c r="S604" t="s">
        <v>233</v>
      </c>
      <c r="T604">
        <v>111000</v>
      </c>
      <c r="V604">
        <v>111000</v>
      </c>
      <c r="W604">
        <v>721</v>
      </c>
      <c r="Z604">
        <v>68000</v>
      </c>
      <c r="AC604">
        <v>68000</v>
      </c>
      <c r="AD604" t="s">
        <v>176</v>
      </c>
      <c r="AE604">
        <v>68000</v>
      </c>
      <c r="AF604">
        <v>14032</v>
      </c>
      <c r="AG604">
        <v>110500</v>
      </c>
      <c r="AH604">
        <v>124532</v>
      </c>
      <c r="AI604" t="s">
        <v>160</v>
      </c>
      <c r="AJ604" t="s">
        <v>159</v>
      </c>
      <c r="AK604" s="16">
        <v>44866</v>
      </c>
      <c r="AL604" s="16">
        <v>44838</v>
      </c>
      <c r="AM604" s="16">
        <v>44838</v>
      </c>
      <c r="AN604" s="16">
        <v>44911</v>
      </c>
      <c r="AO604" s="16">
        <v>45169</v>
      </c>
      <c r="AR604">
        <v>1220.55</v>
      </c>
      <c r="AS604">
        <v>500</v>
      </c>
      <c r="AT604">
        <v>500</v>
      </c>
      <c r="AU604">
        <v>721</v>
      </c>
      <c r="AV604" t="s">
        <v>175</v>
      </c>
      <c r="AW604">
        <v>0</v>
      </c>
      <c r="AY604">
        <v>500</v>
      </c>
      <c r="AZ604">
        <v>1000</v>
      </c>
      <c r="BA604">
        <v>1000</v>
      </c>
      <c r="BB604">
        <v>2000</v>
      </c>
      <c r="BC604">
        <v>49000</v>
      </c>
      <c r="BD604">
        <v>20000</v>
      </c>
      <c r="BE604">
        <v>27000</v>
      </c>
      <c r="BF604">
        <v>6000</v>
      </c>
      <c r="BG604">
        <v>4000</v>
      </c>
      <c r="BK604" s="17" t="s">
        <v>3826</v>
      </c>
      <c r="BL604" s="16">
        <v>44958</v>
      </c>
      <c r="BN604" t="s">
        <v>205</v>
      </c>
      <c r="BP604" t="s">
        <v>188</v>
      </c>
      <c r="BQ604" t="s">
        <v>163</v>
      </c>
      <c r="BR604" t="s">
        <v>1644</v>
      </c>
      <c r="BT604" t="s">
        <v>326</v>
      </c>
      <c r="BU604" t="s">
        <v>1105</v>
      </c>
      <c r="BW604">
        <v>2721</v>
      </c>
      <c r="BX604">
        <v>52000</v>
      </c>
      <c r="BY604">
        <v>53000</v>
      </c>
      <c r="BZ604">
        <v>4000</v>
      </c>
      <c r="CA604">
        <v>12812</v>
      </c>
      <c r="CC604" t="s">
        <v>2681</v>
      </c>
      <c r="CD604" t="s">
        <v>1097</v>
      </c>
      <c r="CG604">
        <v>1</v>
      </c>
      <c r="CH604">
        <v>41787</v>
      </c>
      <c r="CJ604" t="s">
        <v>184</v>
      </c>
      <c r="CK604" t="s">
        <v>165</v>
      </c>
      <c r="CL604" t="s">
        <v>166</v>
      </c>
      <c r="CM604" s="16">
        <v>44428</v>
      </c>
      <c r="CN604" t="s">
        <v>58</v>
      </c>
    </row>
    <row r="605" spans="1:92" x14ac:dyDescent="0.25">
      <c r="A605" t="s">
        <v>3827</v>
      </c>
      <c r="B605" t="s">
        <v>152</v>
      </c>
      <c r="C605" t="s">
        <v>168</v>
      </c>
      <c r="D605" t="s">
        <v>0</v>
      </c>
      <c r="E605" t="s">
        <v>3828</v>
      </c>
      <c r="F605" t="s">
        <v>201</v>
      </c>
      <c r="G605">
        <v>1823873</v>
      </c>
      <c r="H605" t="s">
        <v>2678</v>
      </c>
      <c r="I605" t="s">
        <v>188</v>
      </c>
      <c r="J605" t="s">
        <v>203</v>
      </c>
      <c r="K605" t="s">
        <v>173</v>
      </c>
      <c r="L605" t="s">
        <v>2679</v>
      </c>
      <c r="M605">
        <v>544</v>
      </c>
      <c r="N605">
        <v>47600</v>
      </c>
      <c r="P605">
        <v>48144.32</v>
      </c>
      <c r="Q605">
        <v>48000</v>
      </c>
      <c r="R605">
        <v>144</v>
      </c>
      <c r="S605" t="s">
        <v>233</v>
      </c>
      <c r="T605">
        <v>48000</v>
      </c>
      <c r="V605">
        <v>48000</v>
      </c>
      <c r="W605">
        <v>144</v>
      </c>
      <c r="Z605">
        <v>98000</v>
      </c>
      <c r="AC605">
        <v>98000</v>
      </c>
      <c r="AD605" t="s">
        <v>191</v>
      </c>
      <c r="AE605">
        <v>98000</v>
      </c>
      <c r="AF605">
        <v>57636</v>
      </c>
      <c r="AG605">
        <v>47600</v>
      </c>
      <c r="AH605">
        <v>105236</v>
      </c>
      <c r="AI605" t="s">
        <v>160</v>
      </c>
      <c r="AJ605" t="s">
        <v>159</v>
      </c>
      <c r="AK605" s="16">
        <v>44287</v>
      </c>
      <c r="AL605" s="16">
        <v>44285</v>
      </c>
      <c r="AM605" s="16">
        <v>44285</v>
      </c>
      <c r="AN605" s="16">
        <v>44372</v>
      </c>
      <c r="AO605" s="16">
        <v>45046</v>
      </c>
      <c r="AR605">
        <v>544.32000000000005</v>
      </c>
      <c r="AS605">
        <v>1000</v>
      </c>
      <c r="AT605">
        <v>1000</v>
      </c>
      <c r="AU605">
        <v>-456</v>
      </c>
      <c r="AV605" t="s">
        <v>175</v>
      </c>
      <c r="AW605">
        <v>0</v>
      </c>
      <c r="AY605">
        <v>1600</v>
      </c>
      <c r="AZ605">
        <v>14000</v>
      </c>
      <c r="BA605">
        <v>22000</v>
      </c>
      <c r="BB605">
        <v>8000</v>
      </c>
      <c r="BC605">
        <v>2000</v>
      </c>
      <c r="BK605" s="17" t="s">
        <v>3829</v>
      </c>
      <c r="BL605" s="16">
        <v>44958</v>
      </c>
      <c r="BM605" s="17" t="s">
        <v>3830</v>
      </c>
      <c r="BN605" t="s">
        <v>800</v>
      </c>
      <c r="BP605" t="s">
        <v>188</v>
      </c>
      <c r="BQ605" t="s">
        <v>163</v>
      </c>
      <c r="BR605" t="s">
        <v>1644</v>
      </c>
      <c r="BT605" t="s">
        <v>326</v>
      </c>
      <c r="BU605" t="s">
        <v>1105</v>
      </c>
      <c r="BW605">
        <v>16144</v>
      </c>
      <c r="BX605">
        <v>32000</v>
      </c>
      <c r="CA605">
        <v>13370</v>
      </c>
      <c r="CC605" t="s">
        <v>2681</v>
      </c>
      <c r="CD605" t="s">
        <v>3831</v>
      </c>
      <c r="CG605">
        <v>1</v>
      </c>
      <c r="CH605">
        <v>37508</v>
      </c>
      <c r="CJ605" t="s">
        <v>184</v>
      </c>
      <c r="CK605" t="s">
        <v>165</v>
      </c>
      <c r="CL605" t="s">
        <v>166</v>
      </c>
      <c r="CM605" s="16">
        <v>44048</v>
      </c>
      <c r="CN605" t="s">
        <v>58</v>
      </c>
    </row>
    <row r="606" spans="1:92" x14ac:dyDescent="0.25">
      <c r="A606" t="s">
        <v>1104</v>
      </c>
      <c r="B606" t="s">
        <v>152</v>
      </c>
      <c r="C606" t="s">
        <v>168</v>
      </c>
      <c r="D606" t="s">
        <v>14</v>
      </c>
      <c r="F606" t="s">
        <v>201</v>
      </c>
      <c r="H606" t="s">
        <v>224</v>
      </c>
      <c r="I606" t="s">
        <v>239</v>
      </c>
      <c r="J606" t="s">
        <v>581</v>
      </c>
      <c r="L606" t="s">
        <v>219</v>
      </c>
      <c r="N606">
        <v>95000</v>
      </c>
      <c r="P606">
        <v>95000</v>
      </c>
      <c r="Q606">
        <v>95000</v>
      </c>
      <c r="R606">
        <v>0</v>
      </c>
      <c r="S606" t="s">
        <v>159</v>
      </c>
      <c r="T606">
        <v>95000</v>
      </c>
      <c r="V606">
        <v>95000</v>
      </c>
      <c r="W606">
        <v>0</v>
      </c>
      <c r="AG606">
        <v>95000</v>
      </c>
      <c r="AH606">
        <v>95000</v>
      </c>
      <c r="AI606" t="s">
        <v>160</v>
      </c>
      <c r="AJ606" t="s">
        <v>159</v>
      </c>
      <c r="AK606" s="16">
        <v>45017</v>
      </c>
      <c r="AO606" s="16">
        <v>45046</v>
      </c>
      <c r="BA606">
        <v>95000</v>
      </c>
      <c r="BP606" t="s">
        <v>188</v>
      </c>
      <c r="BQ606" t="s">
        <v>163</v>
      </c>
      <c r="BR606" t="s">
        <v>221</v>
      </c>
      <c r="BT606" t="s">
        <v>326</v>
      </c>
      <c r="BU606" t="s">
        <v>1105</v>
      </c>
      <c r="BW606">
        <v>0</v>
      </c>
      <c r="BX606">
        <v>95000</v>
      </c>
      <c r="CC606" t="s">
        <v>224</v>
      </c>
      <c r="CG606">
        <v>1</v>
      </c>
      <c r="CH606">
        <v>45005</v>
      </c>
      <c r="CJ606" t="s">
        <v>164</v>
      </c>
      <c r="CK606" t="s">
        <v>165</v>
      </c>
      <c r="CL606" t="s">
        <v>166</v>
      </c>
      <c r="CM606" s="16">
        <v>44790</v>
      </c>
      <c r="CN606" t="s">
        <v>52</v>
      </c>
    </row>
    <row r="607" spans="1:92" x14ac:dyDescent="0.25">
      <c r="A607" t="s">
        <v>3832</v>
      </c>
      <c r="B607" t="s">
        <v>152</v>
      </c>
      <c r="C607" t="s">
        <v>153</v>
      </c>
      <c r="D607" t="s">
        <v>0</v>
      </c>
      <c r="F607" t="s">
        <v>201</v>
      </c>
      <c r="H607" t="s">
        <v>2678</v>
      </c>
      <c r="I607" t="s">
        <v>188</v>
      </c>
      <c r="J607" t="s">
        <v>581</v>
      </c>
      <c r="L607" t="s">
        <v>3302</v>
      </c>
      <c r="N607">
        <v>60000</v>
      </c>
      <c r="P607">
        <v>60000</v>
      </c>
      <c r="Q607">
        <v>60000</v>
      </c>
      <c r="R607">
        <v>0</v>
      </c>
      <c r="S607" t="s">
        <v>159</v>
      </c>
      <c r="T607">
        <v>60000</v>
      </c>
      <c r="V607">
        <v>60000</v>
      </c>
      <c r="W607">
        <v>0</v>
      </c>
      <c r="AG607">
        <v>180000</v>
      </c>
      <c r="AH607">
        <v>180000</v>
      </c>
      <c r="AI607" t="s">
        <v>160</v>
      </c>
      <c r="AJ607" t="s">
        <v>159</v>
      </c>
      <c r="AK607" s="16">
        <v>45139</v>
      </c>
      <c r="AO607" s="16">
        <v>45230</v>
      </c>
      <c r="BE607">
        <v>10000</v>
      </c>
      <c r="BF607">
        <v>40000</v>
      </c>
      <c r="BG607">
        <v>10000</v>
      </c>
      <c r="BK607" t="s">
        <v>3833</v>
      </c>
      <c r="BL607" s="16">
        <v>44959</v>
      </c>
      <c r="BP607" t="s">
        <v>188</v>
      </c>
      <c r="BQ607" t="s">
        <v>163</v>
      </c>
      <c r="BR607" t="s">
        <v>1644</v>
      </c>
      <c r="BT607" t="s">
        <v>326</v>
      </c>
      <c r="BU607" t="s">
        <v>1159</v>
      </c>
      <c r="BW607">
        <v>0</v>
      </c>
      <c r="BY607">
        <v>50000</v>
      </c>
      <c r="BZ607">
        <v>10000</v>
      </c>
      <c r="CB607">
        <v>120000</v>
      </c>
      <c r="CC607" t="s">
        <v>3304</v>
      </c>
      <c r="CE607" t="s">
        <v>278</v>
      </c>
      <c r="CG607">
        <v>1</v>
      </c>
      <c r="CH607">
        <v>26371</v>
      </c>
      <c r="CJ607" t="s">
        <v>279</v>
      </c>
      <c r="CK607" t="s">
        <v>165</v>
      </c>
      <c r="CL607" t="s">
        <v>166</v>
      </c>
      <c r="CM607" s="16">
        <v>42997</v>
      </c>
      <c r="CN607" t="s">
        <v>58</v>
      </c>
    </row>
    <row r="608" spans="1:92" x14ac:dyDescent="0.25">
      <c r="A608" t="s">
        <v>5229</v>
      </c>
      <c r="B608" t="s">
        <v>152</v>
      </c>
      <c r="C608" t="s">
        <v>153</v>
      </c>
      <c r="D608" t="s">
        <v>14</v>
      </c>
      <c r="F608" t="s">
        <v>201</v>
      </c>
      <c r="H608" t="s">
        <v>155</v>
      </c>
      <c r="J608" t="s">
        <v>157</v>
      </c>
      <c r="L608" t="s">
        <v>158</v>
      </c>
      <c r="N608">
        <v>200000</v>
      </c>
      <c r="P608">
        <v>200000</v>
      </c>
      <c r="Q608">
        <v>200000</v>
      </c>
      <c r="R608">
        <v>0</v>
      </c>
      <c r="S608" t="s">
        <v>159</v>
      </c>
      <c r="T608">
        <v>200000</v>
      </c>
      <c r="V608">
        <v>200000</v>
      </c>
      <c r="W608">
        <v>0</v>
      </c>
      <c r="AG608">
        <v>200000</v>
      </c>
      <c r="AH608">
        <v>200000</v>
      </c>
      <c r="AI608" t="s">
        <v>160</v>
      </c>
      <c r="AJ608" t="s">
        <v>159</v>
      </c>
      <c r="AK608" s="16">
        <v>45047</v>
      </c>
      <c r="AO608" s="16">
        <v>45199</v>
      </c>
      <c r="BB608">
        <v>50000</v>
      </c>
      <c r="BC608">
        <v>50000</v>
      </c>
      <c r="BD608">
        <v>50000</v>
      </c>
      <c r="BE608">
        <v>50000</v>
      </c>
      <c r="BP608" t="s">
        <v>162</v>
      </c>
      <c r="BQ608" t="s">
        <v>163</v>
      </c>
      <c r="BR608" t="s">
        <v>221</v>
      </c>
      <c r="BS608" t="s">
        <v>221</v>
      </c>
      <c r="BT608" t="s">
        <v>158</v>
      </c>
      <c r="BU608" t="s">
        <v>158</v>
      </c>
      <c r="BW608">
        <v>0</v>
      </c>
      <c r="BX608">
        <v>100000</v>
      </c>
      <c r="BY608">
        <v>100000</v>
      </c>
      <c r="CC608" t="s">
        <v>155</v>
      </c>
      <c r="CG608">
        <v>1</v>
      </c>
      <c r="CH608">
        <v>45885</v>
      </c>
      <c r="CJ608" t="s">
        <v>198</v>
      </c>
      <c r="CK608" t="s">
        <v>165</v>
      </c>
      <c r="CL608" t="s">
        <v>166</v>
      </c>
      <c r="CM608" s="16">
        <v>44825</v>
      </c>
    </row>
    <row r="609" spans="1:92" x14ac:dyDescent="0.25">
      <c r="A609" t="s">
        <v>3834</v>
      </c>
      <c r="B609" t="s">
        <v>152</v>
      </c>
      <c r="C609" t="s">
        <v>153</v>
      </c>
      <c r="D609" t="s">
        <v>0</v>
      </c>
      <c r="F609" t="s">
        <v>154</v>
      </c>
      <c r="H609" t="s">
        <v>998</v>
      </c>
      <c r="J609" t="s">
        <v>581</v>
      </c>
      <c r="L609" t="s">
        <v>3353</v>
      </c>
      <c r="N609">
        <v>185000</v>
      </c>
      <c r="P609">
        <v>185000</v>
      </c>
      <c r="Q609">
        <v>185000</v>
      </c>
      <c r="R609">
        <v>0</v>
      </c>
      <c r="S609" t="s">
        <v>159</v>
      </c>
      <c r="T609">
        <v>185000</v>
      </c>
      <c r="V609">
        <v>185000</v>
      </c>
      <c r="W609">
        <v>0</v>
      </c>
      <c r="AG609">
        <v>185000</v>
      </c>
      <c r="AH609">
        <v>185000</v>
      </c>
      <c r="AI609" t="s">
        <v>160</v>
      </c>
      <c r="AJ609" t="s">
        <v>159</v>
      </c>
      <c r="AK609" s="16">
        <v>45078</v>
      </c>
      <c r="AO609" s="16">
        <v>45107</v>
      </c>
      <c r="BC609">
        <v>185000</v>
      </c>
      <c r="BP609" t="s">
        <v>188</v>
      </c>
      <c r="BQ609" t="s">
        <v>163</v>
      </c>
      <c r="BR609" t="s">
        <v>1644</v>
      </c>
      <c r="BT609" t="s">
        <v>286</v>
      </c>
      <c r="BU609" t="s">
        <v>986</v>
      </c>
      <c r="BW609">
        <v>0</v>
      </c>
      <c r="BX609">
        <v>185000</v>
      </c>
      <c r="CC609" t="s">
        <v>3354</v>
      </c>
      <c r="CG609">
        <v>1</v>
      </c>
      <c r="CH609">
        <v>44058</v>
      </c>
      <c r="CJ609" t="s">
        <v>184</v>
      </c>
      <c r="CK609" t="s">
        <v>165</v>
      </c>
      <c r="CL609" t="s">
        <v>166</v>
      </c>
      <c r="CM609" s="16">
        <v>44743</v>
      </c>
      <c r="CN609" t="s">
        <v>58</v>
      </c>
    </row>
    <row r="610" spans="1:92" x14ac:dyDescent="0.25">
      <c r="A610" t="s">
        <v>3835</v>
      </c>
      <c r="B610" t="s">
        <v>152</v>
      </c>
      <c r="C610" t="s">
        <v>153</v>
      </c>
      <c r="D610" t="s">
        <v>0</v>
      </c>
      <c r="F610" t="s">
        <v>201</v>
      </c>
      <c r="H610" t="s">
        <v>998</v>
      </c>
      <c r="J610" t="s">
        <v>581</v>
      </c>
      <c r="L610" t="s">
        <v>188</v>
      </c>
      <c r="N610">
        <v>37000</v>
      </c>
      <c r="P610">
        <v>37000</v>
      </c>
      <c r="Q610">
        <v>37000</v>
      </c>
      <c r="R610">
        <v>0</v>
      </c>
      <c r="S610" t="s">
        <v>159</v>
      </c>
      <c r="T610">
        <v>37000</v>
      </c>
      <c r="V610">
        <v>37000</v>
      </c>
      <c r="W610">
        <v>0</v>
      </c>
      <c r="AG610">
        <v>37000</v>
      </c>
      <c r="AH610">
        <v>37000</v>
      </c>
      <c r="AI610" t="s">
        <v>160</v>
      </c>
      <c r="AJ610" t="s">
        <v>159</v>
      </c>
      <c r="AK610" s="16">
        <v>45078</v>
      </c>
      <c r="AO610" s="16">
        <v>45107</v>
      </c>
      <c r="BC610">
        <v>37000</v>
      </c>
      <c r="BP610" t="s">
        <v>188</v>
      </c>
      <c r="BQ610" t="s">
        <v>163</v>
      </c>
      <c r="BR610" t="s">
        <v>1644</v>
      </c>
      <c r="BT610" t="s">
        <v>286</v>
      </c>
      <c r="BU610" t="s">
        <v>986</v>
      </c>
      <c r="BW610">
        <v>0</v>
      </c>
      <c r="BX610">
        <v>37000</v>
      </c>
      <c r="CC610" t="s">
        <v>1098</v>
      </c>
      <c r="CG610">
        <v>1</v>
      </c>
      <c r="CH610">
        <v>45094</v>
      </c>
      <c r="CJ610" t="s">
        <v>184</v>
      </c>
      <c r="CK610" t="s">
        <v>165</v>
      </c>
      <c r="CL610" t="s">
        <v>166</v>
      </c>
      <c r="CM610" s="16">
        <v>44791</v>
      </c>
      <c r="CN610" t="s">
        <v>58</v>
      </c>
    </row>
    <row r="611" spans="1:92" x14ac:dyDescent="0.25">
      <c r="A611" t="s">
        <v>1106</v>
      </c>
      <c r="B611" t="s">
        <v>152</v>
      </c>
      <c r="C611" t="s">
        <v>168</v>
      </c>
      <c r="D611" t="s">
        <v>14</v>
      </c>
      <c r="F611" t="s">
        <v>201</v>
      </c>
      <c r="H611" t="s">
        <v>224</v>
      </c>
      <c r="I611" t="s">
        <v>239</v>
      </c>
      <c r="J611" t="s">
        <v>581</v>
      </c>
      <c r="L611" t="s">
        <v>219</v>
      </c>
      <c r="N611">
        <v>38000</v>
      </c>
      <c r="P611">
        <v>38000</v>
      </c>
      <c r="Q611">
        <v>38000</v>
      </c>
      <c r="R611">
        <v>0</v>
      </c>
      <c r="S611" t="s">
        <v>159</v>
      </c>
      <c r="T611">
        <v>38000</v>
      </c>
      <c r="V611">
        <v>38000</v>
      </c>
      <c r="W611">
        <v>0</v>
      </c>
      <c r="AG611">
        <v>38000</v>
      </c>
      <c r="AH611">
        <v>38000</v>
      </c>
      <c r="AI611" t="s">
        <v>160</v>
      </c>
      <c r="AJ611" t="s">
        <v>159</v>
      </c>
      <c r="AK611" s="16">
        <v>45139</v>
      </c>
      <c r="AO611" s="16">
        <v>45169</v>
      </c>
      <c r="BE611">
        <v>38000</v>
      </c>
      <c r="BP611" t="s">
        <v>188</v>
      </c>
      <c r="BQ611" t="s">
        <v>163</v>
      </c>
      <c r="BR611" t="s">
        <v>221</v>
      </c>
      <c r="BT611" t="s">
        <v>286</v>
      </c>
      <c r="BU611" t="s">
        <v>986</v>
      </c>
      <c r="BW611">
        <v>0</v>
      </c>
      <c r="BY611">
        <v>38000</v>
      </c>
      <c r="CC611" t="s">
        <v>224</v>
      </c>
      <c r="CG611">
        <v>1</v>
      </c>
      <c r="CH611">
        <v>45012</v>
      </c>
      <c r="CJ611" t="s">
        <v>164</v>
      </c>
      <c r="CK611" t="s">
        <v>165</v>
      </c>
      <c r="CL611" t="s">
        <v>166</v>
      </c>
      <c r="CM611" s="16">
        <v>44790</v>
      </c>
      <c r="CN611" t="s">
        <v>52</v>
      </c>
    </row>
    <row r="612" spans="1:92" x14ac:dyDescent="0.25">
      <c r="A612" t="s">
        <v>3836</v>
      </c>
      <c r="B612" t="s">
        <v>152</v>
      </c>
      <c r="C612" t="s">
        <v>153</v>
      </c>
      <c r="D612" t="s">
        <v>0</v>
      </c>
      <c r="F612" t="s">
        <v>154</v>
      </c>
      <c r="H612" t="s">
        <v>421</v>
      </c>
      <c r="J612" t="s">
        <v>581</v>
      </c>
      <c r="L612" t="s">
        <v>3353</v>
      </c>
      <c r="N612">
        <v>300000</v>
      </c>
      <c r="P612">
        <v>300000</v>
      </c>
      <c r="Q612">
        <v>300000</v>
      </c>
      <c r="R612">
        <v>0</v>
      </c>
      <c r="S612" t="s">
        <v>159</v>
      </c>
      <c r="T612">
        <v>300000</v>
      </c>
      <c r="V612">
        <v>300000</v>
      </c>
      <c r="W612">
        <v>0</v>
      </c>
      <c r="AG612">
        <v>300000</v>
      </c>
      <c r="AH612">
        <v>300000</v>
      </c>
      <c r="AI612" t="s">
        <v>160</v>
      </c>
      <c r="AJ612" t="s">
        <v>159</v>
      </c>
      <c r="AK612" s="16">
        <v>45108</v>
      </c>
      <c r="AO612" s="16">
        <v>45199</v>
      </c>
      <c r="BD612">
        <v>100000</v>
      </c>
      <c r="BE612">
        <v>100000</v>
      </c>
      <c r="BF612">
        <v>100000</v>
      </c>
      <c r="BP612" t="s">
        <v>188</v>
      </c>
      <c r="BQ612" t="s">
        <v>163</v>
      </c>
      <c r="BR612" t="s">
        <v>1644</v>
      </c>
      <c r="BT612" t="s">
        <v>286</v>
      </c>
      <c r="BU612" t="s">
        <v>986</v>
      </c>
      <c r="BW612">
        <v>0</v>
      </c>
      <c r="BY612">
        <v>300000</v>
      </c>
      <c r="CC612" t="s">
        <v>3354</v>
      </c>
      <c r="CG612">
        <v>1</v>
      </c>
      <c r="CH612">
        <v>45281</v>
      </c>
      <c r="CJ612" t="s">
        <v>184</v>
      </c>
      <c r="CK612" t="s">
        <v>165</v>
      </c>
      <c r="CL612" t="s">
        <v>166</v>
      </c>
      <c r="CM612" s="16">
        <v>44798</v>
      </c>
      <c r="CN612" t="s">
        <v>58</v>
      </c>
    </row>
    <row r="613" spans="1:92" x14ac:dyDescent="0.25">
      <c r="A613" t="s">
        <v>3837</v>
      </c>
      <c r="B613" t="s">
        <v>152</v>
      </c>
      <c r="C613" t="s">
        <v>168</v>
      </c>
      <c r="D613" t="s">
        <v>0</v>
      </c>
      <c r="E613" t="s">
        <v>3838</v>
      </c>
      <c r="F613" t="s">
        <v>154</v>
      </c>
      <c r="G613">
        <v>1956947</v>
      </c>
      <c r="H613" t="s">
        <v>421</v>
      </c>
      <c r="I613" t="s">
        <v>188</v>
      </c>
      <c r="J613" t="s">
        <v>172</v>
      </c>
      <c r="K613" t="s">
        <v>173</v>
      </c>
      <c r="L613" t="s">
        <v>3386</v>
      </c>
      <c r="M613">
        <v>13190</v>
      </c>
      <c r="P613">
        <v>13189.8</v>
      </c>
      <c r="R613">
        <v>13190</v>
      </c>
      <c r="S613" t="s">
        <v>175</v>
      </c>
      <c r="W613">
        <v>13190</v>
      </c>
      <c r="Z613">
        <v>10000</v>
      </c>
      <c r="AA613">
        <v>189000</v>
      </c>
      <c r="AC613">
        <v>199000</v>
      </c>
      <c r="AD613" t="s">
        <v>176</v>
      </c>
      <c r="AE613">
        <v>199000</v>
      </c>
      <c r="AF613">
        <v>246826</v>
      </c>
      <c r="AH613">
        <v>246826</v>
      </c>
      <c r="AI613" t="s">
        <v>160</v>
      </c>
      <c r="AJ613" t="s">
        <v>159</v>
      </c>
      <c r="AK613" s="16">
        <v>44652</v>
      </c>
      <c r="AL613" s="16">
        <v>44644</v>
      </c>
      <c r="AM613" s="16">
        <v>44644</v>
      </c>
      <c r="AN613" s="16">
        <v>44864</v>
      </c>
      <c r="AO613" s="16">
        <v>44895</v>
      </c>
      <c r="AR613">
        <v>13189.8</v>
      </c>
      <c r="AU613">
        <v>13190</v>
      </c>
      <c r="AV613" t="s">
        <v>175</v>
      </c>
      <c r="AW613">
        <v>0</v>
      </c>
      <c r="BK613" s="17" t="s">
        <v>3839</v>
      </c>
      <c r="BL613" s="16">
        <v>44959</v>
      </c>
      <c r="BN613" t="s">
        <v>205</v>
      </c>
      <c r="BP613" t="s">
        <v>188</v>
      </c>
      <c r="BQ613" t="s">
        <v>163</v>
      </c>
      <c r="BR613" t="s">
        <v>1644</v>
      </c>
      <c r="BT613" t="s">
        <v>286</v>
      </c>
      <c r="BU613" t="s">
        <v>986</v>
      </c>
      <c r="BW613">
        <v>13190</v>
      </c>
      <c r="CA613">
        <v>233636</v>
      </c>
      <c r="CC613" t="s">
        <v>155</v>
      </c>
      <c r="CD613" t="s">
        <v>3030</v>
      </c>
      <c r="CG613">
        <v>1</v>
      </c>
      <c r="CH613">
        <v>34649</v>
      </c>
      <c r="CJ613" t="s">
        <v>184</v>
      </c>
      <c r="CK613" t="s">
        <v>165</v>
      </c>
      <c r="CL613" t="s">
        <v>166</v>
      </c>
      <c r="CM613" s="16">
        <v>43705</v>
      </c>
      <c r="CN613" t="s">
        <v>58</v>
      </c>
    </row>
    <row r="614" spans="1:92" x14ac:dyDescent="0.25">
      <c r="A614" t="s">
        <v>1883</v>
      </c>
      <c r="B614" t="s">
        <v>152</v>
      </c>
      <c r="C614" t="s">
        <v>168</v>
      </c>
      <c r="D614" t="s">
        <v>0</v>
      </c>
      <c r="E614" t="s">
        <v>1884</v>
      </c>
      <c r="F614" t="s">
        <v>154</v>
      </c>
      <c r="G614">
        <v>2002621</v>
      </c>
      <c r="H614" t="s">
        <v>1726</v>
      </c>
      <c r="I614" t="s">
        <v>188</v>
      </c>
      <c r="J614" t="s">
        <v>203</v>
      </c>
      <c r="K614" t="s">
        <v>276</v>
      </c>
      <c r="L614" t="s">
        <v>1727</v>
      </c>
      <c r="M614">
        <v>27100</v>
      </c>
      <c r="N614">
        <v>20000</v>
      </c>
      <c r="P614">
        <v>47099.82</v>
      </c>
      <c r="Q614">
        <v>149600</v>
      </c>
      <c r="R614">
        <v>-102500</v>
      </c>
      <c r="S614" t="s">
        <v>175</v>
      </c>
      <c r="T614">
        <v>149600</v>
      </c>
      <c r="V614">
        <v>149600</v>
      </c>
      <c r="W614">
        <v>-102500</v>
      </c>
      <c r="Z614">
        <v>15000</v>
      </c>
      <c r="AC614">
        <v>15000</v>
      </c>
      <c r="AD614" t="s">
        <v>176</v>
      </c>
      <c r="AE614">
        <v>15000</v>
      </c>
      <c r="AF614">
        <v>41574</v>
      </c>
      <c r="AG614">
        <v>20000</v>
      </c>
      <c r="AH614">
        <v>61574</v>
      </c>
      <c r="AI614" t="s">
        <v>160</v>
      </c>
      <c r="AJ614" t="s">
        <v>159</v>
      </c>
      <c r="AK614" s="16">
        <v>44774</v>
      </c>
      <c r="AL614" s="16">
        <v>44753</v>
      </c>
      <c r="AM614" s="16">
        <v>44753</v>
      </c>
      <c r="AN614" s="16">
        <v>44805</v>
      </c>
      <c r="AO614" s="16">
        <v>44985</v>
      </c>
      <c r="AR614">
        <v>27099.82</v>
      </c>
      <c r="AS614">
        <v>49600</v>
      </c>
      <c r="AT614">
        <v>49600</v>
      </c>
      <c r="AU614">
        <v>-22500</v>
      </c>
      <c r="AV614" t="s">
        <v>175</v>
      </c>
      <c r="AW614">
        <v>0</v>
      </c>
      <c r="AX614" t="s">
        <v>1094</v>
      </c>
      <c r="AZ614">
        <v>20000</v>
      </c>
      <c r="BK614" s="17" t="s">
        <v>1885</v>
      </c>
      <c r="BL614" s="16">
        <v>44958</v>
      </c>
      <c r="BN614" t="s">
        <v>205</v>
      </c>
      <c r="BP614" t="s">
        <v>188</v>
      </c>
      <c r="BQ614" t="s">
        <v>163</v>
      </c>
      <c r="BR614" t="s">
        <v>179</v>
      </c>
      <c r="BT614" t="s">
        <v>286</v>
      </c>
      <c r="BU614" t="s">
        <v>986</v>
      </c>
      <c r="BW614">
        <v>47100</v>
      </c>
      <c r="CA614">
        <v>14474</v>
      </c>
      <c r="CC614" t="s">
        <v>965</v>
      </c>
      <c r="CD614" t="s">
        <v>965</v>
      </c>
      <c r="CG614">
        <v>1</v>
      </c>
      <c r="CH614">
        <v>44061</v>
      </c>
      <c r="CJ614" t="s">
        <v>184</v>
      </c>
      <c r="CK614" t="s">
        <v>165</v>
      </c>
      <c r="CL614" t="s">
        <v>166</v>
      </c>
      <c r="CM614" s="16">
        <v>44747</v>
      </c>
      <c r="CN614" t="s">
        <v>53</v>
      </c>
    </row>
    <row r="615" spans="1:92" x14ac:dyDescent="0.25">
      <c r="A615" t="s">
        <v>1886</v>
      </c>
      <c r="B615" t="s">
        <v>152</v>
      </c>
      <c r="C615" t="s">
        <v>168</v>
      </c>
      <c r="D615" t="s">
        <v>0</v>
      </c>
      <c r="E615" t="s">
        <v>1887</v>
      </c>
      <c r="F615" t="s">
        <v>154</v>
      </c>
      <c r="H615" t="s">
        <v>1726</v>
      </c>
      <c r="I615" t="s">
        <v>188</v>
      </c>
      <c r="J615" t="s">
        <v>203</v>
      </c>
      <c r="K615" t="s">
        <v>173</v>
      </c>
      <c r="L615" t="s">
        <v>1689</v>
      </c>
      <c r="N615">
        <v>330153</v>
      </c>
      <c r="P615">
        <v>330153</v>
      </c>
      <c r="Q615">
        <v>330153</v>
      </c>
      <c r="R615">
        <v>0</v>
      </c>
      <c r="S615" t="s">
        <v>159</v>
      </c>
      <c r="T615">
        <v>330153</v>
      </c>
      <c r="V615">
        <v>330153</v>
      </c>
      <c r="W615">
        <v>0</v>
      </c>
      <c r="Z615">
        <v>302188</v>
      </c>
      <c r="AC615">
        <v>302188</v>
      </c>
      <c r="AD615" t="s">
        <v>176</v>
      </c>
      <c r="AE615">
        <v>302188</v>
      </c>
      <c r="AG615">
        <v>330153</v>
      </c>
      <c r="AH615">
        <v>330153</v>
      </c>
      <c r="AI615" t="s">
        <v>160</v>
      </c>
      <c r="AJ615" t="s">
        <v>159</v>
      </c>
      <c r="AK615" s="16">
        <v>44986</v>
      </c>
      <c r="AL615" s="16">
        <v>44963</v>
      </c>
      <c r="AM615" s="16">
        <v>44963</v>
      </c>
      <c r="AN615" s="16">
        <v>45291</v>
      </c>
      <c r="AO615" s="16">
        <v>45077</v>
      </c>
      <c r="AZ615">
        <v>70000</v>
      </c>
      <c r="BA615">
        <v>150000</v>
      </c>
      <c r="BB615">
        <v>110153</v>
      </c>
      <c r="BK615" t="s">
        <v>1888</v>
      </c>
      <c r="BL615" s="16">
        <v>44958</v>
      </c>
      <c r="BN615" t="s">
        <v>205</v>
      </c>
      <c r="BP615" t="s">
        <v>188</v>
      </c>
      <c r="BQ615" t="s">
        <v>163</v>
      </c>
      <c r="BR615" t="s">
        <v>179</v>
      </c>
      <c r="BT615" t="s">
        <v>286</v>
      </c>
      <c r="BU615" t="s">
        <v>986</v>
      </c>
      <c r="BW615">
        <v>70000</v>
      </c>
      <c r="BX615">
        <v>260153</v>
      </c>
      <c r="CC615" t="s">
        <v>965</v>
      </c>
      <c r="CD615" t="s">
        <v>965</v>
      </c>
      <c r="CG615">
        <v>1</v>
      </c>
      <c r="CH615">
        <v>44796</v>
      </c>
      <c r="CJ615" t="s">
        <v>164</v>
      </c>
      <c r="CK615" t="s">
        <v>165</v>
      </c>
      <c r="CL615" t="s">
        <v>166</v>
      </c>
      <c r="CM615" s="16">
        <v>44790</v>
      </c>
      <c r="CN615" t="s">
        <v>53</v>
      </c>
    </row>
    <row r="616" spans="1:92" x14ac:dyDescent="0.25">
      <c r="A616" t="s">
        <v>1889</v>
      </c>
      <c r="B616" t="s">
        <v>152</v>
      </c>
      <c r="C616" t="s">
        <v>168</v>
      </c>
      <c r="D616" t="s">
        <v>14</v>
      </c>
      <c r="E616" t="s">
        <v>1890</v>
      </c>
      <c r="F616" t="s">
        <v>154</v>
      </c>
      <c r="G616">
        <v>2051691</v>
      </c>
      <c r="H616" t="s">
        <v>1726</v>
      </c>
      <c r="I616" t="s">
        <v>188</v>
      </c>
      <c r="J616" t="s">
        <v>203</v>
      </c>
      <c r="K616" t="s">
        <v>173</v>
      </c>
      <c r="L616" t="s">
        <v>1689</v>
      </c>
      <c r="M616">
        <v>53621</v>
      </c>
      <c r="N616">
        <v>277000</v>
      </c>
      <c r="P616">
        <v>330620.53000000003</v>
      </c>
      <c r="Q616">
        <v>295000</v>
      </c>
      <c r="R616">
        <v>35621</v>
      </c>
      <c r="S616" t="s">
        <v>175</v>
      </c>
      <c r="T616">
        <v>295000</v>
      </c>
      <c r="V616">
        <v>295000</v>
      </c>
      <c r="W616">
        <v>35621</v>
      </c>
      <c r="Z616">
        <v>223000</v>
      </c>
      <c r="AC616">
        <v>223000</v>
      </c>
      <c r="AD616" t="s">
        <v>176</v>
      </c>
      <c r="AE616">
        <v>223000</v>
      </c>
      <c r="AF616">
        <v>72372</v>
      </c>
      <c r="AG616">
        <v>277000</v>
      </c>
      <c r="AH616">
        <v>349372</v>
      </c>
      <c r="AI616" t="s">
        <v>160</v>
      </c>
      <c r="AJ616" t="s">
        <v>159</v>
      </c>
      <c r="AK616" s="16">
        <v>44896</v>
      </c>
      <c r="AL616" s="16">
        <v>44902</v>
      </c>
      <c r="AM616" s="16">
        <v>44902</v>
      </c>
      <c r="AN616" s="16">
        <v>45005</v>
      </c>
      <c r="AO616" s="16">
        <v>45077</v>
      </c>
      <c r="AR616">
        <v>53620.53</v>
      </c>
      <c r="AS616">
        <v>50000</v>
      </c>
      <c r="AT616">
        <v>50000</v>
      </c>
      <c r="AU616">
        <v>3621</v>
      </c>
      <c r="AV616" t="s">
        <v>233</v>
      </c>
      <c r="AW616">
        <v>0</v>
      </c>
      <c r="AY616">
        <v>252000</v>
      </c>
      <c r="AZ616">
        <v>25000</v>
      </c>
      <c r="BK616" s="17" t="s">
        <v>1891</v>
      </c>
      <c r="BL616" s="16">
        <v>44958</v>
      </c>
      <c r="BN616" t="s">
        <v>205</v>
      </c>
      <c r="BP616" t="s">
        <v>188</v>
      </c>
      <c r="BQ616" t="s">
        <v>163</v>
      </c>
      <c r="BR616" t="s">
        <v>1691</v>
      </c>
      <c r="BT616" t="s">
        <v>286</v>
      </c>
      <c r="BU616" t="s">
        <v>986</v>
      </c>
      <c r="BW616">
        <v>330621</v>
      </c>
      <c r="CA616">
        <v>18751</v>
      </c>
      <c r="CC616" t="s">
        <v>965</v>
      </c>
      <c r="CD616" t="s">
        <v>965</v>
      </c>
      <c r="CG616">
        <v>1</v>
      </c>
      <c r="CH616">
        <v>44797</v>
      </c>
      <c r="CJ616" t="s">
        <v>164</v>
      </c>
      <c r="CK616" t="s">
        <v>165</v>
      </c>
      <c r="CL616" t="s">
        <v>166</v>
      </c>
      <c r="CM616" s="16">
        <v>44790</v>
      </c>
      <c r="CN616" t="s">
        <v>53</v>
      </c>
    </row>
    <row r="617" spans="1:92" x14ac:dyDescent="0.25">
      <c r="A617" t="s">
        <v>1892</v>
      </c>
      <c r="B617" t="s">
        <v>152</v>
      </c>
      <c r="C617" t="s">
        <v>168</v>
      </c>
      <c r="D617" t="s">
        <v>0</v>
      </c>
      <c r="E617" t="s">
        <v>1893</v>
      </c>
      <c r="F617" t="s">
        <v>154</v>
      </c>
      <c r="G617">
        <v>1782244</v>
      </c>
      <c r="H617" t="s">
        <v>1726</v>
      </c>
      <c r="I617" t="s">
        <v>188</v>
      </c>
      <c r="J617" t="s">
        <v>172</v>
      </c>
      <c r="K617" t="s">
        <v>173</v>
      </c>
      <c r="L617" t="s">
        <v>1689</v>
      </c>
      <c r="M617">
        <v>407</v>
      </c>
      <c r="O617">
        <v>21330</v>
      </c>
      <c r="P617">
        <v>406.9</v>
      </c>
      <c r="R617">
        <v>407</v>
      </c>
      <c r="S617" t="s">
        <v>175</v>
      </c>
      <c r="W617">
        <v>407</v>
      </c>
      <c r="Z617">
        <v>247000</v>
      </c>
      <c r="AC617">
        <v>247000</v>
      </c>
      <c r="AD617" t="s">
        <v>176</v>
      </c>
      <c r="AE617">
        <v>247000</v>
      </c>
      <c r="AF617">
        <v>286121</v>
      </c>
      <c r="AG617">
        <v>21330</v>
      </c>
      <c r="AH617">
        <v>307451</v>
      </c>
      <c r="AI617" t="s">
        <v>160</v>
      </c>
      <c r="AJ617" t="s">
        <v>159</v>
      </c>
      <c r="AK617" s="16">
        <v>44197</v>
      </c>
      <c r="AL617" s="16">
        <v>44167</v>
      </c>
      <c r="AM617" s="16">
        <v>44167</v>
      </c>
      <c r="AN617" s="16">
        <v>44561</v>
      </c>
      <c r="AO617" s="16">
        <v>44849</v>
      </c>
      <c r="AR617">
        <v>406.9</v>
      </c>
      <c r="AU617">
        <v>407</v>
      </c>
      <c r="AV617" t="s">
        <v>175</v>
      </c>
      <c r="AW617">
        <v>0</v>
      </c>
      <c r="AX617" t="s">
        <v>268</v>
      </c>
      <c r="BJ617">
        <v>21330</v>
      </c>
      <c r="BK617" t="s">
        <v>1894</v>
      </c>
      <c r="BL617" s="16">
        <v>44929</v>
      </c>
      <c r="BM617" s="17" t="s">
        <v>1895</v>
      </c>
      <c r="BN617" t="s">
        <v>205</v>
      </c>
      <c r="BP617" t="s">
        <v>188</v>
      </c>
      <c r="BQ617" t="s">
        <v>163</v>
      </c>
      <c r="BR617" t="s">
        <v>179</v>
      </c>
      <c r="BT617" t="s">
        <v>286</v>
      </c>
      <c r="BU617" t="s">
        <v>986</v>
      </c>
      <c r="BW617">
        <v>407</v>
      </c>
      <c r="CA617">
        <v>263242</v>
      </c>
      <c r="CC617" t="s">
        <v>965</v>
      </c>
      <c r="CD617" t="s">
        <v>795</v>
      </c>
      <c r="CE617" t="s">
        <v>278</v>
      </c>
      <c r="CG617">
        <v>1</v>
      </c>
      <c r="CH617">
        <v>30071</v>
      </c>
      <c r="CJ617" t="s">
        <v>184</v>
      </c>
      <c r="CK617" t="s">
        <v>165</v>
      </c>
      <c r="CL617" t="s">
        <v>166</v>
      </c>
      <c r="CM617" s="16">
        <v>43307</v>
      </c>
      <c r="CN617" t="s">
        <v>53</v>
      </c>
    </row>
    <row r="618" spans="1:92" x14ac:dyDescent="0.25">
      <c r="A618" t="s">
        <v>3840</v>
      </c>
      <c r="B618" t="s">
        <v>152</v>
      </c>
      <c r="C618" t="s">
        <v>168</v>
      </c>
      <c r="D618" t="s">
        <v>0</v>
      </c>
      <c r="E618" t="s">
        <v>3841</v>
      </c>
      <c r="F618" t="s">
        <v>201</v>
      </c>
      <c r="G618">
        <v>2036764</v>
      </c>
      <c r="H618" t="s">
        <v>1098</v>
      </c>
      <c r="I618" t="s">
        <v>188</v>
      </c>
      <c r="J618" t="s">
        <v>203</v>
      </c>
      <c r="K618" t="s">
        <v>276</v>
      </c>
      <c r="L618" t="s">
        <v>188</v>
      </c>
      <c r="M618">
        <v>6774</v>
      </c>
      <c r="P618">
        <v>6774.31</v>
      </c>
      <c r="R618">
        <v>6774</v>
      </c>
      <c r="S618" t="s">
        <v>175</v>
      </c>
      <c r="W618">
        <v>6774</v>
      </c>
      <c r="Z618">
        <v>22000</v>
      </c>
      <c r="AB618">
        <v>2516</v>
      </c>
      <c r="AC618">
        <v>22000</v>
      </c>
      <c r="AD618" t="s">
        <v>191</v>
      </c>
      <c r="AE618">
        <v>24516</v>
      </c>
      <c r="AF618">
        <v>24519</v>
      </c>
      <c r="AH618">
        <v>24519</v>
      </c>
      <c r="AI618" t="s">
        <v>160</v>
      </c>
      <c r="AJ618" t="s">
        <v>159</v>
      </c>
      <c r="AK618" s="16">
        <v>44896</v>
      </c>
      <c r="AL618" s="16">
        <v>44846</v>
      </c>
      <c r="AM618" s="16">
        <v>44846</v>
      </c>
      <c r="AN618" s="16">
        <v>44926</v>
      </c>
      <c r="AO618" s="16">
        <v>44925</v>
      </c>
      <c r="AR618">
        <v>6774.31</v>
      </c>
      <c r="AS618">
        <v>3600</v>
      </c>
      <c r="AT618">
        <v>3600</v>
      </c>
      <c r="AU618">
        <v>3174</v>
      </c>
      <c r="AV618" t="s">
        <v>175</v>
      </c>
      <c r="AW618">
        <v>0</v>
      </c>
      <c r="BK618" t="s">
        <v>3842</v>
      </c>
      <c r="BL618" s="16">
        <v>44930</v>
      </c>
      <c r="BN618" t="s">
        <v>205</v>
      </c>
      <c r="BP618" t="s">
        <v>188</v>
      </c>
      <c r="BQ618" t="s">
        <v>163</v>
      </c>
      <c r="BR618" t="s">
        <v>1644</v>
      </c>
      <c r="BT618" t="s">
        <v>286</v>
      </c>
      <c r="BU618" t="s">
        <v>986</v>
      </c>
      <c r="BW618">
        <v>6774</v>
      </c>
      <c r="CA618">
        <v>17745</v>
      </c>
      <c r="CC618" t="s">
        <v>1098</v>
      </c>
      <c r="CD618" t="s">
        <v>1097</v>
      </c>
      <c r="CG618">
        <v>1</v>
      </c>
      <c r="CH618">
        <v>46008</v>
      </c>
      <c r="CJ618" t="s">
        <v>1098</v>
      </c>
      <c r="CK618" t="s">
        <v>165</v>
      </c>
      <c r="CL618" t="s">
        <v>166</v>
      </c>
      <c r="CM618" s="16">
        <v>44840</v>
      </c>
      <c r="CN618" t="s">
        <v>58</v>
      </c>
    </row>
    <row r="619" spans="1:92" x14ac:dyDescent="0.25">
      <c r="A619" t="s">
        <v>1107</v>
      </c>
      <c r="B619" t="s">
        <v>152</v>
      </c>
      <c r="C619" t="s">
        <v>153</v>
      </c>
      <c r="D619" t="s">
        <v>0</v>
      </c>
      <c r="F619" t="s">
        <v>154</v>
      </c>
      <c r="H619" t="s">
        <v>210</v>
      </c>
      <c r="J619" t="s">
        <v>157</v>
      </c>
      <c r="L619" t="s">
        <v>190</v>
      </c>
      <c r="N619">
        <v>90000</v>
      </c>
      <c r="P619">
        <v>90000</v>
      </c>
      <c r="Q619">
        <v>90000</v>
      </c>
      <c r="R619">
        <v>0</v>
      </c>
      <c r="S619" t="s">
        <v>159</v>
      </c>
      <c r="T619">
        <v>90000</v>
      </c>
      <c r="V619">
        <v>90000</v>
      </c>
      <c r="W619">
        <v>0</v>
      </c>
      <c r="AG619">
        <v>90000</v>
      </c>
      <c r="AH619">
        <v>90000</v>
      </c>
      <c r="AI619" t="s">
        <v>160</v>
      </c>
      <c r="AJ619" t="s">
        <v>159</v>
      </c>
      <c r="AK619" s="16">
        <v>45047</v>
      </c>
      <c r="AO619" s="16">
        <v>45199</v>
      </c>
      <c r="BB619">
        <v>5000</v>
      </c>
      <c r="BD619">
        <v>35000</v>
      </c>
      <c r="BE619">
        <v>40000</v>
      </c>
      <c r="BF619">
        <v>10000</v>
      </c>
      <c r="BP619" t="s">
        <v>211</v>
      </c>
      <c r="BQ619" t="s">
        <v>163</v>
      </c>
      <c r="BR619" t="s">
        <v>179</v>
      </c>
      <c r="BT619" t="s">
        <v>306</v>
      </c>
      <c r="BU619" t="s">
        <v>307</v>
      </c>
      <c r="BW619">
        <v>0</v>
      </c>
      <c r="BX619">
        <v>5000</v>
      </c>
      <c r="BY619">
        <v>85000</v>
      </c>
      <c r="CC619" t="s">
        <v>182</v>
      </c>
      <c r="CG619">
        <v>1</v>
      </c>
      <c r="CH619">
        <v>45415</v>
      </c>
      <c r="CJ619" t="s">
        <v>184</v>
      </c>
      <c r="CK619" t="s">
        <v>165</v>
      </c>
      <c r="CL619" t="s">
        <v>166</v>
      </c>
      <c r="CM619" s="16">
        <v>44799</v>
      </c>
      <c r="CN619" t="s">
        <v>52</v>
      </c>
    </row>
    <row r="620" spans="1:92" x14ac:dyDescent="0.25">
      <c r="A620" t="s">
        <v>323</v>
      </c>
      <c r="B620" t="s">
        <v>152</v>
      </c>
      <c r="C620" t="s">
        <v>168</v>
      </c>
      <c r="D620" t="s">
        <v>0</v>
      </c>
      <c r="E620" t="s">
        <v>324</v>
      </c>
      <c r="F620" t="s">
        <v>154</v>
      </c>
      <c r="G620">
        <v>1945806</v>
      </c>
      <c r="H620" t="s">
        <v>299</v>
      </c>
      <c r="I620" t="s">
        <v>300</v>
      </c>
      <c r="J620" t="s">
        <v>203</v>
      </c>
      <c r="K620" t="s">
        <v>173</v>
      </c>
      <c r="L620" t="s">
        <v>301</v>
      </c>
      <c r="M620">
        <v>50649</v>
      </c>
      <c r="N620">
        <v>42000</v>
      </c>
      <c r="O620">
        <v>49818</v>
      </c>
      <c r="P620">
        <v>92648.51</v>
      </c>
      <c r="R620">
        <v>92649</v>
      </c>
      <c r="S620" t="s">
        <v>175</v>
      </c>
      <c r="W620">
        <v>92649</v>
      </c>
      <c r="Z620">
        <v>44000</v>
      </c>
      <c r="AA620">
        <v>507000</v>
      </c>
      <c r="AC620">
        <v>551000</v>
      </c>
      <c r="AD620" t="s">
        <v>191</v>
      </c>
      <c r="AE620">
        <v>551000</v>
      </c>
      <c r="AF620">
        <v>295023</v>
      </c>
      <c r="AG620">
        <v>91818</v>
      </c>
      <c r="AH620">
        <v>386841</v>
      </c>
      <c r="AI620" t="s">
        <v>160</v>
      </c>
      <c r="AJ620" t="s">
        <v>159</v>
      </c>
      <c r="AK620" s="16">
        <v>44621</v>
      </c>
      <c r="AL620" s="16">
        <v>44595</v>
      </c>
      <c r="AM620" s="16">
        <v>44595</v>
      </c>
      <c r="AN620" s="16">
        <v>44743</v>
      </c>
      <c r="AO620" s="16">
        <v>44926</v>
      </c>
      <c r="AR620">
        <v>50648.51</v>
      </c>
      <c r="AS620">
        <v>23000</v>
      </c>
      <c r="AT620">
        <v>23000</v>
      </c>
      <c r="AU620">
        <v>27649</v>
      </c>
      <c r="AV620" t="s">
        <v>175</v>
      </c>
      <c r="AW620">
        <v>0</v>
      </c>
      <c r="AY620">
        <v>37000</v>
      </c>
      <c r="AZ620">
        <v>5000</v>
      </c>
      <c r="BJ620">
        <v>49818</v>
      </c>
      <c r="BK620" s="17" t="s">
        <v>325</v>
      </c>
      <c r="BL620" s="16">
        <v>44960</v>
      </c>
      <c r="BM620" t="s">
        <v>304</v>
      </c>
      <c r="BN620" t="s">
        <v>305</v>
      </c>
      <c r="BP620" t="s">
        <v>188</v>
      </c>
      <c r="BQ620" t="s">
        <v>163</v>
      </c>
      <c r="BR620" t="s">
        <v>179</v>
      </c>
      <c r="BT620" t="s">
        <v>326</v>
      </c>
      <c r="BU620" t="s">
        <v>327</v>
      </c>
      <c r="BW620">
        <v>92649</v>
      </c>
      <c r="CA620">
        <v>244374</v>
      </c>
      <c r="CC620" t="s">
        <v>308</v>
      </c>
      <c r="CD620" t="s">
        <v>308</v>
      </c>
      <c r="CG620">
        <v>1</v>
      </c>
      <c r="CH620">
        <v>40719</v>
      </c>
      <c r="CJ620" t="s">
        <v>164</v>
      </c>
      <c r="CK620" t="s">
        <v>165</v>
      </c>
      <c r="CL620" t="s">
        <v>166</v>
      </c>
      <c r="CM620" s="16">
        <v>44400</v>
      </c>
      <c r="CN620" t="s">
        <v>27</v>
      </c>
    </row>
    <row r="621" spans="1:92" x14ac:dyDescent="0.25">
      <c r="A621" t="s">
        <v>2657</v>
      </c>
      <c r="B621" t="s">
        <v>152</v>
      </c>
      <c r="C621" t="s">
        <v>168</v>
      </c>
      <c r="D621" t="s">
        <v>0</v>
      </c>
      <c r="E621" t="s">
        <v>2658</v>
      </c>
      <c r="F621" t="s">
        <v>201</v>
      </c>
      <c r="G621">
        <v>2073919</v>
      </c>
      <c r="H621" t="s">
        <v>2659</v>
      </c>
      <c r="I621" t="s">
        <v>158</v>
      </c>
      <c r="J621" t="s">
        <v>203</v>
      </c>
      <c r="K621" t="s">
        <v>173</v>
      </c>
      <c r="L621" t="s">
        <v>2612</v>
      </c>
      <c r="M621">
        <v>29000</v>
      </c>
      <c r="N621">
        <v>373585</v>
      </c>
      <c r="P621">
        <v>402585</v>
      </c>
      <c r="Q621">
        <v>500000</v>
      </c>
      <c r="R621">
        <v>-97415</v>
      </c>
      <c r="S621" t="s">
        <v>175</v>
      </c>
      <c r="T621">
        <v>500000</v>
      </c>
      <c r="V621">
        <v>500000</v>
      </c>
      <c r="W621">
        <v>-97415</v>
      </c>
      <c r="Z621">
        <v>493662</v>
      </c>
      <c r="AC621">
        <v>493662</v>
      </c>
      <c r="AD621" t="s">
        <v>191</v>
      </c>
      <c r="AE621">
        <v>493662</v>
      </c>
      <c r="AF621">
        <v>29000</v>
      </c>
      <c r="AG621">
        <v>373585</v>
      </c>
      <c r="AH621">
        <v>402585</v>
      </c>
      <c r="AI621" t="s">
        <v>160</v>
      </c>
      <c r="AJ621" t="s">
        <v>159</v>
      </c>
      <c r="AK621" s="16">
        <v>44927</v>
      </c>
      <c r="AL621" s="16">
        <v>44928</v>
      </c>
      <c r="AM621" s="16">
        <v>44928</v>
      </c>
      <c r="AN621" s="16">
        <v>45077</v>
      </c>
      <c r="AO621" s="16">
        <v>45077</v>
      </c>
      <c r="AR621">
        <v>29000</v>
      </c>
      <c r="AS621">
        <v>54416</v>
      </c>
      <c r="AT621">
        <v>54416</v>
      </c>
      <c r="AU621">
        <v>-25416</v>
      </c>
      <c r="AV621" t="s">
        <v>175</v>
      </c>
      <c r="AY621">
        <v>129761</v>
      </c>
      <c r="AZ621">
        <v>153639</v>
      </c>
      <c r="BA621">
        <v>80374</v>
      </c>
      <c r="BB621">
        <v>9811</v>
      </c>
      <c r="BK621" s="17" t="s">
        <v>2660</v>
      </c>
      <c r="BL621" s="16">
        <v>44965</v>
      </c>
      <c r="BN621" t="s">
        <v>54</v>
      </c>
      <c r="BP621" t="s">
        <v>158</v>
      </c>
      <c r="BQ621" t="s">
        <v>158</v>
      </c>
      <c r="BR621" t="s">
        <v>54</v>
      </c>
      <c r="BT621" t="s">
        <v>2583</v>
      </c>
      <c r="BU621" t="s">
        <v>158</v>
      </c>
      <c r="BW621">
        <v>312400</v>
      </c>
      <c r="BX621">
        <v>90185</v>
      </c>
      <c r="CC621" t="s">
        <v>2584</v>
      </c>
      <c r="CD621" t="s">
        <v>2614</v>
      </c>
      <c r="CG621">
        <v>1</v>
      </c>
      <c r="CH621">
        <v>45509</v>
      </c>
      <c r="CJ621" t="s">
        <v>164</v>
      </c>
      <c r="CK621" t="s">
        <v>165</v>
      </c>
      <c r="CL621" t="s">
        <v>166</v>
      </c>
      <c r="CM621" s="16">
        <v>44802</v>
      </c>
      <c r="CN621" t="s">
        <v>54</v>
      </c>
    </row>
    <row r="622" spans="1:92" x14ac:dyDescent="0.25">
      <c r="A622" t="s">
        <v>399</v>
      </c>
      <c r="B622" t="s">
        <v>152</v>
      </c>
      <c r="C622" t="s">
        <v>168</v>
      </c>
      <c r="D622" t="s">
        <v>0</v>
      </c>
      <c r="E622" t="s">
        <v>400</v>
      </c>
      <c r="F622" t="s">
        <v>298</v>
      </c>
      <c r="G622">
        <v>1955007</v>
      </c>
      <c r="H622" t="s">
        <v>357</v>
      </c>
      <c r="I622" t="s">
        <v>300</v>
      </c>
      <c r="J622" t="s">
        <v>172</v>
      </c>
      <c r="K622" t="s">
        <v>173</v>
      </c>
      <c r="L622" t="s">
        <v>358</v>
      </c>
      <c r="M622">
        <v>110</v>
      </c>
      <c r="P622">
        <v>110.35</v>
      </c>
      <c r="R622">
        <v>110</v>
      </c>
      <c r="S622" t="s">
        <v>175</v>
      </c>
      <c r="W622">
        <v>110</v>
      </c>
      <c r="Z622">
        <v>65000</v>
      </c>
      <c r="AA622">
        <v>203000</v>
      </c>
      <c r="AC622">
        <v>268000</v>
      </c>
      <c r="AD622" t="s">
        <v>191</v>
      </c>
      <c r="AE622">
        <v>268000</v>
      </c>
      <c r="AF622">
        <v>199358</v>
      </c>
      <c r="AH622">
        <v>199358</v>
      </c>
      <c r="AI622" t="s">
        <v>160</v>
      </c>
      <c r="AJ622" t="s">
        <v>159</v>
      </c>
      <c r="AK622" s="16">
        <v>44621</v>
      </c>
      <c r="AL622" s="16">
        <v>44623</v>
      </c>
      <c r="AM622" s="16">
        <v>44623</v>
      </c>
      <c r="AN622" s="16">
        <v>44835</v>
      </c>
      <c r="AO622" s="16">
        <v>44926</v>
      </c>
      <c r="AR622">
        <v>110.35</v>
      </c>
      <c r="AU622">
        <v>110</v>
      </c>
      <c r="AV622" t="s">
        <v>175</v>
      </c>
      <c r="AW622">
        <v>0</v>
      </c>
      <c r="BK622" t="s">
        <v>401</v>
      </c>
      <c r="BL622" s="16">
        <v>44782</v>
      </c>
      <c r="BN622" t="s">
        <v>305</v>
      </c>
      <c r="BP622" t="s">
        <v>188</v>
      </c>
      <c r="BQ622" t="s">
        <v>163</v>
      </c>
      <c r="BR622" t="s">
        <v>179</v>
      </c>
      <c r="BT622" t="s">
        <v>254</v>
      </c>
      <c r="BU622" t="s">
        <v>402</v>
      </c>
      <c r="BW622">
        <v>110</v>
      </c>
      <c r="CA622">
        <v>199248</v>
      </c>
      <c r="CC622" t="s">
        <v>288</v>
      </c>
      <c r="CD622" t="s">
        <v>403</v>
      </c>
      <c r="CG622">
        <v>1</v>
      </c>
      <c r="CH622">
        <v>41168</v>
      </c>
      <c r="CJ622" t="s">
        <v>164</v>
      </c>
      <c r="CK622" t="s">
        <v>165</v>
      </c>
      <c r="CL622" t="s">
        <v>166</v>
      </c>
      <c r="CM622" s="16">
        <v>44417</v>
      </c>
      <c r="CN622" t="s">
        <v>29</v>
      </c>
    </row>
    <row r="623" spans="1:92" x14ac:dyDescent="0.25">
      <c r="A623" t="s">
        <v>404</v>
      </c>
      <c r="B623" t="s">
        <v>152</v>
      </c>
      <c r="C623" t="s">
        <v>168</v>
      </c>
      <c r="D623" t="s">
        <v>0</v>
      </c>
      <c r="E623" t="s">
        <v>405</v>
      </c>
      <c r="F623" t="s">
        <v>298</v>
      </c>
      <c r="G623">
        <v>1954856</v>
      </c>
      <c r="H623" t="s">
        <v>357</v>
      </c>
      <c r="I623" t="s">
        <v>300</v>
      </c>
      <c r="J623" t="s">
        <v>172</v>
      </c>
      <c r="K623" t="s">
        <v>173</v>
      </c>
      <c r="L623" t="s">
        <v>358</v>
      </c>
      <c r="M623">
        <v>199</v>
      </c>
      <c r="P623">
        <v>199.12</v>
      </c>
      <c r="R623">
        <v>199</v>
      </c>
      <c r="S623" t="s">
        <v>175</v>
      </c>
      <c r="W623">
        <v>199</v>
      </c>
      <c r="Z623">
        <v>60000</v>
      </c>
      <c r="AA623">
        <v>131000</v>
      </c>
      <c r="AC623">
        <v>191000</v>
      </c>
      <c r="AD623" t="s">
        <v>191</v>
      </c>
      <c r="AE623">
        <v>191000</v>
      </c>
      <c r="AF623">
        <v>133564</v>
      </c>
      <c r="AH623">
        <v>133564</v>
      </c>
      <c r="AI623" t="s">
        <v>160</v>
      </c>
      <c r="AJ623" t="s">
        <v>159</v>
      </c>
      <c r="AK623" s="16">
        <v>44621</v>
      </c>
      <c r="AL623" s="16">
        <v>44622</v>
      </c>
      <c r="AM623" s="16">
        <v>44622</v>
      </c>
      <c r="AN623" s="16">
        <v>44835</v>
      </c>
      <c r="AO623" s="16">
        <v>44926</v>
      </c>
      <c r="AR623">
        <v>199.12</v>
      </c>
      <c r="AU623">
        <v>199</v>
      </c>
      <c r="AV623" t="s">
        <v>175</v>
      </c>
      <c r="AW623">
        <v>0</v>
      </c>
      <c r="BK623" s="17" t="s">
        <v>406</v>
      </c>
      <c r="BL623" s="16">
        <v>44812</v>
      </c>
      <c r="BN623" t="s">
        <v>305</v>
      </c>
      <c r="BP623" t="s">
        <v>188</v>
      </c>
      <c r="BQ623" t="s">
        <v>163</v>
      </c>
      <c r="BR623" t="s">
        <v>179</v>
      </c>
      <c r="BT623" t="s">
        <v>254</v>
      </c>
      <c r="BU623" t="s">
        <v>402</v>
      </c>
      <c r="BW623">
        <v>199</v>
      </c>
      <c r="CA623">
        <v>133365</v>
      </c>
      <c r="CC623" t="s">
        <v>288</v>
      </c>
      <c r="CD623" t="s">
        <v>289</v>
      </c>
      <c r="CG623">
        <v>1</v>
      </c>
      <c r="CH623">
        <v>41167</v>
      </c>
      <c r="CJ623" t="s">
        <v>164</v>
      </c>
      <c r="CK623" t="s">
        <v>165</v>
      </c>
      <c r="CL623" t="s">
        <v>166</v>
      </c>
      <c r="CM623" s="16">
        <v>44417</v>
      </c>
      <c r="CN623" t="s">
        <v>29</v>
      </c>
    </row>
    <row r="624" spans="1:92" x14ac:dyDescent="0.25">
      <c r="A624" t="s">
        <v>3843</v>
      </c>
      <c r="B624" t="s">
        <v>152</v>
      </c>
      <c r="C624" t="s">
        <v>153</v>
      </c>
      <c r="D624" t="s">
        <v>0</v>
      </c>
      <c r="F624" t="s">
        <v>154</v>
      </c>
      <c r="H624" t="s">
        <v>2197</v>
      </c>
      <c r="J624" t="s">
        <v>581</v>
      </c>
      <c r="L624" t="s">
        <v>3357</v>
      </c>
      <c r="N624">
        <v>70000</v>
      </c>
      <c r="P624">
        <v>70000</v>
      </c>
      <c r="Q624">
        <v>70000</v>
      </c>
      <c r="R624">
        <v>0</v>
      </c>
      <c r="S624" t="s">
        <v>159</v>
      </c>
      <c r="T624">
        <v>70000</v>
      </c>
      <c r="V624">
        <v>70000</v>
      </c>
      <c r="W624">
        <v>0</v>
      </c>
      <c r="AG624">
        <v>150000</v>
      </c>
      <c r="AH624">
        <v>150000</v>
      </c>
      <c r="AI624" t="s">
        <v>160</v>
      </c>
      <c r="AJ624" t="s">
        <v>159</v>
      </c>
      <c r="AK624" s="16">
        <v>45017</v>
      </c>
      <c r="AO624" s="16">
        <v>45016</v>
      </c>
      <c r="AZ624">
        <v>0</v>
      </c>
      <c r="BA624">
        <v>40000</v>
      </c>
      <c r="BB624">
        <v>0</v>
      </c>
      <c r="BC624">
        <v>30000</v>
      </c>
      <c r="BK624" s="17" t="s">
        <v>3844</v>
      </c>
      <c r="BL624" s="16">
        <v>44959</v>
      </c>
      <c r="BP624" t="s">
        <v>188</v>
      </c>
      <c r="BQ624" t="s">
        <v>163</v>
      </c>
      <c r="BR624" t="s">
        <v>1644</v>
      </c>
      <c r="BT624" t="s">
        <v>1515</v>
      </c>
      <c r="BU624" t="s">
        <v>3588</v>
      </c>
      <c r="BW624">
        <v>0</v>
      </c>
      <c r="BX624">
        <v>70000</v>
      </c>
      <c r="CC624" t="s">
        <v>3358</v>
      </c>
      <c r="CG624">
        <v>1</v>
      </c>
      <c r="CH624">
        <v>45091</v>
      </c>
      <c r="CJ624" t="s">
        <v>184</v>
      </c>
      <c r="CK624" t="s">
        <v>165</v>
      </c>
      <c r="CL624" t="s">
        <v>166</v>
      </c>
      <c r="CM624" s="16">
        <v>44791</v>
      </c>
      <c r="CN624" t="s">
        <v>58</v>
      </c>
    </row>
    <row r="625" spans="1:92" x14ac:dyDescent="0.25">
      <c r="A625" t="s">
        <v>2449</v>
      </c>
      <c r="B625" t="s">
        <v>152</v>
      </c>
      <c r="C625" t="s">
        <v>168</v>
      </c>
      <c r="D625" t="s">
        <v>0</v>
      </c>
      <c r="E625" t="s">
        <v>2450</v>
      </c>
      <c r="F625" t="s">
        <v>154</v>
      </c>
      <c r="G625">
        <v>2023219</v>
      </c>
      <c r="H625" t="s">
        <v>511</v>
      </c>
      <c r="I625" t="s">
        <v>211</v>
      </c>
      <c r="J625" t="s">
        <v>172</v>
      </c>
      <c r="K625" t="s">
        <v>276</v>
      </c>
      <c r="L625" t="s">
        <v>301</v>
      </c>
      <c r="M625">
        <v>591</v>
      </c>
      <c r="P625">
        <v>590.54999999999995</v>
      </c>
      <c r="R625">
        <v>591</v>
      </c>
      <c r="S625" t="s">
        <v>175</v>
      </c>
      <c r="W625">
        <v>591</v>
      </c>
      <c r="Z625">
        <v>346000</v>
      </c>
      <c r="AC625">
        <v>346000</v>
      </c>
      <c r="AD625" t="s">
        <v>191</v>
      </c>
      <c r="AE625">
        <v>346000</v>
      </c>
      <c r="AF625">
        <v>152440</v>
      </c>
      <c r="AH625">
        <v>152440</v>
      </c>
      <c r="AI625" t="s">
        <v>160</v>
      </c>
      <c r="AJ625" t="s">
        <v>159</v>
      </c>
      <c r="AK625" s="16">
        <v>44835</v>
      </c>
      <c r="AL625" s="16">
        <v>44825</v>
      </c>
      <c r="AM625" s="16">
        <v>44825</v>
      </c>
      <c r="AN625" s="16">
        <v>44926</v>
      </c>
      <c r="AO625" s="16">
        <v>44862</v>
      </c>
      <c r="AR625">
        <v>590.54999999999995</v>
      </c>
      <c r="AU625">
        <v>591</v>
      </c>
      <c r="AV625" t="s">
        <v>175</v>
      </c>
      <c r="AW625">
        <v>0</v>
      </c>
      <c r="BK625" t="s">
        <v>2451</v>
      </c>
      <c r="BL625" s="16">
        <v>44931</v>
      </c>
      <c r="BN625" t="s">
        <v>213</v>
      </c>
      <c r="BP625" t="s">
        <v>211</v>
      </c>
      <c r="BQ625" t="s">
        <v>163</v>
      </c>
      <c r="BR625" t="s">
        <v>179</v>
      </c>
      <c r="BT625" t="s">
        <v>413</v>
      </c>
      <c r="BU625" t="s">
        <v>2452</v>
      </c>
      <c r="BW625">
        <v>591</v>
      </c>
      <c r="CA625">
        <v>151850</v>
      </c>
      <c r="CC625" t="s">
        <v>308</v>
      </c>
      <c r="CD625" t="s">
        <v>308</v>
      </c>
      <c r="CG625">
        <v>1</v>
      </c>
      <c r="CH625">
        <v>45694</v>
      </c>
      <c r="CJ625" t="s">
        <v>184</v>
      </c>
      <c r="CK625" t="s">
        <v>165</v>
      </c>
      <c r="CL625" t="s">
        <v>166</v>
      </c>
      <c r="CM625" s="16">
        <v>44802</v>
      </c>
      <c r="CN625" t="s">
        <v>33</v>
      </c>
    </row>
    <row r="626" spans="1:92" x14ac:dyDescent="0.25">
      <c r="A626" t="s">
        <v>3845</v>
      </c>
      <c r="B626" t="s">
        <v>152</v>
      </c>
      <c r="C626" t="s">
        <v>153</v>
      </c>
      <c r="D626" t="s">
        <v>14</v>
      </c>
      <c r="F626" t="s">
        <v>201</v>
      </c>
      <c r="H626" t="s">
        <v>791</v>
      </c>
      <c r="J626" t="s">
        <v>581</v>
      </c>
      <c r="L626" t="s">
        <v>188</v>
      </c>
      <c r="N626">
        <v>26000</v>
      </c>
      <c r="P626">
        <v>26000</v>
      </c>
      <c r="Q626">
        <v>26000</v>
      </c>
      <c r="R626">
        <v>0</v>
      </c>
      <c r="S626" t="s">
        <v>159</v>
      </c>
      <c r="T626">
        <v>26000</v>
      </c>
      <c r="V626">
        <v>26000</v>
      </c>
      <c r="W626">
        <v>0</v>
      </c>
      <c r="AG626">
        <v>52000</v>
      </c>
      <c r="AH626">
        <v>52000</v>
      </c>
      <c r="AI626" t="s">
        <v>160</v>
      </c>
      <c r="AJ626" t="s">
        <v>159</v>
      </c>
      <c r="AK626" s="16">
        <v>45170</v>
      </c>
      <c r="AO626" s="16">
        <v>45199</v>
      </c>
      <c r="BF626">
        <v>26000</v>
      </c>
      <c r="BP626" t="s">
        <v>188</v>
      </c>
      <c r="BQ626" t="s">
        <v>163</v>
      </c>
      <c r="BR626" t="s">
        <v>221</v>
      </c>
      <c r="BT626" t="s">
        <v>869</v>
      </c>
      <c r="BU626" t="s">
        <v>3846</v>
      </c>
      <c r="BW626">
        <v>0</v>
      </c>
      <c r="BY626">
        <v>26000</v>
      </c>
      <c r="CC626" t="s">
        <v>1098</v>
      </c>
      <c r="CG626">
        <v>1</v>
      </c>
      <c r="CH626">
        <v>45226</v>
      </c>
      <c r="CJ626" t="s">
        <v>184</v>
      </c>
      <c r="CK626" t="s">
        <v>165</v>
      </c>
      <c r="CL626" t="s">
        <v>166</v>
      </c>
      <c r="CM626" s="16">
        <v>44796</v>
      </c>
      <c r="CN626" t="s">
        <v>58</v>
      </c>
    </row>
    <row r="627" spans="1:92" x14ac:dyDescent="0.25">
      <c r="A627" t="s">
        <v>3847</v>
      </c>
      <c r="B627" t="s">
        <v>152</v>
      </c>
      <c r="C627" t="s">
        <v>153</v>
      </c>
      <c r="D627" t="s">
        <v>14</v>
      </c>
      <c r="F627" t="s">
        <v>154</v>
      </c>
      <c r="H627" t="s">
        <v>791</v>
      </c>
      <c r="J627" t="s">
        <v>581</v>
      </c>
      <c r="L627" t="s">
        <v>3534</v>
      </c>
      <c r="N627">
        <v>16000</v>
      </c>
      <c r="P627">
        <v>16000</v>
      </c>
      <c r="Q627">
        <v>16000</v>
      </c>
      <c r="R627">
        <v>0</v>
      </c>
      <c r="S627" t="s">
        <v>159</v>
      </c>
      <c r="T627">
        <v>16000</v>
      </c>
      <c r="V627">
        <v>16000</v>
      </c>
      <c r="W627">
        <v>0</v>
      </c>
      <c r="AG627">
        <v>24000</v>
      </c>
      <c r="AH627">
        <v>24000</v>
      </c>
      <c r="AI627" t="s">
        <v>160</v>
      </c>
      <c r="AJ627" t="s">
        <v>159</v>
      </c>
      <c r="AK627" s="16">
        <v>45047</v>
      </c>
      <c r="AO627" s="16">
        <v>45077</v>
      </c>
      <c r="BB627">
        <v>16000</v>
      </c>
      <c r="BP627" t="s">
        <v>188</v>
      </c>
      <c r="BQ627" t="s">
        <v>163</v>
      </c>
      <c r="BR627" t="s">
        <v>221</v>
      </c>
      <c r="BT627" t="s">
        <v>869</v>
      </c>
      <c r="BU627" t="s">
        <v>3846</v>
      </c>
      <c r="BW627">
        <v>0</v>
      </c>
      <c r="BX627">
        <v>16000</v>
      </c>
      <c r="CC627" t="s">
        <v>623</v>
      </c>
      <c r="CG627">
        <v>1</v>
      </c>
      <c r="CH627">
        <v>45225</v>
      </c>
      <c r="CJ627" t="s">
        <v>184</v>
      </c>
      <c r="CK627" t="s">
        <v>165</v>
      </c>
      <c r="CL627" t="s">
        <v>166</v>
      </c>
      <c r="CM627" s="16">
        <v>44796</v>
      </c>
      <c r="CN627" t="s">
        <v>58</v>
      </c>
    </row>
    <row r="628" spans="1:92" x14ac:dyDescent="0.25">
      <c r="A628" t="s">
        <v>3848</v>
      </c>
      <c r="B628" t="s">
        <v>152</v>
      </c>
      <c r="C628" t="s">
        <v>168</v>
      </c>
      <c r="D628" t="s">
        <v>14</v>
      </c>
      <c r="E628" t="s">
        <v>3849</v>
      </c>
      <c r="F628" t="s">
        <v>201</v>
      </c>
      <c r="G628">
        <v>2076582</v>
      </c>
      <c r="H628" t="s">
        <v>791</v>
      </c>
      <c r="I628" t="s">
        <v>188</v>
      </c>
      <c r="J628" t="s">
        <v>203</v>
      </c>
      <c r="K628" t="s">
        <v>173</v>
      </c>
      <c r="L628" t="s">
        <v>188</v>
      </c>
      <c r="N628">
        <v>25000</v>
      </c>
      <c r="P628">
        <v>25000</v>
      </c>
      <c r="Q628">
        <v>25000</v>
      </c>
      <c r="R628">
        <v>0</v>
      </c>
      <c r="S628" t="s">
        <v>159</v>
      </c>
      <c r="T628">
        <v>25000</v>
      </c>
      <c r="V628">
        <v>25000</v>
      </c>
      <c r="W628">
        <v>0</v>
      </c>
      <c r="Z628">
        <v>27460</v>
      </c>
      <c r="AB628">
        <v>22540</v>
      </c>
      <c r="AC628">
        <v>27460</v>
      </c>
      <c r="AD628" t="s">
        <v>191</v>
      </c>
      <c r="AE628">
        <v>50000</v>
      </c>
      <c r="AG628">
        <v>50000</v>
      </c>
      <c r="AH628">
        <v>50000</v>
      </c>
      <c r="AI628" t="s">
        <v>160</v>
      </c>
      <c r="AJ628" t="s">
        <v>159</v>
      </c>
      <c r="AK628" s="16">
        <v>45017</v>
      </c>
      <c r="AL628" s="16">
        <v>44950</v>
      </c>
      <c r="AM628" s="16">
        <v>44950</v>
      </c>
      <c r="AN628" s="16">
        <v>45046</v>
      </c>
      <c r="AO628" s="16">
        <v>45046</v>
      </c>
      <c r="BA628">
        <v>25000</v>
      </c>
      <c r="BK628" t="s">
        <v>3850</v>
      </c>
      <c r="BL628" s="16">
        <v>44972</v>
      </c>
      <c r="BN628" t="s">
        <v>205</v>
      </c>
      <c r="BP628" t="s">
        <v>188</v>
      </c>
      <c r="BQ628" t="s">
        <v>163</v>
      </c>
      <c r="BR628" t="s">
        <v>221</v>
      </c>
      <c r="BT628" t="s">
        <v>869</v>
      </c>
      <c r="BU628" t="s">
        <v>3846</v>
      </c>
      <c r="BW628">
        <v>0</v>
      </c>
      <c r="BX628">
        <v>25000</v>
      </c>
      <c r="CC628" t="s">
        <v>1098</v>
      </c>
      <c r="CD628" t="s">
        <v>1097</v>
      </c>
      <c r="CG628">
        <v>1</v>
      </c>
      <c r="CH628">
        <v>45227</v>
      </c>
      <c r="CJ628" t="s">
        <v>184</v>
      </c>
      <c r="CK628" t="s">
        <v>165</v>
      </c>
      <c r="CL628" t="s">
        <v>166</v>
      </c>
      <c r="CM628" s="16">
        <v>44796</v>
      </c>
      <c r="CN628" t="s">
        <v>58</v>
      </c>
    </row>
    <row r="629" spans="1:92" x14ac:dyDescent="0.25">
      <c r="A629" t="s">
        <v>185</v>
      </c>
      <c r="B629" t="s">
        <v>152</v>
      </c>
      <c r="C629" t="s">
        <v>168</v>
      </c>
      <c r="D629" t="s">
        <v>14</v>
      </c>
      <c r="E629" t="s">
        <v>186</v>
      </c>
      <c r="F629" t="s">
        <v>154</v>
      </c>
      <c r="G629">
        <v>2021564</v>
      </c>
      <c r="H629" t="s">
        <v>187</v>
      </c>
      <c r="I629" t="s">
        <v>188</v>
      </c>
      <c r="J629" t="s">
        <v>189</v>
      </c>
      <c r="K629" t="s">
        <v>173</v>
      </c>
      <c r="L629" t="s">
        <v>190</v>
      </c>
      <c r="M629">
        <v>0</v>
      </c>
      <c r="P629">
        <v>0.48</v>
      </c>
      <c r="R629">
        <v>0</v>
      </c>
      <c r="S629" t="s">
        <v>175</v>
      </c>
      <c r="W629">
        <v>0</v>
      </c>
      <c r="Z629">
        <v>140000</v>
      </c>
      <c r="AC629">
        <v>140000</v>
      </c>
      <c r="AD629" t="s">
        <v>191</v>
      </c>
      <c r="AE629">
        <v>140000</v>
      </c>
      <c r="AF629">
        <v>77643</v>
      </c>
      <c r="AH629">
        <v>77643</v>
      </c>
      <c r="AI629" t="s">
        <v>160</v>
      </c>
      <c r="AJ629" t="s">
        <v>159</v>
      </c>
      <c r="AK629" s="16">
        <v>44866</v>
      </c>
      <c r="AL629" s="16">
        <v>44806</v>
      </c>
      <c r="AM629" s="16">
        <v>44806</v>
      </c>
      <c r="AN629" s="16">
        <v>44926</v>
      </c>
      <c r="AO629" s="16">
        <v>44895</v>
      </c>
      <c r="AR629">
        <v>0.48</v>
      </c>
      <c r="AU629">
        <v>0</v>
      </c>
      <c r="AV629" t="s">
        <v>175</v>
      </c>
      <c r="AW629">
        <v>0</v>
      </c>
      <c r="BK629" t="s">
        <v>192</v>
      </c>
      <c r="BL629" s="16">
        <v>44929</v>
      </c>
      <c r="BN629" t="s">
        <v>193</v>
      </c>
      <c r="BP629" t="s">
        <v>188</v>
      </c>
      <c r="BQ629" t="s">
        <v>163</v>
      </c>
      <c r="BR629" t="s">
        <v>194</v>
      </c>
      <c r="BT629" t="s">
        <v>195</v>
      </c>
      <c r="BU629" t="s">
        <v>196</v>
      </c>
      <c r="BW629">
        <v>0</v>
      </c>
      <c r="CA629">
        <v>77642</v>
      </c>
      <c r="CC629" t="s">
        <v>182</v>
      </c>
      <c r="CD629" t="s">
        <v>197</v>
      </c>
      <c r="CG629">
        <v>1</v>
      </c>
      <c r="CH629">
        <v>42665</v>
      </c>
      <c r="CJ629" t="s">
        <v>198</v>
      </c>
      <c r="CK629" t="s">
        <v>165</v>
      </c>
      <c r="CL629" t="s">
        <v>166</v>
      </c>
      <c r="CM629" s="16">
        <v>44565</v>
      </c>
      <c r="CN629" t="s">
        <v>49</v>
      </c>
    </row>
    <row r="630" spans="1:92" x14ac:dyDescent="0.25">
      <c r="A630" t="s">
        <v>3851</v>
      </c>
      <c r="B630" t="s">
        <v>152</v>
      </c>
      <c r="C630" t="s">
        <v>153</v>
      </c>
      <c r="D630" t="s">
        <v>0</v>
      </c>
      <c r="F630" t="s">
        <v>154</v>
      </c>
      <c r="H630" t="s">
        <v>2859</v>
      </c>
      <c r="I630" t="s">
        <v>188</v>
      </c>
      <c r="J630" t="s">
        <v>581</v>
      </c>
      <c r="K630" t="s">
        <v>173</v>
      </c>
      <c r="L630" t="s">
        <v>3360</v>
      </c>
      <c r="N630">
        <v>190000</v>
      </c>
      <c r="P630">
        <v>190000</v>
      </c>
      <c r="Q630">
        <v>190000</v>
      </c>
      <c r="R630">
        <v>0</v>
      </c>
      <c r="S630" t="s">
        <v>159</v>
      </c>
      <c r="T630">
        <v>190000</v>
      </c>
      <c r="V630">
        <v>190000</v>
      </c>
      <c r="W630">
        <v>0</v>
      </c>
      <c r="AG630">
        <v>190000</v>
      </c>
      <c r="AH630">
        <v>190000</v>
      </c>
      <c r="AI630" t="s">
        <v>160</v>
      </c>
      <c r="AJ630" t="s">
        <v>159</v>
      </c>
      <c r="AK630" s="16">
        <v>44986</v>
      </c>
      <c r="AO630" s="16">
        <v>45138</v>
      </c>
      <c r="AZ630">
        <v>20000</v>
      </c>
      <c r="BA630">
        <v>20000</v>
      </c>
      <c r="BB630">
        <v>50000</v>
      </c>
      <c r="BC630">
        <v>50000</v>
      </c>
      <c r="BD630">
        <v>50000</v>
      </c>
      <c r="BK630" s="17" t="s">
        <v>3852</v>
      </c>
      <c r="BL630" s="16">
        <v>44958</v>
      </c>
      <c r="BP630" t="s">
        <v>188</v>
      </c>
      <c r="BQ630" t="s">
        <v>163</v>
      </c>
      <c r="BR630" t="s">
        <v>1644</v>
      </c>
      <c r="BT630" t="s">
        <v>373</v>
      </c>
      <c r="BU630" t="s">
        <v>1038</v>
      </c>
      <c r="BW630">
        <v>20000</v>
      </c>
      <c r="BX630">
        <v>120000</v>
      </c>
      <c r="BY630">
        <v>50000</v>
      </c>
      <c r="CC630" t="s">
        <v>3362</v>
      </c>
      <c r="CE630" t="s">
        <v>278</v>
      </c>
      <c r="CG630">
        <v>1</v>
      </c>
      <c r="CH630">
        <v>20530</v>
      </c>
      <c r="CJ630" t="s">
        <v>184</v>
      </c>
      <c r="CK630" t="s">
        <v>165</v>
      </c>
      <c r="CL630" t="s">
        <v>166</v>
      </c>
      <c r="CM630" s="16">
        <v>42605</v>
      </c>
      <c r="CN630" t="s">
        <v>58</v>
      </c>
    </row>
    <row r="631" spans="1:92" x14ac:dyDescent="0.25">
      <c r="A631" t="s">
        <v>1896</v>
      </c>
      <c r="B631" t="s">
        <v>152</v>
      </c>
      <c r="C631" t="s">
        <v>168</v>
      </c>
      <c r="D631" t="s">
        <v>0</v>
      </c>
      <c r="E631" t="s">
        <v>1897</v>
      </c>
      <c r="F631" t="s">
        <v>154</v>
      </c>
      <c r="H631" t="s">
        <v>1194</v>
      </c>
      <c r="I631" t="s">
        <v>188</v>
      </c>
      <c r="J631" t="s">
        <v>203</v>
      </c>
      <c r="K631" t="s">
        <v>173</v>
      </c>
      <c r="L631" t="s">
        <v>1689</v>
      </c>
      <c r="N631">
        <v>98504</v>
      </c>
      <c r="P631">
        <v>98504</v>
      </c>
      <c r="Q631">
        <v>98504</v>
      </c>
      <c r="R631">
        <v>0</v>
      </c>
      <c r="S631" t="s">
        <v>159</v>
      </c>
      <c r="T631">
        <v>98504</v>
      </c>
      <c r="V631">
        <v>98504</v>
      </c>
      <c r="W631">
        <v>0</v>
      </c>
      <c r="Z631">
        <v>103400</v>
      </c>
      <c r="AC631">
        <v>103400</v>
      </c>
      <c r="AD631" t="s">
        <v>176</v>
      </c>
      <c r="AE631">
        <v>103400</v>
      </c>
      <c r="AG631">
        <v>98504</v>
      </c>
      <c r="AH631">
        <v>98504</v>
      </c>
      <c r="AI631" t="s">
        <v>160</v>
      </c>
      <c r="AJ631" t="s">
        <v>159</v>
      </c>
      <c r="AK631" s="16">
        <v>45139</v>
      </c>
      <c r="AL631" s="16">
        <v>44963</v>
      </c>
      <c r="AM631" s="16">
        <v>44963</v>
      </c>
      <c r="AN631" s="16">
        <v>45291</v>
      </c>
      <c r="AO631" s="16">
        <v>45291</v>
      </c>
      <c r="BE631">
        <v>24626</v>
      </c>
      <c r="BF631">
        <v>49252</v>
      </c>
      <c r="BG631">
        <v>24626</v>
      </c>
      <c r="BH631">
        <v>0</v>
      </c>
      <c r="BK631" t="s">
        <v>1898</v>
      </c>
      <c r="BL631" s="16">
        <v>44958</v>
      </c>
      <c r="BN631" t="s">
        <v>205</v>
      </c>
      <c r="BP631" t="s">
        <v>188</v>
      </c>
      <c r="BQ631" t="s">
        <v>163</v>
      </c>
      <c r="BR631" t="s">
        <v>179</v>
      </c>
      <c r="BT631" t="s">
        <v>864</v>
      </c>
      <c r="BU631" t="s">
        <v>1038</v>
      </c>
      <c r="BW631">
        <v>0</v>
      </c>
      <c r="BY631">
        <v>73878</v>
      </c>
      <c r="BZ631">
        <v>24626</v>
      </c>
      <c r="CC631" t="s">
        <v>965</v>
      </c>
      <c r="CD631" t="s">
        <v>965</v>
      </c>
      <c r="CG631">
        <v>1</v>
      </c>
      <c r="CH631">
        <v>44798</v>
      </c>
      <c r="CJ631" t="s">
        <v>164</v>
      </c>
      <c r="CK631" t="s">
        <v>165</v>
      </c>
      <c r="CL631" t="s">
        <v>166</v>
      </c>
      <c r="CM631" s="16">
        <v>44790</v>
      </c>
      <c r="CN631" t="s">
        <v>53</v>
      </c>
    </row>
    <row r="632" spans="1:92" x14ac:dyDescent="0.25">
      <c r="A632" t="s">
        <v>1108</v>
      </c>
      <c r="B632" t="s">
        <v>152</v>
      </c>
      <c r="C632" t="s">
        <v>168</v>
      </c>
      <c r="D632" t="s">
        <v>14</v>
      </c>
      <c r="F632" t="s">
        <v>201</v>
      </c>
      <c r="H632" t="s">
        <v>224</v>
      </c>
      <c r="I632" t="s">
        <v>239</v>
      </c>
      <c r="J632" t="s">
        <v>581</v>
      </c>
      <c r="L632" t="s">
        <v>219</v>
      </c>
      <c r="N632">
        <v>33000</v>
      </c>
      <c r="P632">
        <v>33000</v>
      </c>
      <c r="Q632">
        <v>33000</v>
      </c>
      <c r="R632">
        <v>0</v>
      </c>
      <c r="S632" t="s">
        <v>159</v>
      </c>
      <c r="T632">
        <v>33000</v>
      </c>
      <c r="V632">
        <v>33000</v>
      </c>
      <c r="W632">
        <v>0</v>
      </c>
      <c r="AG632">
        <v>33000</v>
      </c>
      <c r="AH632">
        <v>33000</v>
      </c>
      <c r="AI632" t="s">
        <v>160</v>
      </c>
      <c r="AJ632" t="s">
        <v>159</v>
      </c>
      <c r="AK632" s="16">
        <v>45108</v>
      </c>
      <c r="AO632" s="16">
        <v>45138</v>
      </c>
      <c r="BD632">
        <v>33000</v>
      </c>
      <c r="BP632" t="s">
        <v>188</v>
      </c>
      <c r="BQ632" t="s">
        <v>163</v>
      </c>
      <c r="BR632" t="s">
        <v>221</v>
      </c>
      <c r="BT632" t="s">
        <v>864</v>
      </c>
      <c r="BU632" t="s">
        <v>983</v>
      </c>
      <c r="BW632">
        <v>0</v>
      </c>
      <c r="BY632">
        <v>33000</v>
      </c>
      <c r="CC632" t="s">
        <v>224</v>
      </c>
      <c r="CG632">
        <v>1</v>
      </c>
      <c r="CH632">
        <v>45018</v>
      </c>
      <c r="CJ632" t="s">
        <v>164</v>
      </c>
      <c r="CK632" t="s">
        <v>165</v>
      </c>
      <c r="CL632" t="s">
        <v>166</v>
      </c>
      <c r="CM632" s="16">
        <v>44790</v>
      </c>
      <c r="CN632" t="s">
        <v>52</v>
      </c>
    </row>
    <row r="633" spans="1:92" x14ac:dyDescent="0.25">
      <c r="A633" t="s">
        <v>1109</v>
      </c>
      <c r="B633" t="s">
        <v>152</v>
      </c>
      <c r="C633" t="s">
        <v>168</v>
      </c>
      <c r="D633" t="s">
        <v>14</v>
      </c>
      <c r="F633" t="s">
        <v>201</v>
      </c>
      <c r="H633" t="s">
        <v>224</v>
      </c>
      <c r="I633" t="s">
        <v>239</v>
      </c>
      <c r="J633" t="s">
        <v>581</v>
      </c>
      <c r="L633" t="s">
        <v>219</v>
      </c>
      <c r="N633">
        <v>31000</v>
      </c>
      <c r="P633">
        <v>31000</v>
      </c>
      <c r="Q633">
        <v>31000</v>
      </c>
      <c r="R633">
        <v>0</v>
      </c>
      <c r="S633" t="s">
        <v>159</v>
      </c>
      <c r="T633">
        <v>31000</v>
      </c>
      <c r="V633">
        <v>31000</v>
      </c>
      <c r="W633">
        <v>0</v>
      </c>
      <c r="AG633">
        <v>31000</v>
      </c>
      <c r="AH633">
        <v>31000</v>
      </c>
      <c r="AI633" t="s">
        <v>160</v>
      </c>
      <c r="AJ633" t="s">
        <v>159</v>
      </c>
      <c r="AK633" s="16">
        <v>45108</v>
      </c>
      <c r="AO633" s="16">
        <v>45138</v>
      </c>
      <c r="BD633">
        <v>31000</v>
      </c>
      <c r="BP633" t="s">
        <v>188</v>
      </c>
      <c r="BQ633" t="s">
        <v>163</v>
      </c>
      <c r="BR633" t="s">
        <v>221</v>
      </c>
      <c r="BT633" t="s">
        <v>864</v>
      </c>
      <c r="BU633" t="s">
        <v>983</v>
      </c>
      <c r="BW633">
        <v>0</v>
      </c>
      <c r="BY633">
        <v>31000</v>
      </c>
      <c r="CC633" t="s">
        <v>224</v>
      </c>
      <c r="CG633">
        <v>1</v>
      </c>
      <c r="CH633">
        <v>45021</v>
      </c>
      <c r="CJ633" t="s">
        <v>164</v>
      </c>
      <c r="CK633" t="s">
        <v>165</v>
      </c>
      <c r="CL633" t="s">
        <v>166</v>
      </c>
      <c r="CM633" s="16">
        <v>44790</v>
      </c>
      <c r="CN633" t="s">
        <v>52</v>
      </c>
    </row>
    <row r="634" spans="1:92" x14ac:dyDescent="0.25">
      <c r="A634" t="s">
        <v>3853</v>
      </c>
      <c r="B634" t="s">
        <v>152</v>
      </c>
      <c r="C634" t="s">
        <v>168</v>
      </c>
      <c r="D634" t="s">
        <v>0</v>
      </c>
      <c r="E634" t="s">
        <v>3854</v>
      </c>
      <c r="F634" t="s">
        <v>154</v>
      </c>
      <c r="G634">
        <v>1956779</v>
      </c>
      <c r="H634" t="s">
        <v>1180</v>
      </c>
      <c r="I634" t="s">
        <v>188</v>
      </c>
      <c r="J634" t="s">
        <v>203</v>
      </c>
      <c r="K634" t="s">
        <v>173</v>
      </c>
      <c r="L634" t="s">
        <v>3302</v>
      </c>
      <c r="M634">
        <v>1890</v>
      </c>
      <c r="N634">
        <v>2000</v>
      </c>
      <c r="P634">
        <v>3890.01</v>
      </c>
      <c r="R634">
        <v>3890</v>
      </c>
      <c r="S634" t="s">
        <v>175</v>
      </c>
      <c r="W634">
        <v>3890</v>
      </c>
      <c r="Z634">
        <v>65000</v>
      </c>
      <c r="AB634">
        <v>21000</v>
      </c>
      <c r="AC634">
        <v>86000</v>
      </c>
      <c r="AD634" t="s">
        <v>302</v>
      </c>
      <c r="AE634">
        <v>86000</v>
      </c>
      <c r="AF634">
        <v>85499</v>
      </c>
      <c r="AG634">
        <v>2000</v>
      </c>
      <c r="AH634">
        <v>87499</v>
      </c>
      <c r="AI634" t="s">
        <v>160</v>
      </c>
      <c r="AJ634" t="s">
        <v>159</v>
      </c>
      <c r="AK634" s="16">
        <v>44774</v>
      </c>
      <c r="AL634" s="16">
        <v>44642</v>
      </c>
      <c r="AM634" s="16">
        <v>44642</v>
      </c>
      <c r="AN634" s="16">
        <v>44883</v>
      </c>
      <c r="AO634" s="16">
        <v>44981</v>
      </c>
      <c r="AR634">
        <v>1890.01</v>
      </c>
      <c r="AU634">
        <v>1890</v>
      </c>
      <c r="AV634" t="s">
        <v>175</v>
      </c>
      <c r="AW634">
        <v>0</v>
      </c>
      <c r="AY634">
        <v>2000</v>
      </c>
      <c r="BK634" s="17" t="s">
        <v>3855</v>
      </c>
      <c r="BL634" s="16">
        <v>44960</v>
      </c>
      <c r="BN634" t="s">
        <v>205</v>
      </c>
      <c r="BP634" t="s">
        <v>188</v>
      </c>
      <c r="BQ634" t="s">
        <v>163</v>
      </c>
      <c r="BR634" t="s">
        <v>1644</v>
      </c>
      <c r="BT634" t="s">
        <v>373</v>
      </c>
      <c r="BU634" t="s">
        <v>1038</v>
      </c>
      <c r="BW634">
        <v>3890</v>
      </c>
      <c r="CA634">
        <v>83609</v>
      </c>
      <c r="CC634" t="s">
        <v>3304</v>
      </c>
      <c r="CD634" t="s">
        <v>1097</v>
      </c>
      <c r="CG634">
        <v>1</v>
      </c>
      <c r="CH634">
        <v>37793</v>
      </c>
      <c r="CJ634" t="s">
        <v>184</v>
      </c>
      <c r="CK634" t="s">
        <v>165</v>
      </c>
      <c r="CL634" t="s">
        <v>166</v>
      </c>
      <c r="CM634" s="16">
        <v>44055</v>
      </c>
      <c r="CN634" t="s">
        <v>58</v>
      </c>
    </row>
    <row r="635" spans="1:92" x14ac:dyDescent="0.25">
      <c r="A635" t="s">
        <v>3856</v>
      </c>
      <c r="B635" t="s">
        <v>152</v>
      </c>
      <c r="C635" t="s">
        <v>153</v>
      </c>
      <c r="D635" t="s">
        <v>0</v>
      </c>
      <c r="F635" t="s">
        <v>201</v>
      </c>
      <c r="H635" t="s">
        <v>1180</v>
      </c>
      <c r="J635" t="s">
        <v>1057</v>
      </c>
      <c r="L635" t="s">
        <v>3302</v>
      </c>
      <c r="P635">
        <v>0</v>
      </c>
      <c r="Q635">
        <v>21000</v>
      </c>
      <c r="R635">
        <v>-21000</v>
      </c>
      <c r="S635" t="s">
        <v>175</v>
      </c>
      <c r="AI635" t="s">
        <v>160</v>
      </c>
      <c r="AJ635" t="s">
        <v>159</v>
      </c>
      <c r="AO635" s="16">
        <v>45169</v>
      </c>
      <c r="BK635" t="s">
        <v>3857</v>
      </c>
      <c r="BL635" s="16">
        <v>44957</v>
      </c>
      <c r="BP635" t="s">
        <v>188</v>
      </c>
      <c r="BQ635" t="s">
        <v>163</v>
      </c>
      <c r="BR635" t="s">
        <v>1644</v>
      </c>
      <c r="BT635" t="s">
        <v>373</v>
      </c>
      <c r="BU635" t="s">
        <v>1038</v>
      </c>
      <c r="BW635">
        <v>0</v>
      </c>
      <c r="CC635" t="s">
        <v>3304</v>
      </c>
      <c r="CG635">
        <v>1</v>
      </c>
      <c r="CH635">
        <v>45155</v>
      </c>
      <c r="CJ635" t="s">
        <v>184</v>
      </c>
      <c r="CK635" t="s">
        <v>165</v>
      </c>
      <c r="CL635" t="s">
        <v>166</v>
      </c>
      <c r="CM635" s="16">
        <v>44796</v>
      </c>
      <c r="CN635" t="s">
        <v>58</v>
      </c>
    </row>
    <row r="636" spans="1:92" x14ac:dyDescent="0.25">
      <c r="A636" t="s">
        <v>1110</v>
      </c>
      <c r="B636" t="s">
        <v>152</v>
      </c>
      <c r="C636" t="s">
        <v>168</v>
      </c>
      <c r="D636" t="s">
        <v>0</v>
      </c>
      <c r="E636" t="s">
        <v>1111</v>
      </c>
      <c r="F636" t="s">
        <v>201</v>
      </c>
      <c r="H636" t="s">
        <v>187</v>
      </c>
      <c r="I636" t="s">
        <v>188</v>
      </c>
      <c r="J636" t="s">
        <v>333</v>
      </c>
      <c r="K636" t="s">
        <v>173</v>
      </c>
      <c r="L636" t="s">
        <v>174</v>
      </c>
      <c r="N636">
        <v>120000</v>
      </c>
      <c r="P636">
        <v>120000</v>
      </c>
      <c r="Q636">
        <v>120000</v>
      </c>
      <c r="R636">
        <v>0</v>
      </c>
      <c r="S636" t="s">
        <v>159</v>
      </c>
      <c r="T636">
        <v>120000</v>
      </c>
      <c r="V636">
        <v>120000</v>
      </c>
      <c r="W636">
        <v>0</v>
      </c>
      <c r="Z636">
        <v>146000</v>
      </c>
      <c r="AD636" t="s">
        <v>191</v>
      </c>
      <c r="AE636">
        <v>146000</v>
      </c>
      <c r="AG636">
        <v>120000</v>
      </c>
      <c r="AH636">
        <v>120000</v>
      </c>
      <c r="AI636" t="s">
        <v>160</v>
      </c>
      <c r="AJ636" t="s">
        <v>159</v>
      </c>
      <c r="AK636" s="16">
        <v>45108</v>
      </c>
      <c r="AN636" s="16">
        <v>44926</v>
      </c>
      <c r="AO636" s="16">
        <v>45199</v>
      </c>
      <c r="BD636">
        <v>20000</v>
      </c>
      <c r="BE636">
        <v>50000</v>
      </c>
      <c r="BF636">
        <v>50000</v>
      </c>
      <c r="BK636" t="s">
        <v>1007</v>
      </c>
      <c r="BL636" s="16">
        <v>44749</v>
      </c>
      <c r="BN636" t="s">
        <v>193</v>
      </c>
      <c r="BP636" t="s">
        <v>188</v>
      </c>
      <c r="BQ636" t="s">
        <v>163</v>
      </c>
      <c r="BR636" t="s">
        <v>179</v>
      </c>
      <c r="BT636" t="s">
        <v>373</v>
      </c>
      <c r="BU636" t="s">
        <v>983</v>
      </c>
      <c r="BW636">
        <v>0</v>
      </c>
      <c r="BY636">
        <v>120000</v>
      </c>
      <c r="CC636" t="s">
        <v>182</v>
      </c>
      <c r="CD636" t="s">
        <v>197</v>
      </c>
      <c r="CG636">
        <v>1</v>
      </c>
      <c r="CH636">
        <v>41073</v>
      </c>
      <c r="CJ636" t="s">
        <v>184</v>
      </c>
      <c r="CK636" t="s">
        <v>165</v>
      </c>
      <c r="CL636" t="s">
        <v>166</v>
      </c>
      <c r="CM636" s="16">
        <v>44414</v>
      </c>
      <c r="CN636" t="s">
        <v>52</v>
      </c>
    </row>
    <row r="637" spans="1:92" x14ac:dyDescent="0.25">
      <c r="A637" t="s">
        <v>3858</v>
      </c>
      <c r="B637" t="s">
        <v>152</v>
      </c>
      <c r="C637" t="s">
        <v>168</v>
      </c>
      <c r="D637" t="s">
        <v>0</v>
      </c>
      <c r="E637" t="s">
        <v>3859</v>
      </c>
      <c r="F637" t="s">
        <v>154</v>
      </c>
      <c r="G637">
        <v>2022623</v>
      </c>
      <c r="H637" t="s">
        <v>2678</v>
      </c>
      <c r="I637" t="s">
        <v>188</v>
      </c>
      <c r="J637" t="s">
        <v>189</v>
      </c>
      <c r="K637" t="s">
        <v>173</v>
      </c>
      <c r="L637" t="s">
        <v>2679</v>
      </c>
      <c r="M637">
        <v>529</v>
      </c>
      <c r="P637">
        <v>529.35</v>
      </c>
      <c r="R637">
        <v>529</v>
      </c>
      <c r="S637" t="s">
        <v>175</v>
      </c>
      <c r="W637">
        <v>529</v>
      </c>
      <c r="Z637">
        <v>36000</v>
      </c>
      <c r="AC637">
        <v>36000</v>
      </c>
      <c r="AD637" t="s">
        <v>191</v>
      </c>
      <c r="AE637">
        <v>36000</v>
      </c>
      <c r="AF637">
        <v>19037</v>
      </c>
      <c r="AH637">
        <v>19037</v>
      </c>
      <c r="AI637" t="s">
        <v>160</v>
      </c>
      <c r="AJ637" t="s">
        <v>159</v>
      </c>
      <c r="AK637" s="16">
        <v>44835</v>
      </c>
      <c r="AL637" s="16">
        <v>44818</v>
      </c>
      <c r="AM637" s="16">
        <v>44818</v>
      </c>
      <c r="AN637" s="16">
        <v>44862</v>
      </c>
      <c r="AO637" s="16">
        <v>44926</v>
      </c>
      <c r="AR637">
        <v>529.35</v>
      </c>
      <c r="AU637">
        <v>529</v>
      </c>
      <c r="AV637" t="s">
        <v>175</v>
      </c>
      <c r="BK637" s="17" t="s">
        <v>3860</v>
      </c>
      <c r="BL637" s="16">
        <v>44972</v>
      </c>
      <c r="BN637" t="s">
        <v>205</v>
      </c>
      <c r="BP637" t="s">
        <v>188</v>
      </c>
      <c r="BQ637" t="s">
        <v>163</v>
      </c>
      <c r="BR637" t="s">
        <v>1644</v>
      </c>
      <c r="BT637" t="s">
        <v>373</v>
      </c>
      <c r="BU637" t="s">
        <v>983</v>
      </c>
      <c r="BW637">
        <v>529</v>
      </c>
      <c r="CA637">
        <v>18507</v>
      </c>
      <c r="CC637" t="s">
        <v>2681</v>
      </c>
      <c r="CD637" t="s">
        <v>3861</v>
      </c>
      <c r="CG637">
        <v>1</v>
      </c>
      <c r="CH637">
        <v>40754</v>
      </c>
      <c r="CJ637" t="s">
        <v>1098</v>
      </c>
      <c r="CK637" t="s">
        <v>165</v>
      </c>
      <c r="CL637" t="s">
        <v>166</v>
      </c>
      <c r="CM637" s="16">
        <v>44404</v>
      </c>
      <c r="CN637" t="s">
        <v>58</v>
      </c>
    </row>
    <row r="638" spans="1:92" x14ac:dyDescent="0.25">
      <c r="A638" t="s">
        <v>3862</v>
      </c>
      <c r="B638" t="s">
        <v>152</v>
      </c>
      <c r="C638" t="s">
        <v>168</v>
      </c>
      <c r="D638" t="s">
        <v>0</v>
      </c>
      <c r="E638" t="s">
        <v>3863</v>
      </c>
      <c r="F638" t="s">
        <v>154</v>
      </c>
      <c r="G638">
        <v>1956290</v>
      </c>
      <c r="H638" t="s">
        <v>2859</v>
      </c>
      <c r="I638" t="s">
        <v>188</v>
      </c>
      <c r="J638" t="s">
        <v>203</v>
      </c>
      <c r="K638" t="s">
        <v>276</v>
      </c>
      <c r="L638" t="s">
        <v>3405</v>
      </c>
      <c r="M638">
        <v>600</v>
      </c>
      <c r="N638">
        <v>400000</v>
      </c>
      <c r="P638">
        <v>400600.08</v>
      </c>
      <c r="Q638">
        <v>400000</v>
      </c>
      <c r="R638">
        <v>600</v>
      </c>
      <c r="S638" t="s">
        <v>233</v>
      </c>
      <c r="T638">
        <v>400000</v>
      </c>
      <c r="V638">
        <v>400000</v>
      </c>
      <c r="W638">
        <v>600</v>
      </c>
      <c r="Z638">
        <v>100000</v>
      </c>
      <c r="AC638">
        <v>100000</v>
      </c>
      <c r="AD638" t="s">
        <v>176</v>
      </c>
      <c r="AE638">
        <v>100000</v>
      </c>
      <c r="AF638">
        <v>131322</v>
      </c>
      <c r="AG638">
        <v>400000</v>
      </c>
      <c r="AH638">
        <v>531322</v>
      </c>
      <c r="AI638" t="s">
        <v>160</v>
      </c>
      <c r="AJ638" t="s">
        <v>159</v>
      </c>
      <c r="AK638" s="16">
        <v>44621</v>
      </c>
      <c r="AL638" s="16">
        <v>44677</v>
      </c>
      <c r="AM638" s="16">
        <v>44677</v>
      </c>
      <c r="AN638" s="16">
        <v>44864</v>
      </c>
      <c r="AO638" s="16">
        <v>45199</v>
      </c>
      <c r="AR638">
        <v>600.08000000000004</v>
      </c>
      <c r="AU638">
        <v>600</v>
      </c>
      <c r="AV638" t="s">
        <v>175</v>
      </c>
      <c r="AW638">
        <v>0</v>
      </c>
      <c r="BB638">
        <v>100000</v>
      </c>
      <c r="BC638">
        <v>100000</v>
      </c>
      <c r="BD638">
        <v>100000</v>
      </c>
      <c r="BF638">
        <v>100000</v>
      </c>
      <c r="BK638" s="17" t="s">
        <v>3864</v>
      </c>
      <c r="BL638" s="16">
        <v>44958</v>
      </c>
      <c r="BN638" t="s">
        <v>205</v>
      </c>
      <c r="BP638" t="s">
        <v>188</v>
      </c>
      <c r="BQ638" t="s">
        <v>163</v>
      </c>
      <c r="BR638" t="s">
        <v>1644</v>
      </c>
      <c r="BT638" t="s">
        <v>864</v>
      </c>
      <c r="BU638" t="s">
        <v>983</v>
      </c>
      <c r="BW638">
        <v>600</v>
      </c>
      <c r="BX638">
        <v>200000</v>
      </c>
      <c r="BY638">
        <v>200000</v>
      </c>
      <c r="CA638">
        <v>130721</v>
      </c>
      <c r="CC638" t="s">
        <v>3374</v>
      </c>
      <c r="CD638" t="s">
        <v>1543</v>
      </c>
      <c r="CG638">
        <v>1</v>
      </c>
      <c r="CH638">
        <v>43183</v>
      </c>
      <c r="CJ638" t="s">
        <v>184</v>
      </c>
      <c r="CK638" t="s">
        <v>165</v>
      </c>
      <c r="CL638" t="s">
        <v>166</v>
      </c>
      <c r="CM638" s="16">
        <v>44636</v>
      </c>
      <c r="CN638" t="s">
        <v>58</v>
      </c>
    </row>
    <row r="639" spans="1:92" x14ac:dyDescent="0.25">
      <c r="A639" t="s">
        <v>3865</v>
      </c>
      <c r="B639" t="s">
        <v>152</v>
      </c>
      <c r="C639" t="s">
        <v>153</v>
      </c>
      <c r="D639" t="s">
        <v>14</v>
      </c>
      <c r="F639" t="s">
        <v>154</v>
      </c>
      <c r="H639" t="s">
        <v>998</v>
      </c>
      <c r="J639" t="s">
        <v>581</v>
      </c>
      <c r="L639" t="s">
        <v>3386</v>
      </c>
      <c r="N639">
        <v>56000</v>
      </c>
      <c r="P639">
        <v>56000</v>
      </c>
      <c r="Q639">
        <v>56000</v>
      </c>
      <c r="R639">
        <v>0</v>
      </c>
      <c r="S639" t="s">
        <v>159</v>
      </c>
      <c r="T639">
        <v>56000</v>
      </c>
      <c r="V639">
        <v>56000</v>
      </c>
      <c r="W639">
        <v>0</v>
      </c>
      <c r="AG639">
        <v>56000</v>
      </c>
      <c r="AH639">
        <v>56000</v>
      </c>
      <c r="AI639" t="s">
        <v>160</v>
      </c>
      <c r="AJ639" t="s">
        <v>159</v>
      </c>
      <c r="AK639" s="16">
        <v>45078</v>
      </c>
      <c r="AO639" s="16">
        <v>45138</v>
      </c>
      <c r="BC639">
        <v>10000</v>
      </c>
      <c r="BD639">
        <v>46000</v>
      </c>
      <c r="BP639" t="s">
        <v>188</v>
      </c>
      <c r="BQ639" t="s">
        <v>163</v>
      </c>
      <c r="BR639" t="s">
        <v>221</v>
      </c>
      <c r="BT639" t="s">
        <v>286</v>
      </c>
      <c r="BU639" t="s">
        <v>1113</v>
      </c>
      <c r="BW639">
        <v>0</v>
      </c>
      <c r="BX639">
        <v>10000</v>
      </c>
      <c r="BY639">
        <v>46000</v>
      </c>
      <c r="CC639" t="s">
        <v>155</v>
      </c>
      <c r="CG639">
        <v>1</v>
      </c>
      <c r="CH639">
        <v>45168</v>
      </c>
      <c r="CJ639" t="s">
        <v>164</v>
      </c>
      <c r="CK639" t="s">
        <v>165</v>
      </c>
      <c r="CL639" t="s">
        <v>166</v>
      </c>
      <c r="CM639" s="16">
        <v>44796</v>
      </c>
      <c r="CN639" t="s">
        <v>58</v>
      </c>
    </row>
    <row r="640" spans="1:92" x14ac:dyDescent="0.25">
      <c r="A640" t="s">
        <v>1112</v>
      </c>
      <c r="B640" t="s">
        <v>152</v>
      </c>
      <c r="C640" t="s">
        <v>168</v>
      </c>
      <c r="D640" t="s">
        <v>14</v>
      </c>
      <c r="F640" t="s">
        <v>201</v>
      </c>
      <c r="H640" t="s">
        <v>224</v>
      </c>
      <c r="I640" t="s">
        <v>239</v>
      </c>
      <c r="J640" t="s">
        <v>581</v>
      </c>
      <c r="L640" t="s">
        <v>219</v>
      </c>
      <c r="N640">
        <v>39000</v>
      </c>
      <c r="P640">
        <v>39000</v>
      </c>
      <c r="Q640">
        <v>39000</v>
      </c>
      <c r="R640">
        <v>0</v>
      </c>
      <c r="S640" t="s">
        <v>159</v>
      </c>
      <c r="T640">
        <v>39000</v>
      </c>
      <c r="V640">
        <v>39000</v>
      </c>
      <c r="W640">
        <v>0</v>
      </c>
      <c r="AG640">
        <v>39000</v>
      </c>
      <c r="AH640">
        <v>39000</v>
      </c>
      <c r="AI640" t="s">
        <v>160</v>
      </c>
      <c r="AJ640" t="s">
        <v>159</v>
      </c>
      <c r="AK640" s="16">
        <v>45108</v>
      </c>
      <c r="AO640" s="16">
        <v>45138</v>
      </c>
      <c r="BD640">
        <v>39000</v>
      </c>
      <c r="BP640" t="s">
        <v>188</v>
      </c>
      <c r="BQ640" t="s">
        <v>163</v>
      </c>
      <c r="BR640" t="s">
        <v>221</v>
      </c>
      <c r="BT640" t="s">
        <v>286</v>
      </c>
      <c r="BU640" t="s">
        <v>1113</v>
      </c>
      <c r="BW640">
        <v>0</v>
      </c>
      <c r="BY640">
        <v>39000</v>
      </c>
      <c r="CC640" t="s">
        <v>224</v>
      </c>
      <c r="CG640">
        <v>1</v>
      </c>
      <c r="CH640">
        <v>45011</v>
      </c>
      <c r="CJ640" t="s">
        <v>164</v>
      </c>
      <c r="CK640" t="s">
        <v>165</v>
      </c>
      <c r="CM640" s="16">
        <v>44791</v>
      </c>
      <c r="CN640" t="s">
        <v>52</v>
      </c>
    </row>
    <row r="641" spans="1:92" x14ac:dyDescent="0.25">
      <c r="A641" t="s">
        <v>3866</v>
      </c>
      <c r="B641" t="s">
        <v>152</v>
      </c>
      <c r="C641" t="s">
        <v>168</v>
      </c>
      <c r="D641" t="s">
        <v>0</v>
      </c>
      <c r="E641" t="s">
        <v>3867</v>
      </c>
      <c r="F641" t="s">
        <v>154</v>
      </c>
      <c r="G641">
        <v>2003598</v>
      </c>
      <c r="H641" t="s">
        <v>998</v>
      </c>
      <c r="I641" t="s">
        <v>188</v>
      </c>
      <c r="J641" t="s">
        <v>203</v>
      </c>
      <c r="K641" t="s">
        <v>173</v>
      </c>
      <c r="L641" t="s">
        <v>188</v>
      </c>
      <c r="M641">
        <v>119</v>
      </c>
      <c r="N641">
        <v>19000</v>
      </c>
      <c r="P641">
        <v>19118.88</v>
      </c>
      <c r="R641">
        <v>19119</v>
      </c>
      <c r="S641" t="s">
        <v>175</v>
      </c>
      <c r="W641">
        <v>19119</v>
      </c>
      <c r="Z641">
        <v>23000</v>
      </c>
      <c r="AA641">
        <v>28000</v>
      </c>
      <c r="AC641">
        <v>51000</v>
      </c>
      <c r="AD641" t="s">
        <v>191</v>
      </c>
      <c r="AE641">
        <v>51000</v>
      </c>
      <c r="AF641">
        <v>29896</v>
      </c>
      <c r="AG641">
        <v>19000</v>
      </c>
      <c r="AH641">
        <v>48896</v>
      </c>
      <c r="AI641" t="s">
        <v>160</v>
      </c>
      <c r="AJ641" t="s">
        <v>159</v>
      </c>
      <c r="AK641" s="16">
        <v>44774</v>
      </c>
      <c r="AL641" s="16">
        <v>44764</v>
      </c>
      <c r="AM641" s="16">
        <v>44764</v>
      </c>
      <c r="AN641" s="16">
        <v>44880</v>
      </c>
      <c r="AO641" s="16">
        <v>45016</v>
      </c>
      <c r="AR641">
        <v>118.88</v>
      </c>
      <c r="AU641">
        <v>119</v>
      </c>
      <c r="AV641" t="s">
        <v>175</v>
      </c>
      <c r="AW641">
        <v>0</v>
      </c>
      <c r="AZ641">
        <v>19000</v>
      </c>
      <c r="BK641" s="17" t="s">
        <v>3868</v>
      </c>
      <c r="BL641" s="16">
        <v>44958</v>
      </c>
      <c r="BM641" t="s">
        <v>3869</v>
      </c>
      <c r="BN641" t="s">
        <v>205</v>
      </c>
      <c r="BP641" t="s">
        <v>188</v>
      </c>
      <c r="BQ641" t="s">
        <v>163</v>
      </c>
      <c r="BR641" t="s">
        <v>1644</v>
      </c>
      <c r="BT641" t="s">
        <v>286</v>
      </c>
      <c r="BU641" t="s">
        <v>1113</v>
      </c>
      <c r="BW641">
        <v>19119</v>
      </c>
      <c r="CA641">
        <v>29777</v>
      </c>
      <c r="CC641" t="s">
        <v>1098</v>
      </c>
      <c r="CD641" t="s">
        <v>1117</v>
      </c>
      <c r="CE641" t="s">
        <v>278</v>
      </c>
      <c r="CG641">
        <v>1</v>
      </c>
      <c r="CH641">
        <v>26235</v>
      </c>
      <c r="CJ641" t="s">
        <v>184</v>
      </c>
      <c r="CK641" t="s">
        <v>165</v>
      </c>
      <c r="CL641" t="s">
        <v>166</v>
      </c>
      <c r="CM641" s="16">
        <v>42993</v>
      </c>
      <c r="CN641" t="s">
        <v>58</v>
      </c>
    </row>
    <row r="642" spans="1:92" x14ac:dyDescent="0.25">
      <c r="A642" t="s">
        <v>1114</v>
      </c>
      <c r="B642" t="s">
        <v>152</v>
      </c>
      <c r="C642" t="s">
        <v>168</v>
      </c>
      <c r="D642" t="s">
        <v>0</v>
      </c>
      <c r="E642" t="s">
        <v>1115</v>
      </c>
      <c r="F642" t="s">
        <v>201</v>
      </c>
      <c r="H642" t="s">
        <v>998</v>
      </c>
      <c r="I642" t="s">
        <v>188</v>
      </c>
      <c r="J642" t="s">
        <v>581</v>
      </c>
      <c r="K642" t="s">
        <v>173</v>
      </c>
      <c r="L642" t="s">
        <v>174</v>
      </c>
      <c r="N642">
        <v>12000</v>
      </c>
      <c r="P642">
        <v>12000</v>
      </c>
      <c r="Q642">
        <v>12001</v>
      </c>
      <c r="R642">
        <v>-1</v>
      </c>
      <c r="S642" t="s">
        <v>233</v>
      </c>
      <c r="T642">
        <v>12001</v>
      </c>
      <c r="V642">
        <v>12001</v>
      </c>
      <c r="W642">
        <v>-1</v>
      </c>
      <c r="Z642">
        <v>9882</v>
      </c>
      <c r="AD642" t="s">
        <v>191</v>
      </c>
      <c r="AE642">
        <v>9882</v>
      </c>
      <c r="AG642">
        <v>12000</v>
      </c>
      <c r="AH642">
        <v>12000</v>
      </c>
      <c r="AI642" t="s">
        <v>160</v>
      </c>
      <c r="AJ642" t="s">
        <v>159</v>
      </c>
      <c r="AK642" s="16">
        <v>45047</v>
      </c>
      <c r="AN642" s="16">
        <v>45070</v>
      </c>
      <c r="AO642" s="16">
        <v>45077</v>
      </c>
      <c r="BB642">
        <v>12000</v>
      </c>
      <c r="BK642" t="s">
        <v>1116</v>
      </c>
      <c r="BL642" s="16">
        <v>44950</v>
      </c>
      <c r="BN642" t="s">
        <v>205</v>
      </c>
      <c r="BP642" t="s">
        <v>188</v>
      </c>
      <c r="BQ642" t="s">
        <v>163</v>
      </c>
      <c r="BR642" t="s">
        <v>179</v>
      </c>
      <c r="BT642" t="s">
        <v>286</v>
      </c>
      <c r="BU642" t="s">
        <v>361</v>
      </c>
      <c r="BW642">
        <v>0</v>
      </c>
      <c r="BX642">
        <v>12000</v>
      </c>
      <c r="CC642" t="s">
        <v>182</v>
      </c>
      <c r="CD642" t="s">
        <v>1117</v>
      </c>
      <c r="CG642">
        <v>1</v>
      </c>
      <c r="CH642">
        <v>45448</v>
      </c>
      <c r="CJ642" t="s">
        <v>184</v>
      </c>
      <c r="CK642" t="s">
        <v>165</v>
      </c>
      <c r="CL642" t="s">
        <v>166</v>
      </c>
      <c r="CM642" s="16">
        <v>44799</v>
      </c>
      <c r="CN642" t="s">
        <v>52</v>
      </c>
    </row>
    <row r="643" spans="1:92" x14ac:dyDescent="0.25">
      <c r="A643" t="s">
        <v>1899</v>
      </c>
      <c r="B643" t="s">
        <v>152</v>
      </c>
      <c r="C643" t="s">
        <v>168</v>
      </c>
      <c r="D643" t="s">
        <v>0</v>
      </c>
      <c r="E643" t="s">
        <v>1900</v>
      </c>
      <c r="F643" t="s">
        <v>154</v>
      </c>
      <c r="G643">
        <v>2002622</v>
      </c>
      <c r="H643" t="s">
        <v>1726</v>
      </c>
      <c r="I643" t="s">
        <v>188</v>
      </c>
      <c r="J643" t="s">
        <v>203</v>
      </c>
      <c r="K643" t="s">
        <v>276</v>
      </c>
      <c r="L643" t="s">
        <v>1727</v>
      </c>
      <c r="M643">
        <v>66538</v>
      </c>
      <c r="N643">
        <v>70000</v>
      </c>
      <c r="P643">
        <v>136537.74</v>
      </c>
      <c r="Q643">
        <v>220000</v>
      </c>
      <c r="R643">
        <v>-83462</v>
      </c>
      <c r="S643" t="s">
        <v>175</v>
      </c>
      <c r="T643">
        <v>220000</v>
      </c>
      <c r="V643">
        <v>220000</v>
      </c>
      <c r="W643">
        <v>-83462</v>
      </c>
      <c r="Z643">
        <v>22000</v>
      </c>
      <c r="AC643">
        <v>22000</v>
      </c>
      <c r="AD643" t="s">
        <v>176</v>
      </c>
      <c r="AE643">
        <v>22000</v>
      </c>
      <c r="AF643">
        <v>92653</v>
      </c>
      <c r="AG643">
        <v>70000</v>
      </c>
      <c r="AH643">
        <v>162653</v>
      </c>
      <c r="AI643" t="s">
        <v>160</v>
      </c>
      <c r="AJ643" t="s">
        <v>159</v>
      </c>
      <c r="AK643" s="16">
        <v>44774</v>
      </c>
      <c r="AL643" s="16">
        <v>44753</v>
      </c>
      <c r="AM643" s="16">
        <v>44753</v>
      </c>
      <c r="AN643" s="16">
        <v>44805</v>
      </c>
      <c r="AO643" s="16">
        <v>45138</v>
      </c>
      <c r="AR643">
        <v>66537.740000000005</v>
      </c>
      <c r="AU643">
        <v>66538</v>
      </c>
      <c r="AV643" t="s">
        <v>175</v>
      </c>
      <c r="AW643">
        <v>0</v>
      </c>
      <c r="AX643" t="s">
        <v>340</v>
      </c>
      <c r="AZ643">
        <v>10000</v>
      </c>
      <c r="BB643">
        <v>20000</v>
      </c>
      <c r="BD643">
        <v>40000</v>
      </c>
      <c r="BK643" s="17" t="s">
        <v>1901</v>
      </c>
      <c r="BL643" s="16">
        <v>44958</v>
      </c>
      <c r="BN643" t="s">
        <v>205</v>
      </c>
      <c r="BP643" t="s">
        <v>188</v>
      </c>
      <c r="BQ643" t="s">
        <v>163</v>
      </c>
      <c r="BR643" t="s">
        <v>179</v>
      </c>
      <c r="BT643" t="s">
        <v>286</v>
      </c>
      <c r="BU643" t="s">
        <v>1113</v>
      </c>
      <c r="BW643">
        <v>76538</v>
      </c>
      <c r="BX643">
        <v>20000</v>
      </c>
      <c r="BY643">
        <v>40000</v>
      </c>
      <c r="CA643">
        <v>26115</v>
      </c>
      <c r="CC643" t="s">
        <v>965</v>
      </c>
      <c r="CD643" t="s">
        <v>965</v>
      </c>
      <c r="CG643">
        <v>1</v>
      </c>
      <c r="CH643">
        <v>44066</v>
      </c>
      <c r="CJ643" t="s">
        <v>184</v>
      </c>
      <c r="CK643" t="s">
        <v>165</v>
      </c>
      <c r="CL643" t="s">
        <v>166</v>
      </c>
      <c r="CM643" s="16">
        <v>44747</v>
      </c>
      <c r="CN643" t="s">
        <v>53</v>
      </c>
    </row>
    <row r="644" spans="1:92" x14ac:dyDescent="0.25">
      <c r="A644" t="s">
        <v>1902</v>
      </c>
      <c r="B644" t="s">
        <v>152</v>
      </c>
      <c r="C644" t="s">
        <v>168</v>
      </c>
      <c r="D644" t="s">
        <v>0</v>
      </c>
      <c r="E644" t="s">
        <v>1903</v>
      </c>
      <c r="F644" t="s">
        <v>154</v>
      </c>
      <c r="H644" t="s">
        <v>1726</v>
      </c>
      <c r="I644" t="s">
        <v>188</v>
      </c>
      <c r="J644" t="s">
        <v>203</v>
      </c>
      <c r="K644" t="s">
        <v>173</v>
      </c>
      <c r="L644" t="s">
        <v>1689</v>
      </c>
      <c r="N644">
        <v>90000</v>
      </c>
      <c r="O644">
        <v>192500</v>
      </c>
      <c r="P644">
        <v>90000</v>
      </c>
      <c r="Q644">
        <v>282500</v>
      </c>
      <c r="R644">
        <v>-192500</v>
      </c>
      <c r="S644" t="s">
        <v>175</v>
      </c>
      <c r="T644">
        <v>282500</v>
      </c>
      <c r="V644">
        <v>282500</v>
      </c>
      <c r="W644">
        <v>-192500</v>
      </c>
      <c r="Z644">
        <v>96695</v>
      </c>
      <c r="AC644">
        <v>96695</v>
      </c>
      <c r="AD644" t="s">
        <v>176</v>
      </c>
      <c r="AE644">
        <v>96695</v>
      </c>
      <c r="AG644">
        <v>282500</v>
      </c>
      <c r="AH644">
        <v>282500</v>
      </c>
      <c r="AI644" t="s">
        <v>160</v>
      </c>
      <c r="AJ644" t="s">
        <v>159</v>
      </c>
      <c r="AK644" s="16">
        <v>45047</v>
      </c>
      <c r="AL644" s="16">
        <v>44963</v>
      </c>
      <c r="AM644" s="16">
        <v>44963</v>
      </c>
      <c r="AN644" s="16">
        <v>45291</v>
      </c>
      <c r="AO644" s="16">
        <v>45169</v>
      </c>
      <c r="BB644">
        <v>90000</v>
      </c>
      <c r="BJ644">
        <v>192500</v>
      </c>
      <c r="BK644" t="s">
        <v>1904</v>
      </c>
      <c r="BL644" s="16">
        <v>44958</v>
      </c>
      <c r="BN644" t="s">
        <v>205</v>
      </c>
      <c r="BP644" t="s">
        <v>188</v>
      </c>
      <c r="BQ644" t="s">
        <v>163</v>
      </c>
      <c r="BR644" t="s">
        <v>179</v>
      </c>
      <c r="BT644" t="s">
        <v>286</v>
      </c>
      <c r="BU644" t="s">
        <v>1113</v>
      </c>
      <c r="BW644">
        <v>0</v>
      </c>
      <c r="BX644">
        <v>90000</v>
      </c>
      <c r="CC644" t="s">
        <v>965</v>
      </c>
      <c r="CD644" t="s">
        <v>965</v>
      </c>
      <c r="CG644">
        <v>1</v>
      </c>
      <c r="CH644">
        <v>44799</v>
      </c>
      <c r="CJ644" t="s">
        <v>164</v>
      </c>
      <c r="CK644" t="s">
        <v>165</v>
      </c>
      <c r="CL644" t="s">
        <v>166</v>
      </c>
      <c r="CM644" s="16">
        <v>44790</v>
      </c>
      <c r="CN644" t="s">
        <v>53</v>
      </c>
    </row>
    <row r="645" spans="1:92" x14ac:dyDescent="0.25">
      <c r="A645" t="s">
        <v>1905</v>
      </c>
      <c r="B645" t="s">
        <v>152</v>
      </c>
      <c r="C645" t="s">
        <v>168</v>
      </c>
      <c r="D645" t="s">
        <v>14</v>
      </c>
      <c r="E645" t="s">
        <v>1906</v>
      </c>
      <c r="F645" t="s">
        <v>154</v>
      </c>
      <c r="G645">
        <v>2076572</v>
      </c>
      <c r="H645" t="s">
        <v>1726</v>
      </c>
      <c r="I645" t="s">
        <v>188</v>
      </c>
      <c r="J645" t="s">
        <v>203</v>
      </c>
      <c r="K645" t="s">
        <v>173</v>
      </c>
      <c r="L645" t="s">
        <v>1689</v>
      </c>
      <c r="N645">
        <v>240000</v>
      </c>
      <c r="P645">
        <v>240000</v>
      </c>
      <c r="Q645">
        <v>240000</v>
      </c>
      <c r="R645">
        <v>0</v>
      </c>
      <c r="S645" t="s">
        <v>159</v>
      </c>
      <c r="T645">
        <v>240000</v>
      </c>
      <c r="V645">
        <v>240000</v>
      </c>
      <c r="W645">
        <v>0</v>
      </c>
      <c r="Z645">
        <v>201300</v>
      </c>
      <c r="AC645">
        <v>201300</v>
      </c>
      <c r="AD645" t="s">
        <v>176</v>
      </c>
      <c r="AE645">
        <v>201300</v>
      </c>
      <c r="AG645">
        <v>240000</v>
      </c>
      <c r="AH645">
        <v>240000</v>
      </c>
      <c r="AI645" t="s">
        <v>160</v>
      </c>
      <c r="AJ645" t="s">
        <v>159</v>
      </c>
      <c r="AK645" s="16">
        <v>45047</v>
      </c>
      <c r="AL645" s="16">
        <v>44946</v>
      </c>
      <c r="AM645" s="16">
        <v>44946</v>
      </c>
      <c r="AN645" s="16">
        <v>45291</v>
      </c>
      <c r="AO645" s="16">
        <v>45138</v>
      </c>
      <c r="BB645">
        <v>40000</v>
      </c>
      <c r="BC645">
        <v>100000</v>
      </c>
      <c r="BD645">
        <v>100000</v>
      </c>
      <c r="BK645" t="s">
        <v>1907</v>
      </c>
      <c r="BL645" s="16">
        <v>44958</v>
      </c>
      <c r="BN645" t="s">
        <v>205</v>
      </c>
      <c r="BP645" t="s">
        <v>188</v>
      </c>
      <c r="BQ645" t="s">
        <v>163</v>
      </c>
      <c r="BR645" t="s">
        <v>1691</v>
      </c>
      <c r="BT645" t="s">
        <v>286</v>
      </c>
      <c r="BU645" t="s">
        <v>1113</v>
      </c>
      <c r="BW645">
        <v>0</v>
      </c>
      <c r="BX645">
        <v>140000</v>
      </c>
      <c r="BY645">
        <v>100000</v>
      </c>
      <c r="CC645" t="s">
        <v>965</v>
      </c>
      <c r="CD645" t="s">
        <v>965</v>
      </c>
      <c r="CG645">
        <v>1</v>
      </c>
      <c r="CH645">
        <v>44800</v>
      </c>
      <c r="CJ645" t="s">
        <v>164</v>
      </c>
      <c r="CK645" t="s">
        <v>165</v>
      </c>
      <c r="CL645" t="s">
        <v>166</v>
      </c>
      <c r="CM645" s="16">
        <v>44790</v>
      </c>
      <c r="CN645" t="s">
        <v>53</v>
      </c>
    </row>
    <row r="646" spans="1:92" x14ac:dyDescent="0.25">
      <c r="A646" t="s">
        <v>1908</v>
      </c>
      <c r="B646" t="s">
        <v>152</v>
      </c>
      <c r="C646" t="s">
        <v>168</v>
      </c>
      <c r="D646" t="s">
        <v>0</v>
      </c>
      <c r="E646" t="s">
        <v>1909</v>
      </c>
      <c r="F646" t="s">
        <v>154</v>
      </c>
      <c r="H646" t="s">
        <v>1726</v>
      </c>
      <c r="I646" t="s">
        <v>188</v>
      </c>
      <c r="J646" t="s">
        <v>203</v>
      </c>
      <c r="K646" t="s">
        <v>173</v>
      </c>
      <c r="L646" t="s">
        <v>1689</v>
      </c>
      <c r="N646">
        <v>90000</v>
      </c>
      <c r="O646">
        <v>143433</v>
      </c>
      <c r="P646">
        <v>90000</v>
      </c>
      <c r="Q646">
        <v>233433</v>
      </c>
      <c r="R646">
        <v>-143433</v>
      </c>
      <c r="S646" t="s">
        <v>175</v>
      </c>
      <c r="T646">
        <v>233433</v>
      </c>
      <c r="V646">
        <v>233433</v>
      </c>
      <c r="W646">
        <v>-143433</v>
      </c>
      <c r="Z646">
        <v>96695</v>
      </c>
      <c r="AC646">
        <v>96695</v>
      </c>
      <c r="AD646" t="s">
        <v>176</v>
      </c>
      <c r="AE646">
        <v>96695</v>
      </c>
      <c r="AG646">
        <v>233433</v>
      </c>
      <c r="AH646">
        <v>233433</v>
      </c>
      <c r="AI646" t="s">
        <v>160</v>
      </c>
      <c r="AJ646" t="s">
        <v>159</v>
      </c>
      <c r="AK646" s="16">
        <v>45047</v>
      </c>
      <c r="AL646" s="16">
        <v>44963</v>
      </c>
      <c r="AM646" s="16">
        <v>44963</v>
      </c>
      <c r="AN646" s="16">
        <v>45291</v>
      </c>
      <c r="AO646" s="16">
        <v>45169</v>
      </c>
      <c r="BB646">
        <v>90000</v>
      </c>
      <c r="BJ646">
        <v>143433</v>
      </c>
      <c r="BK646" t="s">
        <v>1904</v>
      </c>
      <c r="BL646" s="16">
        <v>44958</v>
      </c>
      <c r="BN646" t="s">
        <v>205</v>
      </c>
      <c r="BP646" t="s">
        <v>188</v>
      </c>
      <c r="BQ646" t="s">
        <v>163</v>
      </c>
      <c r="BR646" t="s">
        <v>179</v>
      </c>
      <c r="BT646" t="s">
        <v>286</v>
      </c>
      <c r="BU646" t="s">
        <v>1113</v>
      </c>
      <c r="BW646">
        <v>0</v>
      </c>
      <c r="BX646">
        <v>90000</v>
      </c>
      <c r="CC646" t="s">
        <v>965</v>
      </c>
      <c r="CD646" t="s">
        <v>965</v>
      </c>
      <c r="CG646">
        <v>1</v>
      </c>
      <c r="CH646">
        <v>44801</v>
      </c>
      <c r="CJ646" t="s">
        <v>164</v>
      </c>
      <c r="CK646" t="s">
        <v>165</v>
      </c>
      <c r="CL646" t="s">
        <v>166</v>
      </c>
      <c r="CM646" s="16">
        <v>44790</v>
      </c>
      <c r="CN646" t="s">
        <v>53</v>
      </c>
    </row>
    <row r="647" spans="1:92" x14ac:dyDescent="0.25">
      <c r="A647" t="s">
        <v>1910</v>
      </c>
      <c r="B647" t="s">
        <v>152</v>
      </c>
      <c r="C647" t="s">
        <v>168</v>
      </c>
      <c r="D647" t="s">
        <v>14</v>
      </c>
      <c r="F647" t="s">
        <v>154</v>
      </c>
      <c r="H647" t="s">
        <v>1726</v>
      </c>
      <c r="I647" t="s">
        <v>188</v>
      </c>
      <c r="J647" t="s">
        <v>203</v>
      </c>
      <c r="K647" t="s">
        <v>173</v>
      </c>
      <c r="L647" t="s">
        <v>1689</v>
      </c>
      <c r="N647">
        <v>10000</v>
      </c>
      <c r="P647">
        <v>10000</v>
      </c>
      <c r="Q647">
        <v>10000</v>
      </c>
      <c r="R647">
        <v>0</v>
      </c>
      <c r="S647" t="s">
        <v>159</v>
      </c>
      <c r="T647">
        <v>10000</v>
      </c>
      <c r="V647">
        <v>10000</v>
      </c>
      <c r="W647">
        <v>0</v>
      </c>
      <c r="Z647">
        <v>11200</v>
      </c>
      <c r="AC647">
        <v>11200</v>
      </c>
      <c r="AD647" t="s">
        <v>191</v>
      </c>
      <c r="AE647">
        <v>11200</v>
      </c>
      <c r="AG647">
        <v>10000</v>
      </c>
      <c r="AH647">
        <v>10000</v>
      </c>
      <c r="AI647" t="s">
        <v>160</v>
      </c>
      <c r="AJ647" t="s">
        <v>159</v>
      </c>
      <c r="AK647" s="16">
        <v>45231</v>
      </c>
      <c r="AL647" s="16">
        <v>44965</v>
      </c>
      <c r="AM647" s="16">
        <v>44965</v>
      </c>
      <c r="AN647" s="16">
        <v>45291</v>
      </c>
      <c r="AO647" s="16">
        <v>45260</v>
      </c>
      <c r="BH647">
        <v>10000</v>
      </c>
      <c r="BK647" t="s">
        <v>1911</v>
      </c>
      <c r="BL647" s="16">
        <v>44958</v>
      </c>
      <c r="BN647" t="s">
        <v>205</v>
      </c>
      <c r="BP647" t="s">
        <v>188</v>
      </c>
      <c r="BQ647" t="s">
        <v>163</v>
      </c>
      <c r="BR647" t="s">
        <v>1691</v>
      </c>
      <c r="BT647" t="s">
        <v>286</v>
      </c>
      <c r="BU647" t="s">
        <v>1113</v>
      </c>
      <c r="BW647">
        <v>0</v>
      </c>
      <c r="BZ647">
        <v>10000</v>
      </c>
      <c r="CC647" t="s">
        <v>965</v>
      </c>
      <c r="CD647" t="s">
        <v>965</v>
      </c>
      <c r="CG647">
        <v>1</v>
      </c>
      <c r="CH647">
        <v>44802</v>
      </c>
      <c r="CJ647" t="s">
        <v>164</v>
      </c>
      <c r="CK647" t="s">
        <v>165</v>
      </c>
      <c r="CL647" t="s">
        <v>166</v>
      </c>
      <c r="CM647" s="16">
        <v>44790</v>
      </c>
      <c r="CN647" t="s">
        <v>53</v>
      </c>
    </row>
    <row r="648" spans="1:92" x14ac:dyDescent="0.25">
      <c r="A648" t="s">
        <v>5230</v>
      </c>
      <c r="B648" t="s">
        <v>152</v>
      </c>
      <c r="C648" t="s">
        <v>168</v>
      </c>
      <c r="D648" t="s">
        <v>0</v>
      </c>
      <c r="E648" t="s">
        <v>5231</v>
      </c>
      <c r="F648" t="s">
        <v>154</v>
      </c>
      <c r="G648">
        <v>2076295</v>
      </c>
      <c r="H648" t="s">
        <v>1098</v>
      </c>
      <c r="I648" t="s">
        <v>188</v>
      </c>
      <c r="J648" t="s">
        <v>203</v>
      </c>
      <c r="K648" t="s">
        <v>276</v>
      </c>
      <c r="L648" t="s">
        <v>188</v>
      </c>
      <c r="N648">
        <v>16400</v>
      </c>
      <c r="P648">
        <v>16400</v>
      </c>
      <c r="R648">
        <v>16400</v>
      </c>
      <c r="S648" t="s">
        <v>175</v>
      </c>
      <c r="U648">
        <v>17804</v>
      </c>
      <c r="V648">
        <v>17804</v>
      </c>
      <c r="W648">
        <v>-1404</v>
      </c>
      <c r="Z648">
        <v>17804</v>
      </c>
      <c r="AC648">
        <v>17804</v>
      </c>
      <c r="AD648" t="s">
        <v>191</v>
      </c>
      <c r="AE648">
        <v>17804</v>
      </c>
      <c r="AG648">
        <v>16400</v>
      </c>
      <c r="AH648">
        <v>16400</v>
      </c>
      <c r="AI648" t="s">
        <v>160</v>
      </c>
      <c r="AJ648" t="s">
        <v>159</v>
      </c>
      <c r="AK648" s="16">
        <v>44958</v>
      </c>
      <c r="AL648" s="16">
        <v>44959</v>
      </c>
      <c r="AM648" s="16">
        <v>44959</v>
      </c>
      <c r="AN648" s="16">
        <v>44985</v>
      </c>
      <c r="AO648" s="16">
        <v>44985</v>
      </c>
      <c r="AY648">
        <v>14000</v>
      </c>
      <c r="AZ648">
        <v>2400</v>
      </c>
      <c r="BK648" t="s">
        <v>5232</v>
      </c>
      <c r="BL648" s="16">
        <v>44960</v>
      </c>
      <c r="BN648" t="s">
        <v>205</v>
      </c>
      <c r="BP648" t="s">
        <v>188</v>
      </c>
      <c r="BQ648" t="s">
        <v>163</v>
      </c>
      <c r="BR648" t="s">
        <v>1644</v>
      </c>
      <c r="BT648" t="s">
        <v>286</v>
      </c>
      <c r="BU648" t="s">
        <v>1113</v>
      </c>
      <c r="BW648">
        <v>16400</v>
      </c>
      <c r="CC648" t="s">
        <v>1098</v>
      </c>
      <c r="CD648" t="s">
        <v>1097</v>
      </c>
      <c r="CG648">
        <v>1</v>
      </c>
      <c r="CH648">
        <v>46559</v>
      </c>
      <c r="CJ648" t="s">
        <v>1098</v>
      </c>
      <c r="CK648" t="s">
        <v>165</v>
      </c>
      <c r="CL648" t="s">
        <v>166</v>
      </c>
      <c r="CM648" s="16">
        <v>44956</v>
      </c>
    </row>
    <row r="649" spans="1:92" x14ac:dyDescent="0.25">
      <c r="A649" t="s">
        <v>5233</v>
      </c>
      <c r="B649" t="s">
        <v>152</v>
      </c>
      <c r="C649" t="s">
        <v>168</v>
      </c>
      <c r="D649" t="s">
        <v>14</v>
      </c>
      <c r="E649" t="s">
        <v>5234</v>
      </c>
      <c r="F649" t="s">
        <v>201</v>
      </c>
      <c r="G649">
        <v>2052644</v>
      </c>
      <c r="H649" t="s">
        <v>998</v>
      </c>
      <c r="I649" t="s">
        <v>188</v>
      </c>
      <c r="J649" t="s">
        <v>203</v>
      </c>
      <c r="K649" t="s">
        <v>276</v>
      </c>
      <c r="L649" t="s">
        <v>188</v>
      </c>
      <c r="M649">
        <v>0</v>
      </c>
      <c r="P649">
        <v>0</v>
      </c>
      <c r="R649">
        <v>0</v>
      </c>
      <c r="S649" t="s">
        <v>159</v>
      </c>
      <c r="W649">
        <v>0</v>
      </c>
      <c r="Z649">
        <v>15000</v>
      </c>
      <c r="AC649">
        <v>15000</v>
      </c>
      <c r="AD649" t="s">
        <v>191</v>
      </c>
      <c r="AE649">
        <v>15000</v>
      </c>
      <c r="AH649">
        <v>0</v>
      </c>
      <c r="AI649" t="s">
        <v>160</v>
      </c>
      <c r="AJ649" t="s">
        <v>159</v>
      </c>
      <c r="AL649" s="16">
        <v>44932</v>
      </c>
      <c r="AM649" s="16">
        <v>44932</v>
      </c>
      <c r="AN649" s="16">
        <v>44960</v>
      </c>
      <c r="AO649" s="16">
        <v>44960</v>
      </c>
      <c r="AS649">
        <v>15000</v>
      </c>
      <c r="AT649">
        <v>15000</v>
      </c>
      <c r="AU649">
        <v>-15000</v>
      </c>
      <c r="AV649" t="s">
        <v>175</v>
      </c>
      <c r="AW649">
        <v>0</v>
      </c>
      <c r="BK649" s="17" t="s">
        <v>5235</v>
      </c>
      <c r="BL649" s="16">
        <v>44972</v>
      </c>
      <c r="BN649" t="s">
        <v>205</v>
      </c>
      <c r="BP649" t="s">
        <v>188</v>
      </c>
      <c r="BQ649" t="s">
        <v>163</v>
      </c>
      <c r="BR649" t="s">
        <v>221</v>
      </c>
      <c r="BT649" t="s">
        <v>286</v>
      </c>
      <c r="BU649" t="s">
        <v>1113</v>
      </c>
      <c r="BW649">
        <v>0</v>
      </c>
      <c r="CC649" t="s">
        <v>1098</v>
      </c>
      <c r="CD649" t="s">
        <v>1097</v>
      </c>
      <c r="CE649" t="s">
        <v>278</v>
      </c>
      <c r="CG649">
        <v>1</v>
      </c>
      <c r="CH649">
        <v>46438</v>
      </c>
      <c r="CJ649" t="s">
        <v>1098</v>
      </c>
      <c r="CK649" t="s">
        <v>290</v>
      </c>
      <c r="CL649" t="s">
        <v>291</v>
      </c>
      <c r="CM649" s="16">
        <v>44932</v>
      </c>
    </row>
    <row r="650" spans="1:92" x14ac:dyDescent="0.25">
      <c r="A650" t="s">
        <v>3091</v>
      </c>
      <c r="B650" t="s">
        <v>152</v>
      </c>
      <c r="C650" t="s">
        <v>153</v>
      </c>
      <c r="D650" t="s">
        <v>0</v>
      </c>
      <c r="F650" t="s">
        <v>154</v>
      </c>
      <c r="H650" t="s">
        <v>906</v>
      </c>
      <c r="J650" t="s">
        <v>581</v>
      </c>
      <c r="L650" t="s">
        <v>56</v>
      </c>
      <c r="N650">
        <v>300000</v>
      </c>
      <c r="P650">
        <v>300000</v>
      </c>
      <c r="Q650">
        <v>300000</v>
      </c>
      <c r="R650">
        <v>0</v>
      </c>
      <c r="S650" t="s">
        <v>159</v>
      </c>
      <c r="T650">
        <v>300000</v>
      </c>
      <c r="V650">
        <v>300000</v>
      </c>
      <c r="W650">
        <v>0</v>
      </c>
      <c r="AG650">
        <v>4100000</v>
      </c>
      <c r="AH650">
        <v>4100000</v>
      </c>
      <c r="AI650" t="s">
        <v>160</v>
      </c>
      <c r="AJ650" t="s">
        <v>159</v>
      </c>
      <c r="AK650" s="16">
        <v>45017</v>
      </c>
      <c r="AO650" s="16">
        <v>45107</v>
      </c>
      <c r="BA650">
        <v>100000</v>
      </c>
      <c r="BB650">
        <v>100000</v>
      </c>
      <c r="BC650">
        <v>100000</v>
      </c>
      <c r="BK650" t="s">
        <v>3092</v>
      </c>
      <c r="BL650" s="16">
        <v>44973</v>
      </c>
      <c r="BP650" t="s">
        <v>188</v>
      </c>
      <c r="BQ650" t="s">
        <v>163</v>
      </c>
      <c r="BR650" t="s">
        <v>1644</v>
      </c>
      <c r="BT650" t="s">
        <v>864</v>
      </c>
      <c r="BU650" t="s">
        <v>3093</v>
      </c>
      <c r="BW650">
        <v>0</v>
      </c>
      <c r="BX650">
        <v>300000</v>
      </c>
      <c r="CB650">
        <v>1800000</v>
      </c>
      <c r="CC650" t="s">
        <v>3030</v>
      </c>
      <c r="CG650">
        <v>1</v>
      </c>
      <c r="CH650">
        <v>45794</v>
      </c>
      <c r="CJ650" t="s">
        <v>198</v>
      </c>
      <c r="CK650" t="s">
        <v>165</v>
      </c>
      <c r="CL650" t="s">
        <v>166</v>
      </c>
      <c r="CM650" s="16">
        <v>44814</v>
      </c>
      <c r="CN650" t="s">
        <v>56</v>
      </c>
    </row>
    <row r="651" spans="1:92" x14ac:dyDescent="0.25">
      <c r="A651" t="s">
        <v>3870</v>
      </c>
      <c r="B651" t="s">
        <v>152</v>
      </c>
      <c r="C651" t="s">
        <v>153</v>
      </c>
      <c r="D651" t="s">
        <v>0</v>
      </c>
      <c r="F651" t="s">
        <v>201</v>
      </c>
      <c r="H651" t="s">
        <v>2197</v>
      </c>
      <c r="J651" t="s">
        <v>581</v>
      </c>
      <c r="L651" t="s">
        <v>3357</v>
      </c>
      <c r="N651">
        <v>15000</v>
      </c>
      <c r="P651">
        <v>15000</v>
      </c>
      <c r="Q651">
        <v>15000</v>
      </c>
      <c r="R651">
        <v>0</v>
      </c>
      <c r="S651" t="s">
        <v>159</v>
      </c>
      <c r="T651">
        <v>15000</v>
      </c>
      <c r="V651">
        <v>15000</v>
      </c>
      <c r="W651">
        <v>0</v>
      </c>
      <c r="AG651">
        <v>15000</v>
      </c>
      <c r="AH651">
        <v>15000</v>
      </c>
      <c r="AI651" t="s">
        <v>160</v>
      </c>
      <c r="AJ651" t="s">
        <v>159</v>
      </c>
      <c r="AK651" s="16">
        <v>45017</v>
      </c>
      <c r="AO651" s="16">
        <v>45135</v>
      </c>
      <c r="AY651">
        <v>0</v>
      </c>
      <c r="BA651">
        <v>5000</v>
      </c>
      <c r="BB651">
        <v>5000</v>
      </c>
      <c r="BC651">
        <v>5000</v>
      </c>
      <c r="BK651" s="17" t="s">
        <v>3871</v>
      </c>
      <c r="BL651" s="16">
        <v>44959</v>
      </c>
      <c r="BP651" t="s">
        <v>188</v>
      </c>
      <c r="BQ651" t="s">
        <v>163</v>
      </c>
      <c r="BR651" t="s">
        <v>1644</v>
      </c>
      <c r="BT651" t="s">
        <v>864</v>
      </c>
      <c r="BU651" t="s">
        <v>3093</v>
      </c>
      <c r="BW651">
        <v>0</v>
      </c>
      <c r="BX651">
        <v>15000</v>
      </c>
      <c r="CC651" t="s">
        <v>3358</v>
      </c>
      <c r="CG651">
        <v>1</v>
      </c>
      <c r="CH651">
        <v>44647</v>
      </c>
      <c r="CJ651" t="s">
        <v>184</v>
      </c>
      <c r="CK651" t="s">
        <v>165</v>
      </c>
      <c r="CL651" t="s">
        <v>166</v>
      </c>
      <c r="CM651" s="16">
        <v>44790</v>
      </c>
      <c r="CN651" t="s">
        <v>58</v>
      </c>
    </row>
    <row r="652" spans="1:92" x14ac:dyDescent="0.25">
      <c r="A652" t="s">
        <v>3872</v>
      </c>
      <c r="B652" t="s">
        <v>152</v>
      </c>
      <c r="C652" t="s">
        <v>153</v>
      </c>
      <c r="D652" t="s">
        <v>0</v>
      </c>
      <c r="F652" t="s">
        <v>201</v>
      </c>
      <c r="H652" t="s">
        <v>2859</v>
      </c>
      <c r="J652" t="s">
        <v>581</v>
      </c>
      <c r="L652" t="s">
        <v>3405</v>
      </c>
      <c r="N652">
        <v>40000</v>
      </c>
      <c r="P652">
        <v>40000</v>
      </c>
      <c r="Q652">
        <v>40000</v>
      </c>
      <c r="R652">
        <v>0</v>
      </c>
      <c r="S652" t="s">
        <v>159</v>
      </c>
      <c r="T652">
        <v>40000</v>
      </c>
      <c r="V652">
        <v>40000</v>
      </c>
      <c r="W652">
        <v>0</v>
      </c>
      <c r="AG652">
        <v>540000</v>
      </c>
      <c r="AH652">
        <v>540000</v>
      </c>
      <c r="AI652" t="s">
        <v>160</v>
      </c>
      <c r="AJ652" t="s">
        <v>159</v>
      </c>
      <c r="AK652" s="16">
        <v>44986</v>
      </c>
      <c r="AO652" s="16">
        <v>45077</v>
      </c>
      <c r="AZ652">
        <v>5000</v>
      </c>
      <c r="BA652">
        <v>15000</v>
      </c>
      <c r="BB652">
        <v>20000</v>
      </c>
      <c r="BK652" s="17" t="s">
        <v>3873</v>
      </c>
      <c r="BL652" s="16">
        <v>44958</v>
      </c>
      <c r="BP652" t="s">
        <v>188</v>
      </c>
      <c r="BQ652" t="s">
        <v>163</v>
      </c>
      <c r="BR652" t="s">
        <v>1644</v>
      </c>
      <c r="BT652" t="s">
        <v>864</v>
      </c>
      <c r="BU652" t="s">
        <v>3093</v>
      </c>
      <c r="BW652">
        <v>5000</v>
      </c>
      <c r="BX652">
        <v>35000</v>
      </c>
      <c r="CB652">
        <v>500000</v>
      </c>
      <c r="CC652" t="s">
        <v>3374</v>
      </c>
      <c r="CG652">
        <v>1</v>
      </c>
      <c r="CH652">
        <v>45826</v>
      </c>
      <c r="CJ652" t="s">
        <v>198</v>
      </c>
      <c r="CK652" t="s">
        <v>165</v>
      </c>
      <c r="CL652" t="s">
        <v>166</v>
      </c>
      <c r="CM652" s="16">
        <v>44816</v>
      </c>
      <c r="CN652" t="s">
        <v>58</v>
      </c>
    </row>
    <row r="653" spans="1:92" x14ac:dyDescent="0.25">
      <c r="A653" t="s">
        <v>3874</v>
      </c>
      <c r="B653" t="s">
        <v>152</v>
      </c>
      <c r="C653" t="s">
        <v>168</v>
      </c>
      <c r="D653" t="s">
        <v>0</v>
      </c>
      <c r="E653" t="s">
        <v>3875</v>
      </c>
      <c r="F653" t="s">
        <v>298</v>
      </c>
      <c r="G653">
        <v>1946828</v>
      </c>
      <c r="H653" t="s">
        <v>318</v>
      </c>
      <c r="I653" t="s">
        <v>300</v>
      </c>
      <c r="J653" t="s">
        <v>172</v>
      </c>
      <c r="K653" t="s">
        <v>173</v>
      </c>
      <c r="L653" t="s">
        <v>3320</v>
      </c>
      <c r="M653">
        <v>22093</v>
      </c>
      <c r="P653">
        <v>22092.68</v>
      </c>
      <c r="R653">
        <v>22093</v>
      </c>
      <c r="S653" t="s">
        <v>175</v>
      </c>
      <c r="W653">
        <v>22093</v>
      </c>
      <c r="Z653">
        <v>425000</v>
      </c>
      <c r="AA653">
        <v>1714000</v>
      </c>
      <c r="AC653">
        <v>2139000</v>
      </c>
      <c r="AD653" t="s">
        <v>191</v>
      </c>
      <c r="AE653">
        <v>2139000</v>
      </c>
      <c r="AF653">
        <v>1799057</v>
      </c>
      <c r="AH653">
        <v>1799057</v>
      </c>
      <c r="AI653" t="s">
        <v>160</v>
      </c>
      <c r="AJ653" t="s">
        <v>159</v>
      </c>
      <c r="AK653" s="16">
        <v>44593</v>
      </c>
      <c r="AL653" s="16">
        <v>44605</v>
      </c>
      <c r="AM653" s="16">
        <v>44605</v>
      </c>
      <c r="AN653" s="16">
        <v>44561</v>
      </c>
      <c r="AO653" s="16">
        <v>44861</v>
      </c>
      <c r="AR653">
        <v>22092.68</v>
      </c>
      <c r="AU653">
        <v>22093</v>
      </c>
      <c r="AV653" t="s">
        <v>175</v>
      </c>
      <c r="AW653">
        <v>0</v>
      </c>
      <c r="AX653" t="s">
        <v>411</v>
      </c>
      <c r="BK653" s="17" t="s">
        <v>3876</v>
      </c>
      <c r="BL653" s="16">
        <v>44936</v>
      </c>
      <c r="BM653" t="s">
        <v>3877</v>
      </c>
      <c r="BN653" t="s">
        <v>305</v>
      </c>
      <c r="BP653" t="s">
        <v>188</v>
      </c>
      <c r="BQ653" t="s">
        <v>163</v>
      </c>
      <c r="BR653" t="s">
        <v>1644</v>
      </c>
      <c r="BT653" t="s">
        <v>373</v>
      </c>
      <c r="BU653" t="s">
        <v>3878</v>
      </c>
      <c r="BW653">
        <v>22093</v>
      </c>
      <c r="CA653">
        <v>1776964</v>
      </c>
      <c r="CC653" t="s">
        <v>3322</v>
      </c>
      <c r="CD653" t="s">
        <v>309</v>
      </c>
      <c r="CG653">
        <v>1</v>
      </c>
      <c r="CH653">
        <v>42023</v>
      </c>
      <c r="CJ653" t="s">
        <v>198</v>
      </c>
      <c r="CK653" t="s">
        <v>165</v>
      </c>
      <c r="CL653" t="s">
        <v>166</v>
      </c>
      <c r="CM653" s="16">
        <v>44439</v>
      </c>
      <c r="CN653" t="s">
        <v>58</v>
      </c>
    </row>
    <row r="654" spans="1:92" x14ac:dyDescent="0.25">
      <c r="A654" t="s">
        <v>5236</v>
      </c>
      <c r="B654" t="s">
        <v>152</v>
      </c>
      <c r="C654" t="s">
        <v>153</v>
      </c>
      <c r="D654" t="s">
        <v>14</v>
      </c>
      <c r="F654" t="s">
        <v>201</v>
      </c>
      <c r="G654">
        <v>2053721</v>
      </c>
      <c r="H654" t="s">
        <v>1098</v>
      </c>
      <c r="J654" t="s">
        <v>157</v>
      </c>
      <c r="K654" t="s">
        <v>276</v>
      </c>
      <c r="L654" t="s">
        <v>3405</v>
      </c>
      <c r="N654">
        <v>1</v>
      </c>
      <c r="P654">
        <v>1</v>
      </c>
      <c r="R654">
        <v>1</v>
      </c>
      <c r="S654" t="s">
        <v>175</v>
      </c>
      <c r="W654">
        <v>1</v>
      </c>
      <c r="AG654">
        <v>1</v>
      </c>
      <c r="AH654">
        <v>1</v>
      </c>
      <c r="AI654" t="s">
        <v>160</v>
      </c>
      <c r="AJ654" t="s">
        <v>159</v>
      </c>
      <c r="AK654" s="16">
        <v>45261</v>
      </c>
      <c r="AN654" s="16">
        <v>44988</v>
      </c>
      <c r="AO654" s="16">
        <v>44988</v>
      </c>
      <c r="BI654">
        <v>1</v>
      </c>
      <c r="BP654" t="s">
        <v>188</v>
      </c>
      <c r="BQ654" t="s">
        <v>163</v>
      </c>
      <c r="BR654" t="s">
        <v>221</v>
      </c>
      <c r="BT654" t="s">
        <v>373</v>
      </c>
      <c r="BU654" t="s">
        <v>3878</v>
      </c>
      <c r="BW654">
        <v>0</v>
      </c>
      <c r="BZ654">
        <v>1</v>
      </c>
      <c r="CC654" t="s">
        <v>3374</v>
      </c>
      <c r="CD654" t="s">
        <v>1097</v>
      </c>
      <c r="CE654" t="s">
        <v>278</v>
      </c>
      <c r="CG654">
        <v>1</v>
      </c>
      <c r="CH654">
        <v>46591</v>
      </c>
      <c r="CJ654" t="s">
        <v>1098</v>
      </c>
      <c r="CK654" t="s">
        <v>165</v>
      </c>
      <c r="CL654" t="s">
        <v>166</v>
      </c>
      <c r="CM654" s="16">
        <v>44971</v>
      </c>
    </row>
    <row r="655" spans="1:92" x14ac:dyDescent="0.25">
      <c r="A655" t="s">
        <v>1118</v>
      </c>
      <c r="B655" t="s">
        <v>152</v>
      </c>
      <c r="C655" t="s">
        <v>168</v>
      </c>
      <c r="D655" t="s">
        <v>0</v>
      </c>
      <c r="E655" t="s">
        <v>1119</v>
      </c>
      <c r="F655" t="s">
        <v>154</v>
      </c>
      <c r="H655" t="s">
        <v>885</v>
      </c>
      <c r="I655" t="s">
        <v>211</v>
      </c>
      <c r="J655" t="s">
        <v>581</v>
      </c>
      <c r="K655" t="s">
        <v>173</v>
      </c>
      <c r="L655" t="s">
        <v>190</v>
      </c>
      <c r="N655">
        <v>45000</v>
      </c>
      <c r="P655">
        <v>45000</v>
      </c>
      <c r="Q655">
        <v>45000</v>
      </c>
      <c r="R655">
        <v>0</v>
      </c>
      <c r="S655" t="s">
        <v>159</v>
      </c>
      <c r="T655">
        <v>45000</v>
      </c>
      <c r="V655">
        <v>45000</v>
      </c>
      <c r="W655">
        <v>0</v>
      </c>
      <c r="Z655">
        <v>45003</v>
      </c>
      <c r="AD655" t="s">
        <v>191</v>
      </c>
      <c r="AE655">
        <v>45003</v>
      </c>
      <c r="AG655">
        <v>45000</v>
      </c>
      <c r="AH655">
        <v>45000</v>
      </c>
      <c r="AI655" t="s">
        <v>160</v>
      </c>
      <c r="AJ655" t="s">
        <v>159</v>
      </c>
      <c r="AK655" s="16">
        <v>45139</v>
      </c>
      <c r="AN655" s="16">
        <v>45200</v>
      </c>
      <c r="AO655" s="16">
        <v>45260</v>
      </c>
      <c r="BE655">
        <v>45000</v>
      </c>
      <c r="BN655" t="s">
        <v>213</v>
      </c>
      <c r="BP655" t="s">
        <v>211</v>
      </c>
      <c r="BQ655" t="s">
        <v>163</v>
      </c>
      <c r="BR655" t="s">
        <v>179</v>
      </c>
      <c r="BT655" t="s">
        <v>413</v>
      </c>
      <c r="BU655" t="s">
        <v>414</v>
      </c>
      <c r="BW655">
        <v>0</v>
      </c>
      <c r="BY655">
        <v>45000</v>
      </c>
      <c r="CC655" t="s">
        <v>182</v>
      </c>
      <c r="CD655" t="s">
        <v>197</v>
      </c>
      <c r="CG655">
        <v>1</v>
      </c>
      <c r="CH655">
        <v>44350</v>
      </c>
      <c r="CJ655" t="s">
        <v>184</v>
      </c>
      <c r="CK655" t="s">
        <v>165</v>
      </c>
      <c r="CL655" t="s">
        <v>166</v>
      </c>
      <c r="CM655" s="16">
        <v>44774</v>
      </c>
      <c r="CN655" t="s">
        <v>52</v>
      </c>
    </row>
    <row r="656" spans="1:92" x14ac:dyDescent="0.25">
      <c r="A656" t="s">
        <v>1120</v>
      </c>
      <c r="B656" t="s">
        <v>152</v>
      </c>
      <c r="C656" t="s">
        <v>153</v>
      </c>
      <c r="D656" t="s">
        <v>0</v>
      </c>
      <c r="F656" t="s">
        <v>201</v>
      </c>
      <c r="H656" t="s">
        <v>252</v>
      </c>
      <c r="J656" t="s">
        <v>581</v>
      </c>
      <c r="L656" t="s">
        <v>190</v>
      </c>
      <c r="N656">
        <v>35000</v>
      </c>
      <c r="P656">
        <v>35000</v>
      </c>
      <c r="Q656">
        <v>35000</v>
      </c>
      <c r="R656">
        <v>0</v>
      </c>
      <c r="S656" t="s">
        <v>159</v>
      </c>
      <c r="T656">
        <v>35000</v>
      </c>
      <c r="V656">
        <v>35000</v>
      </c>
      <c r="W656">
        <v>0</v>
      </c>
      <c r="AG656">
        <v>35000</v>
      </c>
      <c r="AH656">
        <v>35000</v>
      </c>
      <c r="AI656" t="s">
        <v>160</v>
      </c>
      <c r="AJ656" t="s">
        <v>159</v>
      </c>
      <c r="AK656" s="16">
        <v>45017</v>
      </c>
      <c r="AO656" s="16">
        <v>45046</v>
      </c>
      <c r="BA656">
        <v>35000</v>
      </c>
      <c r="BK656" t="s">
        <v>1121</v>
      </c>
      <c r="BL656" s="16">
        <v>44960</v>
      </c>
      <c r="BP656" t="s">
        <v>188</v>
      </c>
      <c r="BQ656" t="s">
        <v>163</v>
      </c>
      <c r="BR656" t="s">
        <v>179</v>
      </c>
      <c r="BT656" t="s">
        <v>444</v>
      </c>
      <c r="BU656" t="s">
        <v>649</v>
      </c>
      <c r="BW656">
        <v>0</v>
      </c>
      <c r="BX656">
        <v>35000</v>
      </c>
      <c r="CC656" t="s">
        <v>182</v>
      </c>
      <c r="CG656">
        <v>1</v>
      </c>
      <c r="CH656">
        <v>41550</v>
      </c>
      <c r="CJ656" t="s">
        <v>184</v>
      </c>
      <c r="CK656" t="s">
        <v>165</v>
      </c>
      <c r="CL656" t="s">
        <v>166</v>
      </c>
      <c r="CM656" s="16">
        <v>44427</v>
      </c>
      <c r="CN656" t="s">
        <v>52</v>
      </c>
    </row>
    <row r="657" spans="1:92" x14ac:dyDescent="0.25">
      <c r="A657" t="s">
        <v>1646</v>
      </c>
      <c r="B657" t="s">
        <v>152</v>
      </c>
      <c r="C657" t="s">
        <v>168</v>
      </c>
      <c r="D657" t="s">
        <v>0</v>
      </c>
      <c r="E657" t="s">
        <v>1647</v>
      </c>
      <c r="F657" t="s">
        <v>298</v>
      </c>
      <c r="G657">
        <v>2075767</v>
      </c>
      <c r="H657" t="s">
        <v>357</v>
      </c>
      <c r="I657" t="s">
        <v>300</v>
      </c>
      <c r="J657" t="s">
        <v>203</v>
      </c>
      <c r="K657" t="s">
        <v>173</v>
      </c>
      <c r="L657" t="s">
        <v>358</v>
      </c>
      <c r="N657">
        <v>235000</v>
      </c>
      <c r="P657">
        <v>235000</v>
      </c>
      <c r="Q657">
        <v>250000</v>
      </c>
      <c r="R657">
        <v>-15000</v>
      </c>
      <c r="S657" t="s">
        <v>233</v>
      </c>
      <c r="T657">
        <v>250000</v>
      </c>
      <c r="V657">
        <v>250000</v>
      </c>
      <c r="W657">
        <v>-15000</v>
      </c>
      <c r="Z657">
        <v>119875</v>
      </c>
      <c r="AC657">
        <v>119875</v>
      </c>
      <c r="AD657" t="s">
        <v>176</v>
      </c>
      <c r="AE657">
        <v>119875</v>
      </c>
      <c r="AG657">
        <v>235000</v>
      </c>
      <c r="AH657">
        <v>235000</v>
      </c>
      <c r="AI657" t="s">
        <v>160</v>
      </c>
      <c r="AJ657" t="s">
        <v>159</v>
      </c>
      <c r="AK657" s="16">
        <v>44958</v>
      </c>
      <c r="AL657" s="16">
        <v>44944</v>
      </c>
      <c r="AM657" s="16">
        <v>44944</v>
      </c>
      <c r="AN657" s="16">
        <v>45170</v>
      </c>
      <c r="AO657" s="16">
        <v>45291</v>
      </c>
      <c r="AS657">
        <v>5000</v>
      </c>
      <c r="AT657">
        <v>5000</v>
      </c>
      <c r="AU657">
        <v>-5000</v>
      </c>
      <c r="AV657" t="s">
        <v>175</v>
      </c>
      <c r="AY657">
        <v>5000</v>
      </c>
      <c r="AZ657">
        <v>10000</v>
      </c>
      <c r="BA657">
        <v>10000</v>
      </c>
      <c r="BB657">
        <v>10000</v>
      </c>
      <c r="BD657">
        <v>200000</v>
      </c>
      <c r="BI657">
        <v>0</v>
      </c>
      <c r="BN657" t="s">
        <v>305</v>
      </c>
      <c r="BP657" t="s">
        <v>188</v>
      </c>
      <c r="BQ657" t="s">
        <v>163</v>
      </c>
      <c r="BR657" t="s">
        <v>179</v>
      </c>
      <c r="BT657" t="s">
        <v>335</v>
      </c>
      <c r="BU657" t="s">
        <v>1648</v>
      </c>
      <c r="BW657">
        <v>15000</v>
      </c>
      <c r="BX657">
        <v>20000</v>
      </c>
      <c r="BY657">
        <v>200000</v>
      </c>
      <c r="BZ657">
        <v>0</v>
      </c>
      <c r="CC657" t="s">
        <v>288</v>
      </c>
      <c r="CD657" t="s">
        <v>289</v>
      </c>
      <c r="CG657">
        <v>1</v>
      </c>
      <c r="CH657">
        <v>44562</v>
      </c>
      <c r="CJ657" t="s">
        <v>184</v>
      </c>
      <c r="CK657" t="s">
        <v>165</v>
      </c>
      <c r="CL657" t="s">
        <v>166</v>
      </c>
      <c r="CM657" s="16">
        <v>44784</v>
      </c>
      <c r="CN657" t="s">
        <v>32</v>
      </c>
    </row>
    <row r="658" spans="1:92" x14ac:dyDescent="0.25">
      <c r="A658" t="s">
        <v>407</v>
      </c>
      <c r="B658" t="s">
        <v>152</v>
      </c>
      <c r="C658" t="s">
        <v>168</v>
      </c>
      <c r="D658" t="s">
        <v>0</v>
      </c>
      <c r="E658" t="s">
        <v>408</v>
      </c>
      <c r="F658" t="s">
        <v>298</v>
      </c>
      <c r="G658" t="s">
        <v>409</v>
      </c>
      <c r="H658" t="s">
        <v>364</v>
      </c>
      <c r="I658" t="s">
        <v>300</v>
      </c>
      <c r="J658" t="s">
        <v>172</v>
      </c>
      <c r="K658" t="s">
        <v>410</v>
      </c>
      <c r="L658" t="s">
        <v>358</v>
      </c>
      <c r="M658">
        <v>319</v>
      </c>
      <c r="P658">
        <v>319.35000000000002</v>
      </c>
      <c r="R658">
        <v>319</v>
      </c>
      <c r="S658" t="s">
        <v>175</v>
      </c>
      <c r="W658">
        <v>319</v>
      </c>
      <c r="Z658">
        <v>143000</v>
      </c>
      <c r="AC658">
        <v>143000</v>
      </c>
      <c r="AD658" t="s">
        <v>191</v>
      </c>
      <c r="AE658">
        <v>143000</v>
      </c>
      <c r="AF658">
        <v>9473</v>
      </c>
      <c r="AH658">
        <v>9473</v>
      </c>
      <c r="AI658" t="s">
        <v>160</v>
      </c>
      <c r="AJ658" t="s">
        <v>159</v>
      </c>
      <c r="AK658" s="16">
        <v>44593</v>
      </c>
      <c r="AL658" s="16">
        <v>44607</v>
      </c>
      <c r="AM658" s="16">
        <v>44607</v>
      </c>
      <c r="AN658" s="16">
        <v>44652</v>
      </c>
      <c r="AO658" s="16">
        <v>44926</v>
      </c>
      <c r="AR658">
        <v>319.35000000000002</v>
      </c>
      <c r="AU658">
        <v>319</v>
      </c>
      <c r="AV658" t="s">
        <v>175</v>
      </c>
      <c r="AW658">
        <v>0</v>
      </c>
      <c r="AX658" t="s">
        <v>411</v>
      </c>
      <c r="BK658" t="s">
        <v>412</v>
      </c>
      <c r="BL658" s="16">
        <v>44936</v>
      </c>
      <c r="BN658" t="s">
        <v>305</v>
      </c>
      <c r="BP658" t="s">
        <v>211</v>
      </c>
      <c r="BQ658" t="s">
        <v>163</v>
      </c>
      <c r="BR658" t="s">
        <v>179</v>
      </c>
      <c r="BT658" t="s">
        <v>413</v>
      </c>
      <c r="BU658" t="s">
        <v>414</v>
      </c>
      <c r="BW658">
        <v>319</v>
      </c>
      <c r="CA658">
        <v>9154</v>
      </c>
      <c r="CC658" t="s">
        <v>288</v>
      </c>
      <c r="CD658" t="s">
        <v>309</v>
      </c>
      <c r="CG658">
        <v>1</v>
      </c>
      <c r="CH658">
        <v>42925</v>
      </c>
      <c r="CJ658" t="s">
        <v>322</v>
      </c>
      <c r="CK658" t="s">
        <v>165</v>
      </c>
      <c r="CL658" t="s">
        <v>166</v>
      </c>
      <c r="CM658" s="16">
        <v>44603</v>
      </c>
      <c r="CN658" t="s">
        <v>29</v>
      </c>
    </row>
    <row r="659" spans="1:92" x14ac:dyDescent="0.25">
      <c r="A659" t="s">
        <v>1122</v>
      </c>
      <c r="B659" t="s">
        <v>152</v>
      </c>
      <c r="C659" t="s">
        <v>153</v>
      </c>
      <c r="D659" t="s">
        <v>0</v>
      </c>
      <c r="F659" t="s">
        <v>201</v>
      </c>
      <c r="H659" t="s">
        <v>988</v>
      </c>
      <c r="J659" t="s">
        <v>581</v>
      </c>
      <c r="L659" t="s">
        <v>174</v>
      </c>
      <c r="N659">
        <v>25000</v>
      </c>
      <c r="P659">
        <v>25000</v>
      </c>
      <c r="Q659">
        <v>25000</v>
      </c>
      <c r="R659">
        <v>0</v>
      </c>
      <c r="S659" t="s">
        <v>159</v>
      </c>
      <c r="T659">
        <v>25000</v>
      </c>
      <c r="V659">
        <v>25000</v>
      </c>
      <c r="W659">
        <v>0</v>
      </c>
      <c r="AG659">
        <v>25000</v>
      </c>
      <c r="AH659">
        <v>25000</v>
      </c>
      <c r="AI659" t="s">
        <v>160</v>
      </c>
      <c r="AJ659" t="s">
        <v>159</v>
      </c>
      <c r="AK659" s="16">
        <v>45200</v>
      </c>
      <c r="AO659" s="16">
        <v>45230</v>
      </c>
      <c r="BG659">
        <v>25000</v>
      </c>
      <c r="BK659" t="s">
        <v>989</v>
      </c>
      <c r="BL659" s="16">
        <v>44960</v>
      </c>
      <c r="BP659" t="s">
        <v>188</v>
      </c>
      <c r="BQ659" t="s">
        <v>163</v>
      </c>
      <c r="BR659" t="s">
        <v>179</v>
      </c>
      <c r="BT659" t="s">
        <v>326</v>
      </c>
      <c r="BU659" t="s">
        <v>1123</v>
      </c>
      <c r="BW659">
        <v>0</v>
      </c>
      <c r="BZ659">
        <v>25000</v>
      </c>
      <c r="CC659" t="s">
        <v>182</v>
      </c>
      <c r="CG659">
        <v>1</v>
      </c>
      <c r="CH659">
        <v>45336</v>
      </c>
      <c r="CJ659" t="s">
        <v>184</v>
      </c>
      <c r="CK659" t="s">
        <v>165</v>
      </c>
      <c r="CL659" t="s">
        <v>166</v>
      </c>
      <c r="CM659" s="16">
        <v>44798</v>
      </c>
      <c r="CN659" t="s">
        <v>52</v>
      </c>
    </row>
    <row r="660" spans="1:92" x14ac:dyDescent="0.25">
      <c r="A660" t="s">
        <v>5237</v>
      </c>
      <c r="B660" t="s">
        <v>152</v>
      </c>
      <c r="C660" t="s">
        <v>168</v>
      </c>
      <c r="D660" t="s">
        <v>14</v>
      </c>
      <c r="E660" t="s">
        <v>5238</v>
      </c>
      <c r="F660" t="s">
        <v>154</v>
      </c>
      <c r="G660">
        <v>2075810</v>
      </c>
      <c r="H660" t="s">
        <v>232</v>
      </c>
      <c r="I660" t="s">
        <v>171</v>
      </c>
      <c r="J660" t="s">
        <v>203</v>
      </c>
      <c r="K660" t="s">
        <v>276</v>
      </c>
      <c r="L660" t="s">
        <v>171</v>
      </c>
      <c r="N660">
        <v>30000</v>
      </c>
      <c r="P660">
        <v>30000</v>
      </c>
      <c r="R660">
        <v>30000</v>
      </c>
      <c r="S660" t="s">
        <v>175</v>
      </c>
      <c r="U660">
        <v>33600</v>
      </c>
      <c r="V660">
        <v>33600</v>
      </c>
      <c r="W660">
        <v>-3600</v>
      </c>
      <c r="Z660">
        <v>33600</v>
      </c>
      <c r="AC660">
        <v>33600</v>
      </c>
      <c r="AD660" t="s">
        <v>191</v>
      </c>
      <c r="AE660">
        <v>33600</v>
      </c>
      <c r="AG660">
        <v>30000</v>
      </c>
      <c r="AH660">
        <v>30000</v>
      </c>
      <c r="AI660" t="s">
        <v>160</v>
      </c>
      <c r="AJ660" t="s">
        <v>159</v>
      </c>
      <c r="AK660" s="16">
        <v>44986</v>
      </c>
      <c r="AL660" s="16">
        <v>44945</v>
      </c>
      <c r="AM660" s="16">
        <v>44945</v>
      </c>
      <c r="AN660" s="16">
        <v>45046</v>
      </c>
      <c r="AO660" s="16">
        <v>45046</v>
      </c>
      <c r="AZ660">
        <v>30000</v>
      </c>
      <c r="BK660" t="s">
        <v>5239</v>
      </c>
      <c r="BL660" s="16">
        <v>44953</v>
      </c>
      <c r="BN660" t="s">
        <v>178</v>
      </c>
      <c r="BP660" t="s">
        <v>171</v>
      </c>
      <c r="BQ660" t="s">
        <v>163</v>
      </c>
      <c r="BR660" t="s">
        <v>221</v>
      </c>
      <c r="BT660" t="s">
        <v>752</v>
      </c>
      <c r="BU660" t="s">
        <v>753</v>
      </c>
      <c r="BW660">
        <v>30000</v>
      </c>
      <c r="CC660" t="s">
        <v>1004</v>
      </c>
      <c r="CD660" t="s">
        <v>824</v>
      </c>
      <c r="CG660">
        <v>1</v>
      </c>
      <c r="CH660">
        <v>46431</v>
      </c>
      <c r="CJ660" t="s">
        <v>184</v>
      </c>
      <c r="CK660" t="s">
        <v>165</v>
      </c>
      <c r="CL660" t="s">
        <v>166</v>
      </c>
      <c r="CM660" s="16">
        <v>44931</v>
      </c>
    </row>
    <row r="661" spans="1:92" x14ac:dyDescent="0.25">
      <c r="A661" t="s">
        <v>3879</v>
      </c>
      <c r="B661" t="s">
        <v>152</v>
      </c>
      <c r="C661" t="s">
        <v>168</v>
      </c>
      <c r="D661" t="s">
        <v>0</v>
      </c>
      <c r="E661" t="s">
        <v>3880</v>
      </c>
      <c r="F661" t="s">
        <v>154</v>
      </c>
      <c r="G661">
        <v>1991126</v>
      </c>
      <c r="H661" t="s">
        <v>906</v>
      </c>
      <c r="I661" t="s">
        <v>156</v>
      </c>
      <c r="J661" t="s">
        <v>203</v>
      </c>
      <c r="K661" t="s">
        <v>173</v>
      </c>
      <c r="L661" t="s">
        <v>3364</v>
      </c>
      <c r="M661">
        <v>76</v>
      </c>
      <c r="N661">
        <v>42424</v>
      </c>
      <c r="P661">
        <v>42499.95</v>
      </c>
      <c r="Q661">
        <v>33200</v>
      </c>
      <c r="R661">
        <v>9300</v>
      </c>
      <c r="S661" t="s">
        <v>175</v>
      </c>
      <c r="T661">
        <v>33200</v>
      </c>
      <c r="V661">
        <v>33200</v>
      </c>
      <c r="W661">
        <v>9300</v>
      </c>
      <c r="Z661">
        <v>36000</v>
      </c>
      <c r="AA661">
        <v>37000</v>
      </c>
      <c r="AC661">
        <v>73000</v>
      </c>
      <c r="AD661" t="s">
        <v>191</v>
      </c>
      <c r="AE661">
        <v>73000</v>
      </c>
      <c r="AF661">
        <v>16541</v>
      </c>
      <c r="AG661">
        <v>42424</v>
      </c>
      <c r="AH661">
        <v>58965</v>
      </c>
      <c r="AI661" t="s">
        <v>160</v>
      </c>
      <c r="AJ661" t="s">
        <v>159</v>
      </c>
      <c r="AK661" s="16">
        <v>44805</v>
      </c>
      <c r="AL661" s="16">
        <v>44730</v>
      </c>
      <c r="AM661" s="16">
        <v>44730</v>
      </c>
      <c r="AN661" s="16">
        <v>44926</v>
      </c>
      <c r="AO661" s="16">
        <v>45016</v>
      </c>
      <c r="AR661">
        <v>75.95</v>
      </c>
      <c r="AU661">
        <v>76</v>
      </c>
      <c r="AV661" t="s">
        <v>175</v>
      </c>
      <c r="AW661">
        <v>0</v>
      </c>
      <c r="AZ661">
        <v>42424</v>
      </c>
      <c r="BK661" t="s">
        <v>3881</v>
      </c>
      <c r="BL661" s="16">
        <v>44973</v>
      </c>
      <c r="BN661" t="s">
        <v>908</v>
      </c>
      <c r="BP661" t="s">
        <v>171</v>
      </c>
      <c r="BQ661" t="s">
        <v>163</v>
      </c>
      <c r="BR661" t="s">
        <v>1644</v>
      </c>
      <c r="BT661" t="s">
        <v>752</v>
      </c>
      <c r="BU661" t="s">
        <v>753</v>
      </c>
      <c r="BW661">
        <v>42500</v>
      </c>
      <c r="CA661">
        <v>16465</v>
      </c>
      <c r="CC661" t="s">
        <v>3254</v>
      </c>
      <c r="CD661" t="s">
        <v>3785</v>
      </c>
      <c r="CG661">
        <v>1</v>
      </c>
      <c r="CH661">
        <v>43959</v>
      </c>
      <c r="CJ661" t="s">
        <v>198</v>
      </c>
      <c r="CK661" t="s">
        <v>165</v>
      </c>
      <c r="CL661" t="s">
        <v>166</v>
      </c>
      <c r="CM661" s="16">
        <v>44722</v>
      </c>
      <c r="CN661" t="s">
        <v>58</v>
      </c>
    </row>
    <row r="662" spans="1:92" x14ac:dyDescent="0.25">
      <c r="A662" t="s">
        <v>1912</v>
      </c>
      <c r="B662" t="s">
        <v>152</v>
      </c>
      <c r="C662" t="s">
        <v>168</v>
      </c>
      <c r="D662" t="s">
        <v>0</v>
      </c>
      <c r="E662" t="s">
        <v>1913</v>
      </c>
      <c r="F662" t="s">
        <v>154</v>
      </c>
      <c r="G662">
        <v>1991847</v>
      </c>
      <c r="H662" t="s">
        <v>1814</v>
      </c>
      <c r="I662" t="s">
        <v>171</v>
      </c>
      <c r="J662" t="s">
        <v>203</v>
      </c>
      <c r="K662" t="s">
        <v>173</v>
      </c>
      <c r="L662" t="s">
        <v>1689</v>
      </c>
      <c r="M662">
        <v>81851</v>
      </c>
      <c r="N662">
        <v>730000</v>
      </c>
      <c r="P662">
        <v>811850.52</v>
      </c>
      <c r="Q662">
        <v>399000</v>
      </c>
      <c r="R662">
        <v>412851</v>
      </c>
      <c r="S662" t="s">
        <v>175</v>
      </c>
      <c r="T662">
        <v>399000</v>
      </c>
      <c r="V662">
        <v>399000</v>
      </c>
      <c r="W662">
        <v>412851</v>
      </c>
      <c r="Z662">
        <v>407000</v>
      </c>
      <c r="AC662">
        <v>407000</v>
      </c>
      <c r="AD662" t="s">
        <v>176</v>
      </c>
      <c r="AE662">
        <v>407000</v>
      </c>
      <c r="AF662">
        <v>147933</v>
      </c>
      <c r="AG662">
        <v>730000</v>
      </c>
      <c r="AH662">
        <v>877933</v>
      </c>
      <c r="AI662" t="s">
        <v>160</v>
      </c>
      <c r="AJ662" t="s">
        <v>159</v>
      </c>
      <c r="AK662" s="16">
        <v>44743</v>
      </c>
      <c r="AL662" s="16">
        <v>44739</v>
      </c>
      <c r="AM662" s="16">
        <v>44739</v>
      </c>
      <c r="AN662" s="16">
        <v>44926</v>
      </c>
      <c r="AO662" s="16">
        <v>45016</v>
      </c>
      <c r="AR662">
        <v>81850.52</v>
      </c>
      <c r="AS662">
        <v>85000</v>
      </c>
      <c r="AT662">
        <v>85000</v>
      </c>
      <c r="AU662">
        <v>-3149</v>
      </c>
      <c r="AV662" t="s">
        <v>233</v>
      </c>
      <c r="AW662">
        <v>0</v>
      </c>
      <c r="AY662">
        <v>380000</v>
      </c>
      <c r="AZ662">
        <v>315000</v>
      </c>
      <c r="BA662">
        <v>35000</v>
      </c>
      <c r="BK662" s="17" t="s">
        <v>1914</v>
      </c>
      <c r="BL662" s="16">
        <v>44973</v>
      </c>
      <c r="BN662" t="s">
        <v>619</v>
      </c>
      <c r="BP662" t="s">
        <v>171</v>
      </c>
      <c r="BQ662" t="s">
        <v>163</v>
      </c>
      <c r="BR662" t="s">
        <v>179</v>
      </c>
      <c r="BT662" t="s">
        <v>752</v>
      </c>
      <c r="BU662" t="s">
        <v>753</v>
      </c>
      <c r="BW662">
        <v>776851</v>
      </c>
      <c r="BX662">
        <v>35000</v>
      </c>
      <c r="CA662">
        <v>66082</v>
      </c>
      <c r="CC662" t="s">
        <v>965</v>
      </c>
      <c r="CD662" t="s">
        <v>965</v>
      </c>
      <c r="CG662">
        <v>1</v>
      </c>
      <c r="CH662">
        <v>43528</v>
      </c>
      <c r="CJ662" t="s">
        <v>965</v>
      </c>
      <c r="CK662" t="s">
        <v>165</v>
      </c>
      <c r="CL662" t="s">
        <v>166</v>
      </c>
      <c r="CM662" s="16">
        <v>44676</v>
      </c>
      <c r="CN662" t="s">
        <v>53</v>
      </c>
    </row>
    <row r="663" spans="1:92" x14ac:dyDescent="0.25">
      <c r="A663" t="s">
        <v>1915</v>
      </c>
      <c r="B663" t="s">
        <v>152</v>
      </c>
      <c r="C663" t="s">
        <v>168</v>
      </c>
      <c r="D663" t="s">
        <v>0</v>
      </c>
      <c r="E663" t="s">
        <v>1916</v>
      </c>
      <c r="F663" t="s">
        <v>154</v>
      </c>
      <c r="G663">
        <v>1991844</v>
      </c>
      <c r="H663" t="s">
        <v>1814</v>
      </c>
      <c r="I663" t="s">
        <v>171</v>
      </c>
      <c r="J663" t="s">
        <v>172</v>
      </c>
      <c r="K663" t="s">
        <v>173</v>
      </c>
      <c r="L663" t="s">
        <v>1689</v>
      </c>
      <c r="M663">
        <v>104374</v>
      </c>
      <c r="P663">
        <v>104373.77</v>
      </c>
      <c r="R663">
        <v>104374</v>
      </c>
      <c r="S663" t="s">
        <v>175</v>
      </c>
      <c r="W663">
        <v>104374</v>
      </c>
      <c r="Z663">
        <v>407000</v>
      </c>
      <c r="AC663">
        <v>407000</v>
      </c>
      <c r="AD663" t="s">
        <v>176</v>
      </c>
      <c r="AE663">
        <v>407000</v>
      </c>
      <c r="AF663">
        <v>924026</v>
      </c>
      <c r="AH663">
        <v>924026</v>
      </c>
      <c r="AI663" t="s">
        <v>160</v>
      </c>
      <c r="AJ663" t="s">
        <v>159</v>
      </c>
      <c r="AK663" s="16">
        <v>44743</v>
      </c>
      <c r="AL663" s="16">
        <v>44739</v>
      </c>
      <c r="AM663" s="16">
        <v>44739</v>
      </c>
      <c r="AN663" s="16">
        <v>44926</v>
      </c>
      <c r="AO663" s="16">
        <v>44926</v>
      </c>
      <c r="AR663">
        <v>104373.77</v>
      </c>
      <c r="AU663">
        <v>104374</v>
      </c>
      <c r="AV663" t="s">
        <v>175</v>
      </c>
      <c r="AW663">
        <v>0</v>
      </c>
      <c r="AX663" t="s">
        <v>359</v>
      </c>
      <c r="BK663" s="17" t="s">
        <v>1917</v>
      </c>
      <c r="BL663" s="16">
        <v>44967</v>
      </c>
      <c r="BN663" t="s">
        <v>619</v>
      </c>
      <c r="BP663" t="s">
        <v>171</v>
      </c>
      <c r="BQ663" t="s">
        <v>163</v>
      </c>
      <c r="BR663" t="s">
        <v>179</v>
      </c>
      <c r="BT663" t="s">
        <v>909</v>
      </c>
      <c r="BW663">
        <v>104374</v>
      </c>
      <c r="CA663">
        <v>819652</v>
      </c>
      <c r="CC663" t="s">
        <v>965</v>
      </c>
      <c r="CD663" t="s">
        <v>965</v>
      </c>
      <c r="CG663">
        <v>1</v>
      </c>
      <c r="CH663">
        <v>43529</v>
      </c>
      <c r="CJ663" t="s">
        <v>965</v>
      </c>
      <c r="CK663" t="s">
        <v>165</v>
      </c>
      <c r="CL663" t="s">
        <v>166</v>
      </c>
      <c r="CM663" s="16">
        <v>44676</v>
      </c>
      <c r="CN663" t="s">
        <v>53</v>
      </c>
    </row>
    <row r="664" spans="1:92" x14ac:dyDescent="0.25">
      <c r="A664" t="s">
        <v>1918</v>
      </c>
      <c r="B664" t="s">
        <v>152</v>
      </c>
      <c r="C664" t="s">
        <v>168</v>
      </c>
      <c r="D664" t="s">
        <v>14</v>
      </c>
      <c r="E664" t="s">
        <v>1919</v>
      </c>
      <c r="F664" t="s">
        <v>154</v>
      </c>
      <c r="G664">
        <v>2003289</v>
      </c>
      <c r="H664" t="s">
        <v>1814</v>
      </c>
      <c r="I664" t="s">
        <v>171</v>
      </c>
      <c r="J664" t="s">
        <v>172</v>
      </c>
      <c r="K664" t="s">
        <v>276</v>
      </c>
      <c r="L664" t="s">
        <v>1727</v>
      </c>
      <c r="M664">
        <v>20641</v>
      </c>
      <c r="N664">
        <v>30000</v>
      </c>
      <c r="P664">
        <v>50641.32</v>
      </c>
      <c r="R664">
        <v>50641</v>
      </c>
      <c r="S664" t="s">
        <v>175</v>
      </c>
      <c r="W664">
        <v>50641</v>
      </c>
      <c r="Z664">
        <v>285000</v>
      </c>
      <c r="AC664">
        <v>285000</v>
      </c>
      <c r="AD664" t="s">
        <v>191</v>
      </c>
      <c r="AE664">
        <v>285000</v>
      </c>
      <c r="AF664">
        <v>201686</v>
      </c>
      <c r="AG664">
        <v>30000</v>
      </c>
      <c r="AH664">
        <v>231686</v>
      </c>
      <c r="AI664" t="s">
        <v>160</v>
      </c>
      <c r="AJ664" t="s">
        <v>159</v>
      </c>
      <c r="AK664" s="16">
        <v>44743</v>
      </c>
      <c r="AL664" s="16">
        <v>44758</v>
      </c>
      <c r="AM664" s="16">
        <v>44758</v>
      </c>
      <c r="AN664" s="16">
        <v>44926</v>
      </c>
      <c r="AO664" s="16">
        <v>44926</v>
      </c>
      <c r="AR664">
        <v>20641.32</v>
      </c>
      <c r="AS664">
        <v>25000</v>
      </c>
      <c r="AT664">
        <v>25000</v>
      </c>
      <c r="AU664">
        <v>-4359</v>
      </c>
      <c r="AV664" t="s">
        <v>175</v>
      </c>
      <c r="AW664">
        <v>0</v>
      </c>
      <c r="AY664">
        <v>15000</v>
      </c>
      <c r="AZ664">
        <v>15000</v>
      </c>
      <c r="BK664" s="17" t="s">
        <v>1920</v>
      </c>
      <c r="BL664" s="16">
        <v>44960</v>
      </c>
      <c r="BN664" t="s">
        <v>619</v>
      </c>
      <c r="BP664" t="s">
        <v>171</v>
      </c>
      <c r="BQ664" t="s">
        <v>163</v>
      </c>
      <c r="BR664" t="s">
        <v>1691</v>
      </c>
      <c r="BT664" t="s">
        <v>620</v>
      </c>
      <c r="BU664" t="s">
        <v>1064</v>
      </c>
      <c r="BW664">
        <v>50641</v>
      </c>
      <c r="CA664">
        <v>181045</v>
      </c>
      <c r="CC664" t="s">
        <v>965</v>
      </c>
      <c r="CD664" t="s">
        <v>965</v>
      </c>
      <c r="CG664">
        <v>1</v>
      </c>
      <c r="CH664">
        <v>43710</v>
      </c>
      <c r="CJ664" t="s">
        <v>198</v>
      </c>
      <c r="CK664" t="s">
        <v>165</v>
      </c>
      <c r="CL664" t="s">
        <v>166</v>
      </c>
      <c r="CM664" s="16">
        <v>44691</v>
      </c>
      <c r="CN664" t="s">
        <v>53</v>
      </c>
    </row>
    <row r="665" spans="1:92" x14ac:dyDescent="0.25">
      <c r="A665" t="s">
        <v>3882</v>
      </c>
      <c r="B665" t="s">
        <v>152</v>
      </c>
      <c r="C665" t="s">
        <v>168</v>
      </c>
      <c r="D665" t="s">
        <v>0</v>
      </c>
      <c r="E665" t="s">
        <v>3883</v>
      </c>
      <c r="F665" t="s">
        <v>154</v>
      </c>
      <c r="G665">
        <v>1991128</v>
      </c>
      <c r="H665" t="s">
        <v>906</v>
      </c>
      <c r="I665" t="s">
        <v>156</v>
      </c>
      <c r="J665" t="s">
        <v>203</v>
      </c>
      <c r="K665" t="s">
        <v>173</v>
      </c>
      <c r="L665" t="s">
        <v>3364</v>
      </c>
      <c r="M665">
        <v>77</v>
      </c>
      <c r="N665">
        <v>42710</v>
      </c>
      <c r="P665">
        <v>42787.43</v>
      </c>
      <c r="Q665">
        <v>33200</v>
      </c>
      <c r="R665">
        <v>9587</v>
      </c>
      <c r="S665" t="s">
        <v>175</v>
      </c>
      <c r="T665">
        <v>33200</v>
      </c>
      <c r="V665">
        <v>33200</v>
      </c>
      <c r="W665">
        <v>9587</v>
      </c>
      <c r="Z665">
        <v>36000</v>
      </c>
      <c r="AA665">
        <v>37000</v>
      </c>
      <c r="AC665">
        <v>73000</v>
      </c>
      <c r="AD665" t="s">
        <v>191</v>
      </c>
      <c r="AE665">
        <v>73000</v>
      </c>
      <c r="AF665">
        <v>16863</v>
      </c>
      <c r="AG665">
        <v>42710</v>
      </c>
      <c r="AH665">
        <v>59573</v>
      </c>
      <c r="AI665" t="s">
        <v>160</v>
      </c>
      <c r="AJ665" t="s">
        <v>159</v>
      </c>
      <c r="AK665" s="16">
        <v>44805</v>
      </c>
      <c r="AL665" s="16">
        <v>44730</v>
      </c>
      <c r="AM665" s="16">
        <v>44730</v>
      </c>
      <c r="AN665" s="16">
        <v>44926</v>
      </c>
      <c r="AO665" s="16">
        <v>45016</v>
      </c>
      <c r="AR665">
        <v>77.430000000000007</v>
      </c>
      <c r="AU665">
        <v>77</v>
      </c>
      <c r="AV665" t="s">
        <v>175</v>
      </c>
      <c r="AW665">
        <v>0</v>
      </c>
      <c r="AZ665">
        <v>42710</v>
      </c>
      <c r="BK665" t="s">
        <v>3884</v>
      </c>
      <c r="BL665" s="16">
        <v>44973</v>
      </c>
      <c r="BN665" t="s">
        <v>908</v>
      </c>
      <c r="BP665" t="s">
        <v>171</v>
      </c>
      <c r="BQ665" t="s">
        <v>163</v>
      </c>
      <c r="BR665" t="s">
        <v>1644</v>
      </c>
      <c r="BT665" t="s">
        <v>752</v>
      </c>
      <c r="BU665" t="s">
        <v>756</v>
      </c>
      <c r="BW665">
        <v>42787</v>
      </c>
      <c r="CA665">
        <v>16785</v>
      </c>
      <c r="CC665" t="s">
        <v>3254</v>
      </c>
      <c r="CD665" t="s">
        <v>3785</v>
      </c>
      <c r="CG665">
        <v>1</v>
      </c>
      <c r="CH665">
        <v>43960</v>
      </c>
      <c r="CJ665" t="s">
        <v>198</v>
      </c>
      <c r="CK665" t="s">
        <v>165</v>
      </c>
      <c r="CL665" t="s">
        <v>166</v>
      </c>
      <c r="CM665" s="16">
        <v>44722</v>
      </c>
      <c r="CN665" t="s">
        <v>58</v>
      </c>
    </row>
    <row r="666" spans="1:92" x14ac:dyDescent="0.25">
      <c r="A666" t="s">
        <v>1921</v>
      </c>
      <c r="B666" t="s">
        <v>152</v>
      </c>
      <c r="C666" t="s">
        <v>168</v>
      </c>
      <c r="D666" t="s">
        <v>14</v>
      </c>
      <c r="E666" t="s">
        <v>1922</v>
      </c>
      <c r="F666" t="s">
        <v>154</v>
      </c>
      <c r="H666" t="s">
        <v>1814</v>
      </c>
      <c r="I666" t="s">
        <v>171</v>
      </c>
      <c r="J666" t="s">
        <v>203</v>
      </c>
      <c r="K666" t="s">
        <v>173</v>
      </c>
      <c r="L666" t="s">
        <v>1689</v>
      </c>
      <c r="N666">
        <v>125000</v>
      </c>
      <c r="P666">
        <v>125000</v>
      </c>
      <c r="Q666">
        <v>125000</v>
      </c>
      <c r="R666">
        <v>0</v>
      </c>
      <c r="S666" t="s">
        <v>159</v>
      </c>
      <c r="T666">
        <v>125000</v>
      </c>
      <c r="V666">
        <v>125000</v>
      </c>
      <c r="W666">
        <v>0</v>
      </c>
      <c r="Z666">
        <v>122500</v>
      </c>
      <c r="AC666">
        <v>122500</v>
      </c>
      <c r="AD666" t="s">
        <v>176</v>
      </c>
      <c r="AE666">
        <v>122500</v>
      </c>
      <c r="AG666">
        <v>125000</v>
      </c>
      <c r="AH666">
        <v>125000</v>
      </c>
      <c r="AI666" t="s">
        <v>160</v>
      </c>
      <c r="AJ666" t="s">
        <v>159</v>
      </c>
      <c r="AK666" s="16">
        <v>44986</v>
      </c>
      <c r="AL666" s="16">
        <v>44971</v>
      </c>
      <c r="AM666" s="16">
        <v>44971</v>
      </c>
      <c r="AN666" s="16">
        <v>45291</v>
      </c>
      <c r="AO666" s="16">
        <v>45046</v>
      </c>
      <c r="AZ666">
        <v>15000</v>
      </c>
      <c r="BA666">
        <v>110000</v>
      </c>
      <c r="BN666" t="s">
        <v>619</v>
      </c>
      <c r="BP666" t="s">
        <v>171</v>
      </c>
      <c r="BQ666" t="s">
        <v>163</v>
      </c>
      <c r="BR666" t="s">
        <v>1691</v>
      </c>
      <c r="BT666" t="s">
        <v>752</v>
      </c>
      <c r="BU666" t="s">
        <v>756</v>
      </c>
      <c r="BW666">
        <v>15000</v>
      </c>
      <c r="BX666">
        <v>110000</v>
      </c>
      <c r="CC666" t="s">
        <v>965</v>
      </c>
      <c r="CD666" t="s">
        <v>965</v>
      </c>
      <c r="CG666">
        <v>1</v>
      </c>
      <c r="CH666">
        <v>44803</v>
      </c>
      <c r="CJ666" t="s">
        <v>164</v>
      </c>
      <c r="CK666" t="s">
        <v>165</v>
      </c>
      <c r="CL666" t="s">
        <v>166</v>
      </c>
      <c r="CM666" s="16">
        <v>44790</v>
      </c>
      <c r="CN666" t="s">
        <v>53</v>
      </c>
    </row>
    <row r="667" spans="1:92" x14ac:dyDescent="0.25">
      <c r="A667" t="s">
        <v>1923</v>
      </c>
      <c r="B667" t="s">
        <v>152</v>
      </c>
      <c r="C667" t="s">
        <v>168</v>
      </c>
      <c r="D667" t="s">
        <v>14</v>
      </c>
      <c r="E667" t="s">
        <v>1924</v>
      </c>
      <c r="F667" t="s">
        <v>154</v>
      </c>
      <c r="H667" t="s">
        <v>1814</v>
      </c>
      <c r="I667" t="s">
        <v>171</v>
      </c>
      <c r="J667" t="s">
        <v>203</v>
      </c>
      <c r="K667" t="s">
        <v>173</v>
      </c>
      <c r="L667" t="s">
        <v>1689</v>
      </c>
      <c r="N667">
        <v>125000</v>
      </c>
      <c r="P667">
        <v>125000</v>
      </c>
      <c r="Q667">
        <v>125000</v>
      </c>
      <c r="R667">
        <v>0</v>
      </c>
      <c r="S667" t="s">
        <v>159</v>
      </c>
      <c r="T667">
        <v>125000</v>
      </c>
      <c r="V667">
        <v>125000</v>
      </c>
      <c r="W667">
        <v>0</v>
      </c>
      <c r="Z667">
        <v>123000</v>
      </c>
      <c r="AC667">
        <v>123000</v>
      </c>
      <c r="AD667" t="s">
        <v>176</v>
      </c>
      <c r="AE667">
        <v>123000</v>
      </c>
      <c r="AG667">
        <v>125000</v>
      </c>
      <c r="AH667">
        <v>125000</v>
      </c>
      <c r="AI667" t="s">
        <v>160</v>
      </c>
      <c r="AJ667" t="s">
        <v>159</v>
      </c>
      <c r="AK667" s="16">
        <v>44986</v>
      </c>
      <c r="AL667" s="16">
        <v>44971</v>
      </c>
      <c r="AM667" s="16">
        <v>44971</v>
      </c>
      <c r="AN667" s="16">
        <v>45291</v>
      </c>
      <c r="AO667" s="16">
        <v>45077</v>
      </c>
      <c r="AZ667">
        <v>50000</v>
      </c>
      <c r="BA667">
        <v>75000</v>
      </c>
      <c r="BK667" t="s">
        <v>1925</v>
      </c>
      <c r="BL667" s="16">
        <v>44827</v>
      </c>
      <c r="BN667" t="s">
        <v>619</v>
      </c>
      <c r="BP667" t="s">
        <v>171</v>
      </c>
      <c r="BQ667" t="s">
        <v>163</v>
      </c>
      <c r="BR667" t="s">
        <v>1691</v>
      </c>
      <c r="BT667" t="s">
        <v>752</v>
      </c>
      <c r="BU667" t="s">
        <v>756</v>
      </c>
      <c r="BW667">
        <v>50000</v>
      </c>
      <c r="BX667">
        <v>75000</v>
      </c>
      <c r="CC667" t="s">
        <v>965</v>
      </c>
      <c r="CD667" t="s">
        <v>965</v>
      </c>
      <c r="CG667">
        <v>1</v>
      </c>
      <c r="CH667">
        <v>44804</v>
      </c>
      <c r="CJ667" t="s">
        <v>164</v>
      </c>
      <c r="CK667" t="s">
        <v>165</v>
      </c>
      <c r="CL667" t="s">
        <v>166</v>
      </c>
      <c r="CM667" s="16">
        <v>44790</v>
      </c>
      <c r="CN667" t="s">
        <v>53</v>
      </c>
    </row>
    <row r="668" spans="1:92" x14ac:dyDescent="0.25">
      <c r="A668" t="s">
        <v>1926</v>
      </c>
      <c r="B668" t="s">
        <v>152</v>
      </c>
      <c r="C668" t="s">
        <v>168</v>
      </c>
      <c r="D668" t="s">
        <v>0</v>
      </c>
      <c r="E668" t="s">
        <v>1927</v>
      </c>
      <c r="F668" t="s">
        <v>154</v>
      </c>
      <c r="G668">
        <v>2075763</v>
      </c>
      <c r="H668" t="s">
        <v>1814</v>
      </c>
      <c r="I668" t="s">
        <v>171</v>
      </c>
      <c r="J668" t="s">
        <v>333</v>
      </c>
      <c r="K668" t="s">
        <v>173</v>
      </c>
      <c r="L668" t="s">
        <v>1689</v>
      </c>
      <c r="N668">
        <v>1</v>
      </c>
      <c r="P668">
        <v>1</v>
      </c>
      <c r="Q668">
        <v>430760</v>
      </c>
      <c r="R668">
        <v>-430759</v>
      </c>
      <c r="S668" t="s">
        <v>175</v>
      </c>
      <c r="T668">
        <v>430760</v>
      </c>
      <c r="V668">
        <v>430760</v>
      </c>
      <c r="W668">
        <v>-430759</v>
      </c>
      <c r="Z668">
        <v>257465</v>
      </c>
      <c r="AC668">
        <v>257465</v>
      </c>
      <c r="AD668" t="s">
        <v>176</v>
      </c>
      <c r="AE668">
        <v>257465</v>
      </c>
      <c r="AG668">
        <v>450001</v>
      </c>
      <c r="AH668">
        <v>450001</v>
      </c>
      <c r="AI668" t="s">
        <v>160</v>
      </c>
      <c r="AJ668" t="s">
        <v>159</v>
      </c>
      <c r="AK668" s="16">
        <v>45261</v>
      </c>
      <c r="AL668" s="16">
        <v>44944</v>
      </c>
      <c r="AM668" s="16">
        <v>44944</v>
      </c>
      <c r="AN668" s="16">
        <v>45290</v>
      </c>
      <c r="AO668" s="16">
        <v>45138</v>
      </c>
      <c r="BI668">
        <v>1</v>
      </c>
      <c r="BK668" s="17" t="s">
        <v>1928</v>
      </c>
      <c r="BL668" s="16">
        <v>44973</v>
      </c>
      <c r="BN668" t="s">
        <v>619</v>
      </c>
      <c r="BP668" t="s">
        <v>171</v>
      </c>
      <c r="BQ668" t="s">
        <v>163</v>
      </c>
      <c r="BR668" t="s">
        <v>179</v>
      </c>
      <c r="BT668" t="s">
        <v>752</v>
      </c>
      <c r="BU668" t="s">
        <v>756</v>
      </c>
      <c r="BW668">
        <v>0</v>
      </c>
      <c r="BZ668">
        <v>1</v>
      </c>
      <c r="CB668">
        <v>450000</v>
      </c>
      <c r="CC668" t="s">
        <v>965</v>
      </c>
      <c r="CD668" t="s">
        <v>965</v>
      </c>
      <c r="CG668">
        <v>1</v>
      </c>
      <c r="CH668">
        <v>44805</v>
      </c>
      <c r="CJ668" t="s">
        <v>164</v>
      </c>
      <c r="CK668" t="s">
        <v>165</v>
      </c>
      <c r="CL668" t="s">
        <v>166</v>
      </c>
      <c r="CM668" s="16">
        <v>44790</v>
      </c>
      <c r="CN668" t="s">
        <v>53</v>
      </c>
    </row>
    <row r="669" spans="1:92" x14ac:dyDescent="0.25">
      <c r="A669" t="s">
        <v>3885</v>
      </c>
      <c r="B669" t="s">
        <v>152</v>
      </c>
      <c r="C669" t="s">
        <v>168</v>
      </c>
      <c r="D669" t="s">
        <v>0</v>
      </c>
      <c r="E669" t="s">
        <v>3886</v>
      </c>
      <c r="F669" t="s">
        <v>154</v>
      </c>
      <c r="G669">
        <v>1901744</v>
      </c>
      <c r="H669" t="s">
        <v>3277</v>
      </c>
      <c r="I669" t="s">
        <v>211</v>
      </c>
      <c r="J669" t="s">
        <v>157</v>
      </c>
      <c r="K669" t="s">
        <v>497</v>
      </c>
      <c r="L669" t="s">
        <v>3096</v>
      </c>
      <c r="M669">
        <v>13415</v>
      </c>
      <c r="N669">
        <v>750000</v>
      </c>
      <c r="P669">
        <v>763414.7</v>
      </c>
      <c r="Q669">
        <v>750000</v>
      </c>
      <c r="R669">
        <v>13415</v>
      </c>
      <c r="S669" t="s">
        <v>233</v>
      </c>
      <c r="T669">
        <v>750000</v>
      </c>
      <c r="V669">
        <v>750000</v>
      </c>
      <c r="W669">
        <v>13415</v>
      </c>
      <c r="Z669">
        <v>3606000</v>
      </c>
      <c r="AC669">
        <v>3606000</v>
      </c>
      <c r="AD669" t="s">
        <v>191</v>
      </c>
      <c r="AE669">
        <v>3606000</v>
      </c>
      <c r="AF669">
        <v>2857870</v>
      </c>
      <c r="AG669">
        <v>750000</v>
      </c>
      <c r="AH669">
        <v>3607870</v>
      </c>
      <c r="AI669" t="s">
        <v>160</v>
      </c>
      <c r="AJ669" t="s">
        <v>159</v>
      </c>
      <c r="AK669" s="16">
        <v>44501</v>
      </c>
      <c r="AL669" s="16">
        <v>44509</v>
      </c>
      <c r="AM669" s="16">
        <v>44509</v>
      </c>
      <c r="AN669" s="16">
        <v>44561</v>
      </c>
      <c r="AO669" s="16">
        <v>45107</v>
      </c>
      <c r="AR669">
        <v>13414.7</v>
      </c>
      <c r="AU669">
        <v>13415</v>
      </c>
      <c r="AV669" t="s">
        <v>175</v>
      </c>
      <c r="AX669" t="s">
        <v>411</v>
      </c>
      <c r="BA669">
        <v>200000</v>
      </c>
      <c r="BB669">
        <v>200000</v>
      </c>
      <c r="BC669">
        <v>200000</v>
      </c>
      <c r="BD669">
        <v>150000</v>
      </c>
      <c r="BK669" s="17" t="s">
        <v>3887</v>
      </c>
      <c r="BL669" s="16">
        <v>44969</v>
      </c>
      <c r="BM669" s="17" t="s">
        <v>3888</v>
      </c>
      <c r="BN669" t="s">
        <v>270</v>
      </c>
      <c r="BP669" t="s">
        <v>211</v>
      </c>
      <c r="BQ669" t="s">
        <v>163</v>
      </c>
      <c r="BR669" t="s">
        <v>1644</v>
      </c>
      <c r="BT669" t="s">
        <v>506</v>
      </c>
      <c r="BU669" t="s">
        <v>507</v>
      </c>
      <c r="BW669">
        <v>13415</v>
      </c>
      <c r="BX669">
        <v>600000</v>
      </c>
      <c r="BY669">
        <v>150000</v>
      </c>
      <c r="CA669">
        <v>44322</v>
      </c>
      <c r="CC669" t="s">
        <v>3099</v>
      </c>
      <c r="CD669" t="s">
        <v>930</v>
      </c>
      <c r="CG669">
        <v>1</v>
      </c>
      <c r="CH669">
        <v>34822</v>
      </c>
      <c r="CJ669" t="s">
        <v>184</v>
      </c>
      <c r="CK669" t="s">
        <v>165</v>
      </c>
      <c r="CL669" t="s">
        <v>166</v>
      </c>
      <c r="CM669" s="16">
        <v>43707</v>
      </c>
      <c r="CN669" t="s">
        <v>58</v>
      </c>
    </row>
    <row r="670" spans="1:92" x14ac:dyDescent="0.25">
      <c r="A670" t="s">
        <v>1124</v>
      </c>
      <c r="B670" t="s">
        <v>152</v>
      </c>
      <c r="C670" t="s">
        <v>168</v>
      </c>
      <c r="D670" t="s">
        <v>0</v>
      </c>
      <c r="E670" t="s">
        <v>1125</v>
      </c>
      <c r="F670" t="s">
        <v>154</v>
      </c>
      <c r="G670">
        <v>2083840</v>
      </c>
      <c r="H670" t="s">
        <v>885</v>
      </c>
      <c r="I670" t="s">
        <v>211</v>
      </c>
      <c r="J670" t="s">
        <v>203</v>
      </c>
      <c r="K670" t="s">
        <v>173</v>
      </c>
      <c r="L670" t="s">
        <v>174</v>
      </c>
      <c r="N670">
        <v>25000</v>
      </c>
      <c r="P670">
        <v>25000</v>
      </c>
      <c r="Q670">
        <v>25000</v>
      </c>
      <c r="R670">
        <v>0</v>
      </c>
      <c r="S670" t="s">
        <v>159</v>
      </c>
      <c r="T670">
        <v>25000</v>
      </c>
      <c r="V670">
        <v>25000</v>
      </c>
      <c r="W670">
        <v>0</v>
      </c>
      <c r="Z670">
        <v>25000</v>
      </c>
      <c r="AC670">
        <v>25000</v>
      </c>
      <c r="AD670" t="s">
        <v>191</v>
      </c>
      <c r="AE670">
        <v>25000</v>
      </c>
      <c r="AG670">
        <v>25000</v>
      </c>
      <c r="AH670">
        <v>25000</v>
      </c>
      <c r="AI670" t="s">
        <v>160</v>
      </c>
      <c r="AJ670" t="s">
        <v>159</v>
      </c>
      <c r="AK670" s="16">
        <v>45047</v>
      </c>
      <c r="AL670" s="16">
        <v>44958</v>
      </c>
      <c r="AM670" s="16">
        <v>44958</v>
      </c>
      <c r="AN670" s="16">
        <v>45108</v>
      </c>
      <c r="AO670" s="16">
        <v>45260</v>
      </c>
      <c r="BB670">
        <v>25000</v>
      </c>
      <c r="BN670" t="s">
        <v>213</v>
      </c>
      <c r="BP670" t="s">
        <v>211</v>
      </c>
      <c r="BQ670" t="s">
        <v>163</v>
      </c>
      <c r="BR670" t="s">
        <v>179</v>
      </c>
      <c r="BT670" t="s">
        <v>382</v>
      </c>
      <c r="BU670" t="s">
        <v>383</v>
      </c>
      <c r="BW670">
        <v>0</v>
      </c>
      <c r="BX670">
        <v>25000</v>
      </c>
      <c r="CC670" t="s">
        <v>182</v>
      </c>
      <c r="CD670" t="s">
        <v>197</v>
      </c>
      <c r="CG670">
        <v>1</v>
      </c>
      <c r="CH670">
        <v>44351</v>
      </c>
      <c r="CJ670" t="s">
        <v>184</v>
      </c>
      <c r="CK670" t="s">
        <v>165</v>
      </c>
      <c r="CL670" t="s">
        <v>166</v>
      </c>
      <c r="CM670" s="16">
        <v>44774</v>
      </c>
      <c r="CN670" t="s">
        <v>52</v>
      </c>
    </row>
    <row r="671" spans="1:92" x14ac:dyDescent="0.25">
      <c r="A671" t="s">
        <v>3889</v>
      </c>
      <c r="B671" t="s">
        <v>152</v>
      </c>
      <c r="C671" t="s">
        <v>168</v>
      </c>
      <c r="D671" t="s">
        <v>0</v>
      </c>
      <c r="E671" t="s">
        <v>3890</v>
      </c>
      <c r="F671" t="s">
        <v>201</v>
      </c>
      <c r="G671">
        <v>1946413</v>
      </c>
      <c r="H671" t="s">
        <v>898</v>
      </c>
      <c r="I671" t="s">
        <v>188</v>
      </c>
      <c r="J671" t="s">
        <v>172</v>
      </c>
      <c r="K671" t="s">
        <v>173</v>
      </c>
      <c r="L671" t="s">
        <v>190</v>
      </c>
      <c r="M671">
        <v>1355</v>
      </c>
      <c r="P671">
        <v>1355.2</v>
      </c>
      <c r="R671">
        <v>1355</v>
      </c>
      <c r="S671" t="s">
        <v>175</v>
      </c>
      <c r="W671">
        <v>1355</v>
      </c>
      <c r="Z671">
        <v>38000</v>
      </c>
      <c r="AB671">
        <v>15282</v>
      </c>
      <c r="AC671">
        <v>53282</v>
      </c>
      <c r="AD671" t="s">
        <v>191</v>
      </c>
      <c r="AE671">
        <v>53282</v>
      </c>
      <c r="AF671">
        <v>53282</v>
      </c>
      <c r="AH671">
        <v>53282</v>
      </c>
      <c r="AI671" t="s">
        <v>160</v>
      </c>
      <c r="AJ671" t="s">
        <v>159</v>
      </c>
      <c r="AK671" s="16">
        <v>44593</v>
      </c>
      <c r="AL671" s="16">
        <v>44602</v>
      </c>
      <c r="AM671" s="16">
        <v>44602</v>
      </c>
      <c r="AN671" s="16">
        <v>44849</v>
      </c>
      <c r="AO671" s="16">
        <v>44926</v>
      </c>
      <c r="AR671">
        <v>1355.2</v>
      </c>
      <c r="AU671">
        <v>1355</v>
      </c>
      <c r="AV671" t="s">
        <v>175</v>
      </c>
      <c r="AW671">
        <v>0</v>
      </c>
      <c r="BK671" s="17" t="s">
        <v>3891</v>
      </c>
      <c r="BL671" s="16">
        <v>44929</v>
      </c>
      <c r="BN671" t="s">
        <v>205</v>
      </c>
      <c r="BP671" t="s">
        <v>188</v>
      </c>
      <c r="BQ671" t="s">
        <v>163</v>
      </c>
      <c r="BR671" t="s">
        <v>179</v>
      </c>
      <c r="BT671" t="s">
        <v>638</v>
      </c>
      <c r="BU671" t="s">
        <v>3892</v>
      </c>
      <c r="BW671">
        <v>1355</v>
      </c>
      <c r="CA671">
        <v>51927</v>
      </c>
      <c r="CC671" t="s">
        <v>182</v>
      </c>
      <c r="CD671" t="s">
        <v>197</v>
      </c>
      <c r="CG671">
        <v>1</v>
      </c>
      <c r="CH671">
        <v>40843</v>
      </c>
      <c r="CJ671" t="s">
        <v>184</v>
      </c>
      <c r="CK671" t="s">
        <v>165</v>
      </c>
      <c r="CL671" t="s">
        <v>166</v>
      </c>
      <c r="CM671" s="16">
        <v>44406</v>
      </c>
      <c r="CN671" t="s">
        <v>58</v>
      </c>
    </row>
    <row r="672" spans="1:92" x14ac:dyDescent="0.25">
      <c r="A672" t="s">
        <v>1126</v>
      </c>
      <c r="B672" t="s">
        <v>152</v>
      </c>
      <c r="C672" t="s">
        <v>153</v>
      </c>
      <c r="D672" t="s">
        <v>14</v>
      </c>
      <c r="F672" t="s">
        <v>201</v>
      </c>
      <c r="H672" t="s">
        <v>187</v>
      </c>
      <c r="J672" t="s">
        <v>581</v>
      </c>
      <c r="L672" t="s">
        <v>190</v>
      </c>
      <c r="N672">
        <v>20000</v>
      </c>
      <c r="P672">
        <v>20000</v>
      </c>
      <c r="Q672">
        <v>20001</v>
      </c>
      <c r="R672">
        <v>-1</v>
      </c>
      <c r="S672" t="s">
        <v>233</v>
      </c>
      <c r="T672">
        <v>20001</v>
      </c>
      <c r="V672">
        <v>20001</v>
      </c>
      <c r="W672">
        <v>-1</v>
      </c>
      <c r="AG672">
        <v>20000</v>
      </c>
      <c r="AH672">
        <v>20000</v>
      </c>
      <c r="AI672" t="s">
        <v>160</v>
      </c>
      <c r="AJ672" t="s">
        <v>159</v>
      </c>
      <c r="AK672" s="16">
        <v>45200</v>
      </c>
      <c r="AO672" s="16">
        <v>45291</v>
      </c>
      <c r="BG672">
        <v>20000</v>
      </c>
      <c r="BP672" t="s">
        <v>188</v>
      </c>
      <c r="BQ672" t="s">
        <v>163</v>
      </c>
      <c r="BR672" t="s">
        <v>194</v>
      </c>
      <c r="BT672" t="s">
        <v>195</v>
      </c>
      <c r="BU672" t="s">
        <v>659</v>
      </c>
      <c r="BW672">
        <v>0</v>
      </c>
      <c r="BZ672">
        <v>20000</v>
      </c>
      <c r="CC672" t="s">
        <v>182</v>
      </c>
      <c r="CG672">
        <v>1</v>
      </c>
      <c r="CH672">
        <v>45288</v>
      </c>
      <c r="CJ672" t="s">
        <v>184</v>
      </c>
      <c r="CK672" t="s">
        <v>165</v>
      </c>
      <c r="CL672" t="s">
        <v>166</v>
      </c>
      <c r="CM672" s="16">
        <v>44798</v>
      </c>
      <c r="CN672" t="s">
        <v>52</v>
      </c>
    </row>
    <row r="673" spans="1:92" x14ac:dyDescent="0.25">
      <c r="A673" t="s">
        <v>1649</v>
      </c>
      <c r="B673" t="s">
        <v>152</v>
      </c>
      <c r="C673" t="s">
        <v>153</v>
      </c>
      <c r="D673" t="s">
        <v>0</v>
      </c>
      <c r="F673" t="s">
        <v>298</v>
      </c>
      <c r="H673" t="s">
        <v>523</v>
      </c>
      <c r="I673" t="s">
        <v>188</v>
      </c>
      <c r="J673" t="s">
        <v>581</v>
      </c>
      <c r="K673" t="s">
        <v>410</v>
      </c>
      <c r="L673" t="s">
        <v>301</v>
      </c>
      <c r="N673">
        <v>300000</v>
      </c>
      <c r="P673">
        <v>300000</v>
      </c>
      <c r="Q673">
        <v>300000</v>
      </c>
      <c r="R673">
        <v>0</v>
      </c>
      <c r="S673" t="s">
        <v>159</v>
      </c>
      <c r="T673">
        <v>300000</v>
      </c>
      <c r="V673">
        <v>300000</v>
      </c>
      <c r="W673">
        <v>0</v>
      </c>
      <c r="AG673">
        <v>300000</v>
      </c>
      <c r="AH673">
        <v>300000</v>
      </c>
      <c r="AI673" t="s">
        <v>160</v>
      </c>
      <c r="AJ673" t="s">
        <v>159</v>
      </c>
      <c r="AK673" s="16">
        <v>45139</v>
      </c>
      <c r="AO673" s="16">
        <v>45199</v>
      </c>
      <c r="BE673">
        <v>150000</v>
      </c>
      <c r="BF673">
        <v>150000</v>
      </c>
      <c r="BK673" s="17" t="s">
        <v>1650</v>
      </c>
      <c r="BL673" s="16">
        <v>44939</v>
      </c>
      <c r="BM673" s="17" t="s">
        <v>1651</v>
      </c>
      <c r="BP673" t="s">
        <v>188</v>
      </c>
      <c r="BQ673" t="s">
        <v>163</v>
      </c>
      <c r="BR673" t="s">
        <v>179</v>
      </c>
      <c r="BT673" t="s">
        <v>195</v>
      </c>
      <c r="BU673" t="s">
        <v>1652</v>
      </c>
      <c r="BW673">
        <v>0</v>
      </c>
      <c r="BY673">
        <v>300000</v>
      </c>
      <c r="CC673" t="s">
        <v>308</v>
      </c>
      <c r="CE673" t="s">
        <v>278</v>
      </c>
      <c r="CG673">
        <v>1</v>
      </c>
      <c r="CH673">
        <v>25884</v>
      </c>
      <c r="CI673" t="s">
        <v>1653</v>
      </c>
      <c r="CJ673" t="s">
        <v>508</v>
      </c>
      <c r="CK673" t="s">
        <v>165</v>
      </c>
      <c r="CL673" t="s">
        <v>166</v>
      </c>
      <c r="CM673" s="16">
        <v>42991</v>
      </c>
      <c r="CN673" t="s">
        <v>32</v>
      </c>
    </row>
    <row r="674" spans="1:92" x14ac:dyDescent="0.25">
      <c r="A674" t="s">
        <v>2453</v>
      </c>
      <c r="B674" t="s">
        <v>152</v>
      </c>
      <c r="C674" t="s">
        <v>168</v>
      </c>
      <c r="D674" t="s">
        <v>0</v>
      </c>
      <c r="E674" t="s">
        <v>2454</v>
      </c>
      <c r="F674" t="s">
        <v>154</v>
      </c>
      <c r="G674" t="s">
        <v>2455</v>
      </c>
      <c r="H674" t="s">
        <v>604</v>
      </c>
      <c r="I674" t="s">
        <v>188</v>
      </c>
      <c r="J674" t="s">
        <v>172</v>
      </c>
      <c r="K674" t="s">
        <v>173</v>
      </c>
      <c r="L674" t="s">
        <v>301</v>
      </c>
      <c r="M674">
        <v>5000</v>
      </c>
      <c r="P674">
        <v>5000</v>
      </c>
      <c r="R674">
        <v>5000</v>
      </c>
      <c r="S674" t="s">
        <v>175</v>
      </c>
      <c r="W674">
        <v>5000</v>
      </c>
      <c r="Z674">
        <v>971000</v>
      </c>
      <c r="AC674">
        <v>971000</v>
      </c>
      <c r="AD674" t="s">
        <v>191</v>
      </c>
      <c r="AE674">
        <v>971000</v>
      </c>
      <c r="AF674">
        <v>706085</v>
      </c>
      <c r="AH674">
        <v>706085</v>
      </c>
      <c r="AI674" t="s">
        <v>160</v>
      </c>
      <c r="AJ674" t="s">
        <v>159</v>
      </c>
      <c r="AK674" s="16">
        <v>44501</v>
      </c>
      <c r="AL674" s="16">
        <v>44537</v>
      </c>
      <c r="AM674" s="16">
        <v>44537</v>
      </c>
      <c r="AN674" s="16">
        <v>44269</v>
      </c>
      <c r="AO674" s="16">
        <v>44747</v>
      </c>
      <c r="AR674">
        <v>5000</v>
      </c>
      <c r="AU674">
        <v>5000</v>
      </c>
      <c r="AV674" t="s">
        <v>175</v>
      </c>
      <c r="AW674">
        <v>0</v>
      </c>
      <c r="AX674" t="s">
        <v>411</v>
      </c>
      <c r="BK674" s="17" t="s">
        <v>2456</v>
      </c>
      <c r="BL674" s="16">
        <v>44971</v>
      </c>
      <c r="BM674" t="s">
        <v>2457</v>
      </c>
      <c r="BN674" t="s">
        <v>800</v>
      </c>
      <c r="BP674" t="s">
        <v>188</v>
      </c>
      <c r="BQ674" t="s">
        <v>163</v>
      </c>
      <c r="BR674" t="s">
        <v>179</v>
      </c>
      <c r="BT674" t="s">
        <v>195</v>
      </c>
      <c r="BU674" t="s">
        <v>656</v>
      </c>
      <c r="BW674">
        <v>5000</v>
      </c>
      <c r="CA674">
        <v>406477</v>
      </c>
      <c r="CC674" t="s">
        <v>308</v>
      </c>
      <c r="CD674" t="s">
        <v>308</v>
      </c>
      <c r="CG674">
        <v>1</v>
      </c>
      <c r="CH674">
        <v>42181</v>
      </c>
      <c r="CJ674" t="s">
        <v>241</v>
      </c>
      <c r="CK674" t="s">
        <v>165</v>
      </c>
      <c r="CL674" t="s">
        <v>166</v>
      </c>
      <c r="CM674" s="16">
        <v>44456</v>
      </c>
      <c r="CN674" t="s">
        <v>33</v>
      </c>
    </row>
    <row r="675" spans="1:92" x14ac:dyDescent="0.25">
      <c r="A675" t="s">
        <v>2458</v>
      </c>
      <c r="B675" t="s">
        <v>152</v>
      </c>
      <c r="C675" t="s">
        <v>168</v>
      </c>
      <c r="D675" t="s">
        <v>0</v>
      </c>
      <c r="E675" t="s">
        <v>2459</v>
      </c>
      <c r="F675" t="s">
        <v>154</v>
      </c>
      <c r="G675" t="s">
        <v>2460</v>
      </c>
      <c r="H675" t="s">
        <v>523</v>
      </c>
      <c r="I675" t="s">
        <v>188</v>
      </c>
      <c r="J675" t="s">
        <v>203</v>
      </c>
      <c r="K675" t="s">
        <v>173</v>
      </c>
      <c r="L675" t="s">
        <v>301</v>
      </c>
      <c r="M675">
        <v>78057</v>
      </c>
      <c r="P675">
        <v>78057.11</v>
      </c>
      <c r="Q675">
        <v>529000</v>
      </c>
      <c r="R675">
        <v>-450943</v>
      </c>
      <c r="S675" t="s">
        <v>175</v>
      </c>
      <c r="T675">
        <v>529000</v>
      </c>
      <c r="V675">
        <v>529000</v>
      </c>
      <c r="W675">
        <v>-450943</v>
      </c>
      <c r="Z675">
        <v>211000</v>
      </c>
      <c r="AC675">
        <v>211000</v>
      </c>
      <c r="AD675" t="s">
        <v>176</v>
      </c>
      <c r="AE675">
        <v>211000</v>
      </c>
      <c r="AF675">
        <v>148503</v>
      </c>
      <c r="AH675">
        <v>148503</v>
      </c>
      <c r="AI675" t="s">
        <v>160</v>
      </c>
      <c r="AJ675" t="s">
        <v>159</v>
      </c>
      <c r="AK675" s="16">
        <v>44835</v>
      </c>
      <c r="AL675" s="16">
        <v>44834</v>
      </c>
      <c r="AM675" s="16">
        <v>44834</v>
      </c>
      <c r="AN675" s="16">
        <v>44926</v>
      </c>
      <c r="AO675" s="16">
        <v>45107</v>
      </c>
      <c r="AR675">
        <v>78057.11</v>
      </c>
      <c r="AS675">
        <v>45000</v>
      </c>
      <c r="AT675">
        <v>45000</v>
      </c>
      <c r="AU675">
        <v>33057</v>
      </c>
      <c r="AV675" t="s">
        <v>175</v>
      </c>
      <c r="AW675">
        <v>0</v>
      </c>
      <c r="AX675" t="s">
        <v>268</v>
      </c>
      <c r="BK675" s="17" t="s">
        <v>2461</v>
      </c>
      <c r="BL675" s="16">
        <v>44958</v>
      </c>
      <c r="BM675" t="s">
        <v>2439</v>
      </c>
      <c r="BN675" t="s">
        <v>193</v>
      </c>
      <c r="BP675" t="s">
        <v>188</v>
      </c>
      <c r="BQ675" t="s">
        <v>163</v>
      </c>
      <c r="BR675" t="s">
        <v>179</v>
      </c>
      <c r="BT675" t="s">
        <v>195</v>
      </c>
      <c r="BU675" t="s">
        <v>659</v>
      </c>
      <c r="BW675">
        <v>78057</v>
      </c>
      <c r="CA675">
        <v>70446</v>
      </c>
      <c r="CC675" t="s">
        <v>308</v>
      </c>
      <c r="CD675" t="s">
        <v>308</v>
      </c>
      <c r="CG675">
        <v>1</v>
      </c>
      <c r="CH675">
        <v>41022</v>
      </c>
      <c r="CJ675" t="s">
        <v>164</v>
      </c>
      <c r="CK675" t="s">
        <v>165</v>
      </c>
      <c r="CL675" t="s">
        <v>166</v>
      </c>
      <c r="CM675" s="16">
        <v>44412</v>
      </c>
      <c r="CN675" t="s">
        <v>33</v>
      </c>
    </row>
    <row r="676" spans="1:92" x14ac:dyDescent="0.25">
      <c r="A676" t="s">
        <v>2462</v>
      </c>
      <c r="B676" t="s">
        <v>152</v>
      </c>
      <c r="C676" t="s">
        <v>168</v>
      </c>
      <c r="D676" t="s">
        <v>0</v>
      </c>
      <c r="E676" t="s">
        <v>2463</v>
      </c>
      <c r="F676" t="s">
        <v>154</v>
      </c>
      <c r="G676" t="s">
        <v>2464</v>
      </c>
      <c r="H676" t="s">
        <v>346</v>
      </c>
      <c r="I676" t="s">
        <v>188</v>
      </c>
      <c r="J676" t="s">
        <v>172</v>
      </c>
      <c r="K676" t="s">
        <v>276</v>
      </c>
      <c r="L676" t="s">
        <v>301</v>
      </c>
      <c r="M676">
        <v>251</v>
      </c>
      <c r="O676">
        <v>20000</v>
      </c>
      <c r="P676">
        <v>250.88</v>
      </c>
      <c r="R676">
        <v>251</v>
      </c>
      <c r="S676" t="s">
        <v>175</v>
      </c>
      <c r="W676">
        <v>251</v>
      </c>
      <c r="Z676">
        <v>229000</v>
      </c>
      <c r="AC676">
        <v>229000</v>
      </c>
      <c r="AD676" t="s">
        <v>191</v>
      </c>
      <c r="AE676">
        <v>229000</v>
      </c>
      <c r="AF676">
        <v>192847</v>
      </c>
      <c r="AG676">
        <v>20000</v>
      </c>
      <c r="AH676">
        <v>212847</v>
      </c>
      <c r="AI676" t="s">
        <v>160</v>
      </c>
      <c r="AJ676" t="s">
        <v>159</v>
      </c>
      <c r="AK676" s="16">
        <v>44805</v>
      </c>
      <c r="AL676" s="16">
        <v>44818</v>
      </c>
      <c r="AM676" s="16">
        <v>44818</v>
      </c>
      <c r="AN676" s="16">
        <v>44872</v>
      </c>
      <c r="AO676" s="16">
        <v>44866</v>
      </c>
      <c r="AR676">
        <v>250.88</v>
      </c>
      <c r="AS676">
        <v>2000</v>
      </c>
      <c r="AT676">
        <v>2000</v>
      </c>
      <c r="AU676">
        <v>-1749</v>
      </c>
      <c r="AV676" t="s">
        <v>175</v>
      </c>
      <c r="AW676">
        <v>0</v>
      </c>
      <c r="AX676" t="s">
        <v>411</v>
      </c>
      <c r="BJ676">
        <v>20000</v>
      </c>
      <c r="BK676" s="17" t="s">
        <v>2465</v>
      </c>
      <c r="BL676" s="16">
        <v>44958</v>
      </c>
      <c r="BN676" t="s">
        <v>193</v>
      </c>
      <c r="BP676" t="s">
        <v>188</v>
      </c>
      <c r="BQ676" t="s">
        <v>163</v>
      </c>
      <c r="BR676" t="s">
        <v>179</v>
      </c>
      <c r="BT676" t="s">
        <v>195</v>
      </c>
      <c r="BU676" t="s">
        <v>1604</v>
      </c>
      <c r="BW676">
        <v>251</v>
      </c>
      <c r="CA676">
        <v>192596</v>
      </c>
      <c r="CC676" t="s">
        <v>308</v>
      </c>
      <c r="CD676" t="s">
        <v>308</v>
      </c>
      <c r="CG676">
        <v>1</v>
      </c>
      <c r="CH676">
        <v>45325</v>
      </c>
      <c r="CJ676" t="s">
        <v>184</v>
      </c>
      <c r="CK676" t="s">
        <v>165</v>
      </c>
      <c r="CL676" t="s">
        <v>166</v>
      </c>
      <c r="CM676" s="16">
        <v>44798</v>
      </c>
      <c r="CN676" t="s">
        <v>33</v>
      </c>
    </row>
    <row r="677" spans="1:92" x14ac:dyDescent="0.25">
      <c r="A677" t="s">
        <v>1600</v>
      </c>
      <c r="B677" t="s">
        <v>152</v>
      </c>
      <c r="C677" t="s">
        <v>168</v>
      </c>
      <c r="D677" t="s">
        <v>0</v>
      </c>
      <c r="E677" t="s">
        <v>1601</v>
      </c>
      <c r="F677" t="s">
        <v>154</v>
      </c>
      <c r="G677">
        <v>2023751</v>
      </c>
      <c r="H677" t="s">
        <v>604</v>
      </c>
      <c r="I677" t="s">
        <v>188</v>
      </c>
      <c r="J677" t="s">
        <v>172</v>
      </c>
      <c r="K677" t="s">
        <v>173</v>
      </c>
      <c r="L677" t="s">
        <v>301</v>
      </c>
      <c r="M677">
        <v>4129</v>
      </c>
      <c r="P677">
        <v>4128.58</v>
      </c>
      <c r="R677">
        <v>4129</v>
      </c>
      <c r="S677" t="s">
        <v>175</v>
      </c>
      <c r="W677">
        <v>4129</v>
      </c>
      <c r="Z677">
        <v>531000</v>
      </c>
      <c r="AC677">
        <v>531000</v>
      </c>
      <c r="AD677" t="s">
        <v>191</v>
      </c>
      <c r="AE677">
        <v>531000</v>
      </c>
      <c r="AF677">
        <v>364621</v>
      </c>
      <c r="AH677">
        <v>364621</v>
      </c>
      <c r="AI677" t="s">
        <v>160</v>
      </c>
      <c r="AJ677" t="s">
        <v>159</v>
      </c>
      <c r="AK677" s="16">
        <v>44835</v>
      </c>
      <c r="AL677" s="16">
        <v>44849</v>
      </c>
      <c r="AM677" s="16">
        <v>44849</v>
      </c>
      <c r="AN677" s="16">
        <v>44926</v>
      </c>
      <c r="AO677" s="16">
        <v>44926</v>
      </c>
      <c r="AR677">
        <v>4128.58</v>
      </c>
      <c r="AU677">
        <v>4129</v>
      </c>
      <c r="AV677" t="s">
        <v>175</v>
      </c>
      <c r="AW677">
        <v>0</v>
      </c>
      <c r="AX677" t="s">
        <v>835</v>
      </c>
      <c r="BK677" t="s">
        <v>1602</v>
      </c>
      <c r="BL677" s="16">
        <v>44958</v>
      </c>
      <c r="BM677" t="s">
        <v>1603</v>
      </c>
      <c r="BN677" t="s">
        <v>193</v>
      </c>
      <c r="BP677" t="s">
        <v>188</v>
      </c>
      <c r="BQ677" t="s">
        <v>163</v>
      </c>
      <c r="BR677" t="s">
        <v>179</v>
      </c>
      <c r="BT677" t="s">
        <v>195</v>
      </c>
      <c r="BU677" t="s">
        <v>1604</v>
      </c>
      <c r="BW677">
        <v>4129</v>
      </c>
      <c r="CA677">
        <v>360492</v>
      </c>
      <c r="CC677" t="s">
        <v>308</v>
      </c>
      <c r="CD677" t="s">
        <v>309</v>
      </c>
      <c r="CG677">
        <v>1</v>
      </c>
      <c r="CH677">
        <v>40720</v>
      </c>
      <c r="CJ677" t="s">
        <v>164</v>
      </c>
      <c r="CK677" t="s">
        <v>165</v>
      </c>
      <c r="CL677" t="s">
        <v>166</v>
      </c>
      <c r="CM677" s="16">
        <v>44400</v>
      </c>
      <c r="CN677" t="s">
        <v>31</v>
      </c>
    </row>
    <row r="678" spans="1:92" x14ac:dyDescent="0.25">
      <c r="A678" t="s">
        <v>1127</v>
      </c>
      <c r="B678" t="s">
        <v>152</v>
      </c>
      <c r="C678" t="s">
        <v>153</v>
      </c>
      <c r="D678" t="s">
        <v>0</v>
      </c>
      <c r="F678" t="s">
        <v>154</v>
      </c>
      <c r="H678" t="s">
        <v>988</v>
      </c>
      <c r="J678" t="s">
        <v>581</v>
      </c>
      <c r="L678" t="s">
        <v>190</v>
      </c>
      <c r="N678">
        <v>64000</v>
      </c>
      <c r="P678">
        <v>64000</v>
      </c>
      <c r="Q678">
        <v>64000</v>
      </c>
      <c r="R678">
        <v>0</v>
      </c>
      <c r="S678" t="s">
        <v>159</v>
      </c>
      <c r="T678">
        <v>64000</v>
      </c>
      <c r="V678">
        <v>64000</v>
      </c>
      <c r="W678">
        <v>0</v>
      </c>
      <c r="AG678">
        <v>64000</v>
      </c>
      <c r="AH678">
        <v>64000</v>
      </c>
      <c r="AI678" t="s">
        <v>160</v>
      </c>
      <c r="AJ678" t="s">
        <v>159</v>
      </c>
      <c r="AK678" s="16">
        <v>45017</v>
      </c>
      <c r="AO678" s="16">
        <v>45077</v>
      </c>
      <c r="BA678">
        <v>30000</v>
      </c>
      <c r="BB678">
        <v>30000</v>
      </c>
      <c r="BC678">
        <v>4000</v>
      </c>
      <c r="BK678" t="s">
        <v>989</v>
      </c>
      <c r="BL678" s="16">
        <v>44960</v>
      </c>
      <c r="BP678" t="s">
        <v>188</v>
      </c>
      <c r="BQ678" t="s">
        <v>163</v>
      </c>
      <c r="BR678" t="s">
        <v>179</v>
      </c>
      <c r="BT678" t="s">
        <v>526</v>
      </c>
      <c r="BU678" t="s">
        <v>1128</v>
      </c>
      <c r="BW678">
        <v>0</v>
      </c>
      <c r="BX678">
        <v>64000</v>
      </c>
      <c r="CC678" t="s">
        <v>182</v>
      </c>
      <c r="CG678">
        <v>1</v>
      </c>
      <c r="CH678">
        <v>45317</v>
      </c>
      <c r="CJ678" t="s">
        <v>184</v>
      </c>
      <c r="CK678" t="s">
        <v>165</v>
      </c>
      <c r="CL678" t="s">
        <v>166</v>
      </c>
      <c r="CM678" s="16">
        <v>44798</v>
      </c>
      <c r="CN678" t="s">
        <v>52</v>
      </c>
    </row>
    <row r="679" spans="1:92" x14ac:dyDescent="0.25">
      <c r="A679" t="s">
        <v>1605</v>
      </c>
      <c r="B679" t="s">
        <v>152</v>
      </c>
      <c r="C679" t="s">
        <v>168</v>
      </c>
      <c r="D679" t="s">
        <v>0</v>
      </c>
      <c r="E679" t="s">
        <v>1606</v>
      </c>
      <c r="F679" t="s">
        <v>154</v>
      </c>
      <c r="G679">
        <v>1956022</v>
      </c>
      <c r="H679" t="s">
        <v>346</v>
      </c>
      <c r="I679" t="s">
        <v>188</v>
      </c>
      <c r="J679" t="s">
        <v>203</v>
      </c>
      <c r="K679" t="s">
        <v>173</v>
      </c>
      <c r="L679" t="s">
        <v>301</v>
      </c>
      <c r="M679">
        <v>7790</v>
      </c>
      <c r="N679">
        <v>740000</v>
      </c>
      <c r="O679">
        <v>72900</v>
      </c>
      <c r="P679">
        <v>747790.22</v>
      </c>
      <c r="Q679">
        <v>550000</v>
      </c>
      <c r="R679">
        <v>197790</v>
      </c>
      <c r="S679" t="s">
        <v>175</v>
      </c>
      <c r="T679">
        <v>550000</v>
      </c>
      <c r="V679">
        <v>550000</v>
      </c>
      <c r="W679">
        <v>197790</v>
      </c>
      <c r="Z679">
        <v>37000</v>
      </c>
      <c r="AA679">
        <v>894000</v>
      </c>
      <c r="AC679">
        <v>37000</v>
      </c>
      <c r="AD679" t="s">
        <v>176</v>
      </c>
      <c r="AE679">
        <v>931000</v>
      </c>
      <c r="AF679">
        <v>94292</v>
      </c>
      <c r="AG679">
        <v>812900</v>
      </c>
      <c r="AH679">
        <v>907192</v>
      </c>
      <c r="AI679" t="s">
        <v>160</v>
      </c>
      <c r="AJ679" t="s">
        <v>159</v>
      </c>
      <c r="AK679" s="16">
        <v>44652</v>
      </c>
      <c r="AL679" s="16">
        <v>44658</v>
      </c>
      <c r="AM679" s="16">
        <v>44658</v>
      </c>
      <c r="AN679" s="16">
        <v>44813</v>
      </c>
      <c r="AO679" s="16">
        <v>45024</v>
      </c>
      <c r="AR679">
        <v>7790.22</v>
      </c>
      <c r="AS679">
        <v>10000</v>
      </c>
      <c r="AT679">
        <v>10000</v>
      </c>
      <c r="AU679">
        <v>-2210</v>
      </c>
      <c r="AV679" t="s">
        <v>175</v>
      </c>
      <c r="AW679">
        <v>0</v>
      </c>
      <c r="AX679" t="s">
        <v>268</v>
      </c>
      <c r="AY679">
        <v>0</v>
      </c>
      <c r="AZ679">
        <v>500000</v>
      </c>
      <c r="BA679">
        <v>240000</v>
      </c>
      <c r="BJ679">
        <v>72900</v>
      </c>
      <c r="BK679" s="17" t="s">
        <v>1607</v>
      </c>
      <c r="BL679" s="16">
        <v>44958</v>
      </c>
      <c r="BM679" t="s">
        <v>304</v>
      </c>
      <c r="BN679" t="s">
        <v>205</v>
      </c>
      <c r="BP679" t="s">
        <v>188</v>
      </c>
      <c r="BQ679" t="s">
        <v>163</v>
      </c>
      <c r="BR679" t="s">
        <v>179</v>
      </c>
      <c r="BT679" t="s">
        <v>526</v>
      </c>
      <c r="BU679" t="s">
        <v>527</v>
      </c>
      <c r="BW679">
        <v>507790</v>
      </c>
      <c r="BX679">
        <v>240000</v>
      </c>
      <c r="CA679">
        <v>86502</v>
      </c>
      <c r="CC679" t="s">
        <v>308</v>
      </c>
      <c r="CD679" t="s">
        <v>308</v>
      </c>
      <c r="CG679">
        <v>1</v>
      </c>
      <c r="CH679">
        <v>40721</v>
      </c>
      <c r="CJ679" t="s">
        <v>164</v>
      </c>
      <c r="CK679" t="s">
        <v>165</v>
      </c>
      <c r="CL679" t="s">
        <v>166</v>
      </c>
      <c r="CM679" s="16">
        <v>44400</v>
      </c>
      <c r="CN679" t="s">
        <v>31</v>
      </c>
    </row>
    <row r="680" spans="1:92" x14ac:dyDescent="0.25">
      <c r="A680" t="s">
        <v>1129</v>
      </c>
      <c r="B680" t="s">
        <v>152</v>
      </c>
      <c r="C680" t="s">
        <v>153</v>
      </c>
      <c r="D680" t="s">
        <v>0</v>
      </c>
      <c r="F680" t="s">
        <v>154</v>
      </c>
      <c r="H680" t="s">
        <v>988</v>
      </c>
      <c r="J680" t="s">
        <v>581</v>
      </c>
      <c r="L680" t="s">
        <v>190</v>
      </c>
      <c r="N680">
        <v>41000</v>
      </c>
      <c r="P680">
        <v>41000</v>
      </c>
      <c r="Q680">
        <v>41000</v>
      </c>
      <c r="R680">
        <v>0</v>
      </c>
      <c r="S680" t="s">
        <v>159</v>
      </c>
      <c r="T680">
        <v>41000</v>
      </c>
      <c r="V680">
        <v>41000</v>
      </c>
      <c r="W680">
        <v>0</v>
      </c>
      <c r="AG680">
        <v>41000</v>
      </c>
      <c r="AH680">
        <v>41000</v>
      </c>
      <c r="AI680" t="s">
        <v>160</v>
      </c>
      <c r="AJ680" t="s">
        <v>159</v>
      </c>
      <c r="AK680" s="16">
        <v>45017</v>
      </c>
      <c r="AO680" s="16">
        <v>45077</v>
      </c>
      <c r="BA680">
        <v>5000</v>
      </c>
      <c r="BB680">
        <v>36000</v>
      </c>
      <c r="BK680" t="s">
        <v>989</v>
      </c>
      <c r="BL680" s="16">
        <v>44960</v>
      </c>
      <c r="BP680" t="s">
        <v>188</v>
      </c>
      <c r="BQ680" t="s">
        <v>163</v>
      </c>
      <c r="BR680" t="s">
        <v>179</v>
      </c>
      <c r="BT680" t="s">
        <v>526</v>
      </c>
      <c r="BU680" t="s">
        <v>527</v>
      </c>
      <c r="BW680">
        <v>0</v>
      </c>
      <c r="BX680">
        <v>41000</v>
      </c>
      <c r="CC680" t="s">
        <v>182</v>
      </c>
      <c r="CG680">
        <v>1</v>
      </c>
      <c r="CH680">
        <v>45331</v>
      </c>
      <c r="CJ680" t="s">
        <v>184</v>
      </c>
      <c r="CK680" t="s">
        <v>165</v>
      </c>
      <c r="CL680" t="s">
        <v>166</v>
      </c>
      <c r="CM680" s="16">
        <v>44798</v>
      </c>
      <c r="CN680" t="s">
        <v>52</v>
      </c>
    </row>
    <row r="681" spans="1:92" x14ac:dyDescent="0.25">
      <c r="A681" t="s">
        <v>3893</v>
      </c>
      <c r="B681" t="s">
        <v>152</v>
      </c>
      <c r="C681" t="s">
        <v>168</v>
      </c>
      <c r="D681" t="s">
        <v>0</v>
      </c>
      <c r="E681" t="s">
        <v>3894</v>
      </c>
      <c r="F681" t="s">
        <v>154</v>
      </c>
      <c r="G681">
        <v>2004172</v>
      </c>
      <c r="H681" t="s">
        <v>998</v>
      </c>
      <c r="I681" t="s">
        <v>188</v>
      </c>
      <c r="J681" t="s">
        <v>203</v>
      </c>
      <c r="K681" t="s">
        <v>173</v>
      </c>
      <c r="L681" t="s">
        <v>3302</v>
      </c>
      <c r="N681">
        <v>20000</v>
      </c>
      <c r="P681">
        <v>20000</v>
      </c>
      <c r="Q681">
        <v>20000</v>
      </c>
      <c r="R681">
        <v>0</v>
      </c>
      <c r="S681" t="s">
        <v>159</v>
      </c>
      <c r="T681">
        <v>20000</v>
      </c>
      <c r="V681">
        <v>20000</v>
      </c>
      <c r="W681">
        <v>0</v>
      </c>
      <c r="Z681">
        <v>23000</v>
      </c>
      <c r="AC681">
        <v>23000</v>
      </c>
      <c r="AD681" t="s">
        <v>176</v>
      </c>
      <c r="AE681">
        <v>23000</v>
      </c>
      <c r="AF681">
        <v>6155</v>
      </c>
      <c r="AG681">
        <v>20000</v>
      </c>
      <c r="AH681">
        <v>26155</v>
      </c>
      <c r="AI681" t="s">
        <v>160</v>
      </c>
      <c r="AJ681" t="s">
        <v>159</v>
      </c>
      <c r="AK681" s="16">
        <v>44805</v>
      </c>
      <c r="AL681" s="16">
        <v>44769</v>
      </c>
      <c r="AM681" s="16">
        <v>44769</v>
      </c>
      <c r="AN681" s="16">
        <v>44822</v>
      </c>
      <c r="AO681" s="16">
        <v>45016</v>
      </c>
      <c r="BB681">
        <v>20000</v>
      </c>
      <c r="BK681" s="17" t="s">
        <v>3895</v>
      </c>
      <c r="BL681" s="16">
        <v>44935</v>
      </c>
      <c r="BM681" t="s">
        <v>3896</v>
      </c>
      <c r="BN681" t="s">
        <v>205</v>
      </c>
      <c r="BP681" t="s">
        <v>188</v>
      </c>
      <c r="BQ681" t="s">
        <v>163</v>
      </c>
      <c r="BR681" t="s">
        <v>1644</v>
      </c>
      <c r="BT681" t="s">
        <v>444</v>
      </c>
      <c r="BU681" t="s">
        <v>3897</v>
      </c>
      <c r="BW681">
        <v>0</v>
      </c>
      <c r="BX681">
        <v>20000</v>
      </c>
      <c r="CA681">
        <v>6155</v>
      </c>
      <c r="CC681" t="s">
        <v>3304</v>
      </c>
      <c r="CD681" t="s">
        <v>1117</v>
      </c>
      <c r="CG681">
        <v>1</v>
      </c>
      <c r="CH681">
        <v>41874</v>
      </c>
      <c r="CJ681" t="s">
        <v>184</v>
      </c>
      <c r="CK681" t="s">
        <v>165</v>
      </c>
      <c r="CL681" t="s">
        <v>166</v>
      </c>
      <c r="CM681" s="16">
        <v>44429</v>
      </c>
      <c r="CN681" t="s">
        <v>58</v>
      </c>
    </row>
    <row r="682" spans="1:92" x14ac:dyDescent="0.25">
      <c r="A682" t="s">
        <v>3898</v>
      </c>
      <c r="B682" t="s">
        <v>152</v>
      </c>
      <c r="C682" t="s">
        <v>168</v>
      </c>
      <c r="D682" t="s">
        <v>14</v>
      </c>
      <c r="E682" t="s">
        <v>3899</v>
      </c>
      <c r="F682" t="s">
        <v>154</v>
      </c>
      <c r="G682">
        <v>2051763</v>
      </c>
      <c r="H682" t="s">
        <v>604</v>
      </c>
      <c r="I682" t="s">
        <v>188</v>
      </c>
      <c r="J682" t="s">
        <v>203</v>
      </c>
      <c r="K682" t="s">
        <v>173</v>
      </c>
      <c r="L682" t="s">
        <v>188</v>
      </c>
      <c r="N682">
        <v>18000</v>
      </c>
      <c r="P682">
        <v>18000</v>
      </c>
      <c r="R682">
        <v>18000</v>
      </c>
      <c r="S682" t="s">
        <v>175</v>
      </c>
      <c r="W682">
        <v>18000</v>
      </c>
      <c r="Z682">
        <v>18000</v>
      </c>
      <c r="AC682">
        <v>18000</v>
      </c>
      <c r="AD682" t="s">
        <v>191</v>
      </c>
      <c r="AE682">
        <v>18000</v>
      </c>
      <c r="AG682">
        <v>18000</v>
      </c>
      <c r="AH682">
        <v>18000</v>
      </c>
      <c r="AI682" t="s">
        <v>160</v>
      </c>
      <c r="AJ682" t="s">
        <v>159</v>
      </c>
      <c r="AK682" s="16">
        <v>44958</v>
      </c>
      <c r="AL682" s="16">
        <v>44910</v>
      </c>
      <c r="AM682" s="16">
        <v>44910</v>
      </c>
      <c r="AN682" s="16">
        <v>44957</v>
      </c>
      <c r="AO682" s="16">
        <v>44926</v>
      </c>
      <c r="AS682">
        <v>18000</v>
      </c>
      <c r="AT682">
        <v>18000</v>
      </c>
      <c r="AU682">
        <v>-18000</v>
      </c>
      <c r="AV682" t="s">
        <v>175</v>
      </c>
      <c r="AX682" t="s">
        <v>835</v>
      </c>
      <c r="AY682">
        <v>18000</v>
      </c>
      <c r="BK682" t="s">
        <v>3900</v>
      </c>
      <c r="BL682" s="16">
        <v>44957</v>
      </c>
      <c r="BM682" t="s">
        <v>1240</v>
      </c>
      <c r="BN682" t="s">
        <v>193</v>
      </c>
      <c r="BP682" t="s">
        <v>188</v>
      </c>
      <c r="BQ682" t="s">
        <v>163</v>
      </c>
      <c r="BR682" t="s">
        <v>221</v>
      </c>
      <c r="BT682" t="s">
        <v>526</v>
      </c>
      <c r="BU682" t="s">
        <v>1128</v>
      </c>
      <c r="BW682">
        <v>18000</v>
      </c>
      <c r="CC682" t="s">
        <v>1098</v>
      </c>
      <c r="CD682" t="s">
        <v>1097</v>
      </c>
      <c r="CG682">
        <v>1</v>
      </c>
      <c r="CH682">
        <v>41667</v>
      </c>
      <c r="CJ682" t="s">
        <v>184</v>
      </c>
      <c r="CK682" t="s">
        <v>165</v>
      </c>
      <c r="CL682" t="s">
        <v>166</v>
      </c>
      <c r="CM682" s="16">
        <v>44428</v>
      </c>
      <c r="CN682" t="s">
        <v>58</v>
      </c>
    </row>
    <row r="683" spans="1:92" x14ac:dyDescent="0.25">
      <c r="A683" t="s">
        <v>3901</v>
      </c>
      <c r="B683" t="s">
        <v>152</v>
      </c>
      <c r="C683" t="s">
        <v>168</v>
      </c>
      <c r="D683" t="s">
        <v>0</v>
      </c>
      <c r="E683" t="s">
        <v>3902</v>
      </c>
      <c r="F683" t="s">
        <v>154</v>
      </c>
      <c r="G683">
        <v>2013335</v>
      </c>
      <c r="H683" t="s">
        <v>2197</v>
      </c>
      <c r="I683" t="s">
        <v>188</v>
      </c>
      <c r="J683" t="s">
        <v>203</v>
      </c>
      <c r="K683" t="s">
        <v>173</v>
      </c>
      <c r="L683" t="s">
        <v>3320</v>
      </c>
      <c r="M683">
        <v>2555</v>
      </c>
      <c r="N683">
        <v>397000</v>
      </c>
      <c r="O683">
        <v>0</v>
      </c>
      <c r="P683">
        <v>399555.41</v>
      </c>
      <c r="Q683">
        <v>400000</v>
      </c>
      <c r="R683">
        <v>-445</v>
      </c>
      <c r="S683" t="s">
        <v>233</v>
      </c>
      <c r="T683">
        <v>400000</v>
      </c>
      <c r="V683">
        <v>400000</v>
      </c>
      <c r="W683">
        <v>-445</v>
      </c>
      <c r="Z683">
        <v>42000</v>
      </c>
      <c r="AC683">
        <v>42000</v>
      </c>
      <c r="AD683" t="s">
        <v>176</v>
      </c>
      <c r="AE683">
        <v>42000</v>
      </c>
      <c r="AF683">
        <v>19713</v>
      </c>
      <c r="AG683">
        <v>397000</v>
      </c>
      <c r="AH683">
        <v>416713</v>
      </c>
      <c r="AI683" t="s">
        <v>160</v>
      </c>
      <c r="AJ683" t="s">
        <v>159</v>
      </c>
      <c r="AK683" s="16">
        <v>44774</v>
      </c>
      <c r="AL683" s="16">
        <v>44798</v>
      </c>
      <c r="AM683" s="16">
        <v>44798</v>
      </c>
      <c r="AN683" s="16">
        <v>45169</v>
      </c>
      <c r="AO683" s="16">
        <v>45169</v>
      </c>
      <c r="AR683">
        <v>2555.41</v>
      </c>
      <c r="AU683">
        <v>2555</v>
      </c>
      <c r="AV683" t="s">
        <v>175</v>
      </c>
      <c r="AW683">
        <v>0</v>
      </c>
      <c r="AX683" t="s">
        <v>268</v>
      </c>
      <c r="AY683">
        <v>5000</v>
      </c>
      <c r="AZ683">
        <v>5000</v>
      </c>
      <c r="BA683">
        <v>5000</v>
      </c>
      <c r="BB683">
        <v>5000</v>
      </c>
      <c r="BC683">
        <v>20000</v>
      </c>
      <c r="BD683">
        <v>157000</v>
      </c>
      <c r="BE683">
        <v>200000</v>
      </c>
      <c r="BJ683">
        <v>0</v>
      </c>
      <c r="BK683" s="17" t="s">
        <v>3903</v>
      </c>
      <c r="BL683" s="16">
        <v>44959</v>
      </c>
      <c r="BM683" t="s">
        <v>3904</v>
      </c>
      <c r="BN683" t="s">
        <v>193</v>
      </c>
      <c r="BP683" t="s">
        <v>188</v>
      </c>
      <c r="BQ683" t="s">
        <v>163</v>
      </c>
      <c r="BR683" t="s">
        <v>1644</v>
      </c>
      <c r="BT683" t="s">
        <v>526</v>
      </c>
      <c r="BU683" t="s">
        <v>1128</v>
      </c>
      <c r="BW683">
        <v>12555</v>
      </c>
      <c r="BX683">
        <v>30000</v>
      </c>
      <c r="BY683">
        <v>357000</v>
      </c>
      <c r="CA683">
        <v>17157</v>
      </c>
      <c r="CC683" t="s">
        <v>3322</v>
      </c>
      <c r="CD683" t="s">
        <v>1097</v>
      </c>
      <c r="CG683">
        <v>1</v>
      </c>
      <c r="CH683">
        <v>41731</v>
      </c>
      <c r="CJ683" t="s">
        <v>184</v>
      </c>
      <c r="CK683" t="s">
        <v>165</v>
      </c>
      <c r="CL683" t="s">
        <v>166</v>
      </c>
      <c r="CM683" s="16">
        <v>44428</v>
      </c>
      <c r="CN683" t="s">
        <v>58</v>
      </c>
    </row>
    <row r="684" spans="1:92" x14ac:dyDescent="0.25">
      <c r="A684" t="s">
        <v>3905</v>
      </c>
      <c r="B684" t="s">
        <v>152</v>
      </c>
      <c r="C684" t="s">
        <v>153</v>
      </c>
      <c r="D684" t="s">
        <v>0</v>
      </c>
      <c r="F684" t="s">
        <v>298</v>
      </c>
      <c r="H684" t="s">
        <v>889</v>
      </c>
      <c r="J684" t="s">
        <v>157</v>
      </c>
      <c r="L684" t="s">
        <v>3320</v>
      </c>
      <c r="N684">
        <v>115000</v>
      </c>
      <c r="P684">
        <v>115000</v>
      </c>
      <c r="Q684">
        <v>115000</v>
      </c>
      <c r="R684">
        <v>0</v>
      </c>
      <c r="S684" t="s">
        <v>159</v>
      </c>
      <c r="T684">
        <v>115000</v>
      </c>
      <c r="V684">
        <v>115000</v>
      </c>
      <c r="W684">
        <v>0</v>
      </c>
      <c r="AG684">
        <v>115000</v>
      </c>
      <c r="AH684">
        <v>115000</v>
      </c>
      <c r="AI684" t="s">
        <v>160</v>
      </c>
      <c r="AJ684" t="s">
        <v>159</v>
      </c>
      <c r="AK684" s="16">
        <v>45047</v>
      </c>
      <c r="AO684" s="16">
        <v>45138</v>
      </c>
      <c r="BB684">
        <v>40000</v>
      </c>
      <c r="BC684">
        <v>50000</v>
      </c>
      <c r="BD684">
        <v>25000</v>
      </c>
      <c r="BK684" t="s">
        <v>3906</v>
      </c>
      <c r="BL684" s="16">
        <v>44959</v>
      </c>
      <c r="BP684" t="s">
        <v>211</v>
      </c>
      <c r="BQ684" t="s">
        <v>163</v>
      </c>
      <c r="BR684" t="s">
        <v>1644</v>
      </c>
      <c r="BT684" t="s">
        <v>382</v>
      </c>
      <c r="BU684" t="s">
        <v>3907</v>
      </c>
      <c r="BW684">
        <v>0</v>
      </c>
      <c r="BX684">
        <v>90000</v>
      </c>
      <c r="BY684">
        <v>25000</v>
      </c>
      <c r="CC684" t="s">
        <v>3322</v>
      </c>
      <c r="CG684">
        <v>1</v>
      </c>
      <c r="CH684">
        <v>45259</v>
      </c>
      <c r="CJ684" t="s">
        <v>3322</v>
      </c>
      <c r="CK684" t="s">
        <v>165</v>
      </c>
      <c r="CL684" t="s">
        <v>166</v>
      </c>
      <c r="CM684" s="16">
        <v>44798</v>
      </c>
      <c r="CN684" t="s">
        <v>58</v>
      </c>
    </row>
    <row r="685" spans="1:92" x14ac:dyDescent="0.25">
      <c r="A685" t="s">
        <v>1929</v>
      </c>
      <c r="B685" t="s">
        <v>152</v>
      </c>
      <c r="C685" t="s">
        <v>168</v>
      </c>
      <c r="D685" t="s">
        <v>0</v>
      </c>
      <c r="E685" t="s">
        <v>1930</v>
      </c>
      <c r="F685" t="s">
        <v>154</v>
      </c>
      <c r="G685">
        <v>2051693</v>
      </c>
      <c r="H685" t="s">
        <v>1726</v>
      </c>
      <c r="I685" t="s">
        <v>188</v>
      </c>
      <c r="J685" t="s">
        <v>203</v>
      </c>
      <c r="K685" t="s">
        <v>173</v>
      </c>
      <c r="L685" t="s">
        <v>1689</v>
      </c>
      <c r="M685">
        <v>0</v>
      </c>
      <c r="N685">
        <v>311000</v>
      </c>
      <c r="P685">
        <v>311000</v>
      </c>
      <c r="Q685">
        <v>573981</v>
      </c>
      <c r="R685">
        <v>-262981</v>
      </c>
      <c r="S685" t="s">
        <v>175</v>
      </c>
      <c r="T685">
        <v>573981</v>
      </c>
      <c r="V685">
        <v>573981</v>
      </c>
      <c r="W685">
        <v>-262981</v>
      </c>
      <c r="Z685">
        <v>311000</v>
      </c>
      <c r="AC685">
        <v>311000</v>
      </c>
      <c r="AD685" t="s">
        <v>176</v>
      </c>
      <c r="AE685">
        <v>311000</v>
      </c>
      <c r="AG685">
        <v>311000</v>
      </c>
      <c r="AH685">
        <v>311000</v>
      </c>
      <c r="AI685" t="s">
        <v>160</v>
      </c>
      <c r="AJ685" t="s">
        <v>159</v>
      </c>
      <c r="AK685" s="16">
        <v>45017</v>
      </c>
      <c r="AL685" s="16">
        <v>44902</v>
      </c>
      <c r="AM685" s="16">
        <v>44902</v>
      </c>
      <c r="AN685" s="16">
        <v>45031</v>
      </c>
      <c r="AO685" s="16">
        <v>45138</v>
      </c>
      <c r="AW685">
        <v>0</v>
      </c>
      <c r="BA685">
        <v>55000</v>
      </c>
      <c r="BB685">
        <v>100000</v>
      </c>
      <c r="BC685">
        <v>151000</v>
      </c>
      <c r="BD685">
        <v>5000</v>
      </c>
      <c r="BK685" t="s">
        <v>1931</v>
      </c>
      <c r="BL685" s="16">
        <v>44958</v>
      </c>
      <c r="BN685" t="s">
        <v>205</v>
      </c>
      <c r="BP685" t="s">
        <v>188</v>
      </c>
      <c r="BQ685" t="s">
        <v>163</v>
      </c>
      <c r="BR685" t="s">
        <v>179</v>
      </c>
      <c r="BT685" t="s">
        <v>206</v>
      </c>
      <c r="BU685" t="s">
        <v>976</v>
      </c>
      <c r="BW685">
        <v>0</v>
      </c>
      <c r="BX685">
        <v>306000</v>
      </c>
      <c r="BY685">
        <v>5000</v>
      </c>
      <c r="CC685" t="s">
        <v>965</v>
      </c>
      <c r="CD685" t="s">
        <v>965</v>
      </c>
      <c r="CG685">
        <v>1</v>
      </c>
      <c r="CH685">
        <v>44807</v>
      </c>
      <c r="CJ685" t="s">
        <v>164</v>
      </c>
      <c r="CK685" t="s">
        <v>165</v>
      </c>
      <c r="CL685" t="s">
        <v>166</v>
      </c>
      <c r="CM685" s="16">
        <v>44790</v>
      </c>
      <c r="CN685" t="s">
        <v>53</v>
      </c>
    </row>
    <row r="686" spans="1:92" x14ac:dyDescent="0.25">
      <c r="A686" t="s">
        <v>1932</v>
      </c>
      <c r="B686" t="s">
        <v>152</v>
      </c>
      <c r="C686" t="s">
        <v>168</v>
      </c>
      <c r="D686" t="s">
        <v>0</v>
      </c>
      <c r="E686" t="s">
        <v>1933</v>
      </c>
      <c r="F686" t="s">
        <v>154</v>
      </c>
      <c r="G686">
        <v>2053661</v>
      </c>
      <c r="H686" t="s">
        <v>1726</v>
      </c>
      <c r="I686" t="s">
        <v>188</v>
      </c>
      <c r="J686" t="s">
        <v>203</v>
      </c>
      <c r="K686" t="s">
        <v>173</v>
      </c>
      <c r="L686" t="s">
        <v>1689</v>
      </c>
      <c r="M686">
        <v>28894</v>
      </c>
      <c r="N686">
        <v>227172</v>
      </c>
      <c r="P686">
        <v>256066.33</v>
      </c>
      <c r="Q686">
        <v>576877</v>
      </c>
      <c r="R686">
        <v>-320811</v>
      </c>
      <c r="S686" t="s">
        <v>175</v>
      </c>
      <c r="T686">
        <v>576877</v>
      </c>
      <c r="V686">
        <v>576877</v>
      </c>
      <c r="W686">
        <v>-320811</v>
      </c>
      <c r="Z686">
        <v>311000</v>
      </c>
      <c r="AC686">
        <v>311000</v>
      </c>
      <c r="AD686" t="s">
        <v>176</v>
      </c>
      <c r="AE686">
        <v>311000</v>
      </c>
      <c r="AF686">
        <v>28894</v>
      </c>
      <c r="AG686">
        <v>227172</v>
      </c>
      <c r="AH686">
        <v>256066</v>
      </c>
      <c r="AI686" t="s">
        <v>160</v>
      </c>
      <c r="AJ686" t="s">
        <v>159</v>
      </c>
      <c r="AK686" s="16">
        <v>44927</v>
      </c>
      <c r="AL686" s="16">
        <v>44919</v>
      </c>
      <c r="AM686" s="16">
        <v>44919</v>
      </c>
      <c r="AN686" s="16">
        <v>45031</v>
      </c>
      <c r="AO686" s="16">
        <v>45138</v>
      </c>
      <c r="AR686">
        <v>28894.33</v>
      </c>
      <c r="AS686">
        <v>55000</v>
      </c>
      <c r="AT686">
        <v>55000</v>
      </c>
      <c r="AU686">
        <v>-26106</v>
      </c>
      <c r="AV686" t="s">
        <v>175</v>
      </c>
      <c r="AX686" t="s">
        <v>535</v>
      </c>
      <c r="AY686">
        <v>105000</v>
      </c>
      <c r="AZ686">
        <v>100000</v>
      </c>
      <c r="BA686">
        <v>22172</v>
      </c>
      <c r="BK686" s="17" t="s">
        <v>1934</v>
      </c>
      <c r="BL686" s="16">
        <v>44958</v>
      </c>
      <c r="BN686" t="s">
        <v>205</v>
      </c>
      <c r="BP686" t="s">
        <v>188</v>
      </c>
      <c r="BQ686" t="s">
        <v>163</v>
      </c>
      <c r="BR686" t="s">
        <v>179</v>
      </c>
      <c r="BT686" t="s">
        <v>206</v>
      </c>
      <c r="BU686" t="s">
        <v>976</v>
      </c>
      <c r="BW686">
        <v>233894</v>
      </c>
      <c r="BX686">
        <v>22172</v>
      </c>
      <c r="CC686" t="s">
        <v>965</v>
      </c>
      <c r="CD686" t="s">
        <v>965</v>
      </c>
      <c r="CG686">
        <v>1</v>
      </c>
      <c r="CH686">
        <v>44808</v>
      </c>
      <c r="CJ686" t="s">
        <v>164</v>
      </c>
      <c r="CK686" t="s">
        <v>165</v>
      </c>
      <c r="CL686" t="s">
        <v>166</v>
      </c>
      <c r="CM686" s="16">
        <v>44790</v>
      </c>
      <c r="CN686" t="s">
        <v>53</v>
      </c>
    </row>
    <row r="687" spans="1:92" x14ac:dyDescent="0.25">
      <c r="A687" t="s">
        <v>1935</v>
      </c>
      <c r="B687" t="s">
        <v>152</v>
      </c>
      <c r="C687" t="s">
        <v>168</v>
      </c>
      <c r="D687" t="s">
        <v>0</v>
      </c>
      <c r="E687" t="s">
        <v>1936</v>
      </c>
      <c r="F687" t="s">
        <v>154</v>
      </c>
      <c r="G687">
        <v>2044309</v>
      </c>
      <c r="H687" t="s">
        <v>1726</v>
      </c>
      <c r="I687" t="s">
        <v>188</v>
      </c>
      <c r="J687" t="s">
        <v>203</v>
      </c>
      <c r="K687" t="s">
        <v>173</v>
      </c>
      <c r="L687" t="s">
        <v>1689</v>
      </c>
      <c r="M687">
        <v>187925</v>
      </c>
      <c r="N687">
        <v>30000</v>
      </c>
      <c r="P687">
        <v>217925.02</v>
      </c>
      <c r="Q687">
        <v>233433</v>
      </c>
      <c r="R687">
        <v>-15508</v>
      </c>
      <c r="S687" t="s">
        <v>233</v>
      </c>
      <c r="T687">
        <v>233433</v>
      </c>
      <c r="V687">
        <v>233433</v>
      </c>
      <c r="W687">
        <v>-15508</v>
      </c>
      <c r="Z687">
        <v>326000</v>
      </c>
      <c r="AC687">
        <v>326000</v>
      </c>
      <c r="AD687" t="s">
        <v>176</v>
      </c>
      <c r="AE687">
        <v>326000</v>
      </c>
      <c r="AF687">
        <v>262454</v>
      </c>
      <c r="AG687">
        <v>30000</v>
      </c>
      <c r="AH687">
        <v>292454</v>
      </c>
      <c r="AI687" t="s">
        <v>160</v>
      </c>
      <c r="AJ687" t="s">
        <v>159</v>
      </c>
      <c r="AK687" s="16">
        <v>44896</v>
      </c>
      <c r="AL687" s="16">
        <v>44872</v>
      </c>
      <c r="AM687" s="16">
        <v>44872</v>
      </c>
      <c r="AN687" s="16">
        <v>44652</v>
      </c>
      <c r="AO687" s="16">
        <v>45077</v>
      </c>
      <c r="AR687">
        <v>187925.02</v>
      </c>
      <c r="AS687">
        <v>130000</v>
      </c>
      <c r="AT687">
        <v>130000</v>
      </c>
      <c r="AU687">
        <v>57925</v>
      </c>
      <c r="AV687" t="s">
        <v>175</v>
      </c>
      <c r="AW687">
        <v>0</v>
      </c>
      <c r="AX687" t="s">
        <v>359</v>
      </c>
      <c r="BB687">
        <v>30000</v>
      </c>
      <c r="BK687" s="17" t="s">
        <v>1937</v>
      </c>
      <c r="BL687" s="16">
        <v>44958</v>
      </c>
      <c r="BN687" t="s">
        <v>205</v>
      </c>
      <c r="BP687" t="s">
        <v>188</v>
      </c>
      <c r="BQ687" t="s">
        <v>163</v>
      </c>
      <c r="BR687" t="s">
        <v>179</v>
      </c>
      <c r="BT687" t="s">
        <v>206</v>
      </c>
      <c r="BU687" t="s">
        <v>976</v>
      </c>
      <c r="BW687">
        <v>187925</v>
      </c>
      <c r="BX687">
        <v>30000</v>
      </c>
      <c r="CA687">
        <v>74529</v>
      </c>
      <c r="CC687" t="s">
        <v>965</v>
      </c>
      <c r="CD687" t="s">
        <v>965</v>
      </c>
      <c r="CG687">
        <v>1</v>
      </c>
      <c r="CH687">
        <v>44806</v>
      </c>
      <c r="CJ687" t="s">
        <v>164</v>
      </c>
      <c r="CK687" t="s">
        <v>165</v>
      </c>
      <c r="CL687" t="s">
        <v>166</v>
      </c>
      <c r="CM687" s="16">
        <v>44790</v>
      </c>
      <c r="CN687" t="s">
        <v>53</v>
      </c>
    </row>
    <row r="688" spans="1:92" x14ac:dyDescent="0.25">
      <c r="A688" t="s">
        <v>1938</v>
      </c>
      <c r="B688" t="s">
        <v>152</v>
      </c>
      <c r="C688" t="s">
        <v>168</v>
      </c>
      <c r="D688" t="s">
        <v>0</v>
      </c>
      <c r="E688" t="s">
        <v>1939</v>
      </c>
      <c r="F688" t="s">
        <v>154</v>
      </c>
      <c r="G688">
        <v>1938081</v>
      </c>
      <c r="H688" t="s">
        <v>1726</v>
      </c>
      <c r="I688" t="s">
        <v>188</v>
      </c>
      <c r="J688" t="s">
        <v>172</v>
      </c>
      <c r="K688" t="s">
        <v>173</v>
      </c>
      <c r="L688" t="s">
        <v>1689</v>
      </c>
      <c r="M688">
        <v>-15772</v>
      </c>
      <c r="P688">
        <v>-15771.82</v>
      </c>
      <c r="R688">
        <v>-15772</v>
      </c>
      <c r="S688" t="s">
        <v>175</v>
      </c>
      <c r="W688">
        <v>-15772</v>
      </c>
      <c r="Z688">
        <v>268000</v>
      </c>
      <c r="AA688">
        <v>120000</v>
      </c>
      <c r="AC688">
        <v>388000</v>
      </c>
      <c r="AD688" t="s">
        <v>191</v>
      </c>
      <c r="AE688">
        <v>388000</v>
      </c>
      <c r="AF688">
        <v>394506</v>
      </c>
      <c r="AH688">
        <v>394506</v>
      </c>
      <c r="AI688" t="s">
        <v>160</v>
      </c>
      <c r="AJ688" t="s">
        <v>159</v>
      </c>
      <c r="AK688" s="16">
        <v>44593</v>
      </c>
      <c r="AL688" s="16">
        <v>44572</v>
      </c>
      <c r="AM688" s="16">
        <v>44572</v>
      </c>
      <c r="AN688" s="16">
        <v>44564</v>
      </c>
      <c r="AO688" s="16">
        <v>44926</v>
      </c>
      <c r="AR688">
        <v>-15771.82</v>
      </c>
      <c r="AU688">
        <v>-15772</v>
      </c>
      <c r="AV688" t="s">
        <v>175</v>
      </c>
      <c r="AW688">
        <v>0</v>
      </c>
      <c r="AX688" t="s">
        <v>359</v>
      </c>
      <c r="BK688" s="17" t="s">
        <v>1940</v>
      </c>
      <c r="BL688" s="16">
        <v>44958</v>
      </c>
      <c r="BM688" s="17" t="s">
        <v>1941</v>
      </c>
      <c r="BN688" t="s">
        <v>205</v>
      </c>
      <c r="BP688" t="s">
        <v>188</v>
      </c>
      <c r="BQ688" t="s">
        <v>163</v>
      </c>
      <c r="BR688" t="s">
        <v>179</v>
      </c>
      <c r="BT688" t="s">
        <v>206</v>
      </c>
      <c r="BU688" t="s">
        <v>976</v>
      </c>
      <c r="BW688">
        <v>-15772</v>
      </c>
      <c r="CA688">
        <v>410278</v>
      </c>
      <c r="CC688" t="s">
        <v>965</v>
      </c>
      <c r="CD688" t="s">
        <v>965</v>
      </c>
      <c r="CG688">
        <v>1</v>
      </c>
      <c r="CH688">
        <v>41256</v>
      </c>
      <c r="CJ688" t="s">
        <v>164</v>
      </c>
      <c r="CK688" t="s">
        <v>165</v>
      </c>
      <c r="CL688" t="s">
        <v>166</v>
      </c>
      <c r="CM688" s="16">
        <v>44417</v>
      </c>
      <c r="CN688" t="s">
        <v>53</v>
      </c>
    </row>
    <row r="689" spans="1:92" x14ac:dyDescent="0.25">
      <c r="A689" t="s">
        <v>1942</v>
      </c>
      <c r="B689" t="s">
        <v>152</v>
      </c>
      <c r="C689" t="s">
        <v>153</v>
      </c>
      <c r="D689" t="s">
        <v>14</v>
      </c>
      <c r="F689" t="s">
        <v>154</v>
      </c>
      <c r="H689" t="s">
        <v>1726</v>
      </c>
      <c r="J689" t="s">
        <v>581</v>
      </c>
      <c r="L689" t="s">
        <v>1811</v>
      </c>
      <c r="N689">
        <v>30000</v>
      </c>
      <c r="P689">
        <v>30000</v>
      </c>
      <c r="Q689">
        <v>30000</v>
      </c>
      <c r="R689">
        <v>0</v>
      </c>
      <c r="S689" t="s">
        <v>159</v>
      </c>
      <c r="T689">
        <v>30000</v>
      </c>
      <c r="V689">
        <v>30000</v>
      </c>
      <c r="W689">
        <v>0</v>
      </c>
      <c r="AG689">
        <v>30000</v>
      </c>
      <c r="AH689">
        <v>30000</v>
      </c>
      <c r="AI689" t="s">
        <v>160</v>
      </c>
      <c r="AJ689" t="s">
        <v>159</v>
      </c>
      <c r="AK689" s="16">
        <v>45047</v>
      </c>
      <c r="AO689" s="16">
        <v>45077</v>
      </c>
      <c r="BB689">
        <v>30000</v>
      </c>
      <c r="BK689" t="s">
        <v>1943</v>
      </c>
      <c r="BL689" s="16">
        <v>44958</v>
      </c>
      <c r="BP689" t="s">
        <v>188</v>
      </c>
      <c r="BQ689" t="s">
        <v>163</v>
      </c>
      <c r="BR689" t="s">
        <v>1691</v>
      </c>
      <c r="BT689" t="s">
        <v>206</v>
      </c>
      <c r="BU689" t="s">
        <v>976</v>
      </c>
      <c r="BW689">
        <v>0</v>
      </c>
      <c r="BX689">
        <v>30000</v>
      </c>
      <c r="CC689" t="s">
        <v>965</v>
      </c>
      <c r="CG689">
        <v>1</v>
      </c>
      <c r="CH689">
        <v>45276</v>
      </c>
      <c r="CJ689" t="s">
        <v>184</v>
      </c>
      <c r="CK689" t="s">
        <v>165</v>
      </c>
      <c r="CL689" t="s">
        <v>166</v>
      </c>
      <c r="CM689" s="16">
        <v>44798</v>
      </c>
      <c r="CN689" t="s">
        <v>53</v>
      </c>
    </row>
    <row r="690" spans="1:92" x14ac:dyDescent="0.25">
      <c r="A690" t="s">
        <v>1944</v>
      </c>
      <c r="B690" t="s">
        <v>152</v>
      </c>
      <c r="C690" t="s">
        <v>168</v>
      </c>
      <c r="D690" t="s">
        <v>14</v>
      </c>
      <c r="E690" t="s">
        <v>1945</v>
      </c>
      <c r="F690" t="s">
        <v>154</v>
      </c>
      <c r="G690">
        <v>1936951</v>
      </c>
      <c r="H690" t="s">
        <v>1726</v>
      </c>
      <c r="I690" t="s">
        <v>188</v>
      </c>
      <c r="J690" t="s">
        <v>189</v>
      </c>
      <c r="K690" t="s">
        <v>173</v>
      </c>
      <c r="L690" t="s">
        <v>1689</v>
      </c>
      <c r="M690">
        <v>833</v>
      </c>
      <c r="P690">
        <v>833.34</v>
      </c>
      <c r="R690">
        <v>833</v>
      </c>
      <c r="S690" t="s">
        <v>175</v>
      </c>
      <c r="W690">
        <v>833</v>
      </c>
      <c r="Z690">
        <v>20000</v>
      </c>
      <c r="AC690">
        <v>20000</v>
      </c>
      <c r="AD690" t="s">
        <v>176</v>
      </c>
      <c r="AE690">
        <v>20000</v>
      </c>
      <c r="AF690">
        <v>24594</v>
      </c>
      <c r="AH690">
        <v>24594</v>
      </c>
      <c r="AI690" t="s">
        <v>160</v>
      </c>
      <c r="AJ690" t="s">
        <v>159</v>
      </c>
      <c r="AK690" s="16">
        <v>44652</v>
      </c>
      <c r="AL690" s="16">
        <v>44561</v>
      </c>
      <c r="AM690" s="16">
        <v>44561</v>
      </c>
      <c r="AN690" s="16">
        <v>44926</v>
      </c>
      <c r="AO690" s="16">
        <v>44834</v>
      </c>
      <c r="AR690">
        <v>833.34</v>
      </c>
      <c r="AU690">
        <v>833</v>
      </c>
      <c r="AV690" t="s">
        <v>175</v>
      </c>
      <c r="AW690">
        <v>0</v>
      </c>
      <c r="BK690" s="17" t="s">
        <v>1946</v>
      </c>
      <c r="BL690" s="16">
        <v>44917</v>
      </c>
      <c r="BM690" t="s">
        <v>1947</v>
      </c>
      <c r="BN690" t="s">
        <v>205</v>
      </c>
      <c r="BP690" t="s">
        <v>188</v>
      </c>
      <c r="BQ690" t="s">
        <v>163</v>
      </c>
      <c r="BR690" t="s">
        <v>1691</v>
      </c>
      <c r="BT690" t="s">
        <v>206</v>
      </c>
      <c r="BU690" t="s">
        <v>976</v>
      </c>
      <c r="BW690">
        <v>833</v>
      </c>
      <c r="CA690">
        <v>23761</v>
      </c>
      <c r="CC690" t="s">
        <v>965</v>
      </c>
      <c r="CD690" t="s">
        <v>965</v>
      </c>
      <c r="CG690">
        <v>1</v>
      </c>
      <c r="CH690">
        <v>41258</v>
      </c>
      <c r="CJ690" t="s">
        <v>164</v>
      </c>
      <c r="CK690" t="s">
        <v>165</v>
      </c>
      <c r="CL690" t="s">
        <v>166</v>
      </c>
      <c r="CM690" s="16">
        <v>44417</v>
      </c>
      <c r="CN690" t="s">
        <v>53</v>
      </c>
    </row>
    <row r="691" spans="1:92" x14ac:dyDescent="0.25">
      <c r="A691" t="s">
        <v>1130</v>
      </c>
      <c r="B691" t="s">
        <v>152</v>
      </c>
      <c r="C691" t="s">
        <v>168</v>
      </c>
      <c r="D691" t="s">
        <v>14</v>
      </c>
      <c r="F691" t="s">
        <v>201</v>
      </c>
      <c r="H691" t="s">
        <v>224</v>
      </c>
      <c r="I691" t="s">
        <v>239</v>
      </c>
      <c r="J691" t="s">
        <v>581</v>
      </c>
      <c r="L691" t="s">
        <v>219</v>
      </c>
      <c r="N691">
        <v>256000</v>
      </c>
      <c r="P691">
        <v>256000</v>
      </c>
      <c r="Q691">
        <v>256000</v>
      </c>
      <c r="R691">
        <v>0</v>
      </c>
      <c r="S691" t="s">
        <v>159</v>
      </c>
      <c r="T691">
        <v>256000</v>
      </c>
      <c r="V691">
        <v>256000</v>
      </c>
      <c r="W691">
        <v>0</v>
      </c>
      <c r="AG691">
        <v>256000</v>
      </c>
      <c r="AH691">
        <v>256000</v>
      </c>
      <c r="AI691" t="s">
        <v>160</v>
      </c>
      <c r="AJ691" t="s">
        <v>159</v>
      </c>
      <c r="AK691" s="16">
        <v>45139</v>
      </c>
      <c r="AO691" s="16">
        <v>45169</v>
      </c>
      <c r="BE691">
        <v>256000</v>
      </c>
      <c r="BP691" t="s">
        <v>188</v>
      </c>
      <c r="BQ691" t="s">
        <v>163</v>
      </c>
      <c r="BR691" t="s">
        <v>221</v>
      </c>
      <c r="BT691" t="s">
        <v>206</v>
      </c>
      <c r="BU691" t="s">
        <v>976</v>
      </c>
      <c r="BW691">
        <v>0</v>
      </c>
      <c r="BY691">
        <v>256000</v>
      </c>
      <c r="CC691" t="s">
        <v>224</v>
      </c>
      <c r="CG691">
        <v>1</v>
      </c>
      <c r="CH691">
        <v>45047</v>
      </c>
      <c r="CJ691" t="s">
        <v>164</v>
      </c>
      <c r="CK691" t="s">
        <v>165</v>
      </c>
      <c r="CL691" t="s">
        <v>166</v>
      </c>
      <c r="CM691" s="16">
        <v>44790</v>
      </c>
      <c r="CN691" t="s">
        <v>52</v>
      </c>
    </row>
    <row r="692" spans="1:92" x14ac:dyDescent="0.25">
      <c r="A692" t="s">
        <v>3908</v>
      </c>
      <c r="B692" t="s">
        <v>152</v>
      </c>
      <c r="C692" t="s">
        <v>168</v>
      </c>
      <c r="D692" t="s">
        <v>0</v>
      </c>
      <c r="E692" t="s">
        <v>3909</v>
      </c>
      <c r="F692" t="s">
        <v>154</v>
      </c>
      <c r="G692">
        <v>1989626</v>
      </c>
      <c r="H692" t="s">
        <v>1726</v>
      </c>
      <c r="I692" t="s">
        <v>188</v>
      </c>
      <c r="J692" t="s">
        <v>203</v>
      </c>
      <c r="K692" t="s">
        <v>173</v>
      </c>
      <c r="L692" t="s">
        <v>3302</v>
      </c>
      <c r="M692">
        <v>92</v>
      </c>
      <c r="N692">
        <v>60000</v>
      </c>
      <c r="P692">
        <v>60091.59</v>
      </c>
      <c r="Q692">
        <v>60000</v>
      </c>
      <c r="R692">
        <v>92</v>
      </c>
      <c r="S692" t="s">
        <v>233</v>
      </c>
      <c r="T692">
        <v>60000</v>
      </c>
      <c r="V692">
        <v>60000</v>
      </c>
      <c r="W692">
        <v>92</v>
      </c>
      <c r="Z692">
        <v>85000</v>
      </c>
      <c r="AC692">
        <v>85000</v>
      </c>
      <c r="AD692" t="s">
        <v>191</v>
      </c>
      <c r="AE692">
        <v>85000</v>
      </c>
      <c r="AF692">
        <v>19948</v>
      </c>
      <c r="AG692">
        <v>60000</v>
      </c>
      <c r="AH692">
        <v>79948</v>
      </c>
      <c r="AI692" t="s">
        <v>160</v>
      </c>
      <c r="AJ692" t="s">
        <v>159</v>
      </c>
      <c r="AK692" s="16">
        <v>44743</v>
      </c>
      <c r="AL692" s="16">
        <v>44749</v>
      </c>
      <c r="AM692" s="16">
        <v>44749</v>
      </c>
      <c r="AN692" s="16">
        <v>44774</v>
      </c>
      <c r="AO692" s="16">
        <v>45199</v>
      </c>
      <c r="AR692">
        <v>91.59</v>
      </c>
      <c r="AU692">
        <v>92</v>
      </c>
      <c r="AV692" t="s">
        <v>175</v>
      </c>
      <c r="AW692">
        <v>0</v>
      </c>
      <c r="BE692">
        <v>50000</v>
      </c>
      <c r="BF692">
        <v>10000</v>
      </c>
      <c r="BK692" t="s">
        <v>3910</v>
      </c>
      <c r="BL692" s="16">
        <v>44958</v>
      </c>
      <c r="BM692" t="s">
        <v>3911</v>
      </c>
      <c r="BN692" t="s">
        <v>205</v>
      </c>
      <c r="BP692" t="s">
        <v>188</v>
      </c>
      <c r="BQ692" t="s">
        <v>163</v>
      </c>
      <c r="BR692" t="s">
        <v>1644</v>
      </c>
      <c r="BT692" t="s">
        <v>206</v>
      </c>
      <c r="BU692" t="s">
        <v>976</v>
      </c>
      <c r="BW692">
        <v>92</v>
      </c>
      <c r="BY692">
        <v>60000</v>
      </c>
      <c r="CA692">
        <v>19856</v>
      </c>
      <c r="CC692" t="s">
        <v>3304</v>
      </c>
      <c r="CD692" t="s">
        <v>3912</v>
      </c>
      <c r="CG692">
        <v>1</v>
      </c>
      <c r="CH692">
        <v>41805</v>
      </c>
      <c r="CJ692" t="s">
        <v>184</v>
      </c>
      <c r="CK692" t="s">
        <v>165</v>
      </c>
      <c r="CM692" s="16">
        <v>44429</v>
      </c>
      <c r="CN692" t="s">
        <v>58</v>
      </c>
    </row>
    <row r="693" spans="1:92" x14ac:dyDescent="0.25">
      <c r="A693" t="s">
        <v>3913</v>
      </c>
      <c r="B693" t="s">
        <v>152</v>
      </c>
      <c r="C693" t="s">
        <v>168</v>
      </c>
      <c r="D693" t="s">
        <v>0</v>
      </c>
      <c r="E693" t="s">
        <v>3914</v>
      </c>
      <c r="F693" t="s">
        <v>201</v>
      </c>
      <c r="G693">
        <v>1990355</v>
      </c>
      <c r="H693" t="s">
        <v>2915</v>
      </c>
      <c r="I693" t="s">
        <v>188</v>
      </c>
      <c r="J693" t="s">
        <v>172</v>
      </c>
      <c r="K693" t="s">
        <v>173</v>
      </c>
      <c r="L693" t="s">
        <v>2679</v>
      </c>
      <c r="M693">
        <v>4433</v>
      </c>
      <c r="N693">
        <v>-10000</v>
      </c>
      <c r="P693">
        <v>-5567.21</v>
      </c>
      <c r="R693">
        <v>-5567</v>
      </c>
      <c r="S693" t="s">
        <v>175</v>
      </c>
      <c r="W693">
        <v>-5567</v>
      </c>
      <c r="Z693">
        <v>15000</v>
      </c>
      <c r="AB693">
        <v>4000</v>
      </c>
      <c r="AC693">
        <v>19000</v>
      </c>
      <c r="AD693" t="s">
        <v>191</v>
      </c>
      <c r="AE693">
        <v>19000</v>
      </c>
      <c r="AF693">
        <v>24264</v>
      </c>
      <c r="AG693">
        <v>-10000</v>
      </c>
      <c r="AH693">
        <v>14264</v>
      </c>
      <c r="AI693" t="s">
        <v>160</v>
      </c>
      <c r="AJ693" t="s">
        <v>159</v>
      </c>
      <c r="AK693" s="16">
        <v>44743</v>
      </c>
      <c r="AL693" s="16">
        <v>44725</v>
      </c>
      <c r="AM693" s="16">
        <v>44725</v>
      </c>
      <c r="AN693" s="16">
        <v>44894</v>
      </c>
      <c r="AO693" s="16">
        <v>44866</v>
      </c>
      <c r="AR693">
        <v>4432.79</v>
      </c>
      <c r="AU693">
        <v>4433</v>
      </c>
      <c r="AV693" t="s">
        <v>175</v>
      </c>
      <c r="AW693">
        <v>0</v>
      </c>
      <c r="AY693">
        <v>-10000</v>
      </c>
      <c r="BK693" s="17" t="s">
        <v>3915</v>
      </c>
      <c r="BL693" s="16">
        <v>44957</v>
      </c>
      <c r="BN693" t="s">
        <v>205</v>
      </c>
      <c r="BP693" t="s">
        <v>188</v>
      </c>
      <c r="BQ693" t="s">
        <v>163</v>
      </c>
      <c r="BR693" t="s">
        <v>1644</v>
      </c>
      <c r="BT693" t="s">
        <v>206</v>
      </c>
      <c r="BU693" t="s">
        <v>976</v>
      </c>
      <c r="BW693">
        <v>-5567</v>
      </c>
      <c r="CA693">
        <v>19831</v>
      </c>
      <c r="CC693" t="s">
        <v>2681</v>
      </c>
      <c r="CD693" t="s">
        <v>3912</v>
      </c>
      <c r="CG693">
        <v>1</v>
      </c>
      <c r="CH693">
        <v>41661</v>
      </c>
      <c r="CJ693" t="s">
        <v>184</v>
      </c>
      <c r="CK693" t="s">
        <v>165</v>
      </c>
      <c r="CL693" t="s">
        <v>166</v>
      </c>
      <c r="CM693" s="16">
        <v>44428</v>
      </c>
      <c r="CN693" t="s">
        <v>58</v>
      </c>
    </row>
    <row r="694" spans="1:92" x14ac:dyDescent="0.25">
      <c r="A694" t="s">
        <v>3916</v>
      </c>
      <c r="B694" t="s">
        <v>152</v>
      </c>
      <c r="C694" t="s">
        <v>153</v>
      </c>
      <c r="D694" t="s">
        <v>0</v>
      </c>
      <c r="F694" t="s">
        <v>154</v>
      </c>
      <c r="H694" t="s">
        <v>2915</v>
      </c>
      <c r="J694" t="s">
        <v>581</v>
      </c>
      <c r="L694" t="s">
        <v>3364</v>
      </c>
      <c r="N694">
        <v>55000</v>
      </c>
      <c r="P694">
        <v>55000</v>
      </c>
      <c r="Q694">
        <v>55000</v>
      </c>
      <c r="R694">
        <v>0</v>
      </c>
      <c r="S694" t="s">
        <v>159</v>
      </c>
      <c r="T694">
        <v>55000</v>
      </c>
      <c r="V694">
        <v>55000</v>
      </c>
      <c r="W694">
        <v>0</v>
      </c>
      <c r="AG694">
        <v>55000</v>
      </c>
      <c r="AH694">
        <v>55000</v>
      </c>
      <c r="AI694" t="s">
        <v>160</v>
      </c>
      <c r="AJ694" t="s">
        <v>159</v>
      </c>
      <c r="AK694" s="16">
        <v>45078</v>
      </c>
      <c r="AO694" s="16">
        <v>45138</v>
      </c>
      <c r="BC694">
        <v>20000</v>
      </c>
      <c r="BD694">
        <v>35000</v>
      </c>
      <c r="BP694" t="s">
        <v>188</v>
      </c>
      <c r="BQ694" t="s">
        <v>163</v>
      </c>
      <c r="BR694" t="s">
        <v>1644</v>
      </c>
      <c r="BT694" t="s">
        <v>206</v>
      </c>
      <c r="BU694" t="s">
        <v>976</v>
      </c>
      <c r="BW694">
        <v>0</v>
      </c>
      <c r="BX694">
        <v>20000</v>
      </c>
      <c r="BY694">
        <v>35000</v>
      </c>
      <c r="CC694" t="s">
        <v>3254</v>
      </c>
      <c r="CG694">
        <v>1</v>
      </c>
      <c r="CH694">
        <v>45275</v>
      </c>
      <c r="CJ694" t="s">
        <v>184</v>
      </c>
      <c r="CK694" t="s">
        <v>165</v>
      </c>
      <c r="CL694" t="s">
        <v>166</v>
      </c>
      <c r="CM694" s="16">
        <v>44798</v>
      </c>
      <c r="CN694" t="s">
        <v>58</v>
      </c>
    </row>
    <row r="695" spans="1:92" x14ac:dyDescent="0.25">
      <c r="A695" t="s">
        <v>3917</v>
      </c>
      <c r="B695" t="s">
        <v>152</v>
      </c>
      <c r="C695" t="s">
        <v>153</v>
      </c>
      <c r="D695" t="s">
        <v>0</v>
      </c>
      <c r="F695" t="s">
        <v>201</v>
      </c>
      <c r="H695" t="s">
        <v>2915</v>
      </c>
      <c r="J695" t="s">
        <v>581</v>
      </c>
      <c r="L695" t="s">
        <v>188</v>
      </c>
      <c r="N695">
        <v>20000</v>
      </c>
      <c r="P695">
        <v>20000</v>
      </c>
      <c r="Q695">
        <v>20000</v>
      </c>
      <c r="R695">
        <v>0</v>
      </c>
      <c r="S695" t="s">
        <v>159</v>
      </c>
      <c r="T695">
        <v>20000</v>
      </c>
      <c r="V695">
        <v>20000</v>
      </c>
      <c r="W695">
        <v>0</v>
      </c>
      <c r="AG695">
        <v>20000</v>
      </c>
      <c r="AH695">
        <v>20000</v>
      </c>
      <c r="AI695" t="s">
        <v>160</v>
      </c>
      <c r="AJ695" t="s">
        <v>159</v>
      </c>
      <c r="AK695" s="16">
        <v>45047</v>
      </c>
      <c r="AO695" s="16">
        <v>45107</v>
      </c>
      <c r="BB695">
        <v>10000</v>
      </c>
      <c r="BC695">
        <v>10000</v>
      </c>
      <c r="BP695" t="s">
        <v>188</v>
      </c>
      <c r="BQ695" t="s">
        <v>163</v>
      </c>
      <c r="BR695" t="s">
        <v>1644</v>
      </c>
      <c r="BT695" t="s">
        <v>206</v>
      </c>
      <c r="BU695" t="s">
        <v>976</v>
      </c>
      <c r="BW695">
        <v>0</v>
      </c>
      <c r="BX695">
        <v>20000</v>
      </c>
      <c r="CC695" t="s">
        <v>1098</v>
      </c>
      <c r="CG695">
        <v>1</v>
      </c>
      <c r="CH695">
        <v>45250</v>
      </c>
      <c r="CJ695" t="s">
        <v>184</v>
      </c>
      <c r="CK695" t="s">
        <v>165</v>
      </c>
      <c r="CL695" t="s">
        <v>166</v>
      </c>
      <c r="CM695" s="16">
        <v>44797</v>
      </c>
      <c r="CN695" t="s">
        <v>58</v>
      </c>
    </row>
    <row r="696" spans="1:92" x14ac:dyDescent="0.25">
      <c r="A696" t="s">
        <v>3918</v>
      </c>
      <c r="B696" t="s">
        <v>152</v>
      </c>
      <c r="C696" t="s">
        <v>3919</v>
      </c>
      <c r="D696" t="s">
        <v>0</v>
      </c>
      <c r="F696" t="s">
        <v>201</v>
      </c>
      <c r="H696" t="s">
        <v>2915</v>
      </c>
      <c r="I696" t="s">
        <v>188</v>
      </c>
      <c r="J696" t="s">
        <v>1057</v>
      </c>
      <c r="K696" t="s">
        <v>173</v>
      </c>
      <c r="L696" t="s">
        <v>2679</v>
      </c>
      <c r="P696">
        <v>0</v>
      </c>
      <c r="Q696">
        <v>5000</v>
      </c>
      <c r="R696">
        <v>-5000</v>
      </c>
      <c r="S696" t="s">
        <v>175</v>
      </c>
      <c r="T696">
        <v>5000</v>
      </c>
      <c r="V696">
        <v>5000</v>
      </c>
      <c r="W696">
        <v>-5000</v>
      </c>
      <c r="AI696" t="s">
        <v>160</v>
      </c>
      <c r="AJ696" t="s">
        <v>159</v>
      </c>
      <c r="AO696" s="16">
        <v>44957</v>
      </c>
      <c r="BK696" s="17" t="s">
        <v>3920</v>
      </c>
      <c r="BL696" s="16">
        <v>44924</v>
      </c>
      <c r="BP696" t="s">
        <v>188</v>
      </c>
      <c r="BQ696" t="s">
        <v>163</v>
      </c>
      <c r="BR696" t="s">
        <v>1644</v>
      </c>
      <c r="BT696" t="s">
        <v>206</v>
      </c>
      <c r="BU696" t="s">
        <v>976</v>
      </c>
      <c r="BW696">
        <v>0</v>
      </c>
      <c r="CC696" t="s">
        <v>2681</v>
      </c>
      <c r="CG696">
        <v>1</v>
      </c>
      <c r="CH696">
        <v>41672</v>
      </c>
      <c r="CJ696" t="s">
        <v>184</v>
      </c>
      <c r="CK696" t="s">
        <v>165</v>
      </c>
      <c r="CL696" t="s">
        <v>166</v>
      </c>
      <c r="CM696" s="16">
        <v>44428</v>
      </c>
      <c r="CN696" t="s">
        <v>58</v>
      </c>
    </row>
    <row r="697" spans="1:92" x14ac:dyDescent="0.25">
      <c r="A697" t="s">
        <v>3921</v>
      </c>
      <c r="B697" t="s">
        <v>152</v>
      </c>
      <c r="C697" t="s">
        <v>168</v>
      </c>
      <c r="D697" t="s">
        <v>14</v>
      </c>
      <c r="E697" t="s">
        <v>3922</v>
      </c>
      <c r="F697" t="s">
        <v>154</v>
      </c>
      <c r="G697">
        <v>2036035</v>
      </c>
      <c r="H697" t="s">
        <v>2915</v>
      </c>
      <c r="I697" t="s">
        <v>188</v>
      </c>
      <c r="J697" t="s">
        <v>203</v>
      </c>
      <c r="K697" t="s">
        <v>173</v>
      </c>
      <c r="L697" t="s">
        <v>188</v>
      </c>
      <c r="M697">
        <v>0</v>
      </c>
      <c r="N697">
        <v>2000</v>
      </c>
      <c r="P697">
        <v>2000</v>
      </c>
      <c r="R697">
        <v>2000</v>
      </c>
      <c r="S697" t="s">
        <v>175</v>
      </c>
      <c r="W697">
        <v>2000</v>
      </c>
      <c r="Z697">
        <v>15000</v>
      </c>
      <c r="AC697">
        <v>15000</v>
      </c>
      <c r="AD697" t="s">
        <v>191</v>
      </c>
      <c r="AE697">
        <v>15000</v>
      </c>
      <c r="AF697">
        <v>11049</v>
      </c>
      <c r="AG697">
        <v>2000</v>
      </c>
      <c r="AH697">
        <v>13049</v>
      </c>
      <c r="AI697" t="s">
        <v>160</v>
      </c>
      <c r="AJ697" t="s">
        <v>159</v>
      </c>
      <c r="AK697" s="16">
        <v>44866</v>
      </c>
      <c r="AL697" s="16">
        <v>44838</v>
      </c>
      <c r="AM697" s="16">
        <v>44838</v>
      </c>
      <c r="AN697" s="16">
        <v>44926</v>
      </c>
      <c r="AO697" s="16">
        <v>44926</v>
      </c>
      <c r="AR697">
        <v>0</v>
      </c>
      <c r="AU697">
        <v>0</v>
      </c>
      <c r="AV697" t="s">
        <v>159</v>
      </c>
      <c r="AW697">
        <v>0</v>
      </c>
      <c r="BA697">
        <v>2000</v>
      </c>
      <c r="BK697" s="17" t="s">
        <v>3923</v>
      </c>
      <c r="BL697" s="16">
        <v>44957</v>
      </c>
      <c r="BN697" t="s">
        <v>205</v>
      </c>
      <c r="BP697" t="s">
        <v>188</v>
      </c>
      <c r="BQ697" t="s">
        <v>163</v>
      </c>
      <c r="BR697" t="s">
        <v>221</v>
      </c>
      <c r="BT697" t="s">
        <v>206</v>
      </c>
      <c r="BU697" t="s">
        <v>976</v>
      </c>
      <c r="BW697">
        <v>0</v>
      </c>
      <c r="BX697">
        <v>2000</v>
      </c>
      <c r="CA697">
        <v>11049</v>
      </c>
      <c r="CC697" t="s">
        <v>1098</v>
      </c>
      <c r="CD697" t="s">
        <v>3912</v>
      </c>
      <c r="CG697">
        <v>1</v>
      </c>
      <c r="CH697">
        <v>45936</v>
      </c>
      <c r="CJ697" t="s">
        <v>322</v>
      </c>
      <c r="CK697" t="s">
        <v>165</v>
      </c>
      <c r="CL697" t="s">
        <v>166</v>
      </c>
      <c r="CM697" s="16">
        <v>44834</v>
      </c>
      <c r="CN697" t="s">
        <v>58</v>
      </c>
    </row>
    <row r="698" spans="1:92" x14ac:dyDescent="0.25">
      <c r="A698" t="s">
        <v>1131</v>
      </c>
      <c r="B698" t="s">
        <v>152</v>
      </c>
      <c r="C698" t="s">
        <v>153</v>
      </c>
      <c r="D698" t="s">
        <v>0</v>
      </c>
      <c r="F698" t="s">
        <v>201</v>
      </c>
      <c r="H698" t="s">
        <v>202</v>
      </c>
      <c r="J698" t="s">
        <v>581</v>
      </c>
      <c r="L698" t="s">
        <v>174</v>
      </c>
      <c r="N698">
        <v>10000</v>
      </c>
      <c r="P698">
        <v>10000</v>
      </c>
      <c r="Q698">
        <v>10000</v>
      </c>
      <c r="R698">
        <v>0</v>
      </c>
      <c r="S698" t="s">
        <v>159</v>
      </c>
      <c r="T698">
        <v>10000</v>
      </c>
      <c r="V698">
        <v>10000</v>
      </c>
      <c r="W698">
        <v>0</v>
      </c>
      <c r="AG698">
        <v>10000</v>
      </c>
      <c r="AH698">
        <v>10000</v>
      </c>
      <c r="AI698" t="s">
        <v>160</v>
      </c>
      <c r="AJ698" t="s">
        <v>159</v>
      </c>
      <c r="AK698" s="16">
        <v>45139</v>
      </c>
      <c r="AO698" s="16">
        <v>45169</v>
      </c>
      <c r="BE698">
        <v>10000</v>
      </c>
      <c r="BP698" t="s">
        <v>188</v>
      </c>
      <c r="BQ698" t="s">
        <v>163</v>
      </c>
      <c r="BR698" t="s">
        <v>179</v>
      </c>
      <c r="BT698" t="s">
        <v>206</v>
      </c>
      <c r="BU698" t="s">
        <v>1132</v>
      </c>
      <c r="BW698">
        <v>0</v>
      </c>
      <c r="BY698">
        <v>10000</v>
      </c>
      <c r="CC698" t="s">
        <v>182</v>
      </c>
      <c r="CG698">
        <v>1</v>
      </c>
      <c r="CH698">
        <v>45708</v>
      </c>
      <c r="CJ698" t="s">
        <v>202</v>
      </c>
      <c r="CK698" t="s">
        <v>165</v>
      </c>
      <c r="CL698" t="s">
        <v>166</v>
      </c>
      <c r="CM698" s="16">
        <v>44803</v>
      </c>
      <c r="CN698" t="s">
        <v>52</v>
      </c>
    </row>
    <row r="699" spans="1:92" x14ac:dyDescent="0.25">
      <c r="A699" t="s">
        <v>3924</v>
      </c>
      <c r="B699" t="s">
        <v>152</v>
      </c>
      <c r="C699" t="s">
        <v>153</v>
      </c>
      <c r="D699" t="s">
        <v>14</v>
      </c>
      <c r="F699" t="s">
        <v>154</v>
      </c>
      <c r="H699" t="s">
        <v>1180</v>
      </c>
      <c r="I699" t="s">
        <v>188</v>
      </c>
      <c r="J699" t="s">
        <v>581</v>
      </c>
      <c r="L699" t="s">
        <v>3386</v>
      </c>
      <c r="N699">
        <v>35000</v>
      </c>
      <c r="P699">
        <v>35000</v>
      </c>
      <c r="Q699">
        <v>35000</v>
      </c>
      <c r="R699">
        <v>0</v>
      </c>
      <c r="S699" t="s">
        <v>159</v>
      </c>
      <c r="T699">
        <v>35000</v>
      </c>
      <c r="V699">
        <v>35000</v>
      </c>
      <c r="W699">
        <v>0</v>
      </c>
      <c r="AG699">
        <v>35000</v>
      </c>
      <c r="AH699">
        <v>35000</v>
      </c>
      <c r="AI699" t="s">
        <v>160</v>
      </c>
      <c r="AJ699" t="s">
        <v>159</v>
      </c>
      <c r="AK699" s="16">
        <v>45108</v>
      </c>
      <c r="AO699" s="16">
        <v>45169</v>
      </c>
      <c r="BD699">
        <v>15000</v>
      </c>
      <c r="BE699">
        <v>20000</v>
      </c>
      <c r="BK699" t="s">
        <v>3925</v>
      </c>
      <c r="BL699" s="16">
        <v>44960</v>
      </c>
      <c r="BP699" t="s">
        <v>188</v>
      </c>
      <c r="BQ699" t="s">
        <v>163</v>
      </c>
      <c r="BR699" t="s">
        <v>221</v>
      </c>
      <c r="BT699" t="s">
        <v>206</v>
      </c>
      <c r="BU699" t="s">
        <v>976</v>
      </c>
      <c r="BW699">
        <v>0</v>
      </c>
      <c r="BY699">
        <v>35000</v>
      </c>
      <c r="CC699" t="s">
        <v>155</v>
      </c>
      <c r="CE699" t="s">
        <v>278</v>
      </c>
      <c r="CG699">
        <v>1</v>
      </c>
      <c r="CH699">
        <v>21101</v>
      </c>
      <c r="CJ699" t="s">
        <v>184</v>
      </c>
      <c r="CK699" t="s">
        <v>165</v>
      </c>
      <c r="CL699" t="s">
        <v>166</v>
      </c>
      <c r="CM699" s="16">
        <v>42621</v>
      </c>
      <c r="CN699" t="s">
        <v>58</v>
      </c>
    </row>
    <row r="700" spans="1:92" x14ac:dyDescent="0.25">
      <c r="A700" t="s">
        <v>3926</v>
      </c>
      <c r="B700" t="s">
        <v>152</v>
      </c>
      <c r="C700" t="s">
        <v>168</v>
      </c>
      <c r="D700" t="s">
        <v>0</v>
      </c>
      <c r="E700" t="s">
        <v>3927</v>
      </c>
      <c r="F700" t="s">
        <v>154</v>
      </c>
      <c r="G700">
        <v>2075148</v>
      </c>
      <c r="H700" t="s">
        <v>1180</v>
      </c>
      <c r="I700" t="s">
        <v>188</v>
      </c>
      <c r="J700" t="s">
        <v>203</v>
      </c>
      <c r="K700" t="s">
        <v>173</v>
      </c>
      <c r="L700" t="s">
        <v>3360</v>
      </c>
      <c r="N700">
        <v>26000</v>
      </c>
      <c r="P700">
        <v>26000</v>
      </c>
      <c r="Q700">
        <v>26000</v>
      </c>
      <c r="R700">
        <v>0</v>
      </c>
      <c r="S700" t="s">
        <v>159</v>
      </c>
      <c r="T700">
        <v>26000</v>
      </c>
      <c r="V700">
        <v>26000</v>
      </c>
      <c r="W700">
        <v>0</v>
      </c>
      <c r="Z700">
        <v>22036</v>
      </c>
      <c r="AB700">
        <v>3964</v>
      </c>
      <c r="AC700">
        <v>26000</v>
      </c>
      <c r="AD700" t="s">
        <v>191</v>
      </c>
      <c r="AE700">
        <v>26000</v>
      </c>
      <c r="AG700">
        <v>26000</v>
      </c>
      <c r="AH700">
        <v>26000</v>
      </c>
      <c r="AI700" t="s">
        <v>160</v>
      </c>
      <c r="AJ700" t="s">
        <v>159</v>
      </c>
      <c r="AK700" s="16">
        <v>45017</v>
      </c>
      <c r="AL700" s="16">
        <v>44939</v>
      </c>
      <c r="AM700" s="16">
        <v>44939</v>
      </c>
      <c r="AN700" s="16">
        <v>45086</v>
      </c>
      <c r="AO700" s="16">
        <v>45107</v>
      </c>
      <c r="BA700">
        <v>17000</v>
      </c>
      <c r="BC700">
        <v>9000</v>
      </c>
      <c r="BK700" s="17" t="s">
        <v>3928</v>
      </c>
      <c r="BL700" s="16">
        <v>44960</v>
      </c>
      <c r="BN700" t="s">
        <v>205</v>
      </c>
      <c r="BP700" t="s">
        <v>188</v>
      </c>
      <c r="BQ700" t="s">
        <v>163</v>
      </c>
      <c r="BR700" t="s">
        <v>1644</v>
      </c>
      <c r="BT700" t="s">
        <v>206</v>
      </c>
      <c r="BU700" t="s">
        <v>976</v>
      </c>
      <c r="BW700">
        <v>0</v>
      </c>
      <c r="BX700">
        <v>26000</v>
      </c>
      <c r="CC700" t="s">
        <v>3362</v>
      </c>
      <c r="CD700" t="s">
        <v>3912</v>
      </c>
      <c r="CG700">
        <v>1</v>
      </c>
      <c r="CH700">
        <v>45248</v>
      </c>
      <c r="CJ700" t="s">
        <v>184</v>
      </c>
      <c r="CK700" t="s">
        <v>165</v>
      </c>
      <c r="CL700" t="s">
        <v>166</v>
      </c>
      <c r="CM700" s="16">
        <v>44797</v>
      </c>
      <c r="CN700" t="s">
        <v>58</v>
      </c>
    </row>
    <row r="701" spans="1:92" x14ac:dyDescent="0.25">
      <c r="A701" t="s">
        <v>3929</v>
      </c>
      <c r="B701" t="s">
        <v>152</v>
      </c>
      <c r="C701" t="s">
        <v>168</v>
      </c>
      <c r="D701" t="s">
        <v>14</v>
      </c>
      <c r="E701" t="s">
        <v>3930</v>
      </c>
      <c r="F701" t="s">
        <v>154</v>
      </c>
      <c r="G701">
        <v>1970620</v>
      </c>
      <c r="H701" t="s">
        <v>1180</v>
      </c>
      <c r="I701" t="s">
        <v>188</v>
      </c>
      <c r="J701" t="s">
        <v>189</v>
      </c>
      <c r="K701" t="s">
        <v>173</v>
      </c>
      <c r="L701" t="s">
        <v>188</v>
      </c>
      <c r="M701">
        <v>930</v>
      </c>
      <c r="P701">
        <v>930</v>
      </c>
      <c r="R701">
        <v>930</v>
      </c>
      <c r="S701" t="s">
        <v>175</v>
      </c>
      <c r="W701">
        <v>930</v>
      </c>
      <c r="Z701">
        <v>10000</v>
      </c>
      <c r="AC701">
        <v>10000</v>
      </c>
      <c r="AD701" t="s">
        <v>191</v>
      </c>
      <c r="AE701">
        <v>10000</v>
      </c>
      <c r="AF701">
        <v>33205</v>
      </c>
      <c r="AH701">
        <v>33205</v>
      </c>
      <c r="AI701" t="s">
        <v>160</v>
      </c>
      <c r="AJ701" t="s">
        <v>159</v>
      </c>
      <c r="AK701" s="16">
        <v>44682</v>
      </c>
      <c r="AL701" s="16">
        <v>44659</v>
      </c>
      <c r="AM701" s="16">
        <v>44659</v>
      </c>
      <c r="AN701" s="16">
        <v>44771</v>
      </c>
      <c r="AO701" s="16">
        <v>44718</v>
      </c>
      <c r="AR701">
        <v>930</v>
      </c>
      <c r="AU701">
        <v>930</v>
      </c>
      <c r="AV701" t="s">
        <v>175</v>
      </c>
      <c r="AW701">
        <v>0</v>
      </c>
      <c r="BK701" s="17" t="s">
        <v>3931</v>
      </c>
      <c r="BL701" s="16">
        <v>44900</v>
      </c>
      <c r="BN701" t="s">
        <v>205</v>
      </c>
      <c r="BP701" t="s">
        <v>188</v>
      </c>
      <c r="BQ701" t="s">
        <v>163</v>
      </c>
      <c r="BR701" t="s">
        <v>221</v>
      </c>
      <c r="BT701" t="s">
        <v>206</v>
      </c>
      <c r="BU701" t="s">
        <v>976</v>
      </c>
      <c r="BW701">
        <v>930</v>
      </c>
      <c r="CA701">
        <v>32275</v>
      </c>
      <c r="CC701" t="s">
        <v>1098</v>
      </c>
      <c r="CD701" t="s">
        <v>1097</v>
      </c>
      <c r="CG701">
        <v>1</v>
      </c>
      <c r="CH701">
        <v>41743</v>
      </c>
      <c r="CJ701" t="s">
        <v>184</v>
      </c>
      <c r="CK701" t="s">
        <v>165</v>
      </c>
      <c r="CL701" t="s">
        <v>166</v>
      </c>
      <c r="CM701" s="16">
        <v>44428</v>
      </c>
      <c r="CN701" t="s">
        <v>58</v>
      </c>
    </row>
    <row r="702" spans="1:92" x14ac:dyDescent="0.25">
      <c r="A702" t="s">
        <v>3932</v>
      </c>
      <c r="B702" t="s">
        <v>152</v>
      </c>
      <c r="C702" t="s">
        <v>168</v>
      </c>
      <c r="D702" t="s">
        <v>0</v>
      </c>
      <c r="E702" t="s">
        <v>3933</v>
      </c>
      <c r="F702" t="s">
        <v>201</v>
      </c>
      <c r="G702">
        <v>1877719</v>
      </c>
      <c r="H702" t="s">
        <v>1180</v>
      </c>
      <c r="I702" t="s">
        <v>188</v>
      </c>
      <c r="J702" t="s">
        <v>172</v>
      </c>
      <c r="K702" t="s">
        <v>497</v>
      </c>
      <c r="L702" t="s">
        <v>2679</v>
      </c>
      <c r="M702">
        <v>21816</v>
      </c>
      <c r="P702">
        <v>21816.23</v>
      </c>
      <c r="R702">
        <v>21816</v>
      </c>
      <c r="S702" t="s">
        <v>175</v>
      </c>
      <c r="W702">
        <v>21816</v>
      </c>
      <c r="Z702">
        <v>63000</v>
      </c>
      <c r="AC702">
        <v>63000</v>
      </c>
      <c r="AD702" t="s">
        <v>191</v>
      </c>
      <c r="AE702">
        <v>63000</v>
      </c>
      <c r="AF702">
        <v>68448</v>
      </c>
      <c r="AH702">
        <v>68448</v>
      </c>
      <c r="AI702" t="s">
        <v>160</v>
      </c>
      <c r="AJ702" t="s">
        <v>159</v>
      </c>
      <c r="AK702" s="16">
        <v>44440</v>
      </c>
      <c r="AL702" s="16">
        <v>44418</v>
      </c>
      <c r="AM702" s="16">
        <v>44418</v>
      </c>
      <c r="AN702" s="16">
        <v>44519</v>
      </c>
      <c r="AO702" s="16">
        <v>44651</v>
      </c>
      <c r="AR702">
        <v>21816.23</v>
      </c>
      <c r="AU702">
        <v>21816</v>
      </c>
      <c r="AV702" t="s">
        <v>175</v>
      </c>
      <c r="AW702">
        <v>0</v>
      </c>
      <c r="AX702" t="s">
        <v>411</v>
      </c>
      <c r="BK702" s="17" t="s">
        <v>3934</v>
      </c>
      <c r="BL702" s="16">
        <v>44960</v>
      </c>
      <c r="BM702" s="17" t="s">
        <v>3935</v>
      </c>
      <c r="BN702" t="s">
        <v>205</v>
      </c>
      <c r="BP702" t="s">
        <v>188</v>
      </c>
      <c r="BQ702" t="s">
        <v>163</v>
      </c>
      <c r="BR702" t="s">
        <v>1644</v>
      </c>
      <c r="BT702" t="s">
        <v>206</v>
      </c>
      <c r="BU702" t="s">
        <v>976</v>
      </c>
      <c r="BW702">
        <v>21816</v>
      </c>
      <c r="CA702">
        <v>-4524</v>
      </c>
      <c r="CC702" t="s">
        <v>2681</v>
      </c>
      <c r="CD702" t="s">
        <v>3763</v>
      </c>
      <c r="CG702">
        <v>1</v>
      </c>
      <c r="CH702">
        <v>40919</v>
      </c>
      <c r="CJ702" t="s">
        <v>184</v>
      </c>
      <c r="CK702" t="s">
        <v>165</v>
      </c>
      <c r="CL702" t="s">
        <v>166</v>
      </c>
      <c r="CM702" s="16">
        <v>44412</v>
      </c>
      <c r="CN702" t="s">
        <v>58</v>
      </c>
    </row>
    <row r="703" spans="1:92" x14ac:dyDescent="0.25">
      <c r="A703" t="s">
        <v>3936</v>
      </c>
      <c r="B703" t="s">
        <v>152</v>
      </c>
      <c r="C703" t="s">
        <v>168</v>
      </c>
      <c r="D703" t="s">
        <v>0</v>
      </c>
      <c r="E703" t="s">
        <v>3937</v>
      </c>
      <c r="F703" t="s">
        <v>154</v>
      </c>
      <c r="G703">
        <v>1970632</v>
      </c>
      <c r="H703" t="s">
        <v>1726</v>
      </c>
      <c r="I703" t="s">
        <v>188</v>
      </c>
      <c r="J703" t="s">
        <v>172</v>
      </c>
      <c r="K703" t="s">
        <v>173</v>
      </c>
      <c r="L703" t="s">
        <v>3096</v>
      </c>
      <c r="M703">
        <v>12</v>
      </c>
      <c r="P703">
        <v>11.69</v>
      </c>
      <c r="R703">
        <v>12</v>
      </c>
      <c r="S703" t="s">
        <v>175</v>
      </c>
      <c r="W703">
        <v>12</v>
      </c>
      <c r="Z703">
        <v>58000</v>
      </c>
      <c r="AA703">
        <v>131060</v>
      </c>
      <c r="AC703">
        <v>189060</v>
      </c>
      <c r="AD703" t="s">
        <v>191</v>
      </c>
      <c r="AE703">
        <v>189060</v>
      </c>
      <c r="AF703">
        <v>184793</v>
      </c>
      <c r="AH703">
        <v>184793</v>
      </c>
      <c r="AI703" t="s">
        <v>160</v>
      </c>
      <c r="AJ703" t="s">
        <v>159</v>
      </c>
      <c r="AK703" s="16">
        <v>44652</v>
      </c>
      <c r="AL703" s="16">
        <v>44659</v>
      </c>
      <c r="AM703" s="16">
        <v>44659</v>
      </c>
      <c r="AN703" s="16">
        <v>44835</v>
      </c>
      <c r="AO703" s="16">
        <v>44926</v>
      </c>
      <c r="AR703">
        <v>11.69</v>
      </c>
      <c r="AU703">
        <v>12</v>
      </c>
      <c r="AV703" t="s">
        <v>175</v>
      </c>
      <c r="AW703">
        <v>0</v>
      </c>
      <c r="AX703" t="s">
        <v>1094</v>
      </c>
      <c r="BK703" t="s">
        <v>3938</v>
      </c>
      <c r="BL703" s="16">
        <v>44929</v>
      </c>
      <c r="BM703" t="s">
        <v>3939</v>
      </c>
      <c r="BN703" t="s">
        <v>205</v>
      </c>
      <c r="BP703" t="s">
        <v>188</v>
      </c>
      <c r="BQ703" t="s">
        <v>163</v>
      </c>
      <c r="BR703" t="s">
        <v>1644</v>
      </c>
      <c r="BT703" t="s">
        <v>206</v>
      </c>
      <c r="BU703" t="s">
        <v>976</v>
      </c>
      <c r="BW703">
        <v>12</v>
      </c>
      <c r="CA703">
        <v>184781</v>
      </c>
      <c r="CC703" t="s">
        <v>3099</v>
      </c>
      <c r="CD703" t="s">
        <v>3100</v>
      </c>
      <c r="CG703">
        <v>1</v>
      </c>
      <c r="CH703">
        <v>41066</v>
      </c>
      <c r="CJ703" t="s">
        <v>184</v>
      </c>
      <c r="CK703" t="s">
        <v>165</v>
      </c>
      <c r="CL703" t="s">
        <v>166</v>
      </c>
      <c r="CM703" s="16">
        <v>44414</v>
      </c>
      <c r="CN703" t="s">
        <v>58</v>
      </c>
    </row>
    <row r="704" spans="1:92" x14ac:dyDescent="0.25">
      <c r="A704" t="s">
        <v>3094</v>
      </c>
      <c r="B704" t="s">
        <v>152</v>
      </c>
      <c r="C704" t="s">
        <v>168</v>
      </c>
      <c r="D704" t="s">
        <v>0</v>
      </c>
      <c r="E704" t="s">
        <v>3095</v>
      </c>
      <c r="F704" t="s">
        <v>154</v>
      </c>
      <c r="G704">
        <v>1846640</v>
      </c>
      <c r="H704" t="s">
        <v>1726</v>
      </c>
      <c r="I704" t="s">
        <v>188</v>
      </c>
      <c r="J704" t="s">
        <v>189</v>
      </c>
      <c r="K704" t="s">
        <v>173</v>
      </c>
      <c r="L704" t="s">
        <v>3096</v>
      </c>
      <c r="M704">
        <v>43</v>
      </c>
      <c r="P704">
        <v>43.18</v>
      </c>
      <c r="R704">
        <v>43</v>
      </c>
      <c r="S704" t="s">
        <v>175</v>
      </c>
      <c r="W704">
        <v>43</v>
      </c>
      <c r="Z704">
        <v>194000</v>
      </c>
      <c r="AC704">
        <v>194000</v>
      </c>
      <c r="AD704" t="s">
        <v>191</v>
      </c>
      <c r="AE704">
        <v>194000</v>
      </c>
      <c r="AF704">
        <v>186418</v>
      </c>
      <c r="AH704">
        <v>186418</v>
      </c>
      <c r="AI704" t="s">
        <v>160</v>
      </c>
      <c r="AJ704" t="s">
        <v>159</v>
      </c>
      <c r="AK704" s="16">
        <v>44317</v>
      </c>
      <c r="AL704" s="16">
        <v>44350</v>
      </c>
      <c r="AM704" s="16">
        <v>44350</v>
      </c>
      <c r="AN704" s="16">
        <v>44407</v>
      </c>
      <c r="AO704" s="16">
        <v>44439</v>
      </c>
      <c r="AR704">
        <v>43.18</v>
      </c>
      <c r="AU704">
        <v>43</v>
      </c>
      <c r="AV704" t="s">
        <v>175</v>
      </c>
      <c r="AW704">
        <v>0</v>
      </c>
      <c r="BK704" t="s">
        <v>3097</v>
      </c>
      <c r="BL704" s="16">
        <v>44469</v>
      </c>
      <c r="BM704" s="17" t="s">
        <v>3098</v>
      </c>
      <c r="BN704" t="s">
        <v>205</v>
      </c>
      <c r="BP704" t="s">
        <v>188</v>
      </c>
      <c r="BQ704" t="s">
        <v>163</v>
      </c>
      <c r="BR704" t="s">
        <v>1644</v>
      </c>
      <c r="BT704" t="s">
        <v>206</v>
      </c>
      <c r="BU704" t="s">
        <v>976</v>
      </c>
      <c r="BW704">
        <v>43</v>
      </c>
      <c r="CA704">
        <v>-11511</v>
      </c>
      <c r="CC704" t="s">
        <v>3099</v>
      </c>
      <c r="CD704" t="s">
        <v>3100</v>
      </c>
      <c r="CG704">
        <v>1</v>
      </c>
      <c r="CH704">
        <v>40082</v>
      </c>
      <c r="CJ704" t="s">
        <v>184</v>
      </c>
      <c r="CK704" t="s">
        <v>165</v>
      </c>
      <c r="CL704" t="s">
        <v>166</v>
      </c>
      <c r="CM704" s="16">
        <v>44327</v>
      </c>
      <c r="CN704" t="s">
        <v>56</v>
      </c>
    </row>
    <row r="705" spans="1:92" x14ac:dyDescent="0.25">
      <c r="A705" t="s">
        <v>3940</v>
      </c>
      <c r="B705" t="s">
        <v>152</v>
      </c>
      <c r="C705" t="s">
        <v>153</v>
      </c>
      <c r="D705" t="s">
        <v>0</v>
      </c>
      <c r="F705" t="s">
        <v>154</v>
      </c>
      <c r="H705" t="s">
        <v>2915</v>
      </c>
      <c r="J705" t="s">
        <v>581</v>
      </c>
      <c r="L705" t="s">
        <v>3534</v>
      </c>
      <c r="N705">
        <v>35000</v>
      </c>
      <c r="P705">
        <v>35000</v>
      </c>
      <c r="Q705">
        <v>35000</v>
      </c>
      <c r="R705">
        <v>0</v>
      </c>
      <c r="S705" t="s">
        <v>159</v>
      </c>
      <c r="T705">
        <v>35000</v>
      </c>
      <c r="V705">
        <v>35000</v>
      </c>
      <c r="W705">
        <v>0</v>
      </c>
      <c r="AG705">
        <v>35000</v>
      </c>
      <c r="AH705">
        <v>35000</v>
      </c>
      <c r="AI705" t="s">
        <v>160</v>
      </c>
      <c r="AJ705" t="s">
        <v>159</v>
      </c>
      <c r="AK705" s="16">
        <v>45017</v>
      </c>
      <c r="AO705" s="16">
        <v>45107</v>
      </c>
      <c r="BA705">
        <v>10000</v>
      </c>
      <c r="BC705">
        <v>25000</v>
      </c>
      <c r="BP705" t="s">
        <v>188</v>
      </c>
      <c r="BQ705" t="s">
        <v>163</v>
      </c>
      <c r="BR705" t="s">
        <v>1644</v>
      </c>
      <c r="BT705" t="s">
        <v>206</v>
      </c>
      <c r="BU705" t="s">
        <v>976</v>
      </c>
      <c r="BW705">
        <v>0</v>
      </c>
      <c r="BX705">
        <v>35000</v>
      </c>
      <c r="CC705" t="s">
        <v>623</v>
      </c>
      <c r="CG705">
        <v>1</v>
      </c>
      <c r="CH705">
        <v>45116</v>
      </c>
      <c r="CJ705" t="s">
        <v>184</v>
      </c>
      <c r="CK705" t="s">
        <v>165</v>
      </c>
      <c r="CL705" t="s">
        <v>166</v>
      </c>
      <c r="CM705" s="16">
        <v>44792</v>
      </c>
      <c r="CN705" t="s">
        <v>58</v>
      </c>
    </row>
    <row r="706" spans="1:92" x14ac:dyDescent="0.25">
      <c r="A706" t="s">
        <v>3941</v>
      </c>
      <c r="B706" t="s">
        <v>152</v>
      </c>
      <c r="C706" t="s">
        <v>153</v>
      </c>
      <c r="D706" t="s">
        <v>0</v>
      </c>
      <c r="F706" t="s">
        <v>201</v>
      </c>
      <c r="H706" t="s">
        <v>1180</v>
      </c>
      <c r="I706" t="s">
        <v>188</v>
      </c>
      <c r="J706" t="s">
        <v>581</v>
      </c>
      <c r="K706" t="s">
        <v>173</v>
      </c>
      <c r="L706" t="s">
        <v>188</v>
      </c>
      <c r="N706">
        <v>50000</v>
      </c>
      <c r="P706">
        <v>50000</v>
      </c>
      <c r="Q706">
        <v>30000</v>
      </c>
      <c r="R706">
        <v>20000</v>
      </c>
      <c r="S706" t="s">
        <v>175</v>
      </c>
      <c r="T706">
        <v>30000</v>
      </c>
      <c r="V706">
        <v>30000</v>
      </c>
      <c r="W706">
        <v>20000</v>
      </c>
      <c r="Z706">
        <v>17177</v>
      </c>
      <c r="AD706" t="s">
        <v>191</v>
      </c>
      <c r="AE706">
        <v>17177</v>
      </c>
      <c r="AG706">
        <v>50000</v>
      </c>
      <c r="AH706">
        <v>50000</v>
      </c>
      <c r="AI706" t="s">
        <v>160</v>
      </c>
      <c r="AJ706" t="s">
        <v>159</v>
      </c>
      <c r="AK706" s="16">
        <v>45017</v>
      </c>
      <c r="AN706" s="16">
        <v>45044</v>
      </c>
      <c r="AO706" s="16">
        <v>45077</v>
      </c>
      <c r="BA706">
        <v>20000</v>
      </c>
      <c r="BB706">
        <v>30000</v>
      </c>
      <c r="BK706" t="s">
        <v>3942</v>
      </c>
      <c r="BL706" s="16">
        <v>44960</v>
      </c>
      <c r="BN706" t="s">
        <v>205</v>
      </c>
      <c r="BP706" t="s">
        <v>188</v>
      </c>
      <c r="BQ706" t="s">
        <v>163</v>
      </c>
      <c r="BR706" t="s">
        <v>1644</v>
      </c>
      <c r="BT706" t="s">
        <v>206</v>
      </c>
      <c r="BU706" t="s">
        <v>207</v>
      </c>
      <c r="BW706">
        <v>0</v>
      </c>
      <c r="BX706">
        <v>50000</v>
      </c>
      <c r="CC706" t="s">
        <v>1098</v>
      </c>
      <c r="CD706" t="s">
        <v>3912</v>
      </c>
      <c r="CG706">
        <v>1</v>
      </c>
      <c r="CH706">
        <v>45115</v>
      </c>
      <c r="CJ706" t="s">
        <v>184</v>
      </c>
      <c r="CK706" t="s">
        <v>165</v>
      </c>
      <c r="CL706" t="s">
        <v>166</v>
      </c>
      <c r="CM706" s="16">
        <v>44792</v>
      </c>
      <c r="CN706" t="s">
        <v>58</v>
      </c>
    </row>
    <row r="707" spans="1:92" x14ac:dyDescent="0.25">
      <c r="A707" t="s">
        <v>5240</v>
      </c>
      <c r="B707" t="s">
        <v>152</v>
      </c>
      <c r="C707" t="s">
        <v>168</v>
      </c>
      <c r="D707" t="s">
        <v>14</v>
      </c>
      <c r="E707" t="s">
        <v>5241</v>
      </c>
      <c r="F707" t="s">
        <v>154</v>
      </c>
      <c r="G707">
        <v>2038403</v>
      </c>
      <c r="H707" t="s">
        <v>1098</v>
      </c>
      <c r="I707" t="s">
        <v>188</v>
      </c>
      <c r="J707" t="s">
        <v>203</v>
      </c>
      <c r="K707" t="s">
        <v>276</v>
      </c>
      <c r="L707" t="s">
        <v>3405</v>
      </c>
      <c r="M707">
        <v>16641</v>
      </c>
      <c r="P707">
        <v>16641.3</v>
      </c>
      <c r="R707">
        <v>16641</v>
      </c>
      <c r="S707" t="s">
        <v>175</v>
      </c>
      <c r="W707">
        <v>16641</v>
      </c>
      <c r="Z707">
        <v>17000</v>
      </c>
      <c r="AC707">
        <v>17000</v>
      </c>
      <c r="AD707" t="s">
        <v>191</v>
      </c>
      <c r="AE707">
        <v>17000</v>
      </c>
      <c r="AF707">
        <v>16641</v>
      </c>
      <c r="AH707">
        <v>16641</v>
      </c>
      <c r="AI707" t="s">
        <v>160</v>
      </c>
      <c r="AJ707" t="s">
        <v>159</v>
      </c>
      <c r="AK707" s="16">
        <v>44927</v>
      </c>
      <c r="AL707" s="16">
        <v>44865</v>
      </c>
      <c r="AM707" s="16">
        <v>44865</v>
      </c>
      <c r="AN707" s="16">
        <v>44911</v>
      </c>
      <c r="AO707" s="16">
        <v>44926</v>
      </c>
      <c r="AR707">
        <v>16641.3</v>
      </c>
      <c r="AS707">
        <v>17000</v>
      </c>
      <c r="AT707">
        <v>17000</v>
      </c>
      <c r="AU707">
        <v>-359</v>
      </c>
      <c r="AV707" t="s">
        <v>233</v>
      </c>
      <c r="BK707" t="s">
        <v>5242</v>
      </c>
      <c r="BL707" s="16">
        <v>44930</v>
      </c>
      <c r="BN707" t="s">
        <v>205</v>
      </c>
      <c r="BP707" t="s">
        <v>188</v>
      </c>
      <c r="BQ707" t="s">
        <v>163</v>
      </c>
      <c r="BR707" t="s">
        <v>221</v>
      </c>
      <c r="BT707" t="s">
        <v>206</v>
      </c>
      <c r="BU707" t="s">
        <v>207</v>
      </c>
      <c r="BW707">
        <v>16641</v>
      </c>
      <c r="CC707" t="s">
        <v>3374</v>
      </c>
      <c r="CD707" t="s">
        <v>1543</v>
      </c>
      <c r="CE707" t="s">
        <v>278</v>
      </c>
      <c r="CG707">
        <v>1</v>
      </c>
      <c r="CH707">
        <v>46147</v>
      </c>
      <c r="CJ707" t="s">
        <v>1098</v>
      </c>
      <c r="CK707" t="s">
        <v>290</v>
      </c>
      <c r="CL707" t="s">
        <v>291</v>
      </c>
      <c r="CM707" s="16">
        <v>44865</v>
      </c>
    </row>
    <row r="708" spans="1:92" x14ac:dyDescent="0.25">
      <c r="A708" t="s">
        <v>5243</v>
      </c>
      <c r="B708" t="s">
        <v>152</v>
      </c>
      <c r="C708" t="s">
        <v>168</v>
      </c>
      <c r="D708" t="s">
        <v>14</v>
      </c>
      <c r="E708" t="s">
        <v>5244</v>
      </c>
      <c r="F708" t="s">
        <v>201</v>
      </c>
      <c r="G708">
        <v>1781992</v>
      </c>
      <c r="H708" t="s">
        <v>1726</v>
      </c>
      <c r="I708" t="s">
        <v>188</v>
      </c>
      <c r="J708" t="s">
        <v>172</v>
      </c>
      <c r="K708" t="s">
        <v>173</v>
      </c>
      <c r="L708" t="s">
        <v>1811</v>
      </c>
      <c r="M708">
        <v>-6725</v>
      </c>
      <c r="P708">
        <v>-6725</v>
      </c>
      <c r="R708">
        <v>-6725</v>
      </c>
      <c r="S708" t="s">
        <v>175</v>
      </c>
      <c r="W708">
        <v>-6725</v>
      </c>
      <c r="Z708">
        <v>183000</v>
      </c>
      <c r="AC708">
        <v>183000</v>
      </c>
      <c r="AD708" t="s">
        <v>176</v>
      </c>
      <c r="AE708">
        <v>183000</v>
      </c>
      <c r="AF708">
        <v>216966</v>
      </c>
      <c r="AH708">
        <v>216966</v>
      </c>
      <c r="AI708" t="s">
        <v>160</v>
      </c>
      <c r="AJ708" t="s">
        <v>159</v>
      </c>
      <c r="AK708" s="16">
        <v>44197</v>
      </c>
      <c r="AL708" s="16">
        <v>44167</v>
      </c>
      <c r="AM708" s="16">
        <v>44167</v>
      </c>
      <c r="AN708" s="16">
        <v>44561</v>
      </c>
      <c r="AO708" s="16">
        <v>44561</v>
      </c>
      <c r="AR708">
        <v>-6725</v>
      </c>
      <c r="AU708">
        <v>-6725</v>
      </c>
      <c r="AV708" t="s">
        <v>175</v>
      </c>
      <c r="AW708">
        <v>0</v>
      </c>
      <c r="BK708" s="17" t="s">
        <v>5245</v>
      </c>
      <c r="BL708" s="16">
        <v>44917</v>
      </c>
      <c r="BM708" s="17" t="s">
        <v>5246</v>
      </c>
      <c r="BN708" t="s">
        <v>205</v>
      </c>
      <c r="BP708" t="s">
        <v>188</v>
      </c>
      <c r="BQ708" t="s">
        <v>163</v>
      </c>
      <c r="BR708" t="s">
        <v>1691</v>
      </c>
      <c r="BT708" t="s">
        <v>206</v>
      </c>
      <c r="BU708" t="s">
        <v>207</v>
      </c>
      <c r="BW708">
        <v>-6725</v>
      </c>
      <c r="CC708" t="s">
        <v>965</v>
      </c>
      <c r="CD708" t="s">
        <v>795</v>
      </c>
      <c r="CE708" t="s">
        <v>278</v>
      </c>
      <c r="CG708">
        <v>1</v>
      </c>
      <c r="CH708">
        <v>30364</v>
      </c>
      <c r="CJ708" t="s">
        <v>184</v>
      </c>
      <c r="CK708" t="s">
        <v>290</v>
      </c>
      <c r="CL708" t="s">
        <v>291</v>
      </c>
      <c r="CM708" s="16">
        <v>43318</v>
      </c>
    </row>
    <row r="709" spans="1:92" x14ac:dyDescent="0.25">
      <c r="A709" t="s">
        <v>3943</v>
      </c>
      <c r="B709" t="s">
        <v>152</v>
      </c>
      <c r="C709" t="s">
        <v>168</v>
      </c>
      <c r="D709" t="s">
        <v>14</v>
      </c>
      <c r="F709" t="s">
        <v>154</v>
      </c>
      <c r="H709" t="s">
        <v>1180</v>
      </c>
      <c r="J709" t="s">
        <v>581</v>
      </c>
      <c r="L709" t="s">
        <v>3386</v>
      </c>
      <c r="N709">
        <v>49000</v>
      </c>
      <c r="P709">
        <v>49000</v>
      </c>
      <c r="Q709">
        <v>49000</v>
      </c>
      <c r="R709">
        <v>0</v>
      </c>
      <c r="S709" t="s">
        <v>159</v>
      </c>
      <c r="T709">
        <v>49000</v>
      </c>
      <c r="V709">
        <v>49000</v>
      </c>
      <c r="W709">
        <v>0</v>
      </c>
      <c r="AG709">
        <v>49000</v>
      </c>
      <c r="AH709">
        <v>49000</v>
      </c>
      <c r="AI709" t="s">
        <v>160</v>
      </c>
      <c r="AJ709" t="s">
        <v>159</v>
      </c>
      <c r="AK709" s="16">
        <v>45108</v>
      </c>
      <c r="AO709" s="16">
        <v>45169</v>
      </c>
      <c r="BD709">
        <v>10000</v>
      </c>
      <c r="BE709">
        <v>39000</v>
      </c>
      <c r="BP709" t="s">
        <v>188</v>
      </c>
      <c r="BQ709" t="s">
        <v>163</v>
      </c>
      <c r="BR709" t="s">
        <v>221</v>
      </c>
      <c r="BT709" t="s">
        <v>206</v>
      </c>
      <c r="BU709" t="s">
        <v>976</v>
      </c>
      <c r="BW709">
        <v>0</v>
      </c>
      <c r="BY709">
        <v>49000</v>
      </c>
      <c r="CC709" t="s">
        <v>155</v>
      </c>
      <c r="CG709">
        <v>1</v>
      </c>
      <c r="CH709">
        <v>45169</v>
      </c>
      <c r="CJ709" t="s">
        <v>164</v>
      </c>
      <c r="CK709" t="s">
        <v>165</v>
      </c>
      <c r="CL709" t="s">
        <v>166</v>
      </c>
      <c r="CM709" s="16">
        <v>44796</v>
      </c>
      <c r="CN709" t="s">
        <v>58</v>
      </c>
    </row>
    <row r="710" spans="1:92" x14ac:dyDescent="0.25">
      <c r="A710" t="s">
        <v>1133</v>
      </c>
      <c r="B710" t="s">
        <v>152</v>
      </c>
      <c r="C710" t="s">
        <v>168</v>
      </c>
      <c r="D710" t="s">
        <v>14</v>
      </c>
      <c r="F710" t="s">
        <v>154</v>
      </c>
      <c r="H710" t="s">
        <v>224</v>
      </c>
      <c r="I710" t="s">
        <v>239</v>
      </c>
      <c r="J710" t="s">
        <v>581</v>
      </c>
      <c r="L710" t="s">
        <v>219</v>
      </c>
      <c r="N710">
        <v>143000</v>
      </c>
      <c r="P710">
        <v>143000</v>
      </c>
      <c r="Q710">
        <v>143000</v>
      </c>
      <c r="R710">
        <v>0</v>
      </c>
      <c r="S710" t="s">
        <v>159</v>
      </c>
      <c r="T710">
        <v>143000</v>
      </c>
      <c r="V710">
        <v>143000</v>
      </c>
      <c r="W710">
        <v>0</v>
      </c>
      <c r="AG710">
        <v>143000</v>
      </c>
      <c r="AH710">
        <v>143000</v>
      </c>
      <c r="AI710" t="s">
        <v>160</v>
      </c>
      <c r="AJ710" t="s">
        <v>159</v>
      </c>
      <c r="AK710" s="16">
        <v>45139</v>
      </c>
      <c r="AO710" s="16">
        <v>45169</v>
      </c>
      <c r="BE710">
        <v>143000</v>
      </c>
      <c r="BP710" t="s">
        <v>188</v>
      </c>
      <c r="BQ710" t="s">
        <v>163</v>
      </c>
      <c r="BR710" t="s">
        <v>221</v>
      </c>
      <c r="BT710" t="s">
        <v>206</v>
      </c>
      <c r="BU710" t="s">
        <v>976</v>
      </c>
      <c r="BW710">
        <v>0</v>
      </c>
      <c r="BY710">
        <v>143000</v>
      </c>
      <c r="CC710" t="s">
        <v>224</v>
      </c>
      <c r="CG710">
        <v>1</v>
      </c>
      <c r="CH710">
        <v>45048</v>
      </c>
      <c r="CJ710" t="s">
        <v>164</v>
      </c>
      <c r="CK710" t="s">
        <v>165</v>
      </c>
      <c r="CL710" t="s">
        <v>166</v>
      </c>
      <c r="CM710" s="16">
        <v>44790</v>
      </c>
      <c r="CN710" t="s">
        <v>52</v>
      </c>
    </row>
    <row r="711" spans="1:92" x14ac:dyDescent="0.25">
      <c r="A711" t="s">
        <v>3944</v>
      </c>
      <c r="B711" t="s">
        <v>152</v>
      </c>
      <c r="C711" t="s">
        <v>153</v>
      </c>
      <c r="D711" t="s">
        <v>0</v>
      </c>
      <c r="F711" t="s">
        <v>201</v>
      </c>
      <c r="H711" t="s">
        <v>1180</v>
      </c>
      <c r="J711" t="s">
        <v>581</v>
      </c>
      <c r="L711" t="s">
        <v>188</v>
      </c>
      <c r="N711">
        <v>20000</v>
      </c>
      <c r="P711">
        <v>20000</v>
      </c>
      <c r="Q711">
        <v>20000</v>
      </c>
      <c r="R711">
        <v>0</v>
      </c>
      <c r="S711" t="s">
        <v>159</v>
      </c>
      <c r="T711">
        <v>20000</v>
      </c>
      <c r="V711">
        <v>20000</v>
      </c>
      <c r="W711">
        <v>0</v>
      </c>
      <c r="AG711">
        <v>20000</v>
      </c>
      <c r="AH711">
        <v>20000</v>
      </c>
      <c r="AI711" t="s">
        <v>160</v>
      </c>
      <c r="AJ711" t="s">
        <v>159</v>
      </c>
      <c r="AK711" s="16">
        <v>45047</v>
      </c>
      <c r="AO711" s="16">
        <v>45107</v>
      </c>
      <c r="BB711">
        <v>10000</v>
      </c>
      <c r="BC711">
        <v>10000</v>
      </c>
      <c r="BK711" t="s">
        <v>3945</v>
      </c>
      <c r="BL711" s="16">
        <v>44960</v>
      </c>
      <c r="BP711" t="s">
        <v>188</v>
      </c>
      <c r="BQ711" t="s">
        <v>163</v>
      </c>
      <c r="BR711" t="s">
        <v>1644</v>
      </c>
      <c r="BT711" t="s">
        <v>206</v>
      </c>
      <c r="BU711" t="s">
        <v>207</v>
      </c>
      <c r="BW711">
        <v>0</v>
      </c>
      <c r="BX711">
        <v>20000</v>
      </c>
      <c r="CC711" t="s">
        <v>1098</v>
      </c>
      <c r="CG711">
        <v>1</v>
      </c>
      <c r="CH711">
        <v>41759</v>
      </c>
      <c r="CJ711" t="s">
        <v>184</v>
      </c>
      <c r="CK711" t="s">
        <v>165</v>
      </c>
      <c r="CL711" t="s">
        <v>166</v>
      </c>
      <c r="CM711" s="16">
        <v>44428</v>
      </c>
      <c r="CN711" t="s">
        <v>58</v>
      </c>
    </row>
    <row r="712" spans="1:92" x14ac:dyDescent="0.25">
      <c r="A712" t="s">
        <v>3946</v>
      </c>
      <c r="B712" t="s">
        <v>152</v>
      </c>
      <c r="C712" t="s">
        <v>168</v>
      </c>
      <c r="D712" t="s">
        <v>0</v>
      </c>
      <c r="E712" t="s">
        <v>3947</v>
      </c>
      <c r="F712" t="s">
        <v>201</v>
      </c>
      <c r="G712">
        <v>2075704</v>
      </c>
      <c r="H712" t="s">
        <v>1180</v>
      </c>
      <c r="I712" t="s">
        <v>188</v>
      </c>
      <c r="J712" t="s">
        <v>203</v>
      </c>
      <c r="K712" t="s">
        <v>173</v>
      </c>
      <c r="L712" t="s">
        <v>188</v>
      </c>
      <c r="N712">
        <v>13000</v>
      </c>
      <c r="P712">
        <v>13000</v>
      </c>
      <c r="Q712">
        <v>16000</v>
      </c>
      <c r="R712">
        <v>-3000</v>
      </c>
      <c r="S712" t="s">
        <v>175</v>
      </c>
      <c r="T712">
        <v>16000</v>
      </c>
      <c r="V712">
        <v>16000</v>
      </c>
      <c r="W712">
        <v>-3000</v>
      </c>
      <c r="Z712">
        <v>16176</v>
      </c>
      <c r="AD712" t="s">
        <v>191</v>
      </c>
      <c r="AE712">
        <v>16176</v>
      </c>
      <c r="AG712">
        <v>13000</v>
      </c>
      <c r="AH712">
        <v>13000</v>
      </c>
      <c r="AI712" t="s">
        <v>160</v>
      </c>
      <c r="AJ712" t="s">
        <v>159</v>
      </c>
      <c r="AK712" s="16">
        <v>45017</v>
      </c>
      <c r="AN712" s="16">
        <v>45044</v>
      </c>
      <c r="AO712" s="16">
        <v>45044</v>
      </c>
      <c r="BA712">
        <v>13000</v>
      </c>
      <c r="BK712" t="s">
        <v>3948</v>
      </c>
      <c r="BL712" s="16">
        <v>44960</v>
      </c>
      <c r="BN712" t="s">
        <v>205</v>
      </c>
      <c r="BP712" t="s">
        <v>188</v>
      </c>
      <c r="BQ712" t="s">
        <v>163</v>
      </c>
      <c r="BR712" t="s">
        <v>1644</v>
      </c>
      <c r="BT712" t="s">
        <v>206</v>
      </c>
      <c r="BU712" t="s">
        <v>207</v>
      </c>
      <c r="BW712">
        <v>0</v>
      </c>
      <c r="BX712">
        <v>13000</v>
      </c>
      <c r="CC712" t="s">
        <v>1098</v>
      </c>
      <c r="CD712" t="s">
        <v>3912</v>
      </c>
      <c r="CG712">
        <v>1</v>
      </c>
      <c r="CH712">
        <v>45114</v>
      </c>
      <c r="CJ712" t="s">
        <v>184</v>
      </c>
      <c r="CK712" t="s">
        <v>165</v>
      </c>
      <c r="CL712" t="s">
        <v>166</v>
      </c>
      <c r="CM712" s="16">
        <v>44792</v>
      </c>
      <c r="CN712" t="s">
        <v>58</v>
      </c>
    </row>
    <row r="713" spans="1:92" x14ac:dyDescent="0.25">
      <c r="A713" t="s">
        <v>5247</v>
      </c>
      <c r="B713" t="s">
        <v>152</v>
      </c>
      <c r="C713" t="s">
        <v>168</v>
      </c>
      <c r="D713" t="s">
        <v>0</v>
      </c>
      <c r="E713" t="s">
        <v>5248</v>
      </c>
      <c r="F713" t="s">
        <v>201</v>
      </c>
      <c r="G713">
        <v>2051639</v>
      </c>
      <c r="H713" t="s">
        <v>1098</v>
      </c>
      <c r="I713" t="s">
        <v>188</v>
      </c>
      <c r="J713" t="s">
        <v>203</v>
      </c>
      <c r="K713" t="s">
        <v>410</v>
      </c>
      <c r="L713" t="s">
        <v>3364</v>
      </c>
      <c r="M713">
        <v>884</v>
      </c>
      <c r="N713">
        <v>24490</v>
      </c>
      <c r="P713">
        <v>25373.63</v>
      </c>
      <c r="R713">
        <v>25374</v>
      </c>
      <c r="S713" t="s">
        <v>175</v>
      </c>
      <c r="W713">
        <v>25374</v>
      </c>
      <c r="Z713">
        <v>53000</v>
      </c>
      <c r="AC713">
        <v>53000</v>
      </c>
      <c r="AD713" t="s">
        <v>191</v>
      </c>
      <c r="AE713">
        <v>53000</v>
      </c>
      <c r="AF713">
        <v>22804</v>
      </c>
      <c r="AG713">
        <v>24490</v>
      </c>
      <c r="AH713">
        <v>47294</v>
      </c>
      <c r="AI713" t="s">
        <v>160</v>
      </c>
      <c r="AJ713" t="s">
        <v>159</v>
      </c>
      <c r="AK713" s="16">
        <v>44896</v>
      </c>
      <c r="AL713" s="16">
        <v>44901</v>
      </c>
      <c r="AM713" s="16">
        <v>44901</v>
      </c>
      <c r="AN713" s="16">
        <v>44956</v>
      </c>
      <c r="AO713" s="16">
        <v>44956</v>
      </c>
      <c r="AR713">
        <v>883.63</v>
      </c>
      <c r="AS713">
        <v>12750</v>
      </c>
      <c r="AT713">
        <v>12750</v>
      </c>
      <c r="AU713">
        <v>-11866</v>
      </c>
      <c r="AV713" t="s">
        <v>175</v>
      </c>
      <c r="AX713" t="s">
        <v>835</v>
      </c>
      <c r="AY713">
        <v>24490</v>
      </c>
      <c r="BK713" t="s">
        <v>5249</v>
      </c>
      <c r="BL713" s="16">
        <v>44959</v>
      </c>
      <c r="BN713" t="s">
        <v>205</v>
      </c>
      <c r="BP713" t="s">
        <v>188</v>
      </c>
      <c r="BQ713" t="s">
        <v>163</v>
      </c>
      <c r="BR713" t="s">
        <v>1644</v>
      </c>
      <c r="BT713" t="s">
        <v>206</v>
      </c>
      <c r="BU713" t="s">
        <v>207</v>
      </c>
      <c r="BW713">
        <v>25374</v>
      </c>
      <c r="CA713">
        <v>21920</v>
      </c>
      <c r="CC713" t="s">
        <v>3254</v>
      </c>
      <c r="CG713">
        <v>1</v>
      </c>
      <c r="CH713">
        <v>46273</v>
      </c>
      <c r="CJ713" t="s">
        <v>1098</v>
      </c>
      <c r="CK713" t="s">
        <v>165</v>
      </c>
      <c r="CL713" t="s">
        <v>166</v>
      </c>
      <c r="CM713" s="16">
        <v>44895</v>
      </c>
    </row>
    <row r="714" spans="1:92" x14ac:dyDescent="0.25">
      <c r="A714" t="s">
        <v>3949</v>
      </c>
      <c r="B714" t="s">
        <v>152</v>
      </c>
      <c r="C714" t="s">
        <v>168</v>
      </c>
      <c r="D714" t="s">
        <v>0</v>
      </c>
      <c r="E714" t="s">
        <v>3950</v>
      </c>
      <c r="F714" t="s">
        <v>154</v>
      </c>
      <c r="G714">
        <v>1980816</v>
      </c>
      <c r="H714" t="s">
        <v>2915</v>
      </c>
      <c r="I714" t="s">
        <v>188</v>
      </c>
      <c r="J714" t="s">
        <v>172</v>
      </c>
      <c r="K714" t="s">
        <v>173</v>
      </c>
      <c r="L714" t="s">
        <v>2679</v>
      </c>
      <c r="M714">
        <v>0</v>
      </c>
      <c r="N714">
        <v>10000</v>
      </c>
      <c r="P714">
        <v>10000</v>
      </c>
      <c r="R714">
        <v>10000</v>
      </c>
      <c r="S714" t="s">
        <v>175</v>
      </c>
      <c r="W714">
        <v>10000</v>
      </c>
      <c r="Z714">
        <v>71000</v>
      </c>
      <c r="AC714">
        <v>71000</v>
      </c>
      <c r="AD714" t="s">
        <v>191</v>
      </c>
      <c r="AE714">
        <v>71000</v>
      </c>
      <c r="AF714">
        <v>56305</v>
      </c>
      <c r="AG714">
        <v>10000</v>
      </c>
      <c r="AH714">
        <v>66305</v>
      </c>
      <c r="AI714" t="s">
        <v>160</v>
      </c>
      <c r="AJ714" t="s">
        <v>159</v>
      </c>
      <c r="AK714" s="16">
        <v>44805</v>
      </c>
      <c r="AL714" s="16">
        <v>44698</v>
      </c>
      <c r="AM714" s="16">
        <v>44698</v>
      </c>
      <c r="AN714" s="16">
        <v>44834</v>
      </c>
      <c r="AO714" s="16">
        <v>44895</v>
      </c>
      <c r="AW714">
        <v>0</v>
      </c>
      <c r="AY714">
        <v>10000</v>
      </c>
      <c r="BK714" s="17" t="s">
        <v>3951</v>
      </c>
      <c r="BL714" s="16">
        <v>44959</v>
      </c>
      <c r="BN714" t="s">
        <v>205</v>
      </c>
      <c r="BP714" t="s">
        <v>188</v>
      </c>
      <c r="BQ714" t="s">
        <v>163</v>
      </c>
      <c r="BR714" t="s">
        <v>1644</v>
      </c>
      <c r="BT714" t="s">
        <v>206</v>
      </c>
      <c r="BU714" t="s">
        <v>1132</v>
      </c>
      <c r="BW714">
        <v>10000</v>
      </c>
      <c r="CA714">
        <v>56305</v>
      </c>
      <c r="CC714" t="s">
        <v>2681</v>
      </c>
      <c r="CD714" t="s">
        <v>3912</v>
      </c>
      <c r="CG714">
        <v>1</v>
      </c>
      <c r="CH714">
        <v>37344</v>
      </c>
      <c r="CJ714" t="s">
        <v>184</v>
      </c>
      <c r="CK714" t="s">
        <v>165</v>
      </c>
      <c r="CL714" t="s">
        <v>166</v>
      </c>
      <c r="CM714" s="16">
        <v>44041</v>
      </c>
      <c r="CN714" t="s">
        <v>58</v>
      </c>
    </row>
    <row r="715" spans="1:92" x14ac:dyDescent="0.25">
      <c r="A715" t="s">
        <v>3952</v>
      </c>
      <c r="B715" t="s">
        <v>152</v>
      </c>
      <c r="C715" t="s">
        <v>153</v>
      </c>
      <c r="D715" t="s">
        <v>0</v>
      </c>
      <c r="F715" t="s">
        <v>154</v>
      </c>
      <c r="H715" t="s">
        <v>2915</v>
      </c>
      <c r="J715" t="s">
        <v>581</v>
      </c>
      <c r="L715" t="s">
        <v>3611</v>
      </c>
      <c r="N715">
        <v>21000</v>
      </c>
      <c r="P715">
        <v>21000</v>
      </c>
      <c r="Q715">
        <v>21000</v>
      </c>
      <c r="R715">
        <v>0</v>
      </c>
      <c r="S715" t="s">
        <v>159</v>
      </c>
      <c r="T715">
        <v>21000</v>
      </c>
      <c r="V715">
        <v>21000</v>
      </c>
      <c r="W715">
        <v>0</v>
      </c>
      <c r="AG715">
        <v>21000</v>
      </c>
      <c r="AH715">
        <v>21000</v>
      </c>
      <c r="AI715" t="s">
        <v>160</v>
      </c>
      <c r="AJ715" t="s">
        <v>159</v>
      </c>
      <c r="AK715" s="16">
        <v>45047</v>
      </c>
      <c r="AO715" s="16">
        <v>45107</v>
      </c>
      <c r="BB715">
        <v>7000</v>
      </c>
      <c r="BC715">
        <v>14000</v>
      </c>
      <c r="BP715" t="s">
        <v>188</v>
      </c>
      <c r="BQ715" t="s">
        <v>163</v>
      </c>
      <c r="BR715" t="s">
        <v>1644</v>
      </c>
      <c r="BT715" t="s">
        <v>206</v>
      </c>
      <c r="BU715" t="s">
        <v>1132</v>
      </c>
      <c r="BW715">
        <v>0</v>
      </c>
      <c r="BX715">
        <v>21000</v>
      </c>
      <c r="CC715" t="s">
        <v>3612</v>
      </c>
      <c r="CG715">
        <v>1</v>
      </c>
      <c r="CH715">
        <v>45300</v>
      </c>
      <c r="CJ715" t="s">
        <v>184</v>
      </c>
      <c r="CK715" t="s">
        <v>165</v>
      </c>
      <c r="CL715" t="s">
        <v>166</v>
      </c>
      <c r="CM715" s="16">
        <v>44798</v>
      </c>
      <c r="CN715" t="s">
        <v>58</v>
      </c>
    </row>
    <row r="716" spans="1:92" x14ac:dyDescent="0.25">
      <c r="A716" t="s">
        <v>3953</v>
      </c>
      <c r="B716" t="s">
        <v>152</v>
      </c>
      <c r="C716" t="s">
        <v>168</v>
      </c>
      <c r="D716" t="s">
        <v>0</v>
      </c>
      <c r="E716" t="s">
        <v>3954</v>
      </c>
      <c r="F716" t="s">
        <v>154</v>
      </c>
      <c r="G716">
        <v>2011987</v>
      </c>
      <c r="H716" t="s">
        <v>1180</v>
      </c>
      <c r="I716" t="s">
        <v>188</v>
      </c>
      <c r="J716" t="s">
        <v>172</v>
      </c>
      <c r="K716" t="s">
        <v>410</v>
      </c>
      <c r="L716" t="s">
        <v>3302</v>
      </c>
      <c r="M716">
        <v>2171</v>
      </c>
      <c r="P716">
        <v>2171.1799999999998</v>
      </c>
      <c r="R716">
        <v>2171</v>
      </c>
      <c r="S716" t="s">
        <v>175</v>
      </c>
      <c r="W716">
        <v>2171</v>
      </c>
      <c r="Z716">
        <v>116000</v>
      </c>
      <c r="AB716">
        <v>29000</v>
      </c>
      <c r="AC716">
        <v>145000</v>
      </c>
      <c r="AD716" t="s">
        <v>302</v>
      </c>
      <c r="AE716">
        <v>145000</v>
      </c>
      <c r="AF716">
        <v>143154</v>
      </c>
      <c r="AH716">
        <v>143154</v>
      </c>
      <c r="AI716" t="s">
        <v>160</v>
      </c>
      <c r="AJ716" t="s">
        <v>159</v>
      </c>
      <c r="AK716" s="16">
        <v>44835</v>
      </c>
      <c r="AL716" s="16">
        <v>44784</v>
      </c>
      <c r="AM716" s="16">
        <v>44784</v>
      </c>
      <c r="AN716" s="16">
        <v>44865</v>
      </c>
      <c r="AO716" s="16">
        <v>44861</v>
      </c>
      <c r="AR716">
        <v>2171.1799999999998</v>
      </c>
      <c r="AU716">
        <v>2171</v>
      </c>
      <c r="AV716" t="s">
        <v>175</v>
      </c>
      <c r="AW716">
        <v>0</v>
      </c>
      <c r="BK716" s="17" t="s">
        <v>3955</v>
      </c>
      <c r="BL716" s="16">
        <v>44960</v>
      </c>
      <c r="BN716" t="s">
        <v>205</v>
      </c>
      <c r="BP716" t="s">
        <v>188</v>
      </c>
      <c r="BQ716" t="s">
        <v>163</v>
      </c>
      <c r="BR716" t="s">
        <v>1644</v>
      </c>
      <c r="BT716" t="s">
        <v>206</v>
      </c>
      <c r="BU716" t="s">
        <v>976</v>
      </c>
      <c r="BW716">
        <v>2171</v>
      </c>
      <c r="CA716">
        <v>140982</v>
      </c>
      <c r="CC716" t="s">
        <v>3304</v>
      </c>
      <c r="CD716" t="s">
        <v>2614</v>
      </c>
      <c r="CG716">
        <v>1</v>
      </c>
      <c r="CH716">
        <v>44154</v>
      </c>
      <c r="CJ716" t="s">
        <v>184</v>
      </c>
      <c r="CK716" t="s">
        <v>165</v>
      </c>
      <c r="CL716" t="s">
        <v>166</v>
      </c>
      <c r="CM716" s="16">
        <v>44756</v>
      </c>
      <c r="CN716" t="s">
        <v>58</v>
      </c>
    </row>
    <row r="717" spans="1:92" x14ac:dyDescent="0.25">
      <c r="A717" t="s">
        <v>1948</v>
      </c>
      <c r="B717" t="s">
        <v>152</v>
      </c>
      <c r="C717" t="s">
        <v>168</v>
      </c>
      <c r="D717" t="s">
        <v>14</v>
      </c>
      <c r="E717" t="s">
        <v>1949</v>
      </c>
      <c r="F717" t="s">
        <v>154</v>
      </c>
      <c r="G717">
        <v>1936954</v>
      </c>
      <c r="H717" t="s">
        <v>1726</v>
      </c>
      <c r="I717" t="s">
        <v>188</v>
      </c>
      <c r="J717" t="s">
        <v>203</v>
      </c>
      <c r="K717" t="s">
        <v>173</v>
      </c>
      <c r="L717" t="s">
        <v>1689</v>
      </c>
      <c r="N717">
        <v>15000</v>
      </c>
      <c r="P717">
        <v>15000</v>
      </c>
      <c r="R717">
        <v>15000</v>
      </c>
      <c r="S717" t="s">
        <v>175</v>
      </c>
      <c r="W717">
        <v>15000</v>
      </c>
      <c r="Z717">
        <v>13000</v>
      </c>
      <c r="AC717">
        <v>13000</v>
      </c>
      <c r="AD717" t="s">
        <v>176</v>
      </c>
      <c r="AE717">
        <v>13000</v>
      </c>
      <c r="AG717">
        <v>15000</v>
      </c>
      <c r="AH717">
        <v>15000</v>
      </c>
      <c r="AI717" t="s">
        <v>160</v>
      </c>
      <c r="AJ717" t="s">
        <v>159</v>
      </c>
      <c r="AK717" s="16">
        <v>45078</v>
      </c>
      <c r="AL717" s="16">
        <v>44561</v>
      </c>
      <c r="AM717" s="16">
        <v>44561</v>
      </c>
      <c r="AN717" s="16">
        <v>44926</v>
      </c>
      <c r="AO717" s="16">
        <v>45107</v>
      </c>
      <c r="BC717">
        <v>15000</v>
      </c>
      <c r="BK717" t="s">
        <v>1950</v>
      </c>
      <c r="BL717" s="16">
        <v>44958</v>
      </c>
      <c r="BM717" t="s">
        <v>1951</v>
      </c>
      <c r="BN717" t="s">
        <v>205</v>
      </c>
      <c r="BP717" t="s">
        <v>188</v>
      </c>
      <c r="BQ717" t="s">
        <v>163</v>
      </c>
      <c r="BR717" t="s">
        <v>1691</v>
      </c>
      <c r="BT717" t="s">
        <v>206</v>
      </c>
      <c r="BU717" t="s">
        <v>207</v>
      </c>
      <c r="BW717">
        <v>0</v>
      </c>
      <c r="BX717">
        <v>15000</v>
      </c>
      <c r="CC717" t="s">
        <v>965</v>
      </c>
      <c r="CD717" t="s">
        <v>965</v>
      </c>
      <c r="CG717">
        <v>1</v>
      </c>
      <c r="CH717">
        <v>40915</v>
      </c>
      <c r="CJ717" t="s">
        <v>184</v>
      </c>
      <c r="CK717" t="s">
        <v>165</v>
      </c>
      <c r="CL717" t="s">
        <v>166</v>
      </c>
      <c r="CM717" s="16">
        <v>44411</v>
      </c>
      <c r="CN717" t="s">
        <v>53</v>
      </c>
    </row>
    <row r="718" spans="1:92" x14ac:dyDescent="0.25">
      <c r="A718" t="s">
        <v>3956</v>
      </c>
      <c r="B718" t="s">
        <v>152</v>
      </c>
      <c r="C718" t="s">
        <v>168</v>
      </c>
      <c r="D718" t="s">
        <v>14</v>
      </c>
      <c r="E718" t="s">
        <v>3957</v>
      </c>
      <c r="F718" t="s">
        <v>154</v>
      </c>
      <c r="G718">
        <v>1970925</v>
      </c>
      <c r="H718" t="s">
        <v>1180</v>
      </c>
      <c r="I718" t="s">
        <v>188</v>
      </c>
      <c r="J718" t="s">
        <v>203</v>
      </c>
      <c r="K718" t="s">
        <v>173</v>
      </c>
      <c r="L718" t="s">
        <v>3386</v>
      </c>
      <c r="M718">
        <v>-3</v>
      </c>
      <c r="N718">
        <v>80000</v>
      </c>
      <c r="P718">
        <v>79997.5</v>
      </c>
      <c r="Q718">
        <v>80000</v>
      </c>
      <c r="R718">
        <v>-3</v>
      </c>
      <c r="S718" t="s">
        <v>233</v>
      </c>
      <c r="T718">
        <v>80000</v>
      </c>
      <c r="V718">
        <v>80000</v>
      </c>
      <c r="W718">
        <v>-3</v>
      </c>
      <c r="Z718">
        <v>58000</v>
      </c>
      <c r="AC718">
        <v>58000</v>
      </c>
      <c r="AD718" t="s">
        <v>176</v>
      </c>
      <c r="AE718">
        <v>58000</v>
      </c>
      <c r="AF718">
        <v>51582</v>
      </c>
      <c r="AG718">
        <v>80000</v>
      </c>
      <c r="AH718">
        <v>131582</v>
      </c>
      <c r="AI718" t="s">
        <v>160</v>
      </c>
      <c r="AJ718" t="s">
        <v>159</v>
      </c>
      <c r="AK718" s="16">
        <v>44682</v>
      </c>
      <c r="AL718" s="16">
        <v>44659</v>
      </c>
      <c r="AM718" s="16">
        <v>44659</v>
      </c>
      <c r="AN718" s="16">
        <v>44865</v>
      </c>
      <c r="AO718" s="16">
        <v>45107</v>
      </c>
      <c r="AR718">
        <v>-2.5</v>
      </c>
      <c r="AU718">
        <v>-3</v>
      </c>
      <c r="AV718" t="s">
        <v>175</v>
      </c>
      <c r="AW718">
        <v>0</v>
      </c>
      <c r="BB718">
        <v>40000</v>
      </c>
      <c r="BC718">
        <v>40000</v>
      </c>
      <c r="BK718" s="17" t="s">
        <v>3958</v>
      </c>
      <c r="BL718" s="16">
        <v>44969</v>
      </c>
      <c r="BN718" t="s">
        <v>205</v>
      </c>
      <c r="BP718" t="s">
        <v>188</v>
      </c>
      <c r="BQ718" t="s">
        <v>163</v>
      </c>
      <c r="BR718" t="s">
        <v>221</v>
      </c>
      <c r="BT718" t="s">
        <v>206</v>
      </c>
      <c r="BU718" t="s">
        <v>207</v>
      </c>
      <c r="BW718">
        <v>-3</v>
      </c>
      <c r="BX718">
        <v>80000</v>
      </c>
      <c r="CA718">
        <v>51584</v>
      </c>
      <c r="CC718" t="s">
        <v>155</v>
      </c>
      <c r="CD718" t="s">
        <v>3030</v>
      </c>
      <c r="CG718">
        <v>1</v>
      </c>
      <c r="CH718">
        <v>37355</v>
      </c>
      <c r="CJ718" t="s">
        <v>184</v>
      </c>
      <c r="CK718" t="s">
        <v>165</v>
      </c>
      <c r="CL718" t="s">
        <v>166</v>
      </c>
      <c r="CM718" s="16">
        <v>44041</v>
      </c>
      <c r="CN718" t="s">
        <v>58</v>
      </c>
    </row>
    <row r="719" spans="1:92" x14ac:dyDescent="0.25">
      <c r="A719" t="s">
        <v>3959</v>
      </c>
      <c r="B719" t="s">
        <v>152</v>
      </c>
      <c r="C719" t="s">
        <v>153</v>
      </c>
      <c r="D719" t="s">
        <v>0</v>
      </c>
      <c r="F719" t="s">
        <v>201</v>
      </c>
      <c r="H719" t="s">
        <v>2915</v>
      </c>
      <c r="J719" t="s">
        <v>581</v>
      </c>
      <c r="L719" t="s">
        <v>2679</v>
      </c>
      <c r="N719">
        <v>40000</v>
      </c>
      <c r="P719">
        <v>40000</v>
      </c>
      <c r="Q719">
        <v>40000</v>
      </c>
      <c r="R719">
        <v>0</v>
      </c>
      <c r="S719" t="s">
        <v>159</v>
      </c>
      <c r="T719">
        <v>40000</v>
      </c>
      <c r="V719">
        <v>40000</v>
      </c>
      <c r="W719">
        <v>0</v>
      </c>
      <c r="AG719">
        <v>40000</v>
      </c>
      <c r="AH719">
        <v>40000</v>
      </c>
      <c r="AI719" t="s">
        <v>160</v>
      </c>
      <c r="AJ719" t="s">
        <v>159</v>
      </c>
      <c r="AK719" s="16">
        <v>45047</v>
      </c>
      <c r="AO719" s="16">
        <v>45169</v>
      </c>
      <c r="BB719">
        <v>10000</v>
      </c>
      <c r="BD719">
        <v>10000</v>
      </c>
      <c r="BE719">
        <v>20000</v>
      </c>
      <c r="BP719" t="s">
        <v>188</v>
      </c>
      <c r="BQ719" t="s">
        <v>163</v>
      </c>
      <c r="BR719" t="s">
        <v>1644</v>
      </c>
      <c r="BT719" t="s">
        <v>206</v>
      </c>
      <c r="BU719" t="s">
        <v>207</v>
      </c>
      <c r="BW719">
        <v>0</v>
      </c>
      <c r="BX719">
        <v>10000</v>
      </c>
      <c r="BY719">
        <v>30000</v>
      </c>
      <c r="CC719" t="s">
        <v>2681</v>
      </c>
      <c r="CG719">
        <v>1</v>
      </c>
      <c r="CH719">
        <v>38141</v>
      </c>
      <c r="CJ719" t="s">
        <v>184</v>
      </c>
      <c r="CK719" t="s">
        <v>165</v>
      </c>
      <c r="CL719" t="s">
        <v>166</v>
      </c>
      <c r="CM719" s="16">
        <v>44057</v>
      </c>
      <c r="CN719" t="s">
        <v>58</v>
      </c>
    </row>
    <row r="720" spans="1:92" x14ac:dyDescent="0.25">
      <c r="A720" t="s">
        <v>1134</v>
      </c>
      <c r="B720" t="s">
        <v>152</v>
      </c>
      <c r="C720" t="s">
        <v>153</v>
      </c>
      <c r="D720" t="s">
        <v>0</v>
      </c>
      <c r="F720" t="s">
        <v>154</v>
      </c>
      <c r="H720" t="s">
        <v>421</v>
      </c>
      <c r="J720" t="s">
        <v>581</v>
      </c>
      <c r="L720" t="s">
        <v>219</v>
      </c>
      <c r="N720">
        <v>35000</v>
      </c>
      <c r="P720">
        <v>35000</v>
      </c>
      <c r="Q720">
        <v>35000</v>
      </c>
      <c r="R720">
        <v>0</v>
      </c>
      <c r="S720" t="s">
        <v>159</v>
      </c>
      <c r="T720">
        <v>35000</v>
      </c>
      <c r="V720">
        <v>35000</v>
      </c>
      <c r="W720">
        <v>0</v>
      </c>
      <c r="AG720">
        <v>35000</v>
      </c>
      <c r="AH720">
        <v>35000</v>
      </c>
      <c r="AI720" t="s">
        <v>160</v>
      </c>
      <c r="AJ720" t="s">
        <v>159</v>
      </c>
      <c r="AK720" s="16">
        <v>45108</v>
      </c>
      <c r="AO720" s="16">
        <v>45138</v>
      </c>
      <c r="BD720">
        <v>35000</v>
      </c>
      <c r="BK720" t="s">
        <v>1135</v>
      </c>
      <c r="BL720" s="16">
        <v>44167</v>
      </c>
      <c r="BP720" t="s">
        <v>188</v>
      </c>
      <c r="BQ720" t="s">
        <v>163</v>
      </c>
      <c r="BR720" t="s">
        <v>179</v>
      </c>
      <c r="BT720" t="s">
        <v>206</v>
      </c>
      <c r="BU720" t="s">
        <v>207</v>
      </c>
      <c r="BW720">
        <v>0</v>
      </c>
      <c r="BY720">
        <v>35000</v>
      </c>
      <c r="CC720" t="s">
        <v>224</v>
      </c>
      <c r="CG720">
        <v>1</v>
      </c>
      <c r="CH720">
        <v>37338</v>
      </c>
      <c r="CJ720" t="s">
        <v>184</v>
      </c>
      <c r="CK720" t="s">
        <v>165</v>
      </c>
      <c r="CL720" t="s">
        <v>166</v>
      </c>
      <c r="CM720" s="16">
        <v>44041</v>
      </c>
      <c r="CN720" t="s">
        <v>52</v>
      </c>
    </row>
    <row r="721" spans="1:92" x14ac:dyDescent="0.25">
      <c r="A721" t="s">
        <v>3960</v>
      </c>
      <c r="B721" t="s">
        <v>152</v>
      </c>
      <c r="C721" t="s">
        <v>168</v>
      </c>
      <c r="D721" t="s">
        <v>14</v>
      </c>
      <c r="F721" t="s">
        <v>154</v>
      </c>
      <c r="H721" t="s">
        <v>1180</v>
      </c>
      <c r="J721" t="s">
        <v>581</v>
      </c>
      <c r="L721" t="s">
        <v>3386</v>
      </c>
      <c r="N721">
        <v>94000</v>
      </c>
      <c r="P721">
        <v>94000</v>
      </c>
      <c r="Q721">
        <v>94000</v>
      </c>
      <c r="R721">
        <v>0</v>
      </c>
      <c r="S721" t="s">
        <v>159</v>
      </c>
      <c r="T721">
        <v>94000</v>
      </c>
      <c r="V721">
        <v>94000</v>
      </c>
      <c r="W721">
        <v>0</v>
      </c>
      <c r="AG721">
        <v>94000</v>
      </c>
      <c r="AH721">
        <v>94000</v>
      </c>
      <c r="AI721" t="s">
        <v>160</v>
      </c>
      <c r="AJ721" t="s">
        <v>159</v>
      </c>
      <c r="AK721" s="16">
        <v>45139</v>
      </c>
      <c r="AO721" s="16">
        <v>45199</v>
      </c>
      <c r="BE721">
        <v>10000</v>
      </c>
      <c r="BF721">
        <v>84000</v>
      </c>
      <c r="BP721" t="s">
        <v>188</v>
      </c>
      <c r="BQ721" t="s">
        <v>163</v>
      </c>
      <c r="BR721" t="s">
        <v>221</v>
      </c>
      <c r="BT721" t="s">
        <v>206</v>
      </c>
      <c r="BU721" t="s">
        <v>974</v>
      </c>
      <c r="BW721">
        <v>0</v>
      </c>
      <c r="BY721">
        <v>94000</v>
      </c>
      <c r="CC721" t="s">
        <v>155</v>
      </c>
      <c r="CG721">
        <v>1</v>
      </c>
      <c r="CH721">
        <v>45167</v>
      </c>
      <c r="CJ721" t="s">
        <v>164</v>
      </c>
      <c r="CK721" t="s">
        <v>165</v>
      </c>
      <c r="CL721" t="s">
        <v>166</v>
      </c>
      <c r="CM721" s="16">
        <v>44796</v>
      </c>
      <c r="CN721" t="s">
        <v>58</v>
      </c>
    </row>
    <row r="722" spans="1:92" x14ac:dyDescent="0.25">
      <c r="A722" t="s">
        <v>3961</v>
      </c>
      <c r="B722" t="s">
        <v>152</v>
      </c>
      <c r="C722" t="s">
        <v>153</v>
      </c>
      <c r="D722" t="s">
        <v>0</v>
      </c>
      <c r="F722" t="s">
        <v>201</v>
      </c>
      <c r="H722" t="s">
        <v>530</v>
      </c>
      <c r="J722" t="s">
        <v>581</v>
      </c>
      <c r="L722" t="s">
        <v>188</v>
      </c>
      <c r="N722">
        <v>44000</v>
      </c>
      <c r="P722">
        <v>44000</v>
      </c>
      <c r="Q722">
        <v>44000</v>
      </c>
      <c r="R722">
        <v>0</v>
      </c>
      <c r="S722" t="s">
        <v>159</v>
      </c>
      <c r="T722">
        <v>44000</v>
      </c>
      <c r="V722">
        <v>44000</v>
      </c>
      <c r="W722">
        <v>0</v>
      </c>
      <c r="AG722">
        <v>44000</v>
      </c>
      <c r="AH722">
        <v>44000</v>
      </c>
      <c r="AI722" t="s">
        <v>160</v>
      </c>
      <c r="AJ722" t="s">
        <v>159</v>
      </c>
      <c r="AK722" s="16">
        <v>45047</v>
      </c>
      <c r="AO722" s="16">
        <v>45107</v>
      </c>
      <c r="BB722">
        <v>22000</v>
      </c>
      <c r="BC722">
        <v>22000</v>
      </c>
      <c r="BK722" t="s">
        <v>3962</v>
      </c>
      <c r="BL722" s="16">
        <v>44959</v>
      </c>
      <c r="BP722" t="s">
        <v>188</v>
      </c>
      <c r="BQ722" t="s">
        <v>163</v>
      </c>
      <c r="BR722" t="s">
        <v>1644</v>
      </c>
      <c r="BT722" t="s">
        <v>206</v>
      </c>
      <c r="BU722" t="s">
        <v>974</v>
      </c>
      <c r="BW722">
        <v>0</v>
      </c>
      <c r="BX722">
        <v>44000</v>
      </c>
      <c r="CC722" t="s">
        <v>1098</v>
      </c>
      <c r="CG722">
        <v>1</v>
      </c>
      <c r="CH722">
        <v>43251</v>
      </c>
      <c r="CJ722" t="s">
        <v>184</v>
      </c>
      <c r="CK722" t="s">
        <v>165</v>
      </c>
      <c r="CL722" t="s">
        <v>166</v>
      </c>
      <c r="CM722" s="16">
        <v>44644</v>
      </c>
      <c r="CN722" t="s">
        <v>58</v>
      </c>
    </row>
    <row r="723" spans="1:92" x14ac:dyDescent="0.25">
      <c r="A723" t="s">
        <v>1136</v>
      </c>
      <c r="B723" t="s">
        <v>152</v>
      </c>
      <c r="C723" t="s">
        <v>153</v>
      </c>
      <c r="D723" t="s">
        <v>14</v>
      </c>
      <c r="F723" t="s">
        <v>201</v>
      </c>
      <c r="H723" t="s">
        <v>530</v>
      </c>
      <c r="J723" t="s">
        <v>581</v>
      </c>
      <c r="L723" t="s">
        <v>219</v>
      </c>
      <c r="N723">
        <v>100000</v>
      </c>
      <c r="P723">
        <v>100000</v>
      </c>
      <c r="Q723">
        <v>100000</v>
      </c>
      <c r="R723">
        <v>0</v>
      </c>
      <c r="S723" t="s">
        <v>159</v>
      </c>
      <c r="T723">
        <v>100000</v>
      </c>
      <c r="V723">
        <v>100000</v>
      </c>
      <c r="W723">
        <v>0</v>
      </c>
      <c r="AG723">
        <v>100000</v>
      </c>
      <c r="AH723">
        <v>100000</v>
      </c>
      <c r="AI723" t="s">
        <v>160</v>
      </c>
      <c r="AJ723" t="s">
        <v>159</v>
      </c>
      <c r="AK723" s="16">
        <v>45078</v>
      </c>
      <c r="AO723" s="16">
        <v>45138</v>
      </c>
      <c r="BC723">
        <v>50000</v>
      </c>
      <c r="BD723">
        <v>50000</v>
      </c>
      <c r="BK723" t="s">
        <v>1137</v>
      </c>
      <c r="BL723" s="16">
        <v>44959</v>
      </c>
      <c r="BP723" t="s">
        <v>188</v>
      </c>
      <c r="BQ723" t="s">
        <v>163</v>
      </c>
      <c r="BR723" t="s">
        <v>221</v>
      </c>
      <c r="BT723" t="s">
        <v>206</v>
      </c>
      <c r="BU723" t="s">
        <v>974</v>
      </c>
      <c r="BW723">
        <v>0</v>
      </c>
      <c r="BX723">
        <v>50000</v>
      </c>
      <c r="BY723">
        <v>50000</v>
      </c>
      <c r="CC723" t="s">
        <v>224</v>
      </c>
      <c r="CG723">
        <v>1</v>
      </c>
      <c r="CH723">
        <v>40576</v>
      </c>
      <c r="CJ723" t="s">
        <v>184</v>
      </c>
      <c r="CK723" t="s">
        <v>165</v>
      </c>
      <c r="CL723" t="s">
        <v>166</v>
      </c>
      <c r="CM723" s="16">
        <v>44394</v>
      </c>
      <c r="CN723" t="s">
        <v>52</v>
      </c>
    </row>
    <row r="724" spans="1:92" x14ac:dyDescent="0.25">
      <c r="A724" t="s">
        <v>3963</v>
      </c>
      <c r="B724" t="s">
        <v>152</v>
      </c>
      <c r="C724" t="s">
        <v>153</v>
      </c>
      <c r="D724" t="s">
        <v>0</v>
      </c>
      <c r="F724" t="s">
        <v>201</v>
      </c>
      <c r="H724" t="s">
        <v>2915</v>
      </c>
      <c r="J724" t="s">
        <v>581</v>
      </c>
      <c r="L724" t="s">
        <v>188</v>
      </c>
      <c r="N724">
        <v>19000</v>
      </c>
      <c r="P724">
        <v>19000</v>
      </c>
      <c r="Q724">
        <v>19000</v>
      </c>
      <c r="R724">
        <v>0</v>
      </c>
      <c r="S724" t="s">
        <v>159</v>
      </c>
      <c r="T724">
        <v>19000</v>
      </c>
      <c r="V724">
        <v>19000</v>
      </c>
      <c r="W724">
        <v>0</v>
      </c>
      <c r="AG724">
        <v>19000</v>
      </c>
      <c r="AH724">
        <v>19000</v>
      </c>
      <c r="AI724" t="s">
        <v>160</v>
      </c>
      <c r="AJ724" t="s">
        <v>159</v>
      </c>
      <c r="AK724" s="16">
        <v>45047</v>
      </c>
      <c r="AO724" s="16">
        <v>45107</v>
      </c>
      <c r="BB724">
        <v>14000</v>
      </c>
      <c r="BC724">
        <v>5000</v>
      </c>
      <c r="BP724" t="s">
        <v>188</v>
      </c>
      <c r="BQ724" t="s">
        <v>163</v>
      </c>
      <c r="BR724" t="s">
        <v>1644</v>
      </c>
      <c r="BT724" t="s">
        <v>206</v>
      </c>
      <c r="BU724" t="s">
        <v>974</v>
      </c>
      <c r="BW724">
        <v>0</v>
      </c>
      <c r="BX724">
        <v>19000</v>
      </c>
      <c r="CC724" t="s">
        <v>1098</v>
      </c>
      <c r="CG724">
        <v>1</v>
      </c>
      <c r="CH724">
        <v>38193</v>
      </c>
      <c r="CJ724" t="s">
        <v>184</v>
      </c>
      <c r="CK724" t="s">
        <v>165</v>
      </c>
      <c r="CL724" t="s">
        <v>166</v>
      </c>
      <c r="CM724" s="16">
        <v>44057</v>
      </c>
      <c r="CN724" t="s">
        <v>58</v>
      </c>
    </row>
    <row r="725" spans="1:92" x14ac:dyDescent="0.25">
      <c r="A725" t="s">
        <v>1952</v>
      </c>
      <c r="B725" t="s">
        <v>152</v>
      </c>
      <c r="C725" t="s">
        <v>168</v>
      </c>
      <c r="D725" t="s">
        <v>14</v>
      </c>
      <c r="E725" t="s">
        <v>1953</v>
      </c>
      <c r="F725" t="s">
        <v>154</v>
      </c>
      <c r="G725">
        <v>2076575</v>
      </c>
      <c r="H725" t="s">
        <v>1726</v>
      </c>
      <c r="I725" t="s">
        <v>188</v>
      </c>
      <c r="J725" t="s">
        <v>203</v>
      </c>
      <c r="K725" t="s">
        <v>173</v>
      </c>
      <c r="L725" t="s">
        <v>1689</v>
      </c>
      <c r="N725">
        <v>80000</v>
      </c>
      <c r="P725">
        <v>80000</v>
      </c>
      <c r="Q725">
        <v>80000</v>
      </c>
      <c r="R725">
        <v>0</v>
      </c>
      <c r="S725" t="s">
        <v>159</v>
      </c>
      <c r="T725">
        <v>80000</v>
      </c>
      <c r="V725">
        <v>80000</v>
      </c>
      <c r="W725">
        <v>0</v>
      </c>
      <c r="Z725">
        <v>83600</v>
      </c>
      <c r="AC725">
        <v>83600</v>
      </c>
      <c r="AD725" t="s">
        <v>176</v>
      </c>
      <c r="AE725">
        <v>83600</v>
      </c>
      <c r="AG725">
        <v>80000</v>
      </c>
      <c r="AH725">
        <v>80000</v>
      </c>
      <c r="AI725" t="s">
        <v>160</v>
      </c>
      <c r="AJ725" t="s">
        <v>159</v>
      </c>
      <c r="AK725" s="16">
        <v>45047</v>
      </c>
      <c r="AL725" s="16">
        <v>44946</v>
      </c>
      <c r="AM725" s="16">
        <v>44946</v>
      </c>
      <c r="AN725" s="16">
        <v>45291</v>
      </c>
      <c r="AO725" s="16">
        <v>45077</v>
      </c>
      <c r="BB725">
        <v>80000</v>
      </c>
      <c r="BK725" t="s">
        <v>1954</v>
      </c>
      <c r="BL725" s="16">
        <v>44958</v>
      </c>
      <c r="BN725" t="s">
        <v>205</v>
      </c>
      <c r="BP725" t="s">
        <v>188</v>
      </c>
      <c r="BQ725" t="s">
        <v>163</v>
      </c>
      <c r="BR725" t="s">
        <v>1691</v>
      </c>
      <c r="BT725" t="s">
        <v>206</v>
      </c>
      <c r="BU725" t="s">
        <v>974</v>
      </c>
      <c r="BW725">
        <v>0</v>
      </c>
      <c r="BX725">
        <v>80000</v>
      </c>
      <c r="CC725" t="s">
        <v>965</v>
      </c>
      <c r="CD725" t="s">
        <v>965</v>
      </c>
      <c r="CG725">
        <v>1</v>
      </c>
      <c r="CH725">
        <v>44810</v>
      </c>
      <c r="CJ725" t="s">
        <v>164</v>
      </c>
      <c r="CK725" t="s">
        <v>165</v>
      </c>
      <c r="CL725" t="s">
        <v>166</v>
      </c>
      <c r="CM725" s="16">
        <v>44790</v>
      </c>
      <c r="CN725" t="s">
        <v>53</v>
      </c>
    </row>
    <row r="726" spans="1:92" x14ac:dyDescent="0.25">
      <c r="A726" t="s">
        <v>1955</v>
      </c>
      <c r="B726" t="s">
        <v>152</v>
      </c>
      <c r="C726" t="s">
        <v>168</v>
      </c>
      <c r="D726" t="s">
        <v>14</v>
      </c>
      <c r="E726" t="s">
        <v>1956</v>
      </c>
      <c r="F726" t="s">
        <v>154</v>
      </c>
      <c r="H726" t="s">
        <v>1726</v>
      </c>
      <c r="I726" t="s">
        <v>188</v>
      </c>
      <c r="J726" t="s">
        <v>203</v>
      </c>
      <c r="K726" t="s">
        <v>173</v>
      </c>
      <c r="L726" t="s">
        <v>1689</v>
      </c>
      <c r="N726">
        <v>10000</v>
      </c>
      <c r="P726">
        <v>10000</v>
      </c>
      <c r="Q726">
        <v>10000</v>
      </c>
      <c r="R726">
        <v>0</v>
      </c>
      <c r="S726" t="s">
        <v>159</v>
      </c>
      <c r="T726">
        <v>10000</v>
      </c>
      <c r="V726">
        <v>10000</v>
      </c>
      <c r="W726">
        <v>0</v>
      </c>
      <c r="Z726">
        <v>11200</v>
      </c>
      <c r="AC726">
        <v>11200</v>
      </c>
      <c r="AD726" t="s">
        <v>191</v>
      </c>
      <c r="AE726">
        <v>11200</v>
      </c>
      <c r="AG726">
        <v>10000</v>
      </c>
      <c r="AH726">
        <v>10000</v>
      </c>
      <c r="AI726" t="s">
        <v>160</v>
      </c>
      <c r="AJ726" t="s">
        <v>159</v>
      </c>
      <c r="AK726" s="16">
        <v>45108</v>
      </c>
      <c r="AL726" s="16">
        <v>44965</v>
      </c>
      <c r="AM726" s="16">
        <v>44965</v>
      </c>
      <c r="AN726" s="16">
        <v>45291</v>
      </c>
      <c r="AO726" s="16">
        <v>45138</v>
      </c>
      <c r="BD726">
        <v>10000</v>
      </c>
      <c r="BK726" t="s">
        <v>1957</v>
      </c>
      <c r="BL726" s="16">
        <v>44958</v>
      </c>
      <c r="BN726" t="s">
        <v>205</v>
      </c>
      <c r="BP726" t="s">
        <v>188</v>
      </c>
      <c r="BQ726" t="s">
        <v>163</v>
      </c>
      <c r="BR726" t="s">
        <v>1691</v>
      </c>
      <c r="BT726" t="s">
        <v>206</v>
      </c>
      <c r="BU726" t="s">
        <v>974</v>
      </c>
      <c r="BW726">
        <v>0</v>
      </c>
      <c r="BY726">
        <v>10000</v>
      </c>
      <c r="CC726" t="s">
        <v>965</v>
      </c>
      <c r="CD726" t="s">
        <v>965</v>
      </c>
      <c r="CG726">
        <v>1</v>
      </c>
      <c r="CH726">
        <v>44809</v>
      </c>
      <c r="CJ726" t="s">
        <v>164</v>
      </c>
      <c r="CK726" t="s">
        <v>165</v>
      </c>
      <c r="CL726" t="s">
        <v>166</v>
      </c>
      <c r="CM726" s="16">
        <v>44790</v>
      </c>
      <c r="CN726" t="s">
        <v>53</v>
      </c>
    </row>
    <row r="727" spans="1:92" x14ac:dyDescent="0.25">
      <c r="A727" t="s">
        <v>1958</v>
      </c>
      <c r="B727" t="s">
        <v>152</v>
      </c>
      <c r="C727" t="s">
        <v>168</v>
      </c>
      <c r="D727" t="s">
        <v>0</v>
      </c>
      <c r="E727" t="s">
        <v>1959</v>
      </c>
      <c r="F727" t="s">
        <v>154</v>
      </c>
      <c r="G727">
        <v>1938073</v>
      </c>
      <c r="H727" t="s">
        <v>1092</v>
      </c>
      <c r="I727" t="s">
        <v>188</v>
      </c>
      <c r="J727" t="s">
        <v>172</v>
      </c>
      <c r="K727" t="s">
        <v>173</v>
      </c>
      <c r="L727" t="s">
        <v>1689</v>
      </c>
      <c r="M727">
        <v>3925</v>
      </c>
      <c r="P727">
        <v>3925.13</v>
      </c>
      <c r="R727">
        <v>3925</v>
      </c>
      <c r="S727" t="s">
        <v>175</v>
      </c>
      <c r="W727">
        <v>3925</v>
      </c>
      <c r="Z727">
        <v>435000</v>
      </c>
      <c r="AC727">
        <v>435000</v>
      </c>
      <c r="AD727" t="s">
        <v>176</v>
      </c>
      <c r="AE727">
        <v>435000</v>
      </c>
      <c r="AF727">
        <v>705582</v>
      </c>
      <c r="AH727">
        <v>705582</v>
      </c>
      <c r="AI727" t="s">
        <v>160</v>
      </c>
      <c r="AJ727" t="s">
        <v>159</v>
      </c>
      <c r="AK727" s="16">
        <v>44621</v>
      </c>
      <c r="AL727" s="16">
        <v>44572</v>
      </c>
      <c r="AM727" s="16">
        <v>44572</v>
      </c>
      <c r="AN727" s="16">
        <v>44564</v>
      </c>
      <c r="AO727" s="16">
        <v>44895</v>
      </c>
      <c r="AR727">
        <v>3925.13</v>
      </c>
      <c r="AU727">
        <v>3925</v>
      </c>
      <c r="AV727" t="s">
        <v>175</v>
      </c>
      <c r="BK727" s="17" t="s">
        <v>1960</v>
      </c>
      <c r="BL727" s="16">
        <v>44959</v>
      </c>
      <c r="BM727" t="s">
        <v>1961</v>
      </c>
      <c r="BN727" t="s">
        <v>800</v>
      </c>
      <c r="BP727" t="s">
        <v>188</v>
      </c>
      <c r="BQ727" t="s">
        <v>163</v>
      </c>
      <c r="BR727" t="s">
        <v>179</v>
      </c>
      <c r="BT727" t="s">
        <v>206</v>
      </c>
      <c r="BU727" t="s">
        <v>974</v>
      </c>
      <c r="BW727">
        <v>3925</v>
      </c>
      <c r="CA727">
        <v>701657</v>
      </c>
      <c r="CC727" t="s">
        <v>965</v>
      </c>
      <c r="CD727" t="s">
        <v>965</v>
      </c>
      <c r="CE727" t="s">
        <v>278</v>
      </c>
      <c r="CG727">
        <v>1</v>
      </c>
      <c r="CH727">
        <v>30365</v>
      </c>
      <c r="CJ727" t="s">
        <v>184</v>
      </c>
      <c r="CK727" t="s">
        <v>165</v>
      </c>
      <c r="CL727" t="s">
        <v>166</v>
      </c>
      <c r="CM727" s="16">
        <v>43318</v>
      </c>
      <c r="CN727" t="s">
        <v>53</v>
      </c>
    </row>
    <row r="728" spans="1:92" x14ac:dyDescent="0.25">
      <c r="A728" t="s">
        <v>1962</v>
      </c>
      <c r="B728" t="s">
        <v>152</v>
      </c>
      <c r="C728" t="s">
        <v>168</v>
      </c>
      <c r="D728" t="s">
        <v>14</v>
      </c>
      <c r="E728" t="s">
        <v>1963</v>
      </c>
      <c r="F728" t="s">
        <v>154</v>
      </c>
      <c r="G728">
        <v>1889235</v>
      </c>
      <c r="H728" t="s">
        <v>1726</v>
      </c>
      <c r="I728" t="s">
        <v>188</v>
      </c>
      <c r="J728" t="s">
        <v>172</v>
      </c>
      <c r="K728" t="s">
        <v>410</v>
      </c>
      <c r="L728" t="s">
        <v>1689</v>
      </c>
      <c r="M728">
        <v>123</v>
      </c>
      <c r="O728">
        <v>18000</v>
      </c>
      <c r="P728">
        <v>122.93</v>
      </c>
      <c r="R728">
        <v>123</v>
      </c>
      <c r="S728" t="s">
        <v>175</v>
      </c>
      <c r="W728">
        <v>123</v>
      </c>
      <c r="Y728" t="s">
        <v>1964</v>
      </c>
      <c r="Z728">
        <v>153000</v>
      </c>
      <c r="AA728">
        <v>180000</v>
      </c>
      <c r="AC728">
        <v>333000</v>
      </c>
      <c r="AD728" t="s">
        <v>176</v>
      </c>
      <c r="AE728">
        <v>333000</v>
      </c>
      <c r="AF728">
        <v>336734</v>
      </c>
      <c r="AG728">
        <v>18000</v>
      </c>
      <c r="AH728">
        <v>354734</v>
      </c>
      <c r="AI728" t="s">
        <v>160</v>
      </c>
      <c r="AJ728" t="s">
        <v>159</v>
      </c>
      <c r="AK728" s="16">
        <v>44470</v>
      </c>
      <c r="AL728" s="16">
        <v>44464</v>
      </c>
      <c r="AM728" s="16">
        <v>44464</v>
      </c>
      <c r="AN728" s="16">
        <v>44561</v>
      </c>
      <c r="AO728" s="16">
        <v>44617</v>
      </c>
      <c r="AR728">
        <v>122.93</v>
      </c>
      <c r="AU728">
        <v>123</v>
      </c>
      <c r="AV728" t="s">
        <v>175</v>
      </c>
      <c r="AW728">
        <v>0</v>
      </c>
      <c r="BJ728">
        <v>18000</v>
      </c>
      <c r="BK728" t="s">
        <v>1965</v>
      </c>
      <c r="BL728" s="16">
        <v>44805</v>
      </c>
      <c r="BM728" s="17" t="s">
        <v>1966</v>
      </c>
      <c r="BN728" t="s">
        <v>205</v>
      </c>
      <c r="BP728" t="s">
        <v>188</v>
      </c>
      <c r="BQ728" t="s">
        <v>163</v>
      </c>
      <c r="BR728" t="s">
        <v>1691</v>
      </c>
      <c r="BT728" t="s">
        <v>206</v>
      </c>
      <c r="BU728" t="s">
        <v>1967</v>
      </c>
      <c r="BW728">
        <v>123</v>
      </c>
      <c r="CA728">
        <v>234944</v>
      </c>
      <c r="CC728" t="s">
        <v>965</v>
      </c>
      <c r="CD728" t="s">
        <v>965</v>
      </c>
      <c r="CG728">
        <v>1</v>
      </c>
      <c r="CH728">
        <v>42239</v>
      </c>
      <c r="CJ728" t="s">
        <v>322</v>
      </c>
      <c r="CK728" t="s">
        <v>165</v>
      </c>
      <c r="CL728" t="s">
        <v>166</v>
      </c>
      <c r="CM728" s="16">
        <v>44469</v>
      </c>
      <c r="CN728" t="s">
        <v>53</v>
      </c>
    </row>
    <row r="729" spans="1:92" x14ac:dyDescent="0.25">
      <c r="A729" t="s">
        <v>3964</v>
      </c>
      <c r="B729" t="s">
        <v>152</v>
      </c>
      <c r="C729" t="s">
        <v>153</v>
      </c>
      <c r="D729" t="s">
        <v>0</v>
      </c>
      <c r="F729" t="s">
        <v>201</v>
      </c>
      <c r="H729" t="s">
        <v>2915</v>
      </c>
      <c r="J729" t="s">
        <v>581</v>
      </c>
      <c r="L729" t="s">
        <v>3302</v>
      </c>
      <c r="N729">
        <v>95000</v>
      </c>
      <c r="P729">
        <v>95000</v>
      </c>
      <c r="Q729">
        <v>95000</v>
      </c>
      <c r="R729">
        <v>0</v>
      </c>
      <c r="S729" t="s">
        <v>159</v>
      </c>
      <c r="T729">
        <v>95000</v>
      </c>
      <c r="V729">
        <v>95000</v>
      </c>
      <c r="W729">
        <v>0</v>
      </c>
      <c r="AG729">
        <v>95000</v>
      </c>
      <c r="AH729">
        <v>95000</v>
      </c>
      <c r="AI729" t="s">
        <v>160</v>
      </c>
      <c r="AJ729" t="s">
        <v>159</v>
      </c>
      <c r="AK729" s="16">
        <v>45078</v>
      </c>
      <c r="AO729" s="16">
        <v>45138</v>
      </c>
      <c r="BC729">
        <v>60000</v>
      </c>
      <c r="BD729">
        <v>35000</v>
      </c>
      <c r="BP729" t="s">
        <v>188</v>
      </c>
      <c r="BQ729" t="s">
        <v>163</v>
      </c>
      <c r="BR729" t="s">
        <v>1644</v>
      </c>
      <c r="BT729" t="s">
        <v>206</v>
      </c>
      <c r="BU729" t="s">
        <v>974</v>
      </c>
      <c r="BW729">
        <v>0</v>
      </c>
      <c r="BX729">
        <v>60000</v>
      </c>
      <c r="BY729">
        <v>35000</v>
      </c>
      <c r="CC729" t="s">
        <v>3304</v>
      </c>
      <c r="CE729" t="s">
        <v>278</v>
      </c>
      <c r="CG729">
        <v>1</v>
      </c>
      <c r="CH729">
        <v>31255</v>
      </c>
      <c r="CJ729" t="s">
        <v>198</v>
      </c>
      <c r="CK729" t="s">
        <v>165</v>
      </c>
      <c r="CL729" t="s">
        <v>166</v>
      </c>
      <c r="CM729" s="16">
        <v>43340</v>
      </c>
      <c r="CN729" t="s">
        <v>58</v>
      </c>
    </row>
    <row r="730" spans="1:92" x14ac:dyDescent="0.25">
      <c r="A730" t="s">
        <v>5250</v>
      </c>
      <c r="B730" t="s">
        <v>152</v>
      </c>
      <c r="C730" t="s">
        <v>153</v>
      </c>
      <c r="D730" t="s">
        <v>14</v>
      </c>
      <c r="F730" t="s">
        <v>154</v>
      </c>
      <c r="H730" t="s">
        <v>1511</v>
      </c>
      <c r="J730" t="s">
        <v>157</v>
      </c>
      <c r="L730" t="s">
        <v>3372</v>
      </c>
      <c r="N730">
        <v>60000</v>
      </c>
      <c r="P730">
        <v>60000</v>
      </c>
      <c r="Q730">
        <v>60000</v>
      </c>
      <c r="R730">
        <v>0</v>
      </c>
      <c r="S730" t="s">
        <v>159</v>
      </c>
      <c r="T730">
        <v>60000</v>
      </c>
      <c r="V730">
        <v>60000</v>
      </c>
      <c r="W730">
        <v>0</v>
      </c>
      <c r="AG730">
        <v>60000</v>
      </c>
      <c r="AH730">
        <v>60000</v>
      </c>
      <c r="AI730" t="s">
        <v>160</v>
      </c>
      <c r="AJ730" t="s">
        <v>159</v>
      </c>
      <c r="AK730" s="16">
        <v>45078</v>
      </c>
      <c r="AO730" s="16">
        <v>45169</v>
      </c>
      <c r="BC730">
        <v>20000</v>
      </c>
      <c r="BD730">
        <v>20000</v>
      </c>
      <c r="BE730">
        <v>20000</v>
      </c>
      <c r="BP730" t="s">
        <v>211</v>
      </c>
      <c r="BQ730" t="s">
        <v>163</v>
      </c>
      <c r="BR730" t="s">
        <v>221</v>
      </c>
      <c r="BT730" t="s">
        <v>3968</v>
      </c>
      <c r="BU730" t="s">
        <v>3969</v>
      </c>
      <c r="BW730">
        <v>0</v>
      </c>
      <c r="BX730">
        <v>20000</v>
      </c>
      <c r="BY730">
        <v>40000</v>
      </c>
      <c r="CC730" t="s">
        <v>3374</v>
      </c>
      <c r="CG730">
        <v>1</v>
      </c>
      <c r="CH730">
        <v>45904</v>
      </c>
      <c r="CJ730" t="s">
        <v>198</v>
      </c>
      <c r="CK730" t="s">
        <v>165</v>
      </c>
      <c r="CL730" t="s">
        <v>166</v>
      </c>
      <c r="CM730" s="16">
        <v>44829</v>
      </c>
    </row>
    <row r="731" spans="1:92" x14ac:dyDescent="0.25">
      <c r="A731" t="s">
        <v>3965</v>
      </c>
      <c r="B731" t="s">
        <v>152</v>
      </c>
      <c r="C731" t="s">
        <v>168</v>
      </c>
      <c r="D731" t="s">
        <v>0</v>
      </c>
      <c r="E731" t="s">
        <v>3966</v>
      </c>
      <c r="F731" t="s">
        <v>154</v>
      </c>
      <c r="G731">
        <v>1989733</v>
      </c>
      <c r="H731" t="s">
        <v>914</v>
      </c>
      <c r="I731" t="s">
        <v>211</v>
      </c>
      <c r="J731" t="s">
        <v>203</v>
      </c>
      <c r="K731" t="s">
        <v>173</v>
      </c>
      <c r="L731" t="s">
        <v>3360</v>
      </c>
      <c r="M731">
        <v>5210</v>
      </c>
      <c r="N731">
        <v>163000</v>
      </c>
      <c r="P731">
        <v>168210.19</v>
      </c>
      <c r="Q731">
        <v>175000</v>
      </c>
      <c r="R731">
        <v>-6790</v>
      </c>
      <c r="S731" t="s">
        <v>233</v>
      </c>
      <c r="T731">
        <v>175000</v>
      </c>
      <c r="V731">
        <v>175000</v>
      </c>
      <c r="W731">
        <v>-6790</v>
      </c>
      <c r="Z731">
        <v>400000</v>
      </c>
      <c r="AC731">
        <v>400000</v>
      </c>
      <c r="AD731" t="s">
        <v>191</v>
      </c>
      <c r="AE731">
        <v>400000</v>
      </c>
      <c r="AF731">
        <v>49099</v>
      </c>
      <c r="AG731">
        <v>163000</v>
      </c>
      <c r="AH731">
        <v>212099</v>
      </c>
      <c r="AI731" t="s">
        <v>160</v>
      </c>
      <c r="AJ731" t="s">
        <v>159</v>
      </c>
      <c r="AK731" s="16">
        <v>44743</v>
      </c>
      <c r="AL731" s="16">
        <v>44719</v>
      </c>
      <c r="AM731" s="16">
        <v>44719</v>
      </c>
      <c r="AN731" s="16">
        <v>44895</v>
      </c>
      <c r="AO731" s="16">
        <v>45016</v>
      </c>
      <c r="AR731">
        <v>5210.1899999999996</v>
      </c>
      <c r="AS731">
        <v>57000</v>
      </c>
      <c r="AT731">
        <v>57000</v>
      </c>
      <c r="AU731">
        <v>-51790</v>
      </c>
      <c r="AV731" t="s">
        <v>175</v>
      </c>
      <c r="AW731">
        <v>0</v>
      </c>
      <c r="AZ731">
        <v>163000</v>
      </c>
      <c r="BK731" s="17" t="s">
        <v>3967</v>
      </c>
      <c r="BL731" s="16">
        <v>44957</v>
      </c>
      <c r="BP731" t="s">
        <v>211</v>
      </c>
      <c r="BQ731" t="s">
        <v>163</v>
      </c>
      <c r="BR731" t="s">
        <v>1644</v>
      </c>
      <c r="BT731" t="s">
        <v>3968</v>
      </c>
      <c r="BU731" t="s">
        <v>3969</v>
      </c>
      <c r="BW731">
        <v>168210</v>
      </c>
      <c r="CA731">
        <v>43889</v>
      </c>
      <c r="CC731" t="s">
        <v>3362</v>
      </c>
      <c r="CG731">
        <v>1</v>
      </c>
      <c r="CH731">
        <v>41582</v>
      </c>
      <c r="CJ731" t="s">
        <v>184</v>
      </c>
      <c r="CK731" t="s">
        <v>165</v>
      </c>
      <c r="CL731" t="s">
        <v>166</v>
      </c>
      <c r="CM731" s="16">
        <v>44427</v>
      </c>
      <c r="CN731" t="s">
        <v>58</v>
      </c>
    </row>
    <row r="732" spans="1:92" x14ac:dyDescent="0.25">
      <c r="A732" t="s">
        <v>3970</v>
      </c>
      <c r="B732" t="s">
        <v>152</v>
      </c>
      <c r="C732" t="s">
        <v>168</v>
      </c>
      <c r="D732" t="s">
        <v>0</v>
      </c>
      <c r="E732" t="s">
        <v>3971</v>
      </c>
      <c r="F732" t="s">
        <v>201</v>
      </c>
      <c r="G732">
        <v>1970662</v>
      </c>
      <c r="H732" t="s">
        <v>1180</v>
      </c>
      <c r="I732" t="s">
        <v>188</v>
      </c>
      <c r="J732" t="s">
        <v>172</v>
      </c>
      <c r="K732" t="s">
        <v>173</v>
      </c>
      <c r="L732" t="s">
        <v>3386</v>
      </c>
      <c r="M732">
        <v>2606</v>
      </c>
      <c r="N732">
        <v>6000</v>
      </c>
      <c r="P732">
        <v>8606</v>
      </c>
      <c r="Q732">
        <v>25000</v>
      </c>
      <c r="R732">
        <v>-16394</v>
      </c>
      <c r="S732" t="s">
        <v>175</v>
      </c>
      <c r="T732">
        <v>25000</v>
      </c>
      <c r="V732">
        <v>25000</v>
      </c>
      <c r="W732">
        <v>-16394</v>
      </c>
      <c r="Z732">
        <v>12000</v>
      </c>
      <c r="AA732">
        <v>86000</v>
      </c>
      <c r="AC732">
        <v>98000</v>
      </c>
      <c r="AD732" t="s">
        <v>191</v>
      </c>
      <c r="AE732">
        <v>98000</v>
      </c>
      <c r="AF732">
        <v>78218</v>
      </c>
      <c r="AG732">
        <v>6000</v>
      </c>
      <c r="AH732">
        <v>84218</v>
      </c>
      <c r="AI732" t="s">
        <v>160</v>
      </c>
      <c r="AJ732" t="s">
        <v>159</v>
      </c>
      <c r="AK732" s="16">
        <v>44743</v>
      </c>
      <c r="AL732" s="16">
        <v>44659</v>
      </c>
      <c r="AM732" s="16">
        <v>44659</v>
      </c>
      <c r="AN732" s="16">
        <v>44865</v>
      </c>
      <c r="AO732" s="16">
        <v>44904</v>
      </c>
      <c r="AR732">
        <v>2606</v>
      </c>
      <c r="AU732">
        <v>2606</v>
      </c>
      <c r="AV732" t="s">
        <v>175</v>
      </c>
      <c r="AW732">
        <v>0</v>
      </c>
      <c r="AY732">
        <v>6000</v>
      </c>
      <c r="BK732" s="17" t="s">
        <v>3972</v>
      </c>
      <c r="BL732" s="16">
        <v>44957</v>
      </c>
      <c r="BM732" s="17" t="s">
        <v>3973</v>
      </c>
      <c r="BN732" t="s">
        <v>205</v>
      </c>
      <c r="BP732" t="s">
        <v>188</v>
      </c>
      <c r="BQ732" t="s">
        <v>163</v>
      </c>
      <c r="BR732" t="s">
        <v>1644</v>
      </c>
      <c r="BT732" t="s">
        <v>254</v>
      </c>
      <c r="BU732" t="s">
        <v>3974</v>
      </c>
      <c r="BW732">
        <v>8606</v>
      </c>
      <c r="CA732">
        <v>75612</v>
      </c>
      <c r="CC732" t="s">
        <v>155</v>
      </c>
      <c r="CD732" t="s">
        <v>3030</v>
      </c>
      <c r="CE732" t="s">
        <v>278</v>
      </c>
      <c r="CG732">
        <v>1</v>
      </c>
      <c r="CH732">
        <v>30376</v>
      </c>
      <c r="CJ732" t="s">
        <v>184</v>
      </c>
      <c r="CK732" t="s">
        <v>165</v>
      </c>
      <c r="CL732" t="s">
        <v>166</v>
      </c>
      <c r="CM732" s="16">
        <v>43318</v>
      </c>
      <c r="CN732" t="s">
        <v>58</v>
      </c>
    </row>
    <row r="733" spans="1:92" x14ac:dyDescent="0.25">
      <c r="A733" t="s">
        <v>3975</v>
      </c>
      <c r="B733" t="s">
        <v>152</v>
      </c>
      <c r="C733" t="s">
        <v>153</v>
      </c>
      <c r="D733" t="s">
        <v>0</v>
      </c>
      <c r="F733" t="s">
        <v>201</v>
      </c>
      <c r="H733" t="s">
        <v>252</v>
      </c>
      <c r="J733" t="s">
        <v>581</v>
      </c>
      <c r="L733" t="s">
        <v>2679</v>
      </c>
      <c r="N733">
        <v>35000</v>
      </c>
      <c r="P733">
        <v>35000</v>
      </c>
      <c r="Q733">
        <v>35000</v>
      </c>
      <c r="R733">
        <v>0</v>
      </c>
      <c r="S733" t="s">
        <v>159</v>
      </c>
      <c r="T733">
        <v>35000</v>
      </c>
      <c r="V733">
        <v>35000</v>
      </c>
      <c r="W733">
        <v>0</v>
      </c>
      <c r="AG733">
        <v>35000</v>
      </c>
      <c r="AH733">
        <v>35000</v>
      </c>
      <c r="AI733" t="s">
        <v>160</v>
      </c>
      <c r="AJ733" t="s">
        <v>159</v>
      </c>
      <c r="AK733" s="16">
        <v>45078</v>
      </c>
      <c r="AO733" s="16">
        <v>44957</v>
      </c>
      <c r="BC733">
        <v>17000</v>
      </c>
      <c r="BD733">
        <v>18000</v>
      </c>
      <c r="BK733" t="s">
        <v>3976</v>
      </c>
      <c r="BL733" s="16">
        <v>44959</v>
      </c>
      <c r="BP733" t="s">
        <v>188</v>
      </c>
      <c r="BQ733" t="s">
        <v>163</v>
      </c>
      <c r="BR733" t="s">
        <v>1644</v>
      </c>
      <c r="BT733" t="s">
        <v>254</v>
      </c>
      <c r="BU733" t="s">
        <v>3974</v>
      </c>
      <c r="BW733">
        <v>0</v>
      </c>
      <c r="BX733">
        <v>17000</v>
      </c>
      <c r="BY733">
        <v>18000</v>
      </c>
      <c r="CC733" t="s">
        <v>2681</v>
      </c>
      <c r="CE733" t="s">
        <v>278</v>
      </c>
      <c r="CG733">
        <v>1</v>
      </c>
      <c r="CH733">
        <v>30144</v>
      </c>
      <c r="CJ733" t="s">
        <v>184</v>
      </c>
      <c r="CK733" t="s">
        <v>165</v>
      </c>
      <c r="CL733" t="s">
        <v>166</v>
      </c>
      <c r="CM733" s="16">
        <v>43311</v>
      </c>
      <c r="CN733" t="s">
        <v>58</v>
      </c>
    </row>
    <row r="734" spans="1:92" x14ac:dyDescent="0.25">
      <c r="A734" t="s">
        <v>3977</v>
      </c>
      <c r="B734" t="s">
        <v>152</v>
      </c>
      <c r="C734" t="s">
        <v>168</v>
      </c>
      <c r="D734" t="s">
        <v>0</v>
      </c>
      <c r="E734" t="s">
        <v>3978</v>
      </c>
      <c r="F734" t="s">
        <v>201</v>
      </c>
      <c r="G734">
        <v>1980181</v>
      </c>
      <c r="H734" t="s">
        <v>252</v>
      </c>
      <c r="I734" t="s">
        <v>188</v>
      </c>
      <c r="J734" t="s">
        <v>203</v>
      </c>
      <c r="K734" t="s">
        <v>173</v>
      </c>
      <c r="L734" t="s">
        <v>3096</v>
      </c>
      <c r="M734">
        <v>5531</v>
      </c>
      <c r="N734">
        <v>45000</v>
      </c>
      <c r="P734">
        <v>50531.14</v>
      </c>
      <c r="R734">
        <v>50531</v>
      </c>
      <c r="S734" t="s">
        <v>175</v>
      </c>
      <c r="W734">
        <v>50531</v>
      </c>
      <c r="Z734">
        <v>42000</v>
      </c>
      <c r="AC734">
        <v>42000</v>
      </c>
      <c r="AD734" t="s">
        <v>176</v>
      </c>
      <c r="AE734">
        <v>42000</v>
      </c>
      <c r="AF734">
        <v>167688</v>
      </c>
      <c r="AG734">
        <v>45000</v>
      </c>
      <c r="AH734">
        <v>212688</v>
      </c>
      <c r="AI734" t="s">
        <v>160</v>
      </c>
      <c r="AJ734" t="s">
        <v>159</v>
      </c>
      <c r="AK734" s="16">
        <v>44682</v>
      </c>
      <c r="AL734" s="16">
        <v>44691</v>
      </c>
      <c r="AM734" s="16">
        <v>44691</v>
      </c>
      <c r="AN734" s="16">
        <v>44834</v>
      </c>
      <c r="AO734" s="16">
        <v>44957</v>
      </c>
      <c r="AR734">
        <v>5531.14</v>
      </c>
      <c r="AU734">
        <v>5531</v>
      </c>
      <c r="AV734" t="s">
        <v>175</v>
      </c>
      <c r="AW734">
        <v>0</v>
      </c>
      <c r="AZ734">
        <v>45000</v>
      </c>
      <c r="BK734" s="17" t="s">
        <v>3979</v>
      </c>
      <c r="BL734" s="16">
        <v>44959</v>
      </c>
      <c r="BN734" t="s">
        <v>205</v>
      </c>
      <c r="BP734" t="s">
        <v>188</v>
      </c>
      <c r="BQ734" t="s">
        <v>163</v>
      </c>
      <c r="BR734" t="s">
        <v>1644</v>
      </c>
      <c r="BT734" t="s">
        <v>254</v>
      </c>
      <c r="BU734" t="s">
        <v>3974</v>
      </c>
      <c r="BW734">
        <v>50531</v>
      </c>
      <c r="CA734">
        <v>162157</v>
      </c>
      <c r="CC734" t="s">
        <v>3099</v>
      </c>
      <c r="CD734" t="s">
        <v>3173</v>
      </c>
      <c r="CG734">
        <v>1</v>
      </c>
      <c r="CH734">
        <v>40186</v>
      </c>
      <c r="CJ734" t="s">
        <v>184</v>
      </c>
      <c r="CK734" t="s">
        <v>165</v>
      </c>
      <c r="CL734" t="s">
        <v>166</v>
      </c>
      <c r="CM734" s="16">
        <v>44343</v>
      </c>
      <c r="CN734" t="s">
        <v>58</v>
      </c>
    </row>
    <row r="735" spans="1:92" x14ac:dyDescent="0.25">
      <c r="A735" t="s">
        <v>3980</v>
      </c>
      <c r="B735" t="s">
        <v>152</v>
      </c>
      <c r="C735" t="s">
        <v>168</v>
      </c>
      <c r="D735" t="s">
        <v>0</v>
      </c>
      <c r="E735" t="s">
        <v>3981</v>
      </c>
      <c r="F735" t="s">
        <v>154</v>
      </c>
      <c r="G735">
        <v>1980117</v>
      </c>
      <c r="H735" t="s">
        <v>2678</v>
      </c>
      <c r="I735" t="s">
        <v>188</v>
      </c>
      <c r="J735" t="s">
        <v>203</v>
      </c>
      <c r="K735" t="s">
        <v>173</v>
      </c>
      <c r="L735" t="s">
        <v>2679</v>
      </c>
      <c r="M735">
        <v>1567</v>
      </c>
      <c r="N735">
        <v>17000</v>
      </c>
      <c r="P735">
        <v>18567.29</v>
      </c>
      <c r="R735">
        <v>18567</v>
      </c>
      <c r="S735" t="s">
        <v>175</v>
      </c>
      <c r="W735">
        <v>18567</v>
      </c>
      <c r="Z735">
        <v>46000</v>
      </c>
      <c r="AC735">
        <v>46000</v>
      </c>
      <c r="AD735" t="s">
        <v>191</v>
      </c>
      <c r="AE735">
        <v>46000</v>
      </c>
      <c r="AF735">
        <v>21699</v>
      </c>
      <c r="AG735">
        <v>17000</v>
      </c>
      <c r="AH735">
        <v>38699</v>
      </c>
      <c r="AI735" t="s">
        <v>160</v>
      </c>
      <c r="AJ735" t="s">
        <v>159</v>
      </c>
      <c r="AK735" s="16">
        <v>44774</v>
      </c>
      <c r="AL735" s="16">
        <v>44690</v>
      </c>
      <c r="AM735" s="16">
        <v>44690</v>
      </c>
      <c r="AN735" s="16">
        <v>44788</v>
      </c>
      <c r="AO735" s="16">
        <v>45107</v>
      </c>
      <c r="AR735">
        <v>1567.29</v>
      </c>
      <c r="AU735">
        <v>1567</v>
      </c>
      <c r="AV735" t="s">
        <v>175</v>
      </c>
      <c r="AW735">
        <v>0</v>
      </c>
      <c r="AY735">
        <v>500</v>
      </c>
      <c r="AZ735">
        <v>1500</v>
      </c>
      <c r="BA735">
        <v>12000</v>
      </c>
      <c r="BB735">
        <v>3000</v>
      </c>
      <c r="BK735" s="17" t="s">
        <v>3982</v>
      </c>
      <c r="BL735" s="16">
        <v>44959</v>
      </c>
      <c r="BN735" t="s">
        <v>205</v>
      </c>
      <c r="BP735" t="s">
        <v>188</v>
      </c>
      <c r="BQ735" t="s">
        <v>163</v>
      </c>
      <c r="BR735" t="s">
        <v>1644</v>
      </c>
      <c r="BT735" t="s">
        <v>206</v>
      </c>
      <c r="BU735" t="s">
        <v>3983</v>
      </c>
      <c r="BW735">
        <v>3567</v>
      </c>
      <c r="BX735">
        <v>15000</v>
      </c>
      <c r="CA735">
        <v>20132</v>
      </c>
      <c r="CC735" t="s">
        <v>2681</v>
      </c>
      <c r="CD735" t="s">
        <v>1543</v>
      </c>
      <c r="CG735">
        <v>1</v>
      </c>
      <c r="CH735">
        <v>41515</v>
      </c>
      <c r="CJ735" t="s">
        <v>184</v>
      </c>
      <c r="CK735" t="s">
        <v>165</v>
      </c>
      <c r="CL735" t="s">
        <v>166</v>
      </c>
      <c r="CM735" s="16">
        <v>44426</v>
      </c>
      <c r="CN735" t="s">
        <v>58</v>
      </c>
    </row>
    <row r="736" spans="1:92" x14ac:dyDescent="0.25">
      <c r="A736" t="s">
        <v>2661</v>
      </c>
      <c r="B736" t="s">
        <v>152</v>
      </c>
      <c r="C736" t="s">
        <v>168</v>
      </c>
      <c r="D736" t="s">
        <v>0</v>
      </c>
      <c r="F736" t="s">
        <v>201</v>
      </c>
      <c r="H736" t="s">
        <v>2616</v>
      </c>
      <c r="J736" t="s">
        <v>157</v>
      </c>
      <c r="L736" t="s">
        <v>2592</v>
      </c>
      <c r="N736">
        <v>200000</v>
      </c>
      <c r="P736">
        <v>200000</v>
      </c>
      <c r="Q736">
        <v>200000</v>
      </c>
      <c r="R736">
        <v>0</v>
      </c>
      <c r="S736" t="s">
        <v>159</v>
      </c>
      <c r="T736">
        <v>200000</v>
      </c>
      <c r="V736">
        <v>200000</v>
      </c>
      <c r="W736">
        <v>0</v>
      </c>
      <c r="AG736">
        <v>400000</v>
      </c>
      <c r="AH736">
        <v>400000</v>
      </c>
      <c r="AI736" t="s">
        <v>160</v>
      </c>
      <c r="AJ736" t="s">
        <v>159</v>
      </c>
      <c r="AK736" s="16">
        <v>45200</v>
      </c>
      <c r="AO736" s="16">
        <v>45291</v>
      </c>
      <c r="BG736">
        <v>80000</v>
      </c>
      <c r="BH736">
        <v>80000</v>
      </c>
      <c r="BI736">
        <v>40000</v>
      </c>
      <c r="BP736" t="s">
        <v>158</v>
      </c>
      <c r="BQ736" t="s">
        <v>158</v>
      </c>
      <c r="BR736" t="s">
        <v>54</v>
      </c>
      <c r="BT736" t="s">
        <v>2583</v>
      </c>
      <c r="BU736" t="s">
        <v>158</v>
      </c>
      <c r="BW736">
        <v>0</v>
      </c>
      <c r="BZ736">
        <v>200000</v>
      </c>
      <c r="CB736">
        <v>200000</v>
      </c>
      <c r="CC736" t="s">
        <v>2584</v>
      </c>
      <c r="CG736">
        <v>1</v>
      </c>
      <c r="CH736">
        <v>45478</v>
      </c>
      <c r="CJ736" t="s">
        <v>164</v>
      </c>
      <c r="CK736" t="s">
        <v>165</v>
      </c>
      <c r="CL736" t="s">
        <v>166</v>
      </c>
      <c r="CM736" s="16">
        <v>44802</v>
      </c>
      <c r="CN736" t="s">
        <v>54</v>
      </c>
    </row>
    <row r="737" spans="1:92" x14ac:dyDescent="0.25">
      <c r="A737" t="s">
        <v>3984</v>
      </c>
      <c r="B737" t="s">
        <v>152</v>
      </c>
      <c r="C737" t="s">
        <v>168</v>
      </c>
      <c r="D737" t="s">
        <v>0</v>
      </c>
      <c r="E737" t="s">
        <v>3985</v>
      </c>
      <c r="F737" t="s">
        <v>154</v>
      </c>
      <c r="G737">
        <v>2035946</v>
      </c>
      <c r="H737" t="s">
        <v>252</v>
      </c>
      <c r="I737" t="s">
        <v>188</v>
      </c>
      <c r="J737" t="s">
        <v>172</v>
      </c>
      <c r="K737" t="s">
        <v>173</v>
      </c>
      <c r="L737" t="s">
        <v>3386</v>
      </c>
      <c r="M737">
        <v>31217</v>
      </c>
      <c r="P737">
        <v>31217.05</v>
      </c>
      <c r="R737">
        <v>31217</v>
      </c>
      <c r="S737" t="s">
        <v>175</v>
      </c>
      <c r="W737">
        <v>31217</v>
      </c>
      <c r="Z737">
        <v>330000</v>
      </c>
      <c r="AC737">
        <v>330000</v>
      </c>
      <c r="AD737" t="s">
        <v>191</v>
      </c>
      <c r="AE737">
        <v>330000</v>
      </c>
      <c r="AF737">
        <v>368279</v>
      </c>
      <c r="AH737">
        <v>368279</v>
      </c>
      <c r="AI737" t="s">
        <v>365</v>
      </c>
      <c r="AJ737" t="s">
        <v>175</v>
      </c>
      <c r="AK737" s="16">
        <v>44835</v>
      </c>
      <c r="AL737" s="16">
        <v>44836</v>
      </c>
      <c r="AM737" s="16">
        <v>44836</v>
      </c>
      <c r="AN737" s="16">
        <v>44895</v>
      </c>
      <c r="AO737" s="16">
        <v>44957</v>
      </c>
      <c r="AR737">
        <v>31217.05</v>
      </c>
      <c r="AU737">
        <v>31217</v>
      </c>
      <c r="AV737" t="s">
        <v>175</v>
      </c>
      <c r="AW737">
        <v>0</v>
      </c>
      <c r="AX737" t="s">
        <v>835</v>
      </c>
      <c r="BK737" s="17" t="s">
        <v>3986</v>
      </c>
      <c r="BL737" s="16">
        <v>44959</v>
      </c>
      <c r="BN737" t="s">
        <v>205</v>
      </c>
      <c r="BP737" t="s">
        <v>188</v>
      </c>
      <c r="BQ737" t="s">
        <v>163</v>
      </c>
      <c r="BR737" t="s">
        <v>1644</v>
      </c>
      <c r="BT737" t="s">
        <v>254</v>
      </c>
      <c r="BU737" t="s">
        <v>1970</v>
      </c>
      <c r="BW737">
        <v>31217</v>
      </c>
      <c r="CA737">
        <v>337062</v>
      </c>
      <c r="CC737" t="s">
        <v>155</v>
      </c>
      <c r="CD737" t="s">
        <v>3173</v>
      </c>
      <c r="CE737" t="s">
        <v>278</v>
      </c>
      <c r="CG737">
        <v>1</v>
      </c>
      <c r="CH737">
        <v>31381</v>
      </c>
      <c r="CJ737" t="s">
        <v>184</v>
      </c>
      <c r="CK737" t="s">
        <v>165</v>
      </c>
      <c r="CL737" t="s">
        <v>166</v>
      </c>
      <c r="CM737" s="16">
        <v>43341</v>
      </c>
      <c r="CN737" t="s">
        <v>58</v>
      </c>
    </row>
    <row r="738" spans="1:92" x14ac:dyDescent="0.25">
      <c r="A738" t="s">
        <v>1968</v>
      </c>
      <c r="B738" t="s">
        <v>152</v>
      </c>
      <c r="C738" t="s">
        <v>153</v>
      </c>
      <c r="D738" t="s">
        <v>14</v>
      </c>
      <c r="F738" t="s">
        <v>154</v>
      </c>
      <c r="H738" t="s">
        <v>1726</v>
      </c>
      <c r="I738" t="s">
        <v>188</v>
      </c>
      <c r="J738" t="s">
        <v>1057</v>
      </c>
      <c r="L738" t="s">
        <v>1727</v>
      </c>
      <c r="P738">
        <v>0</v>
      </c>
      <c r="Q738">
        <v>60000</v>
      </c>
      <c r="R738">
        <v>-60000</v>
      </c>
      <c r="S738" t="s">
        <v>175</v>
      </c>
      <c r="T738">
        <v>60000</v>
      </c>
      <c r="V738">
        <v>60000</v>
      </c>
      <c r="W738">
        <v>-60000</v>
      </c>
      <c r="AI738" t="s">
        <v>160</v>
      </c>
      <c r="AJ738" t="s">
        <v>159</v>
      </c>
      <c r="AO738" s="16">
        <v>45077</v>
      </c>
      <c r="BK738" s="17" t="s">
        <v>1969</v>
      </c>
      <c r="BL738" s="16">
        <v>44895</v>
      </c>
      <c r="BP738" t="s">
        <v>188</v>
      </c>
      <c r="BQ738" t="s">
        <v>163</v>
      </c>
      <c r="BR738" t="s">
        <v>1691</v>
      </c>
      <c r="BT738" t="s">
        <v>254</v>
      </c>
      <c r="BU738" t="s">
        <v>1970</v>
      </c>
      <c r="BW738">
        <v>0</v>
      </c>
      <c r="CC738" t="s">
        <v>965</v>
      </c>
      <c r="CG738">
        <v>1</v>
      </c>
      <c r="CH738">
        <v>44072</v>
      </c>
      <c r="CJ738" t="s">
        <v>184</v>
      </c>
      <c r="CK738" t="s">
        <v>165</v>
      </c>
      <c r="CL738" t="s">
        <v>166</v>
      </c>
      <c r="CM738" s="16">
        <v>44747</v>
      </c>
      <c r="CN738" t="s">
        <v>53</v>
      </c>
    </row>
    <row r="739" spans="1:92" x14ac:dyDescent="0.25">
      <c r="A739" t="s">
        <v>3987</v>
      </c>
      <c r="B739" t="s">
        <v>152</v>
      </c>
      <c r="C739" t="s">
        <v>168</v>
      </c>
      <c r="D739" t="s">
        <v>14</v>
      </c>
      <c r="E739" t="s">
        <v>3988</v>
      </c>
      <c r="F739" t="s">
        <v>154</v>
      </c>
      <c r="G739">
        <v>1970927</v>
      </c>
      <c r="H739" t="s">
        <v>1180</v>
      </c>
      <c r="I739" t="s">
        <v>188</v>
      </c>
      <c r="J739" t="s">
        <v>203</v>
      </c>
      <c r="K739" t="s">
        <v>173</v>
      </c>
      <c r="L739" t="s">
        <v>3386</v>
      </c>
      <c r="N739">
        <v>50000</v>
      </c>
      <c r="P739">
        <v>50000</v>
      </c>
      <c r="Q739">
        <v>50000</v>
      </c>
      <c r="R739">
        <v>0</v>
      </c>
      <c r="S739" t="s">
        <v>159</v>
      </c>
      <c r="T739">
        <v>50000</v>
      </c>
      <c r="V739">
        <v>50000</v>
      </c>
      <c r="W739">
        <v>0</v>
      </c>
      <c r="Z739">
        <v>1000</v>
      </c>
      <c r="AA739">
        <v>58000</v>
      </c>
      <c r="AC739">
        <v>59000</v>
      </c>
      <c r="AD739" t="s">
        <v>191</v>
      </c>
      <c r="AE739">
        <v>59000</v>
      </c>
      <c r="AF739">
        <v>3225</v>
      </c>
      <c r="AG739">
        <v>50000</v>
      </c>
      <c r="AH739">
        <v>53225</v>
      </c>
      <c r="AI739" t="s">
        <v>160</v>
      </c>
      <c r="AJ739" t="s">
        <v>159</v>
      </c>
      <c r="AK739" s="16">
        <v>44774</v>
      </c>
      <c r="AL739" s="16">
        <v>44659</v>
      </c>
      <c r="AM739" s="16">
        <v>44659</v>
      </c>
      <c r="AN739" s="16">
        <v>44865</v>
      </c>
      <c r="AO739" s="16">
        <v>45107</v>
      </c>
      <c r="BB739">
        <v>12000</v>
      </c>
      <c r="BC739">
        <v>38000</v>
      </c>
      <c r="BK739" s="17" t="s">
        <v>3989</v>
      </c>
      <c r="BL739" s="16">
        <v>44960</v>
      </c>
      <c r="BN739" t="s">
        <v>205</v>
      </c>
      <c r="BP739" t="s">
        <v>188</v>
      </c>
      <c r="BQ739" t="s">
        <v>163</v>
      </c>
      <c r="BR739" t="s">
        <v>221</v>
      </c>
      <c r="BT739" t="s">
        <v>254</v>
      </c>
      <c r="BU739" t="s">
        <v>1970</v>
      </c>
      <c r="BW739">
        <v>0</v>
      </c>
      <c r="BX739">
        <v>50000</v>
      </c>
      <c r="CA739">
        <v>3225</v>
      </c>
      <c r="CC739" t="s">
        <v>155</v>
      </c>
      <c r="CD739" t="s">
        <v>3030</v>
      </c>
      <c r="CG739">
        <v>1</v>
      </c>
      <c r="CH739">
        <v>40734</v>
      </c>
      <c r="CJ739" t="s">
        <v>184</v>
      </c>
      <c r="CK739" t="s">
        <v>165</v>
      </c>
      <c r="CL739" t="s">
        <v>166</v>
      </c>
      <c r="CM739" s="16">
        <v>44403</v>
      </c>
      <c r="CN739" t="s">
        <v>58</v>
      </c>
    </row>
    <row r="740" spans="1:92" x14ac:dyDescent="0.25">
      <c r="A740" t="s">
        <v>1971</v>
      </c>
      <c r="B740" t="s">
        <v>152</v>
      </c>
      <c r="C740" t="s">
        <v>168</v>
      </c>
      <c r="D740" t="s">
        <v>14</v>
      </c>
      <c r="E740" t="s">
        <v>1972</v>
      </c>
      <c r="F740" t="s">
        <v>154</v>
      </c>
      <c r="H740" t="s">
        <v>1726</v>
      </c>
      <c r="I740" t="s">
        <v>188</v>
      </c>
      <c r="J740" t="s">
        <v>203</v>
      </c>
      <c r="K740" t="s">
        <v>173</v>
      </c>
      <c r="L740" t="s">
        <v>1689</v>
      </c>
      <c r="N740">
        <v>10000</v>
      </c>
      <c r="P740">
        <v>10000</v>
      </c>
      <c r="Q740">
        <v>10000</v>
      </c>
      <c r="R740">
        <v>0</v>
      </c>
      <c r="S740" t="s">
        <v>159</v>
      </c>
      <c r="T740">
        <v>10000</v>
      </c>
      <c r="V740">
        <v>10000</v>
      </c>
      <c r="W740">
        <v>0</v>
      </c>
      <c r="Z740">
        <v>11200</v>
      </c>
      <c r="AC740">
        <v>11200</v>
      </c>
      <c r="AD740" t="s">
        <v>191</v>
      </c>
      <c r="AE740">
        <v>11200</v>
      </c>
      <c r="AG740">
        <v>10000</v>
      </c>
      <c r="AH740">
        <v>10000</v>
      </c>
      <c r="AI740" t="s">
        <v>160</v>
      </c>
      <c r="AJ740" t="s">
        <v>159</v>
      </c>
      <c r="AK740" s="16">
        <v>45200</v>
      </c>
      <c r="AL740" s="16">
        <v>44965</v>
      </c>
      <c r="AM740" s="16">
        <v>44965</v>
      </c>
      <c r="AN740" s="16">
        <v>45291</v>
      </c>
      <c r="AO740" s="16">
        <v>45230</v>
      </c>
      <c r="BG740">
        <v>10000</v>
      </c>
      <c r="BK740" t="s">
        <v>1973</v>
      </c>
      <c r="BL740" s="16">
        <v>44958</v>
      </c>
      <c r="BN740" t="s">
        <v>205</v>
      </c>
      <c r="BP740" t="s">
        <v>188</v>
      </c>
      <c r="BQ740" t="s">
        <v>163</v>
      </c>
      <c r="BR740" t="s">
        <v>1691</v>
      </c>
      <c r="BT740" t="s">
        <v>254</v>
      </c>
      <c r="BU740" t="s">
        <v>1970</v>
      </c>
      <c r="BW740">
        <v>0</v>
      </c>
      <c r="BZ740">
        <v>10000</v>
      </c>
      <c r="CC740" t="s">
        <v>965</v>
      </c>
      <c r="CD740" t="s">
        <v>965</v>
      </c>
      <c r="CG740">
        <v>1</v>
      </c>
      <c r="CH740">
        <v>44812</v>
      </c>
      <c r="CJ740" t="s">
        <v>164</v>
      </c>
      <c r="CK740" t="s">
        <v>165</v>
      </c>
      <c r="CL740" t="s">
        <v>166</v>
      </c>
      <c r="CM740" s="16">
        <v>44790</v>
      </c>
      <c r="CN740" t="s">
        <v>53</v>
      </c>
    </row>
    <row r="741" spans="1:92" x14ac:dyDescent="0.25">
      <c r="A741" t="s">
        <v>1974</v>
      </c>
      <c r="B741" t="s">
        <v>152</v>
      </c>
      <c r="C741" t="s">
        <v>168</v>
      </c>
      <c r="D741" t="s">
        <v>14</v>
      </c>
      <c r="F741" t="s">
        <v>154</v>
      </c>
      <c r="H741" t="s">
        <v>1726</v>
      </c>
      <c r="J741" t="s">
        <v>581</v>
      </c>
      <c r="L741" t="s">
        <v>1689</v>
      </c>
      <c r="N741">
        <v>40000</v>
      </c>
      <c r="P741">
        <v>40000</v>
      </c>
      <c r="Q741">
        <v>240000</v>
      </c>
      <c r="R741">
        <v>-200000</v>
      </c>
      <c r="S741" t="s">
        <v>175</v>
      </c>
      <c r="T741">
        <v>240000</v>
      </c>
      <c r="V741">
        <v>240000</v>
      </c>
      <c r="W741">
        <v>-200000</v>
      </c>
      <c r="AG741">
        <v>40000</v>
      </c>
      <c r="AH741">
        <v>40000</v>
      </c>
      <c r="AI741" t="s">
        <v>160</v>
      </c>
      <c r="AJ741" t="s">
        <v>159</v>
      </c>
      <c r="AK741" s="16">
        <v>45047</v>
      </c>
      <c r="AO741" s="16">
        <v>45169</v>
      </c>
      <c r="BB741">
        <v>40000</v>
      </c>
      <c r="BK741" t="s">
        <v>1975</v>
      </c>
      <c r="BL741" s="16">
        <v>44958</v>
      </c>
      <c r="BP741" t="s">
        <v>188</v>
      </c>
      <c r="BQ741" t="s">
        <v>163</v>
      </c>
      <c r="BR741" t="s">
        <v>1691</v>
      </c>
      <c r="BT741" t="s">
        <v>254</v>
      </c>
      <c r="BU741" t="s">
        <v>1970</v>
      </c>
      <c r="BW741">
        <v>0</v>
      </c>
      <c r="BX741">
        <v>40000</v>
      </c>
      <c r="CC741" t="s">
        <v>965</v>
      </c>
      <c r="CG741">
        <v>1</v>
      </c>
      <c r="CH741">
        <v>44813</v>
      </c>
      <c r="CJ741" t="s">
        <v>164</v>
      </c>
      <c r="CK741" t="s">
        <v>165</v>
      </c>
      <c r="CL741" t="s">
        <v>166</v>
      </c>
      <c r="CM741" s="16">
        <v>44790</v>
      </c>
      <c r="CN741" t="s">
        <v>53</v>
      </c>
    </row>
    <row r="742" spans="1:92" x14ac:dyDescent="0.25">
      <c r="A742" t="s">
        <v>3990</v>
      </c>
      <c r="B742" t="s">
        <v>152</v>
      </c>
      <c r="C742" t="s">
        <v>168</v>
      </c>
      <c r="D742" t="s">
        <v>0</v>
      </c>
      <c r="E742" t="s">
        <v>3991</v>
      </c>
      <c r="F742" t="s">
        <v>154</v>
      </c>
      <c r="G742">
        <v>2012008</v>
      </c>
      <c r="H742" t="s">
        <v>2915</v>
      </c>
      <c r="I742" t="s">
        <v>188</v>
      </c>
      <c r="J742" t="s">
        <v>203</v>
      </c>
      <c r="K742" t="s">
        <v>173</v>
      </c>
      <c r="L742" t="s">
        <v>3353</v>
      </c>
      <c r="M742">
        <v>491</v>
      </c>
      <c r="N742">
        <v>3000</v>
      </c>
      <c r="P742">
        <v>3490.77</v>
      </c>
      <c r="R742">
        <v>3491</v>
      </c>
      <c r="S742" t="s">
        <v>175</v>
      </c>
      <c r="W742">
        <v>3491</v>
      </c>
      <c r="Z742">
        <v>40000</v>
      </c>
      <c r="AC742">
        <v>40000</v>
      </c>
      <c r="AD742" t="s">
        <v>191</v>
      </c>
      <c r="AE742">
        <v>40000</v>
      </c>
      <c r="AF742">
        <v>27862</v>
      </c>
      <c r="AG742">
        <v>3000</v>
      </c>
      <c r="AH742">
        <v>30862</v>
      </c>
      <c r="AI742" t="s">
        <v>160</v>
      </c>
      <c r="AJ742" t="s">
        <v>159</v>
      </c>
      <c r="AK742" s="16">
        <v>44805</v>
      </c>
      <c r="AL742" s="16">
        <v>44784</v>
      </c>
      <c r="AM742" s="16">
        <v>44784</v>
      </c>
      <c r="AN742" s="16">
        <v>44926</v>
      </c>
      <c r="AO742" s="16">
        <v>45016</v>
      </c>
      <c r="AR742">
        <v>490.77</v>
      </c>
      <c r="AU742">
        <v>491</v>
      </c>
      <c r="AV742" t="s">
        <v>175</v>
      </c>
      <c r="AW742">
        <v>0</v>
      </c>
      <c r="AZ742">
        <v>3000</v>
      </c>
      <c r="BK742" s="17" t="s">
        <v>3992</v>
      </c>
      <c r="BL742" s="16">
        <v>44957</v>
      </c>
      <c r="BN742" t="s">
        <v>205</v>
      </c>
      <c r="BP742" t="s">
        <v>188</v>
      </c>
      <c r="BQ742" t="s">
        <v>163</v>
      </c>
      <c r="BR742" t="s">
        <v>1644</v>
      </c>
      <c r="BT742" t="s">
        <v>206</v>
      </c>
      <c r="BU742" t="s">
        <v>207</v>
      </c>
      <c r="BW742">
        <v>3491</v>
      </c>
      <c r="CA742">
        <v>27372</v>
      </c>
      <c r="CC742" t="s">
        <v>3354</v>
      </c>
      <c r="CD742" t="s">
        <v>3912</v>
      </c>
      <c r="CG742">
        <v>1</v>
      </c>
      <c r="CH742">
        <v>38152</v>
      </c>
      <c r="CJ742" t="s">
        <v>184</v>
      </c>
      <c r="CK742" t="s">
        <v>165</v>
      </c>
      <c r="CL742" t="s">
        <v>166</v>
      </c>
      <c r="CM742" s="16">
        <v>44057</v>
      </c>
      <c r="CN742" t="s">
        <v>58</v>
      </c>
    </row>
    <row r="743" spans="1:92" x14ac:dyDescent="0.25">
      <c r="A743" t="s">
        <v>199</v>
      </c>
      <c r="B743" t="s">
        <v>152</v>
      </c>
      <c r="C743" t="s">
        <v>168</v>
      </c>
      <c r="D743" t="s">
        <v>0</v>
      </c>
      <c r="E743" t="s">
        <v>200</v>
      </c>
      <c r="F743" t="s">
        <v>201</v>
      </c>
      <c r="G743">
        <v>2004077</v>
      </c>
      <c r="H743" t="s">
        <v>202</v>
      </c>
      <c r="I743" t="s">
        <v>188</v>
      </c>
      <c r="J743" t="s">
        <v>203</v>
      </c>
      <c r="K743" t="s">
        <v>173</v>
      </c>
      <c r="L743" t="s">
        <v>190</v>
      </c>
      <c r="M743">
        <v>865</v>
      </c>
      <c r="N743">
        <v>8000</v>
      </c>
      <c r="P743">
        <v>8864.73</v>
      </c>
      <c r="R743">
        <v>8865</v>
      </c>
      <c r="S743" t="s">
        <v>175</v>
      </c>
      <c r="W743">
        <v>8865</v>
      </c>
      <c r="Z743">
        <v>24000</v>
      </c>
      <c r="AC743">
        <v>24000</v>
      </c>
      <c r="AD743" t="s">
        <v>191</v>
      </c>
      <c r="AE743">
        <v>24000</v>
      </c>
      <c r="AF743">
        <v>18114</v>
      </c>
      <c r="AG743">
        <v>8000</v>
      </c>
      <c r="AH743">
        <v>26114</v>
      </c>
      <c r="AI743" t="s">
        <v>160</v>
      </c>
      <c r="AJ743" t="s">
        <v>159</v>
      </c>
      <c r="AK743" s="16">
        <v>44835</v>
      </c>
      <c r="AL743" s="16">
        <v>44768</v>
      </c>
      <c r="AM743" s="16">
        <v>44768</v>
      </c>
      <c r="AN743" s="16">
        <v>44896</v>
      </c>
      <c r="AO743" s="16">
        <v>44985</v>
      </c>
      <c r="AR743">
        <v>864.73</v>
      </c>
      <c r="AS743">
        <v>9000</v>
      </c>
      <c r="AT743">
        <v>9000</v>
      </c>
      <c r="AU743">
        <v>-8135</v>
      </c>
      <c r="AV743" t="s">
        <v>175</v>
      </c>
      <c r="AW743">
        <v>0</v>
      </c>
      <c r="AY743">
        <v>8000</v>
      </c>
      <c r="BK743" s="17" t="s">
        <v>204</v>
      </c>
      <c r="BL743" s="16">
        <v>44960</v>
      </c>
      <c r="BN743" t="s">
        <v>205</v>
      </c>
      <c r="BP743" t="s">
        <v>188</v>
      </c>
      <c r="BQ743" t="s">
        <v>163</v>
      </c>
      <c r="BR743" t="s">
        <v>179</v>
      </c>
      <c r="BT743" t="s">
        <v>206</v>
      </c>
      <c r="BU743" t="s">
        <v>207</v>
      </c>
      <c r="BW743">
        <v>8865</v>
      </c>
      <c r="CA743">
        <v>17250</v>
      </c>
      <c r="CC743" t="s">
        <v>182</v>
      </c>
      <c r="CD743" t="s">
        <v>197</v>
      </c>
      <c r="CG743">
        <v>1</v>
      </c>
      <c r="CH743">
        <v>38182</v>
      </c>
      <c r="CJ743" t="s">
        <v>184</v>
      </c>
      <c r="CK743" t="s">
        <v>165</v>
      </c>
      <c r="CL743" t="s">
        <v>166</v>
      </c>
      <c r="CM743" s="16">
        <v>44057</v>
      </c>
      <c r="CN743" t="s">
        <v>49</v>
      </c>
    </row>
    <row r="744" spans="1:92" x14ac:dyDescent="0.25">
      <c r="A744" t="s">
        <v>1138</v>
      </c>
      <c r="B744" t="s">
        <v>152</v>
      </c>
      <c r="C744" t="s">
        <v>153</v>
      </c>
      <c r="D744" t="s">
        <v>0</v>
      </c>
      <c r="F744" t="s">
        <v>201</v>
      </c>
      <c r="H744" t="s">
        <v>202</v>
      </c>
      <c r="J744" t="s">
        <v>581</v>
      </c>
      <c r="L744" t="s">
        <v>190</v>
      </c>
      <c r="N744">
        <v>25000</v>
      </c>
      <c r="P744">
        <v>25000</v>
      </c>
      <c r="Q744">
        <v>25000</v>
      </c>
      <c r="R744">
        <v>0</v>
      </c>
      <c r="S744" t="s">
        <v>159</v>
      </c>
      <c r="T744">
        <v>25000</v>
      </c>
      <c r="V744">
        <v>25000</v>
      </c>
      <c r="W744">
        <v>0</v>
      </c>
      <c r="AG744">
        <v>25000</v>
      </c>
      <c r="AH744">
        <v>25000</v>
      </c>
      <c r="AI744" t="s">
        <v>160</v>
      </c>
      <c r="AJ744" t="s">
        <v>159</v>
      </c>
      <c r="AK744" s="16">
        <v>45078</v>
      </c>
      <c r="AO744" s="16">
        <v>45107</v>
      </c>
      <c r="BC744">
        <v>25000</v>
      </c>
      <c r="BP744" t="s">
        <v>188</v>
      </c>
      <c r="BQ744" t="s">
        <v>163</v>
      </c>
      <c r="BR744" t="s">
        <v>179</v>
      </c>
      <c r="BT744" t="s">
        <v>206</v>
      </c>
      <c r="BU744" t="s">
        <v>1139</v>
      </c>
      <c r="BW744">
        <v>0</v>
      </c>
      <c r="BX744">
        <v>25000</v>
      </c>
      <c r="CC744" t="s">
        <v>182</v>
      </c>
      <c r="CG744">
        <v>1</v>
      </c>
      <c r="CH744">
        <v>45686</v>
      </c>
      <c r="CJ744" t="s">
        <v>202</v>
      </c>
      <c r="CK744" t="s">
        <v>165</v>
      </c>
      <c r="CL744" t="s">
        <v>166</v>
      </c>
      <c r="CM744" s="16">
        <v>44802</v>
      </c>
      <c r="CN744" t="s">
        <v>52</v>
      </c>
    </row>
    <row r="745" spans="1:92" x14ac:dyDescent="0.25">
      <c r="A745" t="s">
        <v>3993</v>
      </c>
      <c r="B745" t="s">
        <v>152</v>
      </c>
      <c r="C745" t="s">
        <v>153</v>
      </c>
      <c r="D745" t="s">
        <v>0</v>
      </c>
      <c r="F745" t="s">
        <v>154</v>
      </c>
      <c r="H745" t="s">
        <v>2197</v>
      </c>
      <c r="I745" t="s">
        <v>188</v>
      </c>
      <c r="J745" t="s">
        <v>436</v>
      </c>
      <c r="K745" t="s">
        <v>173</v>
      </c>
      <c r="L745" t="s">
        <v>3320</v>
      </c>
      <c r="N745">
        <v>480000</v>
      </c>
      <c r="P745">
        <v>480000</v>
      </c>
      <c r="Q745">
        <v>480000</v>
      </c>
      <c r="R745">
        <v>0</v>
      </c>
      <c r="S745" t="s">
        <v>159</v>
      </c>
      <c r="T745">
        <v>480000</v>
      </c>
      <c r="V745">
        <v>480000</v>
      </c>
      <c r="W745">
        <v>0</v>
      </c>
      <c r="AG745">
        <v>480000</v>
      </c>
      <c r="AH745">
        <v>480000</v>
      </c>
      <c r="AI745" t="s">
        <v>160</v>
      </c>
      <c r="AJ745" t="s">
        <v>159</v>
      </c>
      <c r="AK745" s="16">
        <v>45108</v>
      </c>
      <c r="AO745" s="16">
        <v>45138</v>
      </c>
      <c r="BD745">
        <v>480000</v>
      </c>
      <c r="BK745" s="17" t="s">
        <v>3994</v>
      </c>
      <c r="BL745" s="16">
        <v>44959</v>
      </c>
      <c r="BM745" t="s">
        <v>3904</v>
      </c>
      <c r="BP745" t="s">
        <v>188</v>
      </c>
      <c r="BQ745" t="s">
        <v>163</v>
      </c>
      <c r="BR745" t="s">
        <v>1644</v>
      </c>
      <c r="BT745" t="s">
        <v>526</v>
      </c>
      <c r="BU745" t="s">
        <v>3995</v>
      </c>
      <c r="BW745">
        <v>0</v>
      </c>
      <c r="BY745">
        <v>480000</v>
      </c>
      <c r="CC745" t="s">
        <v>3322</v>
      </c>
      <c r="CG745">
        <v>1</v>
      </c>
      <c r="CH745">
        <v>41729</v>
      </c>
      <c r="CJ745" t="s">
        <v>184</v>
      </c>
      <c r="CK745" t="s">
        <v>165</v>
      </c>
      <c r="CL745" t="s">
        <v>166</v>
      </c>
      <c r="CM745" s="16">
        <v>44428</v>
      </c>
      <c r="CN745" t="s">
        <v>58</v>
      </c>
    </row>
    <row r="746" spans="1:92" x14ac:dyDescent="0.25">
      <c r="A746" t="s">
        <v>3996</v>
      </c>
      <c r="B746" t="s">
        <v>152</v>
      </c>
      <c r="C746" t="s">
        <v>168</v>
      </c>
      <c r="D746" t="s">
        <v>0</v>
      </c>
      <c r="E746" t="s">
        <v>3997</v>
      </c>
      <c r="F746" t="s">
        <v>154</v>
      </c>
      <c r="G746">
        <v>1956649</v>
      </c>
      <c r="H746" t="s">
        <v>1098</v>
      </c>
      <c r="I746" t="s">
        <v>188</v>
      </c>
      <c r="J746" t="s">
        <v>203</v>
      </c>
      <c r="K746" t="s">
        <v>276</v>
      </c>
      <c r="L746" t="s">
        <v>3302</v>
      </c>
      <c r="M746">
        <v>62</v>
      </c>
      <c r="N746">
        <v>4000</v>
      </c>
      <c r="P746">
        <v>4062.4</v>
      </c>
      <c r="R746">
        <v>4062</v>
      </c>
      <c r="S746" t="s">
        <v>175</v>
      </c>
      <c r="W746">
        <v>4062</v>
      </c>
      <c r="Z746">
        <v>17000</v>
      </c>
      <c r="AC746">
        <v>17000</v>
      </c>
      <c r="AD746" t="s">
        <v>191</v>
      </c>
      <c r="AE746">
        <v>17000</v>
      </c>
      <c r="AF746">
        <v>13591</v>
      </c>
      <c r="AG746">
        <v>4000</v>
      </c>
      <c r="AH746">
        <v>17591</v>
      </c>
      <c r="AI746" t="s">
        <v>160</v>
      </c>
      <c r="AJ746" t="s">
        <v>159</v>
      </c>
      <c r="AK746" s="16">
        <v>44835</v>
      </c>
      <c r="AL746" s="16">
        <v>44641</v>
      </c>
      <c r="AM746" s="16">
        <v>44641</v>
      </c>
      <c r="AN746" s="16">
        <v>44774</v>
      </c>
      <c r="AO746" s="16">
        <v>44926</v>
      </c>
      <c r="AR746">
        <v>62.4</v>
      </c>
      <c r="AU746">
        <v>62</v>
      </c>
      <c r="AV746" t="s">
        <v>175</v>
      </c>
      <c r="AZ746">
        <v>4000</v>
      </c>
      <c r="BK746" t="s">
        <v>3998</v>
      </c>
      <c r="BL746" s="16">
        <v>44960</v>
      </c>
      <c r="BN746" t="s">
        <v>205</v>
      </c>
      <c r="BP746" t="s">
        <v>188</v>
      </c>
      <c r="BQ746" t="s">
        <v>163</v>
      </c>
      <c r="BR746" t="s">
        <v>1644</v>
      </c>
      <c r="BT746" t="s">
        <v>526</v>
      </c>
      <c r="BU746" t="s">
        <v>3995</v>
      </c>
      <c r="BW746">
        <v>4062</v>
      </c>
      <c r="CA746">
        <v>13528</v>
      </c>
      <c r="CC746" t="s">
        <v>3304</v>
      </c>
      <c r="CD746" t="s">
        <v>1543</v>
      </c>
      <c r="CG746">
        <v>1</v>
      </c>
      <c r="CH746">
        <v>43056</v>
      </c>
      <c r="CJ746" t="s">
        <v>1098</v>
      </c>
      <c r="CK746" t="s">
        <v>165</v>
      </c>
      <c r="CL746" t="s">
        <v>166</v>
      </c>
      <c r="CM746" s="16">
        <v>44621</v>
      </c>
      <c r="CN746" t="s">
        <v>58</v>
      </c>
    </row>
    <row r="747" spans="1:92" x14ac:dyDescent="0.25">
      <c r="A747" t="s">
        <v>3999</v>
      </c>
      <c r="B747" t="s">
        <v>152</v>
      </c>
      <c r="C747" t="s">
        <v>168</v>
      </c>
      <c r="D747" t="s">
        <v>0</v>
      </c>
      <c r="E747" t="s">
        <v>4000</v>
      </c>
      <c r="F747" t="s">
        <v>154</v>
      </c>
      <c r="G747">
        <v>1945608</v>
      </c>
      <c r="H747" t="s">
        <v>3304</v>
      </c>
      <c r="I747" t="s">
        <v>3123</v>
      </c>
      <c r="J747" t="s">
        <v>203</v>
      </c>
      <c r="K747" t="s">
        <v>173</v>
      </c>
      <c r="L747" t="s">
        <v>3302</v>
      </c>
      <c r="M747">
        <v>193673</v>
      </c>
      <c r="N747">
        <v>85000</v>
      </c>
      <c r="P747">
        <v>278673.03999999998</v>
      </c>
      <c r="Q747">
        <v>85000</v>
      </c>
      <c r="R747">
        <v>193673</v>
      </c>
      <c r="S747" t="s">
        <v>175</v>
      </c>
      <c r="T747">
        <v>85000</v>
      </c>
      <c r="V747">
        <v>85000</v>
      </c>
      <c r="W747">
        <v>193673</v>
      </c>
      <c r="Z747">
        <v>58000</v>
      </c>
      <c r="AA747">
        <v>227000</v>
      </c>
      <c r="AC747">
        <v>285000</v>
      </c>
      <c r="AD747" t="s">
        <v>191</v>
      </c>
      <c r="AE747">
        <v>285000</v>
      </c>
      <c r="AF747">
        <v>422209</v>
      </c>
      <c r="AG747">
        <v>85000</v>
      </c>
      <c r="AH747">
        <v>507209</v>
      </c>
      <c r="AI747" t="s">
        <v>365</v>
      </c>
      <c r="AJ747" t="s">
        <v>175</v>
      </c>
      <c r="AK747" s="16">
        <v>44652</v>
      </c>
      <c r="AL747" s="16">
        <v>44593</v>
      </c>
      <c r="AM747" s="16">
        <v>44593</v>
      </c>
      <c r="AN747" s="16">
        <v>44926</v>
      </c>
      <c r="AO747" s="16">
        <v>45016</v>
      </c>
      <c r="AR747">
        <v>193673.04</v>
      </c>
      <c r="AU747">
        <v>193673</v>
      </c>
      <c r="AV747" t="s">
        <v>175</v>
      </c>
      <c r="AW747">
        <v>0</v>
      </c>
      <c r="AZ747">
        <v>10000</v>
      </c>
      <c r="BA747">
        <v>10000</v>
      </c>
      <c r="BB747">
        <v>65000</v>
      </c>
      <c r="BK747" s="17" t="s">
        <v>4001</v>
      </c>
      <c r="BL747" s="16">
        <v>44971</v>
      </c>
      <c r="BN747" t="s">
        <v>3136</v>
      </c>
      <c r="BP747" t="s">
        <v>211</v>
      </c>
      <c r="BQ747" t="s">
        <v>163</v>
      </c>
      <c r="BR747" t="s">
        <v>1644</v>
      </c>
      <c r="BT747" t="s">
        <v>353</v>
      </c>
      <c r="BU747" t="s">
        <v>702</v>
      </c>
      <c r="BW747">
        <v>203673</v>
      </c>
      <c r="BX747">
        <v>75000</v>
      </c>
      <c r="CA747">
        <v>228536</v>
      </c>
      <c r="CC747" t="s">
        <v>3304</v>
      </c>
      <c r="CD747" t="s">
        <v>3608</v>
      </c>
      <c r="CG747">
        <v>1</v>
      </c>
      <c r="CH747">
        <v>41730</v>
      </c>
      <c r="CJ747" t="s">
        <v>184</v>
      </c>
      <c r="CK747" t="s">
        <v>165</v>
      </c>
      <c r="CL747" t="s">
        <v>166</v>
      </c>
      <c r="CM747" s="16">
        <v>44428</v>
      </c>
      <c r="CN747" t="s">
        <v>58</v>
      </c>
    </row>
    <row r="748" spans="1:92" x14ac:dyDescent="0.25">
      <c r="A748" t="s">
        <v>2843</v>
      </c>
      <c r="B748" t="s">
        <v>152</v>
      </c>
      <c r="C748" t="s">
        <v>168</v>
      </c>
      <c r="D748" t="s">
        <v>0</v>
      </c>
      <c r="E748" t="s">
        <v>2844</v>
      </c>
      <c r="F748" t="s">
        <v>201</v>
      </c>
      <c r="G748">
        <v>1847210</v>
      </c>
      <c r="H748" t="s">
        <v>2845</v>
      </c>
      <c r="I748" t="s">
        <v>300</v>
      </c>
      <c r="J748" t="s">
        <v>203</v>
      </c>
      <c r="K748" t="s">
        <v>173</v>
      </c>
      <c r="L748" t="s">
        <v>55</v>
      </c>
      <c r="M748">
        <v>128991</v>
      </c>
      <c r="N748">
        <v>400000</v>
      </c>
      <c r="P748">
        <v>528990.99</v>
      </c>
      <c r="Q748">
        <v>500000</v>
      </c>
      <c r="R748">
        <v>28991</v>
      </c>
      <c r="S748" t="s">
        <v>233</v>
      </c>
      <c r="T748">
        <v>500000</v>
      </c>
      <c r="V748">
        <v>500000</v>
      </c>
      <c r="W748">
        <v>28991</v>
      </c>
      <c r="Z748">
        <v>1683000</v>
      </c>
      <c r="AC748">
        <v>1683000</v>
      </c>
      <c r="AD748" t="s">
        <v>191</v>
      </c>
      <c r="AE748">
        <v>1683000</v>
      </c>
      <c r="AF748">
        <v>1917001</v>
      </c>
      <c r="AG748">
        <v>400000</v>
      </c>
      <c r="AH748">
        <v>2317001</v>
      </c>
      <c r="AI748" t="s">
        <v>365</v>
      </c>
      <c r="AJ748" t="s">
        <v>175</v>
      </c>
      <c r="AK748" s="16">
        <v>44348</v>
      </c>
      <c r="AL748" s="16">
        <v>44337</v>
      </c>
      <c r="AM748" s="16">
        <v>44337</v>
      </c>
      <c r="AN748" s="16">
        <v>45566</v>
      </c>
      <c r="AO748" s="16">
        <v>45566</v>
      </c>
      <c r="AR748">
        <v>128990.99</v>
      </c>
      <c r="AS748">
        <v>100000</v>
      </c>
      <c r="AT748">
        <v>100000</v>
      </c>
      <c r="AU748">
        <v>28991</v>
      </c>
      <c r="AV748" t="s">
        <v>175</v>
      </c>
      <c r="AW748">
        <v>0</v>
      </c>
      <c r="AX748" t="s">
        <v>835</v>
      </c>
      <c r="AY748">
        <v>100000</v>
      </c>
      <c r="AZ748">
        <v>100000</v>
      </c>
      <c r="BA748">
        <v>100000</v>
      </c>
      <c r="BB748">
        <v>50000</v>
      </c>
      <c r="BC748">
        <v>50000</v>
      </c>
      <c r="BK748" s="17" t="s">
        <v>2846</v>
      </c>
      <c r="BL748" s="16">
        <v>44965</v>
      </c>
      <c r="BM748" s="17" t="s">
        <v>2847</v>
      </c>
      <c r="BN748" t="s">
        <v>305</v>
      </c>
      <c r="BP748" t="s">
        <v>162</v>
      </c>
      <c r="BQ748" t="s">
        <v>163</v>
      </c>
      <c r="BR748" t="s">
        <v>179</v>
      </c>
      <c r="BT748" t="s">
        <v>158</v>
      </c>
      <c r="BU748" t="s">
        <v>158</v>
      </c>
      <c r="BW748">
        <v>328991</v>
      </c>
      <c r="BX748">
        <v>200000</v>
      </c>
      <c r="CA748">
        <v>1479290</v>
      </c>
      <c r="CC748" t="s">
        <v>309</v>
      </c>
      <c r="CD748" t="s">
        <v>309</v>
      </c>
      <c r="CG748">
        <v>1</v>
      </c>
      <c r="CH748">
        <v>38460</v>
      </c>
      <c r="CJ748" t="s">
        <v>1659</v>
      </c>
      <c r="CK748" t="s">
        <v>165</v>
      </c>
      <c r="CL748" t="s">
        <v>166</v>
      </c>
      <c r="CM748" s="16">
        <v>44076</v>
      </c>
      <c r="CN748" t="s">
        <v>55</v>
      </c>
    </row>
    <row r="749" spans="1:92" x14ac:dyDescent="0.25">
      <c r="A749" t="s">
        <v>2662</v>
      </c>
      <c r="B749" t="s">
        <v>152</v>
      </c>
      <c r="C749" t="s">
        <v>168</v>
      </c>
      <c r="D749" t="s">
        <v>0</v>
      </c>
      <c r="F749" t="s">
        <v>201</v>
      </c>
      <c r="H749" t="s">
        <v>2616</v>
      </c>
      <c r="J749" t="s">
        <v>157</v>
      </c>
      <c r="L749" t="s">
        <v>2592</v>
      </c>
      <c r="N749">
        <v>337211</v>
      </c>
      <c r="P749">
        <v>337211</v>
      </c>
      <c r="Q749">
        <v>337110</v>
      </c>
      <c r="R749">
        <v>101</v>
      </c>
      <c r="S749" t="s">
        <v>233</v>
      </c>
      <c r="T749">
        <v>337110</v>
      </c>
      <c r="V749">
        <v>337110</v>
      </c>
      <c r="W749">
        <v>101</v>
      </c>
      <c r="AG749">
        <v>337211</v>
      </c>
      <c r="AH749">
        <v>337211</v>
      </c>
      <c r="AI749" t="s">
        <v>160</v>
      </c>
      <c r="AJ749" t="s">
        <v>159</v>
      </c>
      <c r="AK749" s="16">
        <v>45108</v>
      </c>
      <c r="AO749" s="16">
        <v>45260</v>
      </c>
      <c r="BD749">
        <v>67422</v>
      </c>
      <c r="BE749">
        <v>67422</v>
      </c>
      <c r="BF749">
        <v>67422</v>
      </c>
      <c r="BG749">
        <v>67422</v>
      </c>
      <c r="BH749">
        <v>67523</v>
      </c>
      <c r="BK749" t="s">
        <v>2663</v>
      </c>
      <c r="BL749" s="16">
        <v>44832</v>
      </c>
      <c r="BM749" s="17" t="s">
        <v>2664</v>
      </c>
      <c r="BP749" t="s">
        <v>158</v>
      </c>
      <c r="BQ749" t="s">
        <v>158</v>
      </c>
      <c r="BR749" t="s">
        <v>54</v>
      </c>
      <c r="BT749" t="s">
        <v>2583</v>
      </c>
      <c r="BU749" t="s">
        <v>158</v>
      </c>
      <c r="BW749">
        <v>0</v>
      </c>
      <c r="BY749">
        <v>202266</v>
      </c>
      <c r="BZ749">
        <v>134945</v>
      </c>
      <c r="CC749" t="s">
        <v>2584</v>
      </c>
      <c r="CG749">
        <v>1</v>
      </c>
      <c r="CH749">
        <v>38292</v>
      </c>
      <c r="CJ749" t="s">
        <v>164</v>
      </c>
      <c r="CK749" t="s">
        <v>165</v>
      </c>
      <c r="CL749" t="s">
        <v>166</v>
      </c>
      <c r="CM749" s="16">
        <v>44067</v>
      </c>
      <c r="CN749" t="s">
        <v>54</v>
      </c>
    </row>
    <row r="750" spans="1:92" x14ac:dyDescent="0.25">
      <c r="A750" t="s">
        <v>5251</v>
      </c>
      <c r="B750" t="s">
        <v>152</v>
      </c>
      <c r="C750" t="s">
        <v>168</v>
      </c>
      <c r="D750" t="s">
        <v>0</v>
      </c>
      <c r="F750" t="s">
        <v>201</v>
      </c>
      <c r="H750" t="s">
        <v>2659</v>
      </c>
      <c r="J750" t="s">
        <v>157</v>
      </c>
      <c r="L750" t="s">
        <v>2612</v>
      </c>
      <c r="N750">
        <v>600000</v>
      </c>
      <c r="P750">
        <v>600000</v>
      </c>
      <c r="Q750">
        <v>600000</v>
      </c>
      <c r="R750">
        <v>0</v>
      </c>
      <c r="S750" t="s">
        <v>159</v>
      </c>
      <c r="T750">
        <v>600000</v>
      </c>
      <c r="V750">
        <v>600000</v>
      </c>
      <c r="W750">
        <v>0</v>
      </c>
      <c r="AG750">
        <v>600000</v>
      </c>
      <c r="AH750">
        <v>600000</v>
      </c>
      <c r="AI750" t="s">
        <v>160</v>
      </c>
      <c r="AJ750" t="s">
        <v>159</v>
      </c>
      <c r="AK750" s="16">
        <v>45108</v>
      </c>
      <c r="AO750" s="16">
        <v>45291</v>
      </c>
      <c r="BD750">
        <v>100000</v>
      </c>
      <c r="BE750">
        <v>100000</v>
      </c>
      <c r="BF750">
        <v>100000</v>
      </c>
      <c r="BG750">
        <v>100000</v>
      </c>
      <c r="BH750">
        <v>100000</v>
      </c>
      <c r="BI750">
        <v>100000</v>
      </c>
      <c r="BK750" t="s">
        <v>5252</v>
      </c>
      <c r="BL750" s="16">
        <v>44935</v>
      </c>
      <c r="BP750" t="s">
        <v>158</v>
      </c>
      <c r="BQ750" t="s">
        <v>158</v>
      </c>
      <c r="BR750" t="s">
        <v>54</v>
      </c>
      <c r="BT750" t="s">
        <v>2583</v>
      </c>
      <c r="BU750" t="s">
        <v>158</v>
      </c>
      <c r="BW750">
        <v>0</v>
      </c>
      <c r="BY750">
        <v>300000</v>
      </c>
      <c r="BZ750">
        <v>300000</v>
      </c>
      <c r="CC750" t="s">
        <v>2584</v>
      </c>
      <c r="CG750">
        <v>1</v>
      </c>
      <c r="CH750">
        <v>45913</v>
      </c>
      <c r="CJ750" t="s">
        <v>164</v>
      </c>
      <c r="CK750" t="s">
        <v>165</v>
      </c>
      <c r="CL750" t="s">
        <v>166</v>
      </c>
      <c r="CM750" s="16">
        <v>44830</v>
      </c>
    </row>
    <row r="751" spans="1:92" x14ac:dyDescent="0.25">
      <c r="A751" t="s">
        <v>5253</v>
      </c>
      <c r="B751" t="s">
        <v>152</v>
      </c>
      <c r="C751" t="s">
        <v>153</v>
      </c>
      <c r="D751" t="s">
        <v>0</v>
      </c>
      <c r="F751" t="s">
        <v>201</v>
      </c>
      <c r="H751" t="s">
        <v>2600</v>
      </c>
      <c r="J751" t="s">
        <v>157</v>
      </c>
      <c r="L751" t="s">
        <v>2580</v>
      </c>
      <c r="N751">
        <v>100000</v>
      </c>
      <c r="P751">
        <v>100000</v>
      </c>
      <c r="Q751">
        <v>100000</v>
      </c>
      <c r="R751">
        <v>0</v>
      </c>
      <c r="S751" t="s">
        <v>159</v>
      </c>
      <c r="T751">
        <v>100000</v>
      </c>
      <c r="V751">
        <v>100000</v>
      </c>
      <c r="W751">
        <v>0</v>
      </c>
      <c r="AG751">
        <v>100000</v>
      </c>
      <c r="AH751">
        <v>100000</v>
      </c>
      <c r="AI751" t="s">
        <v>160</v>
      </c>
      <c r="AJ751" t="s">
        <v>159</v>
      </c>
      <c r="AK751" s="16">
        <v>45017</v>
      </c>
      <c r="AO751" s="16">
        <v>45260</v>
      </c>
      <c r="BA751">
        <v>10000</v>
      </c>
      <c r="BB751">
        <v>20000</v>
      </c>
      <c r="BC751">
        <v>20000</v>
      </c>
      <c r="BD751">
        <v>10000</v>
      </c>
      <c r="BE751">
        <v>10000</v>
      </c>
      <c r="BF751">
        <v>10000</v>
      </c>
      <c r="BG751">
        <v>10000</v>
      </c>
      <c r="BH751">
        <v>10000</v>
      </c>
      <c r="BP751" t="s">
        <v>158</v>
      </c>
      <c r="BQ751" t="s">
        <v>158</v>
      </c>
      <c r="BR751" t="s">
        <v>54</v>
      </c>
      <c r="BT751" t="s">
        <v>2583</v>
      </c>
      <c r="BU751" t="s">
        <v>158</v>
      </c>
      <c r="BW751">
        <v>0</v>
      </c>
      <c r="BX751">
        <v>50000</v>
      </c>
      <c r="BY751">
        <v>30000</v>
      </c>
      <c r="BZ751">
        <v>20000</v>
      </c>
      <c r="CC751" t="s">
        <v>2584</v>
      </c>
      <c r="CG751">
        <v>1</v>
      </c>
      <c r="CH751">
        <v>45893</v>
      </c>
      <c r="CJ751" t="s">
        <v>164</v>
      </c>
      <c r="CK751" t="s">
        <v>165</v>
      </c>
      <c r="CL751" t="s">
        <v>166</v>
      </c>
      <c r="CM751" s="16">
        <v>44826</v>
      </c>
    </row>
    <row r="752" spans="1:92" x14ac:dyDescent="0.25">
      <c r="A752" t="s">
        <v>5254</v>
      </c>
      <c r="B752" t="s">
        <v>152</v>
      </c>
      <c r="C752" t="s">
        <v>153</v>
      </c>
      <c r="D752" t="s">
        <v>14</v>
      </c>
      <c r="F752" t="s">
        <v>154</v>
      </c>
      <c r="H752" t="s">
        <v>3392</v>
      </c>
      <c r="J752" t="s">
        <v>157</v>
      </c>
      <c r="L752" t="s">
        <v>3096</v>
      </c>
      <c r="N752">
        <v>100000</v>
      </c>
      <c r="P752">
        <v>100000</v>
      </c>
      <c r="Q752">
        <v>100000</v>
      </c>
      <c r="R752">
        <v>0</v>
      </c>
      <c r="S752" t="s">
        <v>159</v>
      </c>
      <c r="T752">
        <v>100000</v>
      </c>
      <c r="V752">
        <v>100000</v>
      </c>
      <c r="W752">
        <v>0</v>
      </c>
      <c r="AG752">
        <v>100000</v>
      </c>
      <c r="AH752">
        <v>100000</v>
      </c>
      <c r="AI752" t="s">
        <v>160</v>
      </c>
      <c r="AJ752" t="s">
        <v>159</v>
      </c>
      <c r="AK752" s="16">
        <v>45047</v>
      </c>
      <c r="AO752" s="16">
        <v>45199</v>
      </c>
      <c r="BB752">
        <v>20000</v>
      </c>
      <c r="BC752">
        <v>20000</v>
      </c>
      <c r="BD752">
        <v>20000</v>
      </c>
      <c r="BE752">
        <v>20000</v>
      </c>
      <c r="BF752">
        <v>20000</v>
      </c>
      <c r="BP752" t="s">
        <v>162</v>
      </c>
      <c r="BQ752" t="s">
        <v>163</v>
      </c>
      <c r="BR752" t="s">
        <v>221</v>
      </c>
      <c r="BT752" t="s">
        <v>158</v>
      </c>
      <c r="BU752" t="s">
        <v>158</v>
      </c>
      <c r="BW752">
        <v>0</v>
      </c>
      <c r="BX752">
        <v>40000</v>
      </c>
      <c r="BY752">
        <v>60000</v>
      </c>
      <c r="CC752" t="s">
        <v>3099</v>
      </c>
      <c r="CG752">
        <v>1</v>
      </c>
      <c r="CH752">
        <v>45900</v>
      </c>
      <c r="CJ752" t="s">
        <v>198</v>
      </c>
      <c r="CK752" t="s">
        <v>165</v>
      </c>
      <c r="CL752" t="s">
        <v>166</v>
      </c>
      <c r="CM752" s="16">
        <v>44826</v>
      </c>
    </row>
    <row r="753" spans="1:92" x14ac:dyDescent="0.25">
      <c r="A753" t="s">
        <v>5255</v>
      </c>
      <c r="B753" t="s">
        <v>152</v>
      </c>
      <c r="C753" t="s">
        <v>168</v>
      </c>
      <c r="D753" t="s">
        <v>0</v>
      </c>
      <c r="E753" t="s">
        <v>5256</v>
      </c>
      <c r="F753" t="s">
        <v>154</v>
      </c>
      <c r="G753">
        <v>2052262</v>
      </c>
      <c r="H753" t="s">
        <v>1180</v>
      </c>
      <c r="I753" t="s">
        <v>188</v>
      </c>
      <c r="J753" t="s">
        <v>172</v>
      </c>
      <c r="K753" t="s">
        <v>410</v>
      </c>
      <c r="L753" t="s">
        <v>3302</v>
      </c>
      <c r="M753">
        <v>250</v>
      </c>
      <c r="P753">
        <v>249.7</v>
      </c>
      <c r="R753">
        <v>250</v>
      </c>
      <c r="S753" t="s">
        <v>175</v>
      </c>
      <c r="W753">
        <v>250</v>
      </c>
      <c r="Z753">
        <v>11000</v>
      </c>
      <c r="AC753">
        <v>11000</v>
      </c>
      <c r="AD753" t="s">
        <v>191</v>
      </c>
      <c r="AE753">
        <v>11000</v>
      </c>
      <c r="AF753">
        <v>6821</v>
      </c>
      <c r="AH753">
        <v>6821</v>
      </c>
      <c r="AI753" t="s">
        <v>160</v>
      </c>
      <c r="AJ753" t="s">
        <v>159</v>
      </c>
      <c r="AK753" s="16">
        <v>44896</v>
      </c>
      <c r="AL753" s="16">
        <v>44907</v>
      </c>
      <c r="AM753" s="16">
        <v>44907</v>
      </c>
      <c r="AN753" s="16">
        <v>44926</v>
      </c>
      <c r="AO753" s="16">
        <v>44925</v>
      </c>
      <c r="AR753">
        <v>249.7</v>
      </c>
      <c r="AU753">
        <v>250</v>
      </c>
      <c r="AV753" t="s">
        <v>175</v>
      </c>
      <c r="BK753" s="17" t="s">
        <v>5257</v>
      </c>
      <c r="BL753" s="16">
        <v>44935</v>
      </c>
      <c r="BN753" t="s">
        <v>205</v>
      </c>
      <c r="BP753" t="s">
        <v>188</v>
      </c>
      <c r="BQ753" t="s">
        <v>163</v>
      </c>
      <c r="BR753" t="s">
        <v>1644</v>
      </c>
      <c r="BT753" t="s">
        <v>553</v>
      </c>
      <c r="BU753" t="s">
        <v>2469</v>
      </c>
      <c r="BW753">
        <v>250</v>
      </c>
      <c r="CA753">
        <v>6571</v>
      </c>
      <c r="CC753" t="s">
        <v>3304</v>
      </c>
      <c r="CD753" t="s">
        <v>1097</v>
      </c>
      <c r="CG753">
        <v>1</v>
      </c>
      <c r="CH753">
        <v>46251</v>
      </c>
      <c r="CJ753" t="s">
        <v>184</v>
      </c>
      <c r="CK753" t="s">
        <v>165</v>
      </c>
      <c r="CL753" t="s">
        <v>166</v>
      </c>
      <c r="CM753" s="16">
        <v>44886</v>
      </c>
    </row>
    <row r="754" spans="1:92" x14ac:dyDescent="0.25">
      <c r="A754" t="s">
        <v>2466</v>
      </c>
      <c r="B754" t="s">
        <v>152</v>
      </c>
      <c r="C754" t="s">
        <v>168</v>
      </c>
      <c r="D754" t="s">
        <v>0</v>
      </c>
      <c r="E754" t="s">
        <v>2467</v>
      </c>
      <c r="F754" t="s">
        <v>154</v>
      </c>
      <c r="G754">
        <v>2044485</v>
      </c>
      <c r="H754" t="s">
        <v>586</v>
      </c>
      <c r="I754" t="s">
        <v>300</v>
      </c>
      <c r="J754" t="s">
        <v>203</v>
      </c>
      <c r="K754" t="s">
        <v>173</v>
      </c>
      <c r="L754" t="s">
        <v>301</v>
      </c>
      <c r="M754">
        <v>362364</v>
      </c>
      <c r="N754">
        <v>645000</v>
      </c>
      <c r="P754">
        <v>1007364.26</v>
      </c>
      <c r="R754">
        <v>1007364</v>
      </c>
      <c r="S754" t="s">
        <v>175</v>
      </c>
      <c r="W754">
        <v>1007364</v>
      </c>
      <c r="Y754" t="s">
        <v>1627</v>
      </c>
      <c r="Z754">
        <v>1452410</v>
      </c>
      <c r="AC754">
        <v>1452410</v>
      </c>
      <c r="AD754" t="s">
        <v>437</v>
      </c>
      <c r="AE754">
        <v>1452410</v>
      </c>
      <c r="AF754">
        <v>807105</v>
      </c>
      <c r="AG754">
        <v>645000</v>
      </c>
      <c r="AH754">
        <v>1452105</v>
      </c>
      <c r="AI754" t="s">
        <v>160</v>
      </c>
      <c r="AJ754" t="s">
        <v>159</v>
      </c>
      <c r="AK754" s="16">
        <v>44866</v>
      </c>
      <c r="AL754" s="16">
        <v>44963</v>
      </c>
      <c r="AM754" s="16">
        <v>44963</v>
      </c>
      <c r="AN754" s="16">
        <v>45107</v>
      </c>
      <c r="AO754" s="16">
        <v>45107</v>
      </c>
      <c r="AR754">
        <v>362364.26</v>
      </c>
      <c r="AS754">
        <v>350000</v>
      </c>
      <c r="AT754">
        <v>350000</v>
      </c>
      <c r="AU754">
        <v>12364</v>
      </c>
      <c r="AV754" t="s">
        <v>233</v>
      </c>
      <c r="AW754">
        <v>0</v>
      </c>
      <c r="AY754">
        <v>600000</v>
      </c>
      <c r="AZ754">
        <v>45000</v>
      </c>
      <c r="BK754" s="17" t="s">
        <v>2468</v>
      </c>
      <c r="BL754" s="16">
        <v>44970</v>
      </c>
      <c r="BM754" t="s">
        <v>2439</v>
      </c>
      <c r="BN754" t="s">
        <v>205</v>
      </c>
      <c r="BP754" t="s">
        <v>188</v>
      </c>
      <c r="BQ754" t="s">
        <v>163</v>
      </c>
      <c r="BR754" t="s">
        <v>179</v>
      </c>
      <c r="BT754" t="s">
        <v>553</v>
      </c>
      <c r="BU754" t="s">
        <v>2469</v>
      </c>
      <c r="BW754">
        <v>1007364</v>
      </c>
      <c r="CA754">
        <v>444741</v>
      </c>
      <c r="CC754" t="s">
        <v>308</v>
      </c>
      <c r="CD754" t="s">
        <v>308</v>
      </c>
      <c r="CG754">
        <v>1</v>
      </c>
      <c r="CH754">
        <v>41009</v>
      </c>
      <c r="CJ754" t="s">
        <v>164</v>
      </c>
      <c r="CK754" t="s">
        <v>165</v>
      </c>
      <c r="CL754" t="s">
        <v>166</v>
      </c>
      <c r="CM754" s="16">
        <v>44412</v>
      </c>
      <c r="CN754" t="s">
        <v>33</v>
      </c>
    </row>
    <row r="755" spans="1:92" x14ac:dyDescent="0.25">
      <c r="A755" t="s">
        <v>2470</v>
      </c>
      <c r="B755" t="s">
        <v>152</v>
      </c>
      <c r="C755" t="s">
        <v>168</v>
      </c>
      <c r="D755" t="s">
        <v>0</v>
      </c>
      <c r="E755" t="s">
        <v>2471</v>
      </c>
      <c r="F755" t="s">
        <v>201</v>
      </c>
      <c r="G755">
        <v>1979771</v>
      </c>
      <c r="H755" t="s">
        <v>339</v>
      </c>
      <c r="I755" t="s">
        <v>300</v>
      </c>
      <c r="J755" t="s">
        <v>203</v>
      </c>
      <c r="K755" t="s">
        <v>173</v>
      </c>
      <c r="L755" t="s">
        <v>301</v>
      </c>
      <c r="M755">
        <v>284</v>
      </c>
      <c r="P755">
        <v>284.32</v>
      </c>
      <c r="R755">
        <v>284</v>
      </c>
      <c r="S755" t="s">
        <v>175</v>
      </c>
      <c r="W755">
        <v>284</v>
      </c>
      <c r="Z755">
        <v>200000</v>
      </c>
      <c r="AC755">
        <v>200000</v>
      </c>
      <c r="AD755" t="s">
        <v>191</v>
      </c>
      <c r="AE755">
        <v>200000</v>
      </c>
      <c r="AF755">
        <v>62007</v>
      </c>
      <c r="AH755">
        <v>62007</v>
      </c>
      <c r="AI755" t="s">
        <v>160</v>
      </c>
      <c r="AJ755" t="s">
        <v>159</v>
      </c>
      <c r="AK755" s="16">
        <v>44682</v>
      </c>
      <c r="AL755" s="16">
        <v>44687</v>
      </c>
      <c r="AM755" s="16">
        <v>44687</v>
      </c>
      <c r="AN755" s="16">
        <v>44926</v>
      </c>
      <c r="AO755" s="16">
        <v>44926</v>
      </c>
      <c r="AR755">
        <v>284.32</v>
      </c>
      <c r="AU755">
        <v>284</v>
      </c>
      <c r="AV755" t="s">
        <v>175</v>
      </c>
      <c r="AW755">
        <v>0</v>
      </c>
      <c r="BK755" s="17" t="s">
        <v>2472</v>
      </c>
      <c r="BL755" s="16">
        <v>44897</v>
      </c>
      <c r="BM755" t="s">
        <v>2439</v>
      </c>
      <c r="BN755" t="s">
        <v>229</v>
      </c>
      <c r="BP755" t="s">
        <v>211</v>
      </c>
      <c r="BQ755" t="s">
        <v>163</v>
      </c>
      <c r="BR755" t="s">
        <v>179</v>
      </c>
      <c r="BT755" t="s">
        <v>222</v>
      </c>
      <c r="BU755" t="s">
        <v>545</v>
      </c>
      <c r="BW755">
        <v>284</v>
      </c>
      <c r="CA755">
        <v>61723</v>
      </c>
      <c r="CC755" t="s">
        <v>308</v>
      </c>
      <c r="CD755" t="s">
        <v>308</v>
      </c>
      <c r="CG755">
        <v>1</v>
      </c>
      <c r="CH755">
        <v>41019</v>
      </c>
      <c r="CJ755" t="s">
        <v>164</v>
      </c>
      <c r="CK755" t="s">
        <v>165</v>
      </c>
      <c r="CL755" t="s">
        <v>166</v>
      </c>
      <c r="CM755" s="16">
        <v>44412</v>
      </c>
      <c r="CN755" t="s">
        <v>33</v>
      </c>
    </row>
    <row r="756" spans="1:92" x14ac:dyDescent="0.25">
      <c r="A756" t="s">
        <v>2665</v>
      </c>
      <c r="B756" t="s">
        <v>152</v>
      </c>
      <c r="C756" t="s">
        <v>168</v>
      </c>
      <c r="D756" t="s">
        <v>0</v>
      </c>
      <c r="E756" t="s">
        <v>2666</v>
      </c>
      <c r="F756" t="s">
        <v>201</v>
      </c>
      <c r="G756">
        <v>1847673</v>
      </c>
      <c r="H756" t="s">
        <v>2591</v>
      </c>
      <c r="I756" t="s">
        <v>54</v>
      </c>
      <c r="J756" t="s">
        <v>203</v>
      </c>
      <c r="K756" t="s">
        <v>173</v>
      </c>
      <c r="L756" t="s">
        <v>2592</v>
      </c>
      <c r="M756">
        <v>12847</v>
      </c>
      <c r="N756">
        <v>175021</v>
      </c>
      <c r="O756">
        <v>26014</v>
      </c>
      <c r="P756">
        <v>187868.2</v>
      </c>
      <c r="Q756">
        <v>40000</v>
      </c>
      <c r="R756">
        <v>147868</v>
      </c>
      <c r="S756" t="s">
        <v>175</v>
      </c>
      <c r="T756">
        <v>40000</v>
      </c>
      <c r="V756">
        <v>40000</v>
      </c>
      <c r="W756">
        <v>147868</v>
      </c>
      <c r="Z756">
        <v>340000</v>
      </c>
      <c r="AC756">
        <v>340000</v>
      </c>
      <c r="AD756" t="s">
        <v>191</v>
      </c>
      <c r="AE756">
        <v>340000</v>
      </c>
      <c r="AF756">
        <v>117383</v>
      </c>
      <c r="AG756">
        <v>201035</v>
      </c>
      <c r="AH756">
        <v>318418</v>
      </c>
      <c r="AI756" t="s">
        <v>160</v>
      </c>
      <c r="AJ756" t="s">
        <v>159</v>
      </c>
      <c r="AK756" s="16">
        <v>44348</v>
      </c>
      <c r="AL756" s="16">
        <v>44341</v>
      </c>
      <c r="AM756" s="16">
        <v>44341</v>
      </c>
      <c r="AN756" s="16">
        <v>44547</v>
      </c>
      <c r="AO756" s="16">
        <v>45077</v>
      </c>
      <c r="AR756">
        <v>12847.2</v>
      </c>
      <c r="AS756">
        <v>24000</v>
      </c>
      <c r="AT756">
        <v>24000</v>
      </c>
      <c r="AU756">
        <v>-11153</v>
      </c>
      <c r="AV756" t="s">
        <v>175</v>
      </c>
      <c r="AW756">
        <v>0</v>
      </c>
      <c r="AX756" t="s">
        <v>268</v>
      </c>
      <c r="AY756">
        <v>47937</v>
      </c>
      <c r="AZ756">
        <v>48962</v>
      </c>
      <c r="BA756">
        <v>40086</v>
      </c>
      <c r="BB756">
        <v>38036</v>
      </c>
      <c r="BJ756">
        <v>26014</v>
      </c>
      <c r="BK756" s="17" t="s">
        <v>2667</v>
      </c>
      <c r="BL756" s="16">
        <v>44965</v>
      </c>
      <c r="BM756" s="17" t="s">
        <v>2668</v>
      </c>
      <c r="BN756" t="s">
        <v>54</v>
      </c>
      <c r="BP756" t="s">
        <v>158</v>
      </c>
      <c r="BQ756" t="s">
        <v>158</v>
      </c>
      <c r="BR756" t="s">
        <v>54</v>
      </c>
      <c r="BT756" t="s">
        <v>2583</v>
      </c>
      <c r="BU756" t="s">
        <v>158</v>
      </c>
      <c r="BW756">
        <v>109746</v>
      </c>
      <c r="BX756">
        <v>78122</v>
      </c>
      <c r="CA756">
        <v>25494</v>
      </c>
      <c r="CC756" t="s">
        <v>2584</v>
      </c>
      <c r="CD756" t="s">
        <v>2669</v>
      </c>
      <c r="CG756">
        <v>1</v>
      </c>
      <c r="CH756">
        <v>38293</v>
      </c>
      <c r="CJ756" t="s">
        <v>164</v>
      </c>
      <c r="CK756" t="s">
        <v>165</v>
      </c>
      <c r="CL756" t="s">
        <v>166</v>
      </c>
      <c r="CM756" s="16">
        <v>44067</v>
      </c>
      <c r="CN756" t="s">
        <v>54</v>
      </c>
    </row>
    <row r="757" spans="1:92" x14ac:dyDescent="0.25">
      <c r="A757" t="s">
        <v>2670</v>
      </c>
      <c r="B757" t="s">
        <v>152</v>
      </c>
      <c r="C757" t="s">
        <v>168</v>
      </c>
      <c r="D757" t="s">
        <v>0</v>
      </c>
      <c r="F757" t="s">
        <v>201</v>
      </c>
      <c r="H757" t="s">
        <v>2591</v>
      </c>
      <c r="I757" t="s">
        <v>54</v>
      </c>
      <c r="J757" t="s">
        <v>157</v>
      </c>
      <c r="K757" t="s">
        <v>173</v>
      </c>
      <c r="L757" t="s">
        <v>2592</v>
      </c>
      <c r="N757">
        <v>340000</v>
      </c>
      <c r="P757">
        <v>340000</v>
      </c>
      <c r="Q757">
        <v>340000</v>
      </c>
      <c r="R757">
        <v>0</v>
      </c>
      <c r="S757" t="s">
        <v>159</v>
      </c>
      <c r="T757">
        <v>340000</v>
      </c>
      <c r="V757">
        <v>340000</v>
      </c>
      <c r="W757">
        <v>0</v>
      </c>
      <c r="AG757">
        <v>340000</v>
      </c>
      <c r="AH757">
        <v>340000</v>
      </c>
      <c r="AI757" t="s">
        <v>160</v>
      </c>
      <c r="AJ757" t="s">
        <v>159</v>
      </c>
      <c r="AK757" s="16">
        <v>45078</v>
      </c>
      <c r="AO757" s="16">
        <v>45291</v>
      </c>
      <c r="BC757">
        <v>5000</v>
      </c>
      <c r="BD757">
        <v>45000</v>
      </c>
      <c r="BE757">
        <v>60000</v>
      </c>
      <c r="BF757">
        <v>60000</v>
      </c>
      <c r="BG757">
        <v>60000</v>
      </c>
      <c r="BH757">
        <v>60000</v>
      </c>
      <c r="BI757">
        <v>50000</v>
      </c>
      <c r="BK757" s="17" t="s">
        <v>2671</v>
      </c>
      <c r="BL757" s="16">
        <v>44964</v>
      </c>
      <c r="BP757" t="s">
        <v>158</v>
      </c>
      <c r="BQ757" t="s">
        <v>158</v>
      </c>
      <c r="BR757" t="s">
        <v>54</v>
      </c>
      <c r="BT757" t="s">
        <v>2583</v>
      </c>
      <c r="BU757" t="s">
        <v>158</v>
      </c>
      <c r="BW757">
        <v>0</v>
      </c>
      <c r="BX757">
        <v>5000</v>
      </c>
      <c r="BY757">
        <v>165000</v>
      </c>
      <c r="BZ757">
        <v>170000</v>
      </c>
      <c r="CC757" t="s">
        <v>2584</v>
      </c>
      <c r="CG757">
        <v>1</v>
      </c>
      <c r="CH757">
        <v>41700</v>
      </c>
      <c r="CJ757" t="s">
        <v>164</v>
      </c>
      <c r="CK757" t="s">
        <v>165</v>
      </c>
      <c r="CL757" t="s">
        <v>166</v>
      </c>
      <c r="CM757" s="16">
        <v>44428</v>
      </c>
      <c r="CN757" t="s">
        <v>54</v>
      </c>
    </row>
    <row r="758" spans="1:92" x14ac:dyDescent="0.25">
      <c r="A758" t="s">
        <v>1140</v>
      </c>
      <c r="B758" t="s">
        <v>152</v>
      </c>
      <c r="C758" t="s">
        <v>153</v>
      </c>
      <c r="D758" t="s">
        <v>0</v>
      </c>
      <c r="F758" t="s">
        <v>154</v>
      </c>
      <c r="H758" t="s">
        <v>1027</v>
      </c>
      <c r="J758" t="s">
        <v>157</v>
      </c>
      <c r="L758" t="s">
        <v>219</v>
      </c>
      <c r="N758">
        <v>0</v>
      </c>
      <c r="P758">
        <v>0</v>
      </c>
      <c r="Q758">
        <v>500000</v>
      </c>
      <c r="R758">
        <v>-500000</v>
      </c>
      <c r="S758" t="s">
        <v>175</v>
      </c>
      <c r="T758">
        <v>500000</v>
      </c>
      <c r="U758">
        <v>-500000</v>
      </c>
      <c r="V758">
        <v>0</v>
      </c>
      <c r="W758">
        <v>0</v>
      </c>
      <c r="AG758">
        <v>0</v>
      </c>
      <c r="AH758">
        <v>0</v>
      </c>
      <c r="AI758" t="s">
        <v>160</v>
      </c>
      <c r="AJ758" t="s">
        <v>159</v>
      </c>
      <c r="AO758" s="16">
        <v>45016</v>
      </c>
      <c r="AS758">
        <v>50000</v>
      </c>
      <c r="AT758">
        <v>50000</v>
      </c>
      <c r="AU758">
        <v>-50000</v>
      </c>
      <c r="AV758" t="s">
        <v>175</v>
      </c>
      <c r="AX758" t="s">
        <v>268</v>
      </c>
      <c r="AY758">
        <v>0</v>
      </c>
      <c r="AZ758">
        <v>0</v>
      </c>
      <c r="BK758" s="17" t="s">
        <v>1141</v>
      </c>
      <c r="BL758" s="16">
        <v>44966</v>
      </c>
      <c r="BP758" t="s">
        <v>211</v>
      </c>
      <c r="BQ758" t="s">
        <v>163</v>
      </c>
      <c r="BR758" t="s">
        <v>179</v>
      </c>
      <c r="BT758" t="s">
        <v>214</v>
      </c>
      <c r="BU758" t="s">
        <v>215</v>
      </c>
      <c r="BW758">
        <v>0</v>
      </c>
      <c r="CC758" t="s">
        <v>224</v>
      </c>
      <c r="CG758">
        <v>1</v>
      </c>
      <c r="CH758">
        <v>45777</v>
      </c>
      <c r="CJ758" t="s">
        <v>273</v>
      </c>
      <c r="CK758" t="s">
        <v>165</v>
      </c>
      <c r="CL758" t="s">
        <v>166</v>
      </c>
      <c r="CM758" s="16">
        <v>44813</v>
      </c>
      <c r="CN758" t="s">
        <v>52</v>
      </c>
    </row>
    <row r="759" spans="1:92" x14ac:dyDescent="0.25">
      <c r="A759" t="s">
        <v>4002</v>
      </c>
      <c r="B759" t="s">
        <v>152</v>
      </c>
      <c r="C759" t="s">
        <v>153</v>
      </c>
      <c r="D759" t="s">
        <v>0</v>
      </c>
      <c r="F759" t="s">
        <v>154</v>
      </c>
      <c r="H759" t="s">
        <v>1027</v>
      </c>
      <c r="J759" t="s">
        <v>333</v>
      </c>
      <c r="L759" t="s">
        <v>3360</v>
      </c>
      <c r="P759">
        <v>0</v>
      </c>
      <c r="Q759">
        <v>360000</v>
      </c>
      <c r="R759">
        <v>-360000</v>
      </c>
      <c r="S759" t="s">
        <v>175</v>
      </c>
      <c r="T759">
        <v>360000</v>
      </c>
      <c r="V759">
        <v>360000</v>
      </c>
      <c r="W759">
        <v>-360000</v>
      </c>
      <c r="AG759">
        <v>910000</v>
      </c>
      <c r="AH759">
        <v>910000</v>
      </c>
      <c r="AI759" t="s">
        <v>160</v>
      </c>
      <c r="AJ759" t="s">
        <v>159</v>
      </c>
      <c r="AK759" s="16">
        <v>45352</v>
      </c>
      <c r="AO759" s="16">
        <v>45230</v>
      </c>
      <c r="BK759" s="17" t="s">
        <v>4003</v>
      </c>
      <c r="BL759" s="16">
        <v>44904</v>
      </c>
      <c r="BP759" t="s">
        <v>211</v>
      </c>
      <c r="BQ759" t="s">
        <v>163</v>
      </c>
      <c r="BR759" t="s">
        <v>1644</v>
      </c>
      <c r="BT759" t="s">
        <v>214</v>
      </c>
      <c r="BU759" t="s">
        <v>215</v>
      </c>
      <c r="BW759">
        <v>0</v>
      </c>
      <c r="CB759">
        <v>910000</v>
      </c>
      <c r="CC759" t="s">
        <v>3362</v>
      </c>
      <c r="CE759" t="s">
        <v>278</v>
      </c>
      <c r="CG759">
        <v>1</v>
      </c>
      <c r="CH759">
        <v>30151</v>
      </c>
      <c r="CJ759" t="s">
        <v>184</v>
      </c>
      <c r="CK759" t="s">
        <v>165</v>
      </c>
      <c r="CL759" t="s">
        <v>166</v>
      </c>
      <c r="CM759" s="16">
        <v>43311</v>
      </c>
      <c r="CN759" t="s">
        <v>58</v>
      </c>
    </row>
    <row r="760" spans="1:92" x14ac:dyDescent="0.25">
      <c r="A760" t="s">
        <v>1976</v>
      </c>
      <c r="B760" t="s">
        <v>152</v>
      </c>
      <c r="C760" t="s">
        <v>168</v>
      </c>
      <c r="D760" t="s">
        <v>14</v>
      </c>
      <c r="F760" t="s">
        <v>154</v>
      </c>
      <c r="H760" t="s">
        <v>1730</v>
      </c>
      <c r="J760" t="s">
        <v>157</v>
      </c>
      <c r="L760" t="s">
        <v>1689</v>
      </c>
      <c r="N760">
        <v>290000</v>
      </c>
      <c r="P760">
        <v>290000</v>
      </c>
      <c r="Q760">
        <v>290000</v>
      </c>
      <c r="R760">
        <v>0</v>
      </c>
      <c r="S760" t="s">
        <v>159</v>
      </c>
      <c r="T760">
        <v>290000</v>
      </c>
      <c r="V760">
        <v>290000</v>
      </c>
      <c r="W760">
        <v>0</v>
      </c>
      <c r="AG760">
        <v>290000</v>
      </c>
      <c r="AH760">
        <v>290000</v>
      </c>
      <c r="AI760" t="s">
        <v>160</v>
      </c>
      <c r="AJ760" t="s">
        <v>159</v>
      </c>
      <c r="AK760" s="16">
        <v>45139</v>
      </c>
      <c r="AO760" s="16">
        <v>45230</v>
      </c>
      <c r="BE760">
        <v>40000</v>
      </c>
      <c r="BF760">
        <v>150000</v>
      </c>
      <c r="BG760">
        <v>100000</v>
      </c>
      <c r="BP760" t="s">
        <v>211</v>
      </c>
      <c r="BQ760" t="s">
        <v>163</v>
      </c>
      <c r="BR760" t="s">
        <v>1691</v>
      </c>
      <c r="BT760" t="s">
        <v>214</v>
      </c>
      <c r="BU760" t="s">
        <v>215</v>
      </c>
      <c r="BW760">
        <v>0</v>
      </c>
      <c r="BY760">
        <v>190000</v>
      </c>
      <c r="BZ760">
        <v>100000</v>
      </c>
      <c r="CC760" t="s">
        <v>965</v>
      </c>
      <c r="CG760">
        <v>1</v>
      </c>
      <c r="CH760">
        <v>44814</v>
      </c>
      <c r="CJ760" t="s">
        <v>164</v>
      </c>
      <c r="CK760" t="s">
        <v>165</v>
      </c>
      <c r="CL760" t="s">
        <v>166</v>
      </c>
      <c r="CM760" s="16">
        <v>44790</v>
      </c>
      <c r="CN760" t="s">
        <v>53</v>
      </c>
    </row>
    <row r="761" spans="1:92" x14ac:dyDescent="0.25">
      <c r="A761" t="s">
        <v>1977</v>
      </c>
      <c r="B761" t="s">
        <v>152</v>
      </c>
      <c r="C761" t="s">
        <v>168</v>
      </c>
      <c r="D761" t="s">
        <v>0</v>
      </c>
      <c r="E761" t="s">
        <v>1978</v>
      </c>
      <c r="F761" t="s">
        <v>154</v>
      </c>
      <c r="H761" t="s">
        <v>1730</v>
      </c>
      <c r="I761" t="s">
        <v>211</v>
      </c>
      <c r="J761" t="s">
        <v>581</v>
      </c>
      <c r="K761" t="s">
        <v>173</v>
      </c>
      <c r="L761" t="s">
        <v>1689</v>
      </c>
      <c r="N761">
        <v>313919</v>
      </c>
      <c r="P761">
        <v>313919</v>
      </c>
      <c r="Q761">
        <v>313919</v>
      </c>
      <c r="R761">
        <v>0</v>
      </c>
      <c r="S761" t="s">
        <v>159</v>
      </c>
      <c r="T761">
        <v>313919</v>
      </c>
      <c r="V761">
        <v>313919</v>
      </c>
      <c r="W761">
        <v>0</v>
      </c>
      <c r="Z761">
        <v>152500</v>
      </c>
      <c r="AD761" t="s">
        <v>176</v>
      </c>
      <c r="AE761">
        <v>152500</v>
      </c>
      <c r="AG761">
        <v>313919</v>
      </c>
      <c r="AH761">
        <v>313919</v>
      </c>
      <c r="AI761" t="s">
        <v>160</v>
      </c>
      <c r="AJ761" t="s">
        <v>159</v>
      </c>
      <c r="AK761" s="16">
        <v>45170</v>
      </c>
      <c r="AN761" s="16">
        <v>45291</v>
      </c>
      <c r="AO761" s="16">
        <v>45260</v>
      </c>
      <c r="BF761">
        <v>128919</v>
      </c>
      <c r="BG761">
        <v>100000</v>
      </c>
      <c r="BH761">
        <v>85000</v>
      </c>
      <c r="BK761" t="s">
        <v>1979</v>
      </c>
      <c r="BL761" s="16">
        <v>44827</v>
      </c>
      <c r="BN761" t="s">
        <v>213</v>
      </c>
      <c r="BP761" t="s">
        <v>211</v>
      </c>
      <c r="BQ761" t="s">
        <v>163</v>
      </c>
      <c r="BR761" t="s">
        <v>179</v>
      </c>
      <c r="BT761" t="s">
        <v>214</v>
      </c>
      <c r="BU761" t="s">
        <v>215</v>
      </c>
      <c r="BW761">
        <v>0</v>
      </c>
      <c r="BY761">
        <v>128919</v>
      </c>
      <c r="BZ761">
        <v>185000</v>
      </c>
      <c r="CC761" t="s">
        <v>965</v>
      </c>
      <c r="CG761">
        <v>1</v>
      </c>
      <c r="CH761">
        <v>44815</v>
      </c>
      <c r="CJ761" t="s">
        <v>164</v>
      </c>
      <c r="CK761" t="s">
        <v>165</v>
      </c>
      <c r="CL761" t="s">
        <v>166</v>
      </c>
      <c r="CM761" s="16">
        <v>44790</v>
      </c>
      <c r="CN761" t="s">
        <v>53</v>
      </c>
    </row>
    <row r="762" spans="1:92" x14ac:dyDescent="0.25">
      <c r="A762" t="s">
        <v>1980</v>
      </c>
      <c r="B762" t="s">
        <v>152</v>
      </c>
      <c r="C762" t="s">
        <v>168</v>
      </c>
      <c r="D762" t="s">
        <v>14</v>
      </c>
      <c r="F762" t="s">
        <v>154</v>
      </c>
      <c r="H762" t="s">
        <v>1730</v>
      </c>
      <c r="J762" t="s">
        <v>157</v>
      </c>
      <c r="L762" t="s">
        <v>1727</v>
      </c>
      <c r="N762">
        <v>80000</v>
      </c>
      <c r="P762">
        <v>80000</v>
      </c>
      <c r="Q762">
        <v>80000</v>
      </c>
      <c r="R762">
        <v>0</v>
      </c>
      <c r="S762" t="s">
        <v>159</v>
      </c>
      <c r="T762">
        <v>80000</v>
      </c>
      <c r="V762">
        <v>80000</v>
      </c>
      <c r="W762">
        <v>0</v>
      </c>
      <c r="AG762">
        <v>80000</v>
      </c>
      <c r="AH762">
        <v>80000</v>
      </c>
      <c r="AI762" t="s">
        <v>160</v>
      </c>
      <c r="AJ762" t="s">
        <v>159</v>
      </c>
      <c r="AK762" s="16">
        <v>45139</v>
      </c>
      <c r="AO762" s="16">
        <v>45199</v>
      </c>
      <c r="BE762">
        <v>40000</v>
      </c>
      <c r="BF762">
        <v>40000</v>
      </c>
      <c r="BP762" t="s">
        <v>211</v>
      </c>
      <c r="BQ762" t="s">
        <v>163</v>
      </c>
      <c r="BR762" t="s">
        <v>1691</v>
      </c>
      <c r="BT762" t="s">
        <v>214</v>
      </c>
      <c r="BU762" t="s">
        <v>215</v>
      </c>
      <c r="BW762">
        <v>0</v>
      </c>
      <c r="BY762">
        <v>80000</v>
      </c>
      <c r="CC762" t="s">
        <v>965</v>
      </c>
      <c r="CG762">
        <v>1</v>
      </c>
      <c r="CH762">
        <v>44755</v>
      </c>
      <c r="CJ762" t="s">
        <v>164</v>
      </c>
      <c r="CK762" t="s">
        <v>165</v>
      </c>
      <c r="CL762" t="s">
        <v>166</v>
      </c>
      <c r="CM762" s="16">
        <v>44790</v>
      </c>
      <c r="CN762" t="s">
        <v>53</v>
      </c>
    </row>
    <row r="763" spans="1:92" x14ac:dyDescent="0.25">
      <c r="A763" t="s">
        <v>1142</v>
      </c>
      <c r="B763" t="s">
        <v>152</v>
      </c>
      <c r="C763" t="s">
        <v>168</v>
      </c>
      <c r="D763" t="s">
        <v>0</v>
      </c>
      <c r="E763" t="s">
        <v>1143</v>
      </c>
      <c r="F763" t="s">
        <v>154</v>
      </c>
      <c r="G763">
        <v>1888595</v>
      </c>
      <c r="H763" t="s">
        <v>1027</v>
      </c>
      <c r="I763" t="s">
        <v>211</v>
      </c>
      <c r="J763" t="s">
        <v>203</v>
      </c>
      <c r="K763" t="s">
        <v>173</v>
      </c>
      <c r="L763" t="s">
        <v>219</v>
      </c>
      <c r="M763">
        <v>142588</v>
      </c>
      <c r="N763">
        <v>275000</v>
      </c>
      <c r="P763">
        <v>417588.18</v>
      </c>
      <c r="R763">
        <v>417588</v>
      </c>
      <c r="S763" t="s">
        <v>175</v>
      </c>
      <c r="U763">
        <v>500000</v>
      </c>
      <c r="V763">
        <v>500000</v>
      </c>
      <c r="W763">
        <v>-82412</v>
      </c>
      <c r="Z763">
        <v>31000</v>
      </c>
      <c r="AA763">
        <v>491000</v>
      </c>
      <c r="AC763">
        <v>522000</v>
      </c>
      <c r="AD763" t="s">
        <v>191</v>
      </c>
      <c r="AE763">
        <v>522000</v>
      </c>
      <c r="AF763">
        <v>191291</v>
      </c>
      <c r="AG763">
        <v>275000</v>
      </c>
      <c r="AH763">
        <v>466291</v>
      </c>
      <c r="AI763" t="s">
        <v>160</v>
      </c>
      <c r="AJ763" t="s">
        <v>159</v>
      </c>
      <c r="AK763" s="16">
        <v>44501</v>
      </c>
      <c r="AL763" s="16">
        <v>44462</v>
      </c>
      <c r="AM763" s="16">
        <v>44462</v>
      </c>
      <c r="AN763" s="16">
        <v>44500</v>
      </c>
      <c r="AO763" s="16">
        <v>44926</v>
      </c>
      <c r="AR763">
        <v>142588.18</v>
      </c>
      <c r="AS763">
        <v>150000</v>
      </c>
      <c r="AT763">
        <v>150000</v>
      </c>
      <c r="AU763">
        <v>-7412</v>
      </c>
      <c r="AV763" t="s">
        <v>233</v>
      </c>
      <c r="AW763">
        <v>0</v>
      </c>
      <c r="AX763" t="s">
        <v>268</v>
      </c>
      <c r="AY763">
        <v>150000</v>
      </c>
      <c r="AZ763">
        <v>125000</v>
      </c>
      <c r="BK763" s="17" t="s">
        <v>1144</v>
      </c>
      <c r="BL763" s="16">
        <v>44966</v>
      </c>
      <c r="BM763" s="17" t="s">
        <v>1145</v>
      </c>
      <c r="BN763" t="s">
        <v>213</v>
      </c>
      <c r="BP763" t="s">
        <v>211</v>
      </c>
      <c r="BQ763" t="s">
        <v>163</v>
      </c>
      <c r="BR763" t="s">
        <v>179</v>
      </c>
      <c r="BT763" t="s">
        <v>214</v>
      </c>
      <c r="BU763" t="s">
        <v>215</v>
      </c>
      <c r="BW763">
        <v>417588</v>
      </c>
      <c r="CA763">
        <v>19657</v>
      </c>
      <c r="CC763" t="s">
        <v>224</v>
      </c>
      <c r="CD763" t="s">
        <v>1146</v>
      </c>
      <c r="CG763">
        <v>1</v>
      </c>
      <c r="CH763">
        <v>37537</v>
      </c>
      <c r="CJ763" t="s">
        <v>184</v>
      </c>
      <c r="CK763" t="s">
        <v>165</v>
      </c>
      <c r="CL763" t="s">
        <v>166</v>
      </c>
      <c r="CM763" s="16">
        <v>44050</v>
      </c>
      <c r="CN763" t="s">
        <v>52</v>
      </c>
    </row>
    <row r="764" spans="1:92" x14ac:dyDescent="0.25">
      <c r="A764" t="s">
        <v>208</v>
      </c>
      <c r="B764" t="s">
        <v>152</v>
      </c>
      <c r="C764" t="s">
        <v>168</v>
      </c>
      <c r="D764" t="s">
        <v>0</v>
      </c>
      <c r="E764" t="s">
        <v>209</v>
      </c>
      <c r="F764" t="s">
        <v>154</v>
      </c>
      <c r="G764">
        <v>1938830</v>
      </c>
      <c r="H764" t="s">
        <v>210</v>
      </c>
      <c r="I764" t="s">
        <v>211</v>
      </c>
      <c r="J764" t="s">
        <v>203</v>
      </c>
      <c r="K764" t="s">
        <v>173</v>
      </c>
      <c r="L764" t="s">
        <v>190</v>
      </c>
      <c r="N764">
        <v>41000</v>
      </c>
      <c r="P764">
        <v>41000</v>
      </c>
      <c r="R764">
        <v>41000</v>
      </c>
      <c r="S764" t="s">
        <v>175</v>
      </c>
      <c r="W764">
        <v>41000</v>
      </c>
      <c r="Z764">
        <v>43000</v>
      </c>
      <c r="AC764">
        <v>43000</v>
      </c>
      <c r="AD764" t="s">
        <v>191</v>
      </c>
      <c r="AE764">
        <v>43000</v>
      </c>
      <c r="AF764">
        <v>2407</v>
      </c>
      <c r="AG764">
        <v>41000</v>
      </c>
      <c r="AH764">
        <v>43407</v>
      </c>
      <c r="AI764" t="s">
        <v>160</v>
      </c>
      <c r="AJ764" t="s">
        <v>159</v>
      </c>
      <c r="AK764" s="16">
        <v>44682</v>
      </c>
      <c r="AL764" s="16">
        <v>44581</v>
      </c>
      <c r="AM764" s="16">
        <v>44581</v>
      </c>
      <c r="AN764" s="16">
        <v>44757</v>
      </c>
      <c r="AO764" s="16">
        <v>45169</v>
      </c>
      <c r="BC764">
        <v>18000</v>
      </c>
      <c r="BE764">
        <v>23000</v>
      </c>
      <c r="BK764" t="s">
        <v>212</v>
      </c>
      <c r="BL764" s="16">
        <v>44959</v>
      </c>
      <c r="BN764" t="s">
        <v>213</v>
      </c>
      <c r="BP764" t="s">
        <v>211</v>
      </c>
      <c r="BQ764" t="s">
        <v>163</v>
      </c>
      <c r="BR764" t="s">
        <v>179</v>
      </c>
      <c r="BT764" t="s">
        <v>214</v>
      </c>
      <c r="BU764" t="s">
        <v>215</v>
      </c>
      <c r="BW764">
        <v>0</v>
      </c>
      <c r="BX764">
        <v>18000</v>
      </c>
      <c r="BY764">
        <v>23000</v>
      </c>
      <c r="CA764">
        <v>2407</v>
      </c>
      <c r="CC764" t="s">
        <v>182</v>
      </c>
      <c r="CD764" t="s">
        <v>197</v>
      </c>
      <c r="CG764">
        <v>1</v>
      </c>
      <c r="CH764">
        <v>41085</v>
      </c>
      <c r="CJ764" t="s">
        <v>184</v>
      </c>
      <c r="CK764" t="s">
        <v>165</v>
      </c>
      <c r="CL764" t="s">
        <v>166</v>
      </c>
      <c r="CM764" s="16">
        <v>44414</v>
      </c>
      <c r="CN764" t="s">
        <v>49</v>
      </c>
    </row>
    <row r="765" spans="1:92" x14ac:dyDescent="0.25">
      <c r="A765" t="s">
        <v>4004</v>
      </c>
      <c r="B765" t="s">
        <v>152</v>
      </c>
      <c r="C765" t="s">
        <v>168</v>
      </c>
      <c r="D765" t="s">
        <v>0</v>
      </c>
      <c r="E765" t="s">
        <v>4005</v>
      </c>
      <c r="F765" t="s">
        <v>154</v>
      </c>
      <c r="G765">
        <v>2004050</v>
      </c>
      <c r="H765" t="s">
        <v>3356</v>
      </c>
      <c r="I765" t="s">
        <v>156</v>
      </c>
      <c r="J765" t="s">
        <v>203</v>
      </c>
      <c r="L765" t="s">
        <v>3357</v>
      </c>
      <c r="M765">
        <v>-231</v>
      </c>
      <c r="N765">
        <v>103079</v>
      </c>
      <c r="P765">
        <v>102848.09</v>
      </c>
      <c r="R765">
        <v>102848</v>
      </c>
      <c r="S765" t="s">
        <v>175</v>
      </c>
      <c r="W765">
        <v>102848</v>
      </c>
      <c r="Z765">
        <v>177000</v>
      </c>
      <c r="AC765">
        <v>177000</v>
      </c>
      <c r="AD765" t="s">
        <v>191</v>
      </c>
      <c r="AE765">
        <v>177000</v>
      </c>
      <c r="AF765">
        <v>110154</v>
      </c>
      <c r="AG765">
        <v>103079</v>
      </c>
      <c r="AH765">
        <v>213233</v>
      </c>
      <c r="AI765" t="s">
        <v>365</v>
      </c>
      <c r="AJ765" t="s">
        <v>175</v>
      </c>
      <c r="AK765" s="16">
        <v>44805</v>
      </c>
      <c r="AL765" s="16">
        <v>44768</v>
      </c>
      <c r="AM765" s="16">
        <v>44768</v>
      </c>
      <c r="AN765" s="16">
        <v>44926</v>
      </c>
      <c r="AO765" s="16">
        <v>45046</v>
      </c>
      <c r="AR765">
        <v>-230.91</v>
      </c>
      <c r="AS765">
        <v>22000</v>
      </c>
      <c r="AT765">
        <v>22000</v>
      </c>
      <c r="AU765">
        <v>-22231</v>
      </c>
      <c r="AV765" t="s">
        <v>175</v>
      </c>
      <c r="AW765">
        <v>0</v>
      </c>
      <c r="AX765" t="s">
        <v>835</v>
      </c>
      <c r="AZ765">
        <v>72187</v>
      </c>
      <c r="BA765">
        <v>30892</v>
      </c>
      <c r="BK765" s="17" t="s">
        <v>4006</v>
      </c>
      <c r="BL765" s="16">
        <v>44959</v>
      </c>
      <c r="BN765" t="s">
        <v>908</v>
      </c>
      <c r="BP765" t="s">
        <v>211</v>
      </c>
      <c r="BQ765" t="s">
        <v>163</v>
      </c>
      <c r="BR765" t="s">
        <v>1644</v>
      </c>
      <c r="BT765" t="s">
        <v>214</v>
      </c>
      <c r="BU765" t="s">
        <v>215</v>
      </c>
      <c r="BW765">
        <v>71956</v>
      </c>
      <c r="BX765">
        <v>30892</v>
      </c>
      <c r="CA765">
        <v>110385</v>
      </c>
      <c r="CC765" t="s">
        <v>3358</v>
      </c>
      <c r="CD765" t="s">
        <v>3763</v>
      </c>
      <c r="CG765">
        <v>1</v>
      </c>
      <c r="CH765">
        <v>44086</v>
      </c>
      <c r="CJ765" t="s">
        <v>198</v>
      </c>
      <c r="CK765" t="s">
        <v>165</v>
      </c>
      <c r="CL765" t="s">
        <v>166</v>
      </c>
      <c r="CM765" s="16">
        <v>44749</v>
      </c>
      <c r="CN765" t="s">
        <v>58</v>
      </c>
    </row>
    <row r="766" spans="1:92" x14ac:dyDescent="0.25">
      <c r="A766" t="s">
        <v>4007</v>
      </c>
      <c r="B766" t="s">
        <v>152</v>
      </c>
      <c r="C766" t="s">
        <v>168</v>
      </c>
      <c r="D766" t="s">
        <v>0</v>
      </c>
      <c r="F766" t="s">
        <v>154</v>
      </c>
      <c r="H766" t="s">
        <v>1027</v>
      </c>
      <c r="J766" t="s">
        <v>157</v>
      </c>
      <c r="L766" t="s">
        <v>3534</v>
      </c>
      <c r="N766">
        <v>0</v>
      </c>
      <c r="P766">
        <v>0</v>
      </c>
      <c r="Q766">
        <v>61000</v>
      </c>
      <c r="R766">
        <v>-61000</v>
      </c>
      <c r="S766" t="s">
        <v>175</v>
      </c>
      <c r="T766">
        <v>61000</v>
      </c>
      <c r="V766">
        <v>61000</v>
      </c>
      <c r="W766">
        <v>-61000</v>
      </c>
      <c r="AG766">
        <v>0</v>
      </c>
      <c r="AH766">
        <v>0</v>
      </c>
      <c r="AI766" t="s">
        <v>160</v>
      </c>
      <c r="AJ766" t="s">
        <v>159</v>
      </c>
      <c r="AO766" s="16">
        <v>45138</v>
      </c>
      <c r="AY766">
        <v>0</v>
      </c>
      <c r="AZ766">
        <v>0</v>
      </c>
      <c r="BK766" s="17" t="s">
        <v>4008</v>
      </c>
      <c r="BL766" s="16">
        <v>44952</v>
      </c>
      <c r="BP766" t="s">
        <v>211</v>
      </c>
      <c r="BQ766" t="s">
        <v>163</v>
      </c>
      <c r="BR766" t="s">
        <v>1644</v>
      </c>
      <c r="BT766" t="s">
        <v>214</v>
      </c>
      <c r="BU766" t="s">
        <v>215</v>
      </c>
      <c r="BW766">
        <v>0</v>
      </c>
      <c r="CC766" t="s">
        <v>623</v>
      </c>
      <c r="CG766">
        <v>1</v>
      </c>
      <c r="CH766">
        <v>44947</v>
      </c>
      <c r="CJ766" t="s">
        <v>164</v>
      </c>
      <c r="CK766" t="s">
        <v>165</v>
      </c>
      <c r="CL766" t="s">
        <v>166</v>
      </c>
      <c r="CM766" s="16">
        <v>44790</v>
      </c>
      <c r="CN766" t="s">
        <v>58</v>
      </c>
    </row>
    <row r="767" spans="1:92" x14ac:dyDescent="0.25">
      <c r="A767" t="s">
        <v>4009</v>
      </c>
      <c r="B767" t="s">
        <v>152</v>
      </c>
      <c r="C767" t="s">
        <v>168</v>
      </c>
      <c r="D767" t="s">
        <v>0</v>
      </c>
      <c r="E767" t="s">
        <v>4010</v>
      </c>
      <c r="F767" t="s">
        <v>154</v>
      </c>
      <c r="G767">
        <v>2083803</v>
      </c>
      <c r="H767" t="s">
        <v>1180</v>
      </c>
      <c r="I767" t="s">
        <v>188</v>
      </c>
      <c r="J767" t="s">
        <v>203</v>
      </c>
      <c r="K767" t="s">
        <v>173</v>
      </c>
      <c r="L767" t="s">
        <v>3386</v>
      </c>
      <c r="N767">
        <v>110000</v>
      </c>
      <c r="P767">
        <v>110000</v>
      </c>
      <c r="Q767">
        <v>110000</v>
      </c>
      <c r="R767">
        <v>0</v>
      </c>
      <c r="S767" t="s">
        <v>159</v>
      </c>
      <c r="T767">
        <v>110000</v>
      </c>
      <c r="V767">
        <v>110000</v>
      </c>
      <c r="W767">
        <v>0</v>
      </c>
      <c r="Z767">
        <v>24082</v>
      </c>
      <c r="AC767">
        <v>24082</v>
      </c>
      <c r="AD767" t="s">
        <v>176</v>
      </c>
      <c r="AE767">
        <v>24082</v>
      </c>
      <c r="AG767">
        <v>110000</v>
      </c>
      <c r="AH767">
        <v>110000</v>
      </c>
      <c r="AI767" t="s">
        <v>160</v>
      </c>
      <c r="AJ767" t="s">
        <v>159</v>
      </c>
      <c r="AK767" s="16">
        <v>45108</v>
      </c>
      <c r="AL767" s="16">
        <v>44960</v>
      </c>
      <c r="AM767" s="16">
        <v>44960</v>
      </c>
      <c r="AN767" s="16">
        <v>45169</v>
      </c>
      <c r="AO767" s="16">
        <v>45199</v>
      </c>
      <c r="BD767">
        <v>40000</v>
      </c>
      <c r="BE767">
        <v>50000</v>
      </c>
      <c r="BF767">
        <v>20000</v>
      </c>
      <c r="BK767" t="s">
        <v>4011</v>
      </c>
      <c r="BL767" s="16">
        <v>44960</v>
      </c>
      <c r="BN767" t="s">
        <v>205</v>
      </c>
      <c r="BP767" t="s">
        <v>188</v>
      </c>
      <c r="BQ767" t="s">
        <v>163</v>
      </c>
      <c r="BR767" t="s">
        <v>1644</v>
      </c>
      <c r="BT767" t="s">
        <v>553</v>
      </c>
      <c r="BU767" t="s">
        <v>1148</v>
      </c>
      <c r="BW767">
        <v>0</v>
      </c>
      <c r="BY767">
        <v>110000</v>
      </c>
      <c r="CC767" t="s">
        <v>155</v>
      </c>
      <c r="CD767" t="s">
        <v>3030</v>
      </c>
      <c r="CG767">
        <v>1</v>
      </c>
      <c r="CH767">
        <v>45161</v>
      </c>
      <c r="CJ767" t="s">
        <v>164</v>
      </c>
      <c r="CK767" t="s">
        <v>165</v>
      </c>
      <c r="CL767" t="s">
        <v>166</v>
      </c>
      <c r="CM767" s="16">
        <v>44796</v>
      </c>
      <c r="CN767" t="s">
        <v>58</v>
      </c>
    </row>
    <row r="768" spans="1:92" x14ac:dyDescent="0.25">
      <c r="A768" t="s">
        <v>1147</v>
      </c>
      <c r="B768" t="s">
        <v>152</v>
      </c>
      <c r="C768" t="s">
        <v>168</v>
      </c>
      <c r="D768" t="s">
        <v>14</v>
      </c>
      <c r="F768" t="s">
        <v>201</v>
      </c>
      <c r="H768" t="s">
        <v>224</v>
      </c>
      <c r="I768" t="s">
        <v>239</v>
      </c>
      <c r="J768" t="s">
        <v>581</v>
      </c>
      <c r="L768" t="s">
        <v>219</v>
      </c>
      <c r="N768">
        <v>26000</v>
      </c>
      <c r="P768">
        <v>26000</v>
      </c>
      <c r="Q768">
        <v>26000</v>
      </c>
      <c r="R768">
        <v>0</v>
      </c>
      <c r="S768" t="s">
        <v>159</v>
      </c>
      <c r="T768">
        <v>26000</v>
      </c>
      <c r="V768">
        <v>26000</v>
      </c>
      <c r="W768">
        <v>0</v>
      </c>
      <c r="AG768">
        <v>26000</v>
      </c>
      <c r="AH768">
        <v>26000</v>
      </c>
      <c r="AI768" t="s">
        <v>160</v>
      </c>
      <c r="AJ768" t="s">
        <v>159</v>
      </c>
      <c r="AK768" s="16">
        <v>45139</v>
      </c>
      <c r="AO768" s="16">
        <v>45169</v>
      </c>
      <c r="BE768">
        <v>26000</v>
      </c>
      <c r="BP768" t="s">
        <v>188</v>
      </c>
      <c r="BQ768" t="s">
        <v>163</v>
      </c>
      <c r="BR768" t="s">
        <v>221</v>
      </c>
      <c r="BT768" t="s">
        <v>553</v>
      </c>
      <c r="BU768" t="s">
        <v>1148</v>
      </c>
      <c r="BW768">
        <v>0</v>
      </c>
      <c r="BY768">
        <v>26000</v>
      </c>
      <c r="CC768" t="s">
        <v>224</v>
      </c>
      <c r="CG768">
        <v>1</v>
      </c>
      <c r="CH768">
        <v>45038</v>
      </c>
      <c r="CJ768" t="s">
        <v>164</v>
      </c>
      <c r="CK768" t="s">
        <v>165</v>
      </c>
      <c r="CL768" t="s">
        <v>166</v>
      </c>
      <c r="CM768" s="16">
        <v>44790</v>
      </c>
      <c r="CN768" t="s">
        <v>52</v>
      </c>
    </row>
    <row r="769" spans="1:92" x14ac:dyDescent="0.25">
      <c r="A769" t="s">
        <v>5258</v>
      </c>
      <c r="B769" t="s">
        <v>152</v>
      </c>
      <c r="C769" t="s">
        <v>168</v>
      </c>
      <c r="D769" t="s">
        <v>0</v>
      </c>
      <c r="E769" t="s">
        <v>5259</v>
      </c>
      <c r="F769" t="s">
        <v>154</v>
      </c>
      <c r="G769">
        <v>2083815</v>
      </c>
      <c r="H769" t="s">
        <v>791</v>
      </c>
      <c r="I769" t="s">
        <v>188</v>
      </c>
      <c r="J769" t="s">
        <v>203</v>
      </c>
      <c r="K769" t="s">
        <v>276</v>
      </c>
      <c r="L769" t="s">
        <v>188</v>
      </c>
      <c r="P769">
        <v>0</v>
      </c>
      <c r="R769">
        <v>0</v>
      </c>
      <c r="S769" t="s">
        <v>159</v>
      </c>
      <c r="U769">
        <v>28589</v>
      </c>
      <c r="V769">
        <v>28589</v>
      </c>
      <c r="W769">
        <v>-28589</v>
      </c>
      <c r="Z769">
        <v>28589</v>
      </c>
      <c r="AC769">
        <v>28589</v>
      </c>
      <c r="AD769" t="s">
        <v>191</v>
      </c>
      <c r="AE769">
        <v>28589</v>
      </c>
      <c r="AG769">
        <v>27662</v>
      </c>
      <c r="AH769">
        <v>27662</v>
      </c>
      <c r="AI769" t="s">
        <v>160</v>
      </c>
      <c r="AJ769" t="s">
        <v>159</v>
      </c>
      <c r="AK769" s="16">
        <v>45413</v>
      </c>
      <c r="AL769" s="16">
        <v>44959</v>
      </c>
      <c r="AM769" s="16">
        <v>44959</v>
      </c>
      <c r="AN769" s="16">
        <v>45107</v>
      </c>
      <c r="AO769" s="16">
        <v>45107</v>
      </c>
      <c r="BK769" t="s">
        <v>5260</v>
      </c>
      <c r="BL769" s="16">
        <v>44972</v>
      </c>
      <c r="BN769" t="s">
        <v>205</v>
      </c>
      <c r="BP769" t="s">
        <v>188</v>
      </c>
      <c r="BQ769" t="s">
        <v>163</v>
      </c>
      <c r="BR769" t="s">
        <v>1644</v>
      </c>
      <c r="BT769" t="s">
        <v>553</v>
      </c>
      <c r="BU769" t="s">
        <v>1148</v>
      </c>
      <c r="BW769">
        <v>0</v>
      </c>
      <c r="CB769">
        <v>27662</v>
      </c>
      <c r="CC769" t="s">
        <v>1098</v>
      </c>
      <c r="CD769" t="s">
        <v>1097</v>
      </c>
      <c r="CG769">
        <v>1</v>
      </c>
      <c r="CH769">
        <v>46538</v>
      </c>
      <c r="CJ769" t="s">
        <v>5261</v>
      </c>
      <c r="CK769" t="s">
        <v>165</v>
      </c>
      <c r="CL769" t="s">
        <v>166</v>
      </c>
      <c r="CM769" s="16">
        <v>44951</v>
      </c>
    </row>
    <row r="770" spans="1:92" x14ac:dyDescent="0.25">
      <c r="A770" t="s">
        <v>4012</v>
      </c>
      <c r="B770" t="s">
        <v>152</v>
      </c>
      <c r="C770" t="s">
        <v>168</v>
      </c>
      <c r="D770" t="s">
        <v>0</v>
      </c>
      <c r="E770" t="s">
        <v>4013</v>
      </c>
      <c r="F770" t="s">
        <v>154</v>
      </c>
      <c r="G770">
        <v>1970658</v>
      </c>
      <c r="H770" t="s">
        <v>1180</v>
      </c>
      <c r="I770" t="s">
        <v>188</v>
      </c>
      <c r="J770" t="s">
        <v>203</v>
      </c>
      <c r="K770" t="s">
        <v>173</v>
      </c>
      <c r="L770" t="s">
        <v>3386</v>
      </c>
      <c r="M770">
        <v>506</v>
      </c>
      <c r="N770">
        <v>145000</v>
      </c>
      <c r="P770">
        <v>145506.46</v>
      </c>
      <c r="Q770">
        <v>145000</v>
      </c>
      <c r="R770">
        <v>506</v>
      </c>
      <c r="S770" t="s">
        <v>233</v>
      </c>
      <c r="T770">
        <v>145000</v>
      </c>
      <c r="V770">
        <v>145000</v>
      </c>
      <c r="W770">
        <v>506</v>
      </c>
      <c r="Z770">
        <v>23000</v>
      </c>
      <c r="AC770">
        <v>23000</v>
      </c>
      <c r="AD770" t="s">
        <v>176</v>
      </c>
      <c r="AE770">
        <v>23000</v>
      </c>
      <c r="AF770">
        <v>31391</v>
      </c>
      <c r="AG770">
        <v>145000</v>
      </c>
      <c r="AH770">
        <v>176391</v>
      </c>
      <c r="AI770" t="s">
        <v>160</v>
      </c>
      <c r="AJ770" t="s">
        <v>159</v>
      </c>
      <c r="AK770" s="16">
        <v>44713</v>
      </c>
      <c r="AL770" s="16">
        <v>44659</v>
      </c>
      <c r="AM770" s="16">
        <v>44659</v>
      </c>
      <c r="AN770" s="16">
        <v>44865</v>
      </c>
      <c r="AO770" s="16">
        <v>45169</v>
      </c>
      <c r="AR770">
        <v>506.46</v>
      </c>
      <c r="AU770">
        <v>506</v>
      </c>
      <c r="AV770" t="s">
        <v>175</v>
      </c>
      <c r="AW770">
        <v>0</v>
      </c>
      <c r="BD770">
        <v>45000</v>
      </c>
      <c r="BE770">
        <v>100000</v>
      </c>
      <c r="BK770" s="17" t="s">
        <v>4014</v>
      </c>
      <c r="BL770" s="16">
        <v>44969</v>
      </c>
      <c r="BN770" t="s">
        <v>205</v>
      </c>
      <c r="BP770" t="s">
        <v>188</v>
      </c>
      <c r="BQ770" t="s">
        <v>163</v>
      </c>
      <c r="BR770" t="s">
        <v>1644</v>
      </c>
      <c r="BT770" t="s">
        <v>553</v>
      </c>
      <c r="BU770" t="s">
        <v>1148</v>
      </c>
      <c r="BW770">
        <v>506</v>
      </c>
      <c r="BY770">
        <v>145000</v>
      </c>
      <c r="CA770">
        <v>30884</v>
      </c>
      <c r="CC770" t="s">
        <v>155</v>
      </c>
      <c r="CD770" t="s">
        <v>3030</v>
      </c>
      <c r="CG770">
        <v>1</v>
      </c>
      <c r="CH770">
        <v>41658</v>
      </c>
      <c r="CJ770" t="s">
        <v>184</v>
      </c>
      <c r="CK770" t="s">
        <v>165</v>
      </c>
      <c r="CL770" t="s">
        <v>166</v>
      </c>
      <c r="CM770" s="16">
        <v>44428</v>
      </c>
      <c r="CN770" t="s">
        <v>58</v>
      </c>
    </row>
    <row r="771" spans="1:92" x14ac:dyDescent="0.25">
      <c r="A771" t="s">
        <v>4015</v>
      </c>
      <c r="B771" t="s">
        <v>152</v>
      </c>
      <c r="C771" t="s">
        <v>168</v>
      </c>
      <c r="D771" t="s">
        <v>0</v>
      </c>
      <c r="E771" t="s">
        <v>4016</v>
      </c>
      <c r="F771" t="s">
        <v>154</v>
      </c>
      <c r="G771">
        <v>1980153</v>
      </c>
      <c r="H771" t="s">
        <v>2859</v>
      </c>
      <c r="I771" t="s">
        <v>188</v>
      </c>
      <c r="J771" t="s">
        <v>172</v>
      </c>
      <c r="K771" t="s">
        <v>173</v>
      </c>
      <c r="L771" t="s">
        <v>2679</v>
      </c>
      <c r="M771">
        <v>0</v>
      </c>
      <c r="N771">
        <v>10000</v>
      </c>
      <c r="P771">
        <v>10000</v>
      </c>
      <c r="Q771">
        <v>5000</v>
      </c>
      <c r="R771">
        <v>5000</v>
      </c>
      <c r="S771" t="s">
        <v>175</v>
      </c>
      <c r="T771">
        <v>5000</v>
      </c>
      <c r="V771">
        <v>5000</v>
      </c>
      <c r="W771">
        <v>5000</v>
      </c>
      <c r="Z771">
        <v>49000</v>
      </c>
      <c r="AC771">
        <v>49000</v>
      </c>
      <c r="AD771" t="s">
        <v>191</v>
      </c>
      <c r="AE771">
        <v>49000</v>
      </c>
      <c r="AF771">
        <v>25072</v>
      </c>
      <c r="AG771">
        <v>10000</v>
      </c>
      <c r="AH771">
        <v>35072</v>
      </c>
      <c r="AI771" t="s">
        <v>160</v>
      </c>
      <c r="AJ771" t="s">
        <v>159</v>
      </c>
      <c r="AK771" s="16">
        <v>44743</v>
      </c>
      <c r="AL771" s="16">
        <v>44761</v>
      </c>
      <c r="AM771" s="16">
        <v>44761</v>
      </c>
      <c r="AN771" s="16">
        <v>44848</v>
      </c>
      <c r="AO771" s="16">
        <v>44847</v>
      </c>
      <c r="AW771">
        <v>0</v>
      </c>
      <c r="BA771">
        <v>10000</v>
      </c>
      <c r="BK771" s="17" t="s">
        <v>4017</v>
      </c>
      <c r="BL771" s="16">
        <v>44958</v>
      </c>
      <c r="BM771" t="s">
        <v>4018</v>
      </c>
      <c r="BN771" t="s">
        <v>205</v>
      </c>
      <c r="BP771" t="s">
        <v>188</v>
      </c>
      <c r="BQ771" t="s">
        <v>163</v>
      </c>
      <c r="BR771" t="s">
        <v>1644</v>
      </c>
      <c r="BT771" t="s">
        <v>373</v>
      </c>
      <c r="BU771" t="s">
        <v>1984</v>
      </c>
      <c r="BW771">
        <v>0</v>
      </c>
      <c r="BX771">
        <v>10000</v>
      </c>
      <c r="CA771">
        <v>25072</v>
      </c>
      <c r="CC771" t="s">
        <v>2681</v>
      </c>
      <c r="CD771" t="s">
        <v>3861</v>
      </c>
      <c r="CG771">
        <v>1</v>
      </c>
      <c r="CH771">
        <v>38056</v>
      </c>
      <c r="CJ771" t="s">
        <v>184</v>
      </c>
      <c r="CK771" t="s">
        <v>165</v>
      </c>
      <c r="CL771" t="s">
        <v>166</v>
      </c>
      <c r="CM771" s="16">
        <v>44057</v>
      </c>
      <c r="CN771" t="s">
        <v>58</v>
      </c>
    </row>
    <row r="772" spans="1:92" x14ac:dyDescent="0.25">
      <c r="A772" t="s">
        <v>4019</v>
      </c>
      <c r="B772" t="s">
        <v>152</v>
      </c>
      <c r="C772" t="s">
        <v>168</v>
      </c>
      <c r="D772" t="s">
        <v>0</v>
      </c>
      <c r="E772" t="s">
        <v>4020</v>
      </c>
      <c r="F772" t="s">
        <v>154</v>
      </c>
      <c r="G772">
        <v>1980154</v>
      </c>
      <c r="H772" t="s">
        <v>2859</v>
      </c>
      <c r="I772" t="s">
        <v>188</v>
      </c>
      <c r="J772" t="s">
        <v>203</v>
      </c>
      <c r="K772" t="s">
        <v>173</v>
      </c>
      <c r="L772" t="s">
        <v>2679</v>
      </c>
      <c r="N772">
        <v>10000</v>
      </c>
      <c r="P772">
        <v>10000</v>
      </c>
      <c r="Q772">
        <v>9000</v>
      </c>
      <c r="R772">
        <v>1000</v>
      </c>
      <c r="S772" t="s">
        <v>175</v>
      </c>
      <c r="T772">
        <v>9000</v>
      </c>
      <c r="V772">
        <v>9000</v>
      </c>
      <c r="W772">
        <v>1000</v>
      </c>
      <c r="Z772">
        <v>10000</v>
      </c>
      <c r="AC772">
        <v>10000</v>
      </c>
      <c r="AD772" t="s">
        <v>191</v>
      </c>
      <c r="AE772">
        <v>10000</v>
      </c>
      <c r="AF772">
        <v>359</v>
      </c>
      <c r="AG772">
        <v>10000</v>
      </c>
      <c r="AH772">
        <v>10359</v>
      </c>
      <c r="AI772" t="s">
        <v>160</v>
      </c>
      <c r="AJ772" t="s">
        <v>159</v>
      </c>
      <c r="AK772" s="16">
        <v>44835</v>
      </c>
      <c r="AL772" s="16">
        <v>44747</v>
      </c>
      <c r="AM772" s="16">
        <v>44747</v>
      </c>
      <c r="AN772" s="16">
        <v>44956</v>
      </c>
      <c r="AO772" s="16">
        <v>45016</v>
      </c>
      <c r="AX772" t="s">
        <v>2773</v>
      </c>
      <c r="BA772">
        <v>9000</v>
      </c>
      <c r="BC772">
        <v>1000</v>
      </c>
      <c r="BK772" s="17" t="s">
        <v>4021</v>
      </c>
      <c r="BL772" s="16">
        <v>44958</v>
      </c>
      <c r="BM772" t="s">
        <v>4018</v>
      </c>
      <c r="BN772" t="s">
        <v>205</v>
      </c>
      <c r="BP772" t="s">
        <v>188</v>
      </c>
      <c r="BQ772" t="s">
        <v>163</v>
      </c>
      <c r="BR772" t="s">
        <v>1644</v>
      </c>
      <c r="BT772" t="s">
        <v>373</v>
      </c>
      <c r="BU772" t="s">
        <v>1984</v>
      </c>
      <c r="BW772">
        <v>0</v>
      </c>
      <c r="BX772">
        <v>10000</v>
      </c>
      <c r="CA772">
        <v>359</v>
      </c>
      <c r="CC772" t="s">
        <v>2681</v>
      </c>
      <c r="CD772" t="s">
        <v>3544</v>
      </c>
      <c r="CG772">
        <v>1</v>
      </c>
      <c r="CH772">
        <v>38041</v>
      </c>
      <c r="CJ772" t="s">
        <v>184</v>
      </c>
      <c r="CK772" t="s">
        <v>165</v>
      </c>
      <c r="CL772" t="s">
        <v>166</v>
      </c>
      <c r="CM772" s="16">
        <v>44057</v>
      </c>
      <c r="CN772" t="s">
        <v>58</v>
      </c>
    </row>
    <row r="773" spans="1:92" x14ac:dyDescent="0.25">
      <c r="A773" t="s">
        <v>1981</v>
      </c>
      <c r="B773" t="s">
        <v>152</v>
      </c>
      <c r="C773" t="s">
        <v>168</v>
      </c>
      <c r="D773" t="s">
        <v>0</v>
      </c>
      <c r="E773" t="s">
        <v>1982</v>
      </c>
      <c r="F773" t="s">
        <v>154</v>
      </c>
      <c r="H773" t="s">
        <v>1194</v>
      </c>
      <c r="I773" t="s">
        <v>188</v>
      </c>
      <c r="J773" t="s">
        <v>203</v>
      </c>
      <c r="K773" t="s">
        <v>173</v>
      </c>
      <c r="L773" t="s">
        <v>1689</v>
      </c>
      <c r="N773">
        <v>300790</v>
      </c>
      <c r="P773">
        <v>300790</v>
      </c>
      <c r="Q773">
        <v>301580</v>
      </c>
      <c r="R773">
        <v>-790</v>
      </c>
      <c r="S773" t="s">
        <v>233</v>
      </c>
      <c r="T773">
        <v>301580</v>
      </c>
      <c r="V773">
        <v>301580</v>
      </c>
      <c r="W773">
        <v>-790</v>
      </c>
      <c r="Z773">
        <v>199086</v>
      </c>
      <c r="AC773">
        <v>199086</v>
      </c>
      <c r="AD773" t="s">
        <v>176</v>
      </c>
      <c r="AE773">
        <v>199086</v>
      </c>
      <c r="AG773">
        <v>300790</v>
      </c>
      <c r="AH773">
        <v>300790</v>
      </c>
      <c r="AI773" t="s">
        <v>160</v>
      </c>
      <c r="AJ773" t="s">
        <v>159</v>
      </c>
      <c r="AK773" s="16">
        <v>44958</v>
      </c>
      <c r="AL773" s="16">
        <v>44963</v>
      </c>
      <c r="AM773" s="16">
        <v>44963</v>
      </c>
      <c r="AN773" s="16">
        <v>45291</v>
      </c>
      <c r="AO773" s="16">
        <v>45077</v>
      </c>
      <c r="AY773">
        <v>10000</v>
      </c>
      <c r="AZ773">
        <v>75000</v>
      </c>
      <c r="BA773">
        <v>150790</v>
      </c>
      <c r="BB773">
        <v>65000</v>
      </c>
      <c r="BK773" t="s">
        <v>1983</v>
      </c>
      <c r="BL773" s="16">
        <v>44958</v>
      </c>
      <c r="BN773" t="s">
        <v>205</v>
      </c>
      <c r="BP773" t="s">
        <v>188</v>
      </c>
      <c r="BQ773" t="s">
        <v>163</v>
      </c>
      <c r="BR773" t="s">
        <v>179</v>
      </c>
      <c r="BT773" t="s">
        <v>864</v>
      </c>
      <c r="BU773" t="s">
        <v>1984</v>
      </c>
      <c r="BW773">
        <v>85000</v>
      </c>
      <c r="BX773">
        <v>215790</v>
      </c>
      <c r="CC773" t="s">
        <v>965</v>
      </c>
      <c r="CD773" t="s">
        <v>965</v>
      </c>
      <c r="CG773">
        <v>1</v>
      </c>
      <c r="CH773">
        <v>44816</v>
      </c>
      <c r="CJ773" t="s">
        <v>164</v>
      </c>
      <c r="CK773" t="s">
        <v>165</v>
      </c>
      <c r="CL773" t="s">
        <v>166</v>
      </c>
      <c r="CM773" s="16">
        <v>44790</v>
      </c>
      <c r="CN773" t="s">
        <v>53</v>
      </c>
    </row>
    <row r="774" spans="1:92" x14ac:dyDescent="0.25">
      <c r="A774" t="s">
        <v>1985</v>
      </c>
      <c r="B774" t="s">
        <v>152</v>
      </c>
      <c r="C774" t="s">
        <v>168</v>
      </c>
      <c r="D774" t="s">
        <v>14</v>
      </c>
      <c r="E774" t="s">
        <v>1986</v>
      </c>
      <c r="F774" t="s">
        <v>154</v>
      </c>
      <c r="H774" t="s">
        <v>1194</v>
      </c>
      <c r="I774" t="s">
        <v>188</v>
      </c>
      <c r="J774" t="s">
        <v>203</v>
      </c>
      <c r="K774" t="s">
        <v>173</v>
      </c>
      <c r="L774" t="s">
        <v>1689</v>
      </c>
      <c r="N774">
        <v>25000</v>
      </c>
      <c r="P774">
        <v>25000</v>
      </c>
      <c r="Q774">
        <v>128000</v>
      </c>
      <c r="R774">
        <v>-103000</v>
      </c>
      <c r="S774" t="s">
        <v>175</v>
      </c>
      <c r="T774">
        <v>128000</v>
      </c>
      <c r="V774">
        <v>128000</v>
      </c>
      <c r="W774">
        <v>-103000</v>
      </c>
      <c r="Z774">
        <v>22195</v>
      </c>
      <c r="AC774">
        <v>22195</v>
      </c>
      <c r="AD774" t="s">
        <v>191</v>
      </c>
      <c r="AE774">
        <v>22195</v>
      </c>
      <c r="AG774">
        <v>25000</v>
      </c>
      <c r="AH774">
        <v>25000</v>
      </c>
      <c r="AI774" t="s">
        <v>365</v>
      </c>
      <c r="AJ774" t="s">
        <v>175</v>
      </c>
      <c r="AK774" s="16">
        <v>45047</v>
      </c>
      <c r="AL774" s="16">
        <v>44965</v>
      </c>
      <c r="AM774" s="16">
        <v>44965</v>
      </c>
      <c r="AN774" s="16">
        <v>45291</v>
      </c>
      <c r="AO774" s="16">
        <v>45138</v>
      </c>
      <c r="BB774">
        <v>25000</v>
      </c>
      <c r="BK774" t="s">
        <v>1987</v>
      </c>
      <c r="BL774" s="16">
        <v>44958</v>
      </c>
      <c r="BN774" t="s">
        <v>205</v>
      </c>
      <c r="BP774" t="s">
        <v>188</v>
      </c>
      <c r="BQ774" t="s">
        <v>163</v>
      </c>
      <c r="BR774" t="s">
        <v>1691</v>
      </c>
      <c r="BT774" t="s">
        <v>864</v>
      </c>
      <c r="BU774" t="s">
        <v>1984</v>
      </c>
      <c r="BW774">
        <v>0</v>
      </c>
      <c r="BX774">
        <v>25000</v>
      </c>
      <c r="CC774" t="s">
        <v>965</v>
      </c>
      <c r="CD774" t="s">
        <v>965</v>
      </c>
      <c r="CG774">
        <v>1</v>
      </c>
      <c r="CH774">
        <v>44817</v>
      </c>
      <c r="CJ774" t="s">
        <v>164</v>
      </c>
      <c r="CK774" t="s">
        <v>165</v>
      </c>
      <c r="CL774" t="s">
        <v>166</v>
      </c>
      <c r="CM774" s="16">
        <v>44790</v>
      </c>
      <c r="CN774" t="s">
        <v>53</v>
      </c>
    </row>
    <row r="775" spans="1:92" x14ac:dyDescent="0.25">
      <c r="A775" t="s">
        <v>5262</v>
      </c>
      <c r="B775" t="s">
        <v>152</v>
      </c>
      <c r="C775" t="s">
        <v>168</v>
      </c>
      <c r="D775" t="s">
        <v>14</v>
      </c>
      <c r="E775" t="s">
        <v>5263</v>
      </c>
      <c r="F775" t="s">
        <v>154</v>
      </c>
      <c r="H775" t="s">
        <v>2137</v>
      </c>
      <c r="I775" t="s">
        <v>156</v>
      </c>
      <c r="J775" t="s">
        <v>172</v>
      </c>
      <c r="K775" t="s">
        <v>410</v>
      </c>
      <c r="L775" t="s">
        <v>3360</v>
      </c>
      <c r="M775">
        <v>69815</v>
      </c>
      <c r="N775">
        <v>20000</v>
      </c>
      <c r="P775">
        <v>89815</v>
      </c>
      <c r="R775">
        <v>89815</v>
      </c>
      <c r="S775" t="s">
        <v>175</v>
      </c>
      <c r="W775">
        <v>89815</v>
      </c>
      <c r="Z775">
        <v>90000</v>
      </c>
      <c r="AC775">
        <v>90000</v>
      </c>
      <c r="AD775" t="s">
        <v>191</v>
      </c>
      <c r="AE775">
        <v>90000</v>
      </c>
      <c r="AF775">
        <v>69815</v>
      </c>
      <c r="AG775">
        <v>20000</v>
      </c>
      <c r="AH775">
        <v>89815</v>
      </c>
      <c r="AI775" t="s">
        <v>160</v>
      </c>
      <c r="AJ775" t="s">
        <v>159</v>
      </c>
      <c r="AK775" s="16">
        <v>44927</v>
      </c>
      <c r="AL775" s="16">
        <v>44888</v>
      </c>
      <c r="AM775" s="16">
        <v>44888</v>
      </c>
      <c r="AN775" s="16">
        <v>44926</v>
      </c>
      <c r="AO775" s="16">
        <v>44926</v>
      </c>
      <c r="AR775">
        <v>69815</v>
      </c>
      <c r="AS775">
        <v>10000</v>
      </c>
      <c r="AT775">
        <v>10000</v>
      </c>
      <c r="AU775">
        <v>59815</v>
      </c>
      <c r="AV775" t="s">
        <v>175</v>
      </c>
      <c r="AW775">
        <v>0</v>
      </c>
      <c r="AY775">
        <v>20000</v>
      </c>
      <c r="BK775" t="s">
        <v>5264</v>
      </c>
      <c r="BL775" s="16">
        <v>44967</v>
      </c>
      <c r="BN775" t="s">
        <v>305</v>
      </c>
      <c r="BP775" t="s">
        <v>211</v>
      </c>
      <c r="BQ775" t="s">
        <v>163</v>
      </c>
      <c r="BR775" t="s">
        <v>221</v>
      </c>
      <c r="BT775" t="s">
        <v>1317</v>
      </c>
      <c r="BU775" t="s">
        <v>1322</v>
      </c>
      <c r="BW775">
        <v>89815</v>
      </c>
      <c r="CC775" t="s">
        <v>3362</v>
      </c>
      <c r="CD775" t="s">
        <v>273</v>
      </c>
      <c r="CG775">
        <v>1</v>
      </c>
      <c r="CH775">
        <v>46230</v>
      </c>
      <c r="CJ775" t="s">
        <v>322</v>
      </c>
      <c r="CK775" t="s">
        <v>165</v>
      </c>
      <c r="CL775" t="s">
        <v>166</v>
      </c>
      <c r="CM775" s="16">
        <v>44880</v>
      </c>
    </row>
    <row r="776" spans="1:92" x14ac:dyDescent="0.25">
      <c r="A776" t="s">
        <v>4022</v>
      </c>
      <c r="B776" t="s">
        <v>152</v>
      </c>
      <c r="C776" t="s">
        <v>168</v>
      </c>
      <c r="D776" t="s">
        <v>0</v>
      </c>
      <c r="E776" t="s">
        <v>4023</v>
      </c>
      <c r="F776" t="s">
        <v>154</v>
      </c>
      <c r="G776">
        <v>1956798</v>
      </c>
      <c r="H776" t="s">
        <v>718</v>
      </c>
      <c r="I776" t="s">
        <v>171</v>
      </c>
      <c r="J776" t="s">
        <v>203</v>
      </c>
      <c r="K776" t="s">
        <v>173</v>
      </c>
      <c r="L776" t="s">
        <v>3353</v>
      </c>
      <c r="M776">
        <v>2850</v>
      </c>
      <c r="P776">
        <v>2850</v>
      </c>
      <c r="R776">
        <v>2850</v>
      </c>
      <c r="S776" t="s">
        <v>175</v>
      </c>
      <c r="W776">
        <v>2850</v>
      </c>
      <c r="Z776">
        <v>82000</v>
      </c>
      <c r="AC776">
        <v>82000</v>
      </c>
      <c r="AD776" t="s">
        <v>191</v>
      </c>
      <c r="AE776">
        <v>82000</v>
      </c>
      <c r="AF776">
        <v>77850</v>
      </c>
      <c r="AH776">
        <v>77850</v>
      </c>
      <c r="AI776" t="s">
        <v>160</v>
      </c>
      <c r="AJ776" t="s">
        <v>159</v>
      </c>
      <c r="AK776" s="16">
        <v>44896</v>
      </c>
      <c r="AL776" s="16">
        <v>44642</v>
      </c>
      <c r="AM776" s="16">
        <v>44642</v>
      </c>
      <c r="AN776" s="16">
        <v>44925</v>
      </c>
      <c r="AO776" s="16">
        <v>44985</v>
      </c>
      <c r="AR776">
        <v>2850</v>
      </c>
      <c r="AU776">
        <v>2850</v>
      </c>
      <c r="AV776" t="s">
        <v>175</v>
      </c>
      <c r="AW776">
        <v>0</v>
      </c>
      <c r="BK776" s="17" t="s">
        <v>4024</v>
      </c>
      <c r="BL776" s="16">
        <v>44957</v>
      </c>
      <c r="BM776" t="s">
        <v>4025</v>
      </c>
      <c r="BN776" t="s">
        <v>178</v>
      </c>
      <c r="BP776" t="s">
        <v>171</v>
      </c>
      <c r="BQ776" t="s">
        <v>163</v>
      </c>
      <c r="BR776" t="s">
        <v>1644</v>
      </c>
      <c r="BT776" t="s">
        <v>180</v>
      </c>
      <c r="BU776" t="s">
        <v>3106</v>
      </c>
      <c r="BW776">
        <v>2850</v>
      </c>
      <c r="CA776">
        <v>75000</v>
      </c>
      <c r="CC776" t="s">
        <v>3354</v>
      </c>
      <c r="CD776" t="s">
        <v>1017</v>
      </c>
      <c r="CG776">
        <v>1</v>
      </c>
      <c r="CH776">
        <v>37667</v>
      </c>
      <c r="CJ776" t="s">
        <v>184</v>
      </c>
      <c r="CK776" t="s">
        <v>165</v>
      </c>
      <c r="CL776" t="s">
        <v>166</v>
      </c>
      <c r="CM776" s="16">
        <v>44054</v>
      </c>
      <c r="CN776" t="s">
        <v>58</v>
      </c>
    </row>
    <row r="777" spans="1:92" x14ac:dyDescent="0.25">
      <c r="A777" t="s">
        <v>5265</v>
      </c>
      <c r="B777" t="s">
        <v>152</v>
      </c>
      <c r="C777" t="s">
        <v>168</v>
      </c>
      <c r="D777" t="s">
        <v>14</v>
      </c>
      <c r="E777" t="s">
        <v>5266</v>
      </c>
      <c r="F777" t="s">
        <v>154</v>
      </c>
      <c r="G777">
        <v>2076584</v>
      </c>
      <c r="H777" t="s">
        <v>1194</v>
      </c>
      <c r="I777" t="s">
        <v>188</v>
      </c>
      <c r="J777" t="s">
        <v>203</v>
      </c>
      <c r="K777" t="s">
        <v>276</v>
      </c>
      <c r="L777" t="s">
        <v>1689</v>
      </c>
      <c r="N777">
        <v>15000</v>
      </c>
      <c r="P777">
        <v>15000</v>
      </c>
      <c r="R777">
        <v>15000</v>
      </c>
      <c r="S777" t="s">
        <v>175</v>
      </c>
      <c r="W777">
        <v>15000</v>
      </c>
      <c r="Z777">
        <v>22000</v>
      </c>
      <c r="AC777">
        <v>22000</v>
      </c>
      <c r="AD777" t="s">
        <v>191</v>
      </c>
      <c r="AE777">
        <v>22000</v>
      </c>
      <c r="AG777">
        <v>15000</v>
      </c>
      <c r="AH777">
        <v>15000</v>
      </c>
      <c r="AI777" t="s">
        <v>160</v>
      </c>
      <c r="AJ777" t="s">
        <v>159</v>
      </c>
      <c r="AK777" s="16">
        <v>44958</v>
      </c>
      <c r="AL777" s="16">
        <v>44949</v>
      </c>
      <c r="AM777" s="16">
        <v>44949</v>
      </c>
      <c r="AN777" s="16">
        <v>45016</v>
      </c>
      <c r="AO777" s="16">
        <v>45016</v>
      </c>
      <c r="AY777">
        <v>15000</v>
      </c>
      <c r="BK777" t="s">
        <v>5267</v>
      </c>
      <c r="BL777" s="16">
        <v>44958</v>
      </c>
      <c r="BN777" t="s">
        <v>205</v>
      </c>
      <c r="BP777" t="s">
        <v>188</v>
      </c>
      <c r="BQ777" t="s">
        <v>163</v>
      </c>
      <c r="BR777" t="s">
        <v>1691</v>
      </c>
      <c r="BT777" t="s">
        <v>195</v>
      </c>
      <c r="BU777" t="s">
        <v>1404</v>
      </c>
      <c r="BW777">
        <v>15000</v>
      </c>
      <c r="CC777" t="s">
        <v>965</v>
      </c>
      <c r="CD777" t="s">
        <v>965</v>
      </c>
      <c r="CG777">
        <v>1</v>
      </c>
      <c r="CH777">
        <v>46496</v>
      </c>
      <c r="CJ777" t="s">
        <v>322</v>
      </c>
      <c r="CK777" t="s">
        <v>165</v>
      </c>
      <c r="CL777" t="s">
        <v>166</v>
      </c>
      <c r="CM777" s="16">
        <v>44945</v>
      </c>
    </row>
    <row r="778" spans="1:92" x14ac:dyDescent="0.25">
      <c r="A778" t="s">
        <v>3101</v>
      </c>
      <c r="B778" t="s">
        <v>152</v>
      </c>
      <c r="C778" t="s">
        <v>168</v>
      </c>
      <c r="D778" t="s">
        <v>0</v>
      </c>
      <c r="E778" t="s">
        <v>3102</v>
      </c>
      <c r="F778" t="s">
        <v>201</v>
      </c>
      <c r="G778">
        <v>1674241</v>
      </c>
      <c r="H778" t="s">
        <v>3103</v>
      </c>
      <c r="I778" t="s">
        <v>156</v>
      </c>
      <c r="J778" t="s">
        <v>203</v>
      </c>
      <c r="K778" t="s">
        <v>173</v>
      </c>
      <c r="L778" t="s">
        <v>56</v>
      </c>
      <c r="M778">
        <v>3440</v>
      </c>
      <c r="N778">
        <v>350000</v>
      </c>
      <c r="P778">
        <v>353440.36</v>
      </c>
      <c r="R778">
        <v>353440</v>
      </c>
      <c r="S778" t="s">
        <v>175</v>
      </c>
      <c r="W778">
        <v>353440</v>
      </c>
      <c r="Z778">
        <v>72000</v>
      </c>
      <c r="AA778">
        <v>260000</v>
      </c>
      <c r="AC778">
        <v>332000</v>
      </c>
      <c r="AD778" t="s">
        <v>176</v>
      </c>
      <c r="AE778">
        <v>332000</v>
      </c>
      <c r="AF778">
        <v>790521</v>
      </c>
      <c r="AG778">
        <v>350000</v>
      </c>
      <c r="AH778">
        <v>1140521</v>
      </c>
      <c r="AI778" t="s">
        <v>160</v>
      </c>
      <c r="AJ778" t="s">
        <v>159</v>
      </c>
      <c r="AK778" s="16">
        <v>43862</v>
      </c>
      <c r="AL778" s="16">
        <v>43856</v>
      </c>
      <c r="AM778" s="16">
        <v>43856</v>
      </c>
      <c r="AN778" s="16">
        <v>44743</v>
      </c>
      <c r="AO778" s="16">
        <v>45127</v>
      </c>
      <c r="AR778">
        <v>3440.36</v>
      </c>
      <c r="AU778">
        <v>3440</v>
      </c>
      <c r="AV778" t="s">
        <v>175</v>
      </c>
      <c r="AW778">
        <v>0</v>
      </c>
      <c r="AZ778">
        <v>0</v>
      </c>
      <c r="BA778">
        <v>0</v>
      </c>
      <c r="BB778">
        <v>0</v>
      </c>
      <c r="BC778">
        <v>100000</v>
      </c>
      <c r="BD778">
        <v>250000</v>
      </c>
      <c r="BK778" s="17" t="s">
        <v>3104</v>
      </c>
      <c r="BL778" s="16">
        <v>44960</v>
      </c>
      <c r="BM778" s="17" t="s">
        <v>3105</v>
      </c>
      <c r="BN778" t="s">
        <v>908</v>
      </c>
      <c r="BP778" t="s">
        <v>171</v>
      </c>
      <c r="BQ778" t="s">
        <v>163</v>
      </c>
      <c r="BR778" t="s">
        <v>1644</v>
      </c>
      <c r="BT778" t="s">
        <v>180</v>
      </c>
      <c r="BU778" t="s">
        <v>3106</v>
      </c>
      <c r="BW778">
        <v>3440</v>
      </c>
      <c r="BX778">
        <v>100000</v>
      </c>
      <c r="BY778">
        <v>250000</v>
      </c>
      <c r="CA778">
        <v>153036</v>
      </c>
      <c r="CC778" t="s">
        <v>3030</v>
      </c>
      <c r="CD778" t="s">
        <v>3107</v>
      </c>
      <c r="CG778">
        <v>1</v>
      </c>
      <c r="CH778">
        <v>35172</v>
      </c>
      <c r="CJ778" t="s">
        <v>164</v>
      </c>
      <c r="CK778" t="s">
        <v>165</v>
      </c>
      <c r="CL778" t="s">
        <v>166</v>
      </c>
      <c r="CM778" s="16">
        <v>43725</v>
      </c>
      <c r="CN778" t="s">
        <v>56</v>
      </c>
    </row>
    <row r="779" spans="1:92" x14ac:dyDescent="0.25">
      <c r="A779" t="s">
        <v>4026</v>
      </c>
      <c r="B779" t="s">
        <v>152</v>
      </c>
      <c r="C779" t="s">
        <v>168</v>
      </c>
      <c r="D779" t="s">
        <v>0</v>
      </c>
      <c r="E779" t="s">
        <v>4027</v>
      </c>
      <c r="F779" t="s">
        <v>154</v>
      </c>
      <c r="G779">
        <v>1981513</v>
      </c>
      <c r="H779" t="s">
        <v>1511</v>
      </c>
      <c r="I779" t="s">
        <v>211</v>
      </c>
      <c r="J779" t="s">
        <v>172</v>
      </c>
      <c r="K779" t="s">
        <v>276</v>
      </c>
      <c r="L779" t="s">
        <v>211</v>
      </c>
      <c r="M779">
        <v>2624</v>
      </c>
      <c r="P779">
        <v>2623.87</v>
      </c>
      <c r="R779">
        <v>2624</v>
      </c>
      <c r="S779" t="s">
        <v>175</v>
      </c>
      <c r="W779">
        <v>2624</v>
      </c>
      <c r="Z779">
        <v>33000</v>
      </c>
      <c r="AB779">
        <v>7656</v>
      </c>
      <c r="AC779">
        <v>33000</v>
      </c>
      <c r="AD779" t="s">
        <v>191</v>
      </c>
      <c r="AE779">
        <v>40656</v>
      </c>
      <c r="AF779">
        <v>40656</v>
      </c>
      <c r="AH779">
        <v>40656</v>
      </c>
      <c r="AI779" t="s">
        <v>160</v>
      </c>
      <c r="AJ779" t="s">
        <v>159</v>
      </c>
      <c r="AK779" s="16">
        <v>44743</v>
      </c>
      <c r="AL779" s="16">
        <v>44705</v>
      </c>
      <c r="AM779" s="16">
        <v>44705</v>
      </c>
      <c r="AN779" s="16">
        <v>44773</v>
      </c>
      <c r="AO779" s="16">
        <v>44926</v>
      </c>
      <c r="AR779">
        <v>2623.87</v>
      </c>
      <c r="AU779">
        <v>2624</v>
      </c>
      <c r="AV779" t="s">
        <v>175</v>
      </c>
      <c r="AW779">
        <v>0</v>
      </c>
      <c r="BK779" s="17" t="s">
        <v>4028</v>
      </c>
      <c r="BL779" s="16">
        <v>44959</v>
      </c>
      <c r="BN779" t="s">
        <v>213</v>
      </c>
      <c r="BP779" t="s">
        <v>211</v>
      </c>
      <c r="BQ779" t="s">
        <v>163</v>
      </c>
      <c r="BR779" t="s">
        <v>1644</v>
      </c>
      <c r="BT779" t="s">
        <v>382</v>
      </c>
      <c r="BU779" t="s">
        <v>4029</v>
      </c>
      <c r="BW779">
        <v>2624</v>
      </c>
      <c r="CA779">
        <v>38033</v>
      </c>
      <c r="CC779" t="s">
        <v>273</v>
      </c>
      <c r="CD779" t="s">
        <v>273</v>
      </c>
      <c r="CG779">
        <v>1</v>
      </c>
      <c r="CH779">
        <v>43815</v>
      </c>
      <c r="CJ779" t="s">
        <v>322</v>
      </c>
      <c r="CK779" t="s">
        <v>165</v>
      </c>
      <c r="CL779" t="s">
        <v>166</v>
      </c>
      <c r="CM779" s="16">
        <v>44701</v>
      </c>
      <c r="CN779" t="s">
        <v>58</v>
      </c>
    </row>
    <row r="780" spans="1:92" x14ac:dyDescent="0.25">
      <c r="A780" t="s">
        <v>1149</v>
      </c>
      <c r="B780" t="s">
        <v>152</v>
      </c>
      <c r="C780" t="s">
        <v>153</v>
      </c>
      <c r="D780" t="s">
        <v>0</v>
      </c>
      <c r="F780" t="s">
        <v>201</v>
      </c>
      <c r="H780" t="s">
        <v>988</v>
      </c>
      <c r="J780" t="s">
        <v>581</v>
      </c>
      <c r="L780" t="s">
        <v>174</v>
      </c>
      <c r="N780">
        <v>55000</v>
      </c>
      <c r="P780">
        <v>55000</v>
      </c>
      <c r="Q780">
        <v>55000</v>
      </c>
      <c r="R780">
        <v>0</v>
      </c>
      <c r="S780" t="s">
        <v>159</v>
      </c>
      <c r="T780">
        <v>55000</v>
      </c>
      <c r="V780">
        <v>55000</v>
      </c>
      <c r="W780">
        <v>0</v>
      </c>
      <c r="AG780">
        <v>55000</v>
      </c>
      <c r="AH780">
        <v>55000</v>
      </c>
      <c r="AI780" t="s">
        <v>160</v>
      </c>
      <c r="AJ780" t="s">
        <v>159</v>
      </c>
      <c r="AK780" s="16">
        <v>45047</v>
      </c>
      <c r="AO780" s="16">
        <v>45107</v>
      </c>
      <c r="BB780">
        <v>30000</v>
      </c>
      <c r="BC780">
        <v>25000</v>
      </c>
      <c r="BK780" t="s">
        <v>989</v>
      </c>
      <c r="BL780" s="16">
        <v>44960</v>
      </c>
      <c r="BP780" t="s">
        <v>188</v>
      </c>
      <c r="BQ780" t="s">
        <v>163</v>
      </c>
      <c r="BR780" t="s">
        <v>179</v>
      </c>
      <c r="BT780" t="s">
        <v>335</v>
      </c>
      <c r="BU780" t="s">
        <v>1150</v>
      </c>
      <c r="BW780">
        <v>0</v>
      </c>
      <c r="BX780">
        <v>55000</v>
      </c>
      <c r="CC780" t="s">
        <v>182</v>
      </c>
      <c r="CG780">
        <v>1</v>
      </c>
      <c r="CH780">
        <v>41450</v>
      </c>
      <c r="CJ780" t="s">
        <v>184</v>
      </c>
      <c r="CK780" t="s">
        <v>165</v>
      </c>
      <c r="CL780" t="s">
        <v>166</v>
      </c>
      <c r="CM780" s="16">
        <v>44424</v>
      </c>
      <c r="CN780" t="s">
        <v>52</v>
      </c>
    </row>
    <row r="781" spans="1:92" x14ac:dyDescent="0.25">
      <c r="A781" t="s">
        <v>1151</v>
      </c>
      <c r="B781" t="s">
        <v>152</v>
      </c>
      <c r="C781" t="s">
        <v>153</v>
      </c>
      <c r="D781" t="s">
        <v>14</v>
      </c>
      <c r="F781" t="s">
        <v>154</v>
      </c>
      <c r="H781" t="s">
        <v>988</v>
      </c>
      <c r="J781" t="s">
        <v>581</v>
      </c>
      <c r="L781" t="s">
        <v>190</v>
      </c>
      <c r="N781">
        <v>162000</v>
      </c>
      <c r="P781">
        <v>162000</v>
      </c>
      <c r="Q781">
        <v>162000</v>
      </c>
      <c r="R781">
        <v>0</v>
      </c>
      <c r="S781" t="s">
        <v>159</v>
      </c>
      <c r="T781">
        <v>162000</v>
      </c>
      <c r="V781">
        <v>162000</v>
      </c>
      <c r="W781">
        <v>0</v>
      </c>
      <c r="AG781">
        <v>162000</v>
      </c>
      <c r="AH781">
        <v>162000</v>
      </c>
      <c r="AI781" t="s">
        <v>160</v>
      </c>
      <c r="AJ781" t="s">
        <v>159</v>
      </c>
      <c r="AK781" s="16">
        <v>45108</v>
      </c>
      <c r="AO781" s="16">
        <v>45169</v>
      </c>
      <c r="BD781">
        <v>132000</v>
      </c>
      <c r="BE781">
        <v>30000</v>
      </c>
      <c r="BK781" t="s">
        <v>989</v>
      </c>
      <c r="BL781" s="16">
        <v>44960</v>
      </c>
      <c r="BP781" t="s">
        <v>188</v>
      </c>
      <c r="BQ781" t="s">
        <v>163</v>
      </c>
      <c r="BR781" t="s">
        <v>194</v>
      </c>
      <c r="BT781" t="s">
        <v>335</v>
      </c>
      <c r="BU781" t="s">
        <v>1152</v>
      </c>
      <c r="BW781">
        <v>0</v>
      </c>
      <c r="BY781">
        <v>162000</v>
      </c>
      <c r="CC781" t="s">
        <v>182</v>
      </c>
      <c r="CG781">
        <v>1</v>
      </c>
      <c r="CH781">
        <v>45306</v>
      </c>
      <c r="CJ781" t="s">
        <v>184</v>
      </c>
      <c r="CK781" t="s">
        <v>165</v>
      </c>
      <c r="CL781" t="s">
        <v>166</v>
      </c>
      <c r="CM781" s="16">
        <v>44798</v>
      </c>
      <c r="CN781" t="s">
        <v>52</v>
      </c>
    </row>
    <row r="782" spans="1:92" x14ac:dyDescent="0.25">
      <c r="A782" t="s">
        <v>1654</v>
      </c>
      <c r="B782" t="s">
        <v>152</v>
      </c>
      <c r="C782" t="s">
        <v>168</v>
      </c>
      <c r="D782" t="s">
        <v>0</v>
      </c>
      <c r="E782" t="s">
        <v>1655</v>
      </c>
      <c r="F782" t="s">
        <v>201</v>
      </c>
      <c r="G782">
        <v>1493813</v>
      </c>
      <c r="H782" t="s">
        <v>357</v>
      </c>
      <c r="I782" t="s">
        <v>300</v>
      </c>
      <c r="J782" t="s">
        <v>172</v>
      </c>
      <c r="K782" t="s">
        <v>173</v>
      </c>
      <c r="L782" t="s">
        <v>442</v>
      </c>
      <c r="M782">
        <v>-4518</v>
      </c>
      <c r="P782">
        <v>-4518.08</v>
      </c>
      <c r="R782">
        <v>-4518</v>
      </c>
      <c r="S782" t="s">
        <v>175</v>
      </c>
      <c r="W782">
        <v>-4518</v>
      </c>
      <c r="Z782">
        <v>163000</v>
      </c>
      <c r="AA782">
        <v>149000</v>
      </c>
      <c r="AC782">
        <v>312000</v>
      </c>
      <c r="AD782" t="s">
        <v>191</v>
      </c>
      <c r="AE782">
        <v>312000</v>
      </c>
      <c r="AF782">
        <v>206229</v>
      </c>
      <c r="AH782">
        <v>206229</v>
      </c>
      <c r="AI782" t="s">
        <v>160</v>
      </c>
      <c r="AJ782" t="s">
        <v>159</v>
      </c>
      <c r="AK782" s="16">
        <v>44593</v>
      </c>
      <c r="AL782" s="16">
        <v>43334</v>
      </c>
      <c r="AM782" s="16">
        <v>43334</v>
      </c>
      <c r="AN782" s="16">
        <v>43798</v>
      </c>
      <c r="AO782" s="16">
        <v>44883</v>
      </c>
      <c r="AR782">
        <v>-4518.08</v>
      </c>
      <c r="AU782">
        <v>-4518</v>
      </c>
      <c r="AV782" t="s">
        <v>175</v>
      </c>
      <c r="AW782">
        <v>0</v>
      </c>
      <c r="AX782" t="s">
        <v>340</v>
      </c>
      <c r="BK782" s="17" t="s">
        <v>1656</v>
      </c>
      <c r="BL782" s="16">
        <v>44936</v>
      </c>
      <c r="BM782" t="s">
        <v>1657</v>
      </c>
      <c r="BN782" t="s">
        <v>305</v>
      </c>
      <c r="BP782" t="s">
        <v>188</v>
      </c>
      <c r="BQ782" t="s">
        <v>163</v>
      </c>
      <c r="BR782" t="s">
        <v>179</v>
      </c>
      <c r="BS782" t="s">
        <v>179</v>
      </c>
      <c r="BT782" t="s">
        <v>335</v>
      </c>
      <c r="BU782" t="s">
        <v>1658</v>
      </c>
      <c r="BW782">
        <v>-4518</v>
      </c>
      <c r="CA782">
        <v>189371</v>
      </c>
      <c r="CC782" t="s">
        <v>288</v>
      </c>
      <c r="CD782" t="s">
        <v>795</v>
      </c>
      <c r="CG782">
        <v>1</v>
      </c>
      <c r="CH782">
        <v>30504</v>
      </c>
      <c r="CJ782" t="s">
        <v>1659</v>
      </c>
      <c r="CK782" t="s">
        <v>165</v>
      </c>
      <c r="CL782" t="s">
        <v>166</v>
      </c>
      <c r="CM782" s="16">
        <v>43325</v>
      </c>
      <c r="CN782" t="s">
        <v>32</v>
      </c>
    </row>
    <row r="783" spans="1:92" x14ac:dyDescent="0.25">
      <c r="A783" t="s">
        <v>1153</v>
      </c>
      <c r="B783" t="s">
        <v>152</v>
      </c>
      <c r="C783" t="s">
        <v>153</v>
      </c>
      <c r="D783" t="s">
        <v>14</v>
      </c>
      <c r="F783" t="s">
        <v>154</v>
      </c>
      <c r="H783" t="s">
        <v>988</v>
      </c>
      <c r="J783" t="s">
        <v>581</v>
      </c>
      <c r="L783" t="s">
        <v>190</v>
      </c>
      <c r="N783">
        <v>155000</v>
      </c>
      <c r="P783">
        <v>155000</v>
      </c>
      <c r="Q783">
        <v>155000</v>
      </c>
      <c r="R783">
        <v>0</v>
      </c>
      <c r="S783" t="s">
        <v>159</v>
      </c>
      <c r="T783">
        <v>155000</v>
      </c>
      <c r="V783">
        <v>155000</v>
      </c>
      <c r="W783">
        <v>0</v>
      </c>
      <c r="AG783">
        <v>155000</v>
      </c>
      <c r="AH783">
        <v>155000</v>
      </c>
      <c r="AI783" t="s">
        <v>160</v>
      </c>
      <c r="AJ783" t="s">
        <v>159</v>
      </c>
      <c r="AK783" s="16">
        <v>45108</v>
      </c>
      <c r="AO783" s="16">
        <v>45169</v>
      </c>
      <c r="BD783">
        <v>125000</v>
      </c>
      <c r="BE783">
        <v>30000</v>
      </c>
      <c r="BK783" t="s">
        <v>989</v>
      </c>
      <c r="BL783" s="16">
        <v>44960</v>
      </c>
      <c r="BP783" t="s">
        <v>188</v>
      </c>
      <c r="BQ783" t="s">
        <v>163</v>
      </c>
      <c r="BR783" t="s">
        <v>194</v>
      </c>
      <c r="BT783" t="s">
        <v>335</v>
      </c>
      <c r="BU783" t="s">
        <v>1154</v>
      </c>
      <c r="BW783">
        <v>0</v>
      </c>
      <c r="BY783">
        <v>155000</v>
      </c>
      <c r="CC783" t="s">
        <v>182</v>
      </c>
      <c r="CG783">
        <v>1</v>
      </c>
      <c r="CH783">
        <v>45311</v>
      </c>
      <c r="CJ783" t="s">
        <v>184</v>
      </c>
      <c r="CK783" t="s">
        <v>165</v>
      </c>
      <c r="CL783" t="s">
        <v>166</v>
      </c>
      <c r="CM783" s="16">
        <v>44798</v>
      </c>
      <c r="CN783" t="s">
        <v>52</v>
      </c>
    </row>
    <row r="784" spans="1:92" x14ac:dyDescent="0.25">
      <c r="A784" t="s">
        <v>4030</v>
      </c>
      <c r="B784" t="s">
        <v>152</v>
      </c>
      <c r="C784" t="s">
        <v>168</v>
      </c>
      <c r="D784" t="s">
        <v>0</v>
      </c>
      <c r="E784" t="s">
        <v>4031</v>
      </c>
      <c r="F784" t="s">
        <v>201</v>
      </c>
      <c r="G784">
        <v>1990681</v>
      </c>
      <c r="H784" t="s">
        <v>988</v>
      </c>
      <c r="I784" t="s">
        <v>188</v>
      </c>
      <c r="J784" t="s">
        <v>172</v>
      </c>
      <c r="K784" t="s">
        <v>173</v>
      </c>
      <c r="L784" t="s">
        <v>190</v>
      </c>
      <c r="M784">
        <v>324</v>
      </c>
      <c r="P784">
        <v>324</v>
      </c>
      <c r="R784">
        <v>324</v>
      </c>
      <c r="S784" t="s">
        <v>175</v>
      </c>
      <c r="W784">
        <v>324</v>
      </c>
      <c r="Z784">
        <v>58000</v>
      </c>
      <c r="AC784">
        <v>58000</v>
      </c>
      <c r="AD784" t="s">
        <v>191</v>
      </c>
      <c r="AE784">
        <v>58000</v>
      </c>
      <c r="AF784">
        <v>55903</v>
      </c>
      <c r="AH784">
        <v>55903</v>
      </c>
      <c r="AI784" t="s">
        <v>160</v>
      </c>
      <c r="AJ784" t="s">
        <v>159</v>
      </c>
      <c r="AK784" s="16">
        <v>44743</v>
      </c>
      <c r="AL784" s="16">
        <v>44728</v>
      </c>
      <c r="AM784" s="16">
        <v>44728</v>
      </c>
      <c r="AN784" s="16">
        <v>44834</v>
      </c>
      <c r="AO784" s="16">
        <v>44926</v>
      </c>
      <c r="AR784">
        <v>324</v>
      </c>
      <c r="AU784">
        <v>324</v>
      </c>
      <c r="AV784" t="s">
        <v>175</v>
      </c>
      <c r="AW784">
        <v>0</v>
      </c>
      <c r="BK784" s="17" t="s">
        <v>4032</v>
      </c>
      <c r="BL784" s="16">
        <v>44930</v>
      </c>
      <c r="BN784" t="s">
        <v>193</v>
      </c>
      <c r="BP784" t="s">
        <v>188</v>
      </c>
      <c r="BQ784" t="s">
        <v>163</v>
      </c>
      <c r="BR784" t="s">
        <v>179</v>
      </c>
      <c r="BT784" t="s">
        <v>335</v>
      </c>
      <c r="BU784" t="s">
        <v>1284</v>
      </c>
      <c r="BW784">
        <v>324</v>
      </c>
      <c r="CA784">
        <v>55579</v>
      </c>
      <c r="CC784" t="s">
        <v>182</v>
      </c>
      <c r="CD784" t="s">
        <v>197</v>
      </c>
      <c r="CG784">
        <v>1</v>
      </c>
      <c r="CH784">
        <v>41451</v>
      </c>
      <c r="CJ784" t="s">
        <v>184</v>
      </c>
      <c r="CK784" t="s">
        <v>165</v>
      </c>
      <c r="CL784" t="s">
        <v>166</v>
      </c>
      <c r="CM784" s="16">
        <v>44424</v>
      </c>
      <c r="CN784" t="s">
        <v>58</v>
      </c>
    </row>
    <row r="785" spans="1:92" x14ac:dyDescent="0.25">
      <c r="A785" t="s">
        <v>2473</v>
      </c>
      <c r="B785" t="s">
        <v>152</v>
      </c>
      <c r="C785" t="s">
        <v>168</v>
      </c>
      <c r="D785" t="s">
        <v>0</v>
      </c>
      <c r="E785" t="s">
        <v>2474</v>
      </c>
      <c r="F785" t="s">
        <v>154</v>
      </c>
      <c r="G785">
        <v>2002799</v>
      </c>
      <c r="H785" t="s">
        <v>523</v>
      </c>
      <c r="I785" t="s">
        <v>188</v>
      </c>
      <c r="J785" t="s">
        <v>172</v>
      </c>
      <c r="K785" t="s">
        <v>173</v>
      </c>
      <c r="L785" t="s">
        <v>301</v>
      </c>
      <c r="M785">
        <v>182</v>
      </c>
      <c r="P785">
        <v>182.25</v>
      </c>
      <c r="R785">
        <v>182</v>
      </c>
      <c r="S785" t="s">
        <v>175</v>
      </c>
      <c r="W785">
        <v>182</v>
      </c>
      <c r="Z785">
        <v>84000</v>
      </c>
      <c r="AC785">
        <v>84000</v>
      </c>
      <c r="AD785" t="s">
        <v>191</v>
      </c>
      <c r="AE785">
        <v>84000</v>
      </c>
      <c r="AF785">
        <v>55583</v>
      </c>
      <c r="AH785">
        <v>55583</v>
      </c>
      <c r="AI785" t="s">
        <v>160</v>
      </c>
      <c r="AJ785" t="s">
        <v>159</v>
      </c>
      <c r="AK785" s="16">
        <v>44835</v>
      </c>
      <c r="AL785" s="16">
        <v>44757</v>
      </c>
      <c r="AM785" s="16">
        <v>44757</v>
      </c>
      <c r="AN785" s="16">
        <v>44926</v>
      </c>
      <c r="AO785" s="16">
        <v>44844</v>
      </c>
      <c r="AR785">
        <v>182.25</v>
      </c>
      <c r="AU785">
        <v>182</v>
      </c>
      <c r="AV785" t="s">
        <v>175</v>
      </c>
      <c r="AW785">
        <v>0</v>
      </c>
      <c r="AX785" t="s">
        <v>835</v>
      </c>
      <c r="BK785" s="17" t="s">
        <v>2475</v>
      </c>
      <c r="BL785" s="16">
        <v>44971</v>
      </c>
      <c r="BM785" t="s">
        <v>304</v>
      </c>
      <c r="BN785" t="s">
        <v>193</v>
      </c>
      <c r="BP785" t="s">
        <v>188</v>
      </c>
      <c r="BQ785" t="s">
        <v>163</v>
      </c>
      <c r="BR785" t="s">
        <v>179</v>
      </c>
      <c r="BT785" t="s">
        <v>335</v>
      </c>
      <c r="BU785" t="s">
        <v>1156</v>
      </c>
      <c r="BW785">
        <v>182</v>
      </c>
      <c r="CA785">
        <v>55401</v>
      </c>
      <c r="CC785" t="s">
        <v>308</v>
      </c>
      <c r="CD785" t="s">
        <v>308</v>
      </c>
      <c r="CG785">
        <v>1</v>
      </c>
      <c r="CH785">
        <v>40994</v>
      </c>
      <c r="CJ785" t="s">
        <v>164</v>
      </c>
      <c r="CK785" t="s">
        <v>165</v>
      </c>
      <c r="CL785" t="s">
        <v>166</v>
      </c>
      <c r="CM785" s="16">
        <v>44412</v>
      </c>
      <c r="CN785" t="s">
        <v>33</v>
      </c>
    </row>
    <row r="786" spans="1:92" x14ac:dyDescent="0.25">
      <c r="A786" t="s">
        <v>1155</v>
      </c>
      <c r="B786" t="s">
        <v>152</v>
      </c>
      <c r="C786" t="s">
        <v>153</v>
      </c>
      <c r="D786" t="s">
        <v>14</v>
      </c>
      <c r="F786" t="s">
        <v>154</v>
      </c>
      <c r="H786" t="s">
        <v>988</v>
      </c>
      <c r="J786" t="s">
        <v>581</v>
      </c>
      <c r="L786" t="s">
        <v>190</v>
      </c>
      <c r="N786">
        <v>155000</v>
      </c>
      <c r="P786">
        <v>155000</v>
      </c>
      <c r="Q786">
        <v>155000</v>
      </c>
      <c r="R786">
        <v>0</v>
      </c>
      <c r="S786" t="s">
        <v>159</v>
      </c>
      <c r="T786">
        <v>155000</v>
      </c>
      <c r="V786">
        <v>155000</v>
      </c>
      <c r="W786">
        <v>0</v>
      </c>
      <c r="AG786">
        <v>155000</v>
      </c>
      <c r="AH786">
        <v>155000</v>
      </c>
      <c r="AI786" t="s">
        <v>160</v>
      </c>
      <c r="AJ786" t="s">
        <v>159</v>
      </c>
      <c r="AK786" s="16">
        <v>45139</v>
      </c>
      <c r="AO786" s="16">
        <v>45199</v>
      </c>
      <c r="BE786">
        <v>125000</v>
      </c>
      <c r="BF786">
        <v>30000</v>
      </c>
      <c r="BK786" t="s">
        <v>989</v>
      </c>
      <c r="BL786" s="16">
        <v>44960</v>
      </c>
      <c r="BP786" t="s">
        <v>188</v>
      </c>
      <c r="BQ786" t="s">
        <v>163</v>
      </c>
      <c r="BR786" t="s">
        <v>194</v>
      </c>
      <c r="BT786" t="s">
        <v>335</v>
      </c>
      <c r="BU786" t="s">
        <v>1156</v>
      </c>
      <c r="BW786">
        <v>0</v>
      </c>
      <c r="BY786">
        <v>155000</v>
      </c>
      <c r="CC786" t="s">
        <v>182</v>
      </c>
      <c r="CG786">
        <v>1</v>
      </c>
      <c r="CH786">
        <v>45312</v>
      </c>
      <c r="CJ786" t="s">
        <v>184</v>
      </c>
      <c r="CK786" t="s">
        <v>165</v>
      </c>
      <c r="CL786" t="s">
        <v>166</v>
      </c>
      <c r="CM786" s="16">
        <v>44798</v>
      </c>
      <c r="CN786" t="s">
        <v>52</v>
      </c>
    </row>
    <row r="787" spans="1:92" x14ac:dyDescent="0.25">
      <c r="A787" t="s">
        <v>1157</v>
      </c>
      <c r="B787" t="s">
        <v>152</v>
      </c>
      <c r="C787" t="s">
        <v>153</v>
      </c>
      <c r="D787" t="s">
        <v>14</v>
      </c>
      <c r="F787" t="s">
        <v>201</v>
      </c>
      <c r="H787" t="s">
        <v>988</v>
      </c>
      <c r="J787" t="s">
        <v>581</v>
      </c>
      <c r="L787" t="s">
        <v>190</v>
      </c>
      <c r="N787">
        <v>30000</v>
      </c>
      <c r="P787">
        <v>30000</v>
      </c>
      <c r="Q787">
        <v>30000</v>
      </c>
      <c r="R787">
        <v>0</v>
      </c>
      <c r="S787" t="s">
        <v>159</v>
      </c>
      <c r="T787">
        <v>30000</v>
      </c>
      <c r="V787">
        <v>30000</v>
      </c>
      <c r="W787">
        <v>0</v>
      </c>
      <c r="AG787">
        <v>30000</v>
      </c>
      <c r="AH787">
        <v>30000</v>
      </c>
      <c r="AI787" t="s">
        <v>160</v>
      </c>
      <c r="AJ787" t="s">
        <v>159</v>
      </c>
      <c r="AK787" s="16">
        <v>45108</v>
      </c>
      <c r="AO787" s="16">
        <v>45138</v>
      </c>
      <c r="BD787">
        <v>30000</v>
      </c>
      <c r="BK787" t="s">
        <v>989</v>
      </c>
      <c r="BL787" s="16">
        <v>44960</v>
      </c>
      <c r="BP787" t="s">
        <v>188</v>
      </c>
      <c r="BQ787" t="s">
        <v>163</v>
      </c>
      <c r="BR787" t="s">
        <v>194</v>
      </c>
      <c r="BT787" t="s">
        <v>335</v>
      </c>
      <c r="BU787" t="s">
        <v>1156</v>
      </c>
      <c r="BW787">
        <v>0</v>
      </c>
      <c r="BY787">
        <v>30000</v>
      </c>
      <c r="CC787" t="s">
        <v>182</v>
      </c>
      <c r="CG787">
        <v>1</v>
      </c>
      <c r="CH787">
        <v>45329</v>
      </c>
      <c r="CJ787" t="s">
        <v>184</v>
      </c>
      <c r="CK787" t="s">
        <v>165</v>
      </c>
      <c r="CL787" t="s">
        <v>166</v>
      </c>
      <c r="CM787" s="16">
        <v>44798</v>
      </c>
      <c r="CN787" t="s">
        <v>52</v>
      </c>
    </row>
    <row r="788" spans="1:92" x14ac:dyDescent="0.25">
      <c r="A788" t="s">
        <v>2672</v>
      </c>
      <c r="B788" t="s">
        <v>152</v>
      </c>
      <c r="C788" t="s">
        <v>168</v>
      </c>
      <c r="D788" t="s">
        <v>0</v>
      </c>
      <c r="F788" t="s">
        <v>201</v>
      </c>
      <c r="H788" t="s">
        <v>2591</v>
      </c>
      <c r="J788" t="s">
        <v>157</v>
      </c>
      <c r="L788" t="s">
        <v>2592</v>
      </c>
      <c r="N788">
        <v>90000</v>
      </c>
      <c r="P788">
        <v>90000</v>
      </c>
      <c r="Q788">
        <v>90000</v>
      </c>
      <c r="R788">
        <v>0</v>
      </c>
      <c r="S788" t="s">
        <v>159</v>
      </c>
      <c r="T788">
        <v>90000</v>
      </c>
      <c r="V788">
        <v>90000</v>
      </c>
      <c r="W788">
        <v>0</v>
      </c>
      <c r="AG788">
        <v>90000</v>
      </c>
      <c r="AH788">
        <v>90000</v>
      </c>
      <c r="AI788" t="s">
        <v>160</v>
      </c>
      <c r="AJ788" t="s">
        <v>159</v>
      </c>
      <c r="AK788" s="16">
        <v>45017</v>
      </c>
      <c r="AO788" s="16">
        <v>45191</v>
      </c>
      <c r="BA788">
        <v>5000</v>
      </c>
      <c r="BB788">
        <v>15000</v>
      </c>
      <c r="BC788">
        <v>15000</v>
      </c>
      <c r="BD788">
        <v>20000</v>
      </c>
      <c r="BE788">
        <v>15000</v>
      </c>
      <c r="BF788">
        <v>15000</v>
      </c>
      <c r="BG788">
        <v>5000</v>
      </c>
      <c r="BK788" s="17" t="s">
        <v>2673</v>
      </c>
      <c r="BL788" s="16">
        <v>44964</v>
      </c>
      <c r="BP788" t="s">
        <v>158</v>
      </c>
      <c r="BQ788" t="s">
        <v>158</v>
      </c>
      <c r="BR788" t="s">
        <v>54</v>
      </c>
      <c r="BT788" t="s">
        <v>2583</v>
      </c>
      <c r="BU788" t="s">
        <v>158</v>
      </c>
      <c r="BW788">
        <v>0</v>
      </c>
      <c r="BX788">
        <v>35000</v>
      </c>
      <c r="BY788">
        <v>50000</v>
      </c>
      <c r="BZ788">
        <v>5000</v>
      </c>
      <c r="CC788" t="s">
        <v>2584</v>
      </c>
      <c r="CG788">
        <v>1</v>
      </c>
      <c r="CH788">
        <v>45495</v>
      </c>
      <c r="CJ788" t="s">
        <v>164</v>
      </c>
      <c r="CK788" t="s">
        <v>165</v>
      </c>
      <c r="CL788" t="s">
        <v>166</v>
      </c>
      <c r="CM788" s="16">
        <v>44802</v>
      </c>
      <c r="CN788" t="s">
        <v>54</v>
      </c>
    </row>
    <row r="789" spans="1:92" x14ac:dyDescent="0.25">
      <c r="A789" t="s">
        <v>2674</v>
      </c>
      <c r="B789" t="s">
        <v>152</v>
      </c>
      <c r="C789" t="s">
        <v>168</v>
      </c>
      <c r="D789" t="s">
        <v>0</v>
      </c>
      <c r="F789" t="s">
        <v>201</v>
      </c>
      <c r="H789" t="s">
        <v>2591</v>
      </c>
      <c r="J789" t="s">
        <v>157</v>
      </c>
      <c r="L789" t="s">
        <v>2592</v>
      </c>
      <c r="N789">
        <v>50000</v>
      </c>
      <c r="P789">
        <v>50000</v>
      </c>
      <c r="Q789">
        <v>60000</v>
      </c>
      <c r="R789">
        <v>-10000</v>
      </c>
      <c r="S789" t="s">
        <v>175</v>
      </c>
      <c r="T789">
        <v>60000</v>
      </c>
      <c r="V789">
        <v>60000</v>
      </c>
      <c r="W789">
        <v>-10000</v>
      </c>
      <c r="AG789">
        <v>50000</v>
      </c>
      <c r="AH789">
        <v>50000</v>
      </c>
      <c r="AI789" t="s">
        <v>160</v>
      </c>
      <c r="AJ789" t="s">
        <v>159</v>
      </c>
      <c r="AK789" s="16">
        <v>44958</v>
      </c>
      <c r="AO789" s="16">
        <v>45023</v>
      </c>
      <c r="AP789">
        <v>16</v>
      </c>
      <c r="AQ789" t="s">
        <v>175</v>
      </c>
      <c r="AS789">
        <v>2000</v>
      </c>
      <c r="AT789">
        <v>2000</v>
      </c>
      <c r="AU789">
        <v>-2000</v>
      </c>
      <c r="AV789" t="s">
        <v>175</v>
      </c>
      <c r="AY789">
        <v>3000</v>
      </c>
      <c r="AZ789">
        <v>25000</v>
      </c>
      <c r="BA789">
        <v>22000</v>
      </c>
      <c r="BK789" s="17" t="s">
        <v>2675</v>
      </c>
      <c r="BL789" s="16">
        <v>44964</v>
      </c>
      <c r="BP789" t="s">
        <v>158</v>
      </c>
      <c r="BQ789" t="s">
        <v>158</v>
      </c>
      <c r="BR789" t="s">
        <v>54</v>
      </c>
      <c r="BT789" t="s">
        <v>2583</v>
      </c>
      <c r="BU789" t="s">
        <v>158</v>
      </c>
      <c r="BW789">
        <v>28000</v>
      </c>
      <c r="BX789">
        <v>22000</v>
      </c>
      <c r="CC789" t="s">
        <v>2584</v>
      </c>
      <c r="CG789">
        <v>1</v>
      </c>
      <c r="CH789">
        <v>45496</v>
      </c>
      <c r="CJ789" t="s">
        <v>164</v>
      </c>
      <c r="CK789" t="s">
        <v>165</v>
      </c>
      <c r="CL789" t="s">
        <v>166</v>
      </c>
      <c r="CM789" s="16">
        <v>44802</v>
      </c>
      <c r="CN789" t="s">
        <v>54</v>
      </c>
    </row>
    <row r="790" spans="1:92" x14ac:dyDescent="0.25">
      <c r="A790" t="s">
        <v>1158</v>
      </c>
      <c r="B790" t="s">
        <v>152</v>
      </c>
      <c r="C790" t="s">
        <v>153</v>
      </c>
      <c r="D790" t="s">
        <v>0</v>
      </c>
      <c r="F790" t="s">
        <v>201</v>
      </c>
      <c r="H790" t="s">
        <v>988</v>
      </c>
      <c r="J790" t="s">
        <v>581</v>
      </c>
      <c r="L790" t="s">
        <v>174</v>
      </c>
      <c r="N790">
        <v>25000</v>
      </c>
      <c r="P790">
        <v>25000</v>
      </c>
      <c r="Q790">
        <v>25000</v>
      </c>
      <c r="R790">
        <v>0</v>
      </c>
      <c r="S790" t="s">
        <v>159</v>
      </c>
      <c r="T790">
        <v>25000</v>
      </c>
      <c r="V790">
        <v>25000</v>
      </c>
      <c r="W790">
        <v>0</v>
      </c>
      <c r="AG790">
        <v>25000</v>
      </c>
      <c r="AH790">
        <v>25000</v>
      </c>
      <c r="AI790" t="s">
        <v>160</v>
      </c>
      <c r="AJ790" t="s">
        <v>159</v>
      </c>
      <c r="AK790" s="16">
        <v>45200</v>
      </c>
      <c r="AO790" s="16">
        <v>45230</v>
      </c>
      <c r="BG790">
        <v>25000</v>
      </c>
      <c r="BK790" t="s">
        <v>989</v>
      </c>
      <c r="BL790" s="16">
        <v>44960</v>
      </c>
      <c r="BP790" t="s">
        <v>188</v>
      </c>
      <c r="BQ790" t="s">
        <v>163</v>
      </c>
      <c r="BR790" t="s">
        <v>179</v>
      </c>
      <c r="BT790" t="s">
        <v>326</v>
      </c>
      <c r="BU790" t="s">
        <v>1159</v>
      </c>
      <c r="BW790">
        <v>0</v>
      </c>
      <c r="BZ790">
        <v>25000</v>
      </c>
      <c r="CC790" t="s">
        <v>182</v>
      </c>
      <c r="CG790">
        <v>1</v>
      </c>
      <c r="CH790">
        <v>45335</v>
      </c>
      <c r="CJ790" t="s">
        <v>184</v>
      </c>
      <c r="CK790" t="s">
        <v>165</v>
      </c>
      <c r="CL790" t="s">
        <v>166</v>
      </c>
      <c r="CM790" s="16">
        <v>44798</v>
      </c>
      <c r="CN790" t="s">
        <v>52</v>
      </c>
    </row>
    <row r="791" spans="1:92" x14ac:dyDescent="0.25">
      <c r="A791" t="s">
        <v>1160</v>
      </c>
      <c r="B791" t="s">
        <v>152</v>
      </c>
      <c r="C791" t="s">
        <v>168</v>
      </c>
      <c r="D791" t="s">
        <v>14</v>
      </c>
      <c r="F791" t="s">
        <v>201</v>
      </c>
      <c r="H791" t="s">
        <v>224</v>
      </c>
      <c r="I791" t="s">
        <v>239</v>
      </c>
      <c r="J791" t="s">
        <v>581</v>
      </c>
      <c r="L791" t="s">
        <v>219</v>
      </c>
      <c r="N791">
        <v>110000</v>
      </c>
      <c r="P791">
        <v>110000</v>
      </c>
      <c r="Q791">
        <v>110000</v>
      </c>
      <c r="R791">
        <v>0</v>
      </c>
      <c r="S791" t="s">
        <v>159</v>
      </c>
      <c r="T791">
        <v>110000</v>
      </c>
      <c r="V791">
        <v>110000</v>
      </c>
      <c r="W791">
        <v>0</v>
      </c>
      <c r="AG791">
        <v>110000</v>
      </c>
      <c r="AH791">
        <v>110000</v>
      </c>
      <c r="AI791" t="s">
        <v>160</v>
      </c>
      <c r="AJ791" t="s">
        <v>159</v>
      </c>
      <c r="AK791" s="16">
        <v>45078</v>
      </c>
      <c r="AO791" s="16">
        <v>45138</v>
      </c>
      <c r="BC791">
        <v>50000</v>
      </c>
      <c r="BD791">
        <v>60000</v>
      </c>
      <c r="BP791" t="s">
        <v>188</v>
      </c>
      <c r="BQ791" t="s">
        <v>163</v>
      </c>
      <c r="BR791" t="s">
        <v>221</v>
      </c>
      <c r="BT791" t="s">
        <v>553</v>
      </c>
      <c r="BU791" t="s">
        <v>1161</v>
      </c>
      <c r="BW791">
        <v>0</v>
      </c>
      <c r="BX791">
        <v>50000</v>
      </c>
      <c r="BY791">
        <v>60000</v>
      </c>
      <c r="CC791" t="s">
        <v>224</v>
      </c>
      <c r="CG791">
        <v>1</v>
      </c>
      <c r="CH791">
        <v>45064</v>
      </c>
      <c r="CJ791" t="s">
        <v>164</v>
      </c>
      <c r="CK791" t="s">
        <v>165</v>
      </c>
      <c r="CL791" t="s">
        <v>166</v>
      </c>
      <c r="CM791" s="16">
        <v>44790</v>
      </c>
      <c r="CN791" t="s">
        <v>52</v>
      </c>
    </row>
    <row r="792" spans="1:92" x14ac:dyDescent="0.25">
      <c r="A792" t="s">
        <v>1988</v>
      </c>
      <c r="B792" t="s">
        <v>152</v>
      </c>
      <c r="C792" t="s">
        <v>168</v>
      </c>
      <c r="D792" t="s">
        <v>0</v>
      </c>
      <c r="E792" t="s">
        <v>1989</v>
      </c>
      <c r="F792" t="s">
        <v>154</v>
      </c>
      <c r="G792">
        <v>2002625</v>
      </c>
      <c r="H792" t="s">
        <v>1726</v>
      </c>
      <c r="I792" t="s">
        <v>188</v>
      </c>
      <c r="J792" t="s">
        <v>203</v>
      </c>
      <c r="K792" t="s">
        <v>276</v>
      </c>
      <c r="L792" t="s">
        <v>1727</v>
      </c>
      <c r="M792">
        <v>58</v>
      </c>
      <c r="N792">
        <v>134200</v>
      </c>
      <c r="P792">
        <v>134257.67000000001</v>
      </c>
      <c r="Q792">
        <v>134200</v>
      </c>
      <c r="R792">
        <v>58</v>
      </c>
      <c r="S792" t="s">
        <v>233</v>
      </c>
      <c r="T792">
        <v>134200</v>
      </c>
      <c r="V792">
        <v>134200</v>
      </c>
      <c r="W792">
        <v>58</v>
      </c>
      <c r="Z792">
        <v>13000</v>
      </c>
      <c r="AC792">
        <v>13000</v>
      </c>
      <c r="AD792" t="s">
        <v>176</v>
      </c>
      <c r="AE792">
        <v>13000</v>
      </c>
      <c r="AF792">
        <v>12560</v>
      </c>
      <c r="AG792">
        <v>134200</v>
      </c>
      <c r="AH792">
        <v>146760</v>
      </c>
      <c r="AI792" t="s">
        <v>160</v>
      </c>
      <c r="AJ792" t="s">
        <v>159</v>
      </c>
      <c r="AK792" s="16">
        <v>44774</v>
      </c>
      <c r="AL792" s="16">
        <v>44753</v>
      </c>
      <c r="AM792" s="16">
        <v>44753</v>
      </c>
      <c r="AN792" s="16">
        <v>44805</v>
      </c>
      <c r="AO792" s="16">
        <v>45016</v>
      </c>
      <c r="AR792">
        <v>57.67</v>
      </c>
      <c r="AU792">
        <v>58</v>
      </c>
      <c r="AV792" t="s">
        <v>175</v>
      </c>
      <c r="BC792">
        <v>75000</v>
      </c>
      <c r="BE792">
        <v>59200</v>
      </c>
      <c r="BK792" t="s">
        <v>1990</v>
      </c>
      <c r="BL792" s="16">
        <v>44958</v>
      </c>
      <c r="BN792" t="s">
        <v>205</v>
      </c>
      <c r="BP792" t="s">
        <v>188</v>
      </c>
      <c r="BQ792" t="s">
        <v>163</v>
      </c>
      <c r="BR792" t="s">
        <v>179</v>
      </c>
      <c r="BT792" t="s">
        <v>553</v>
      </c>
      <c r="BU792" t="s">
        <v>1161</v>
      </c>
      <c r="BW792">
        <v>58</v>
      </c>
      <c r="BX792">
        <v>75000</v>
      </c>
      <c r="BY792">
        <v>59200</v>
      </c>
      <c r="CA792">
        <v>12502</v>
      </c>
      <c r="CC792" t="s">
        <v>965</v>
      </c>
      <c r="CD792" t="s">
        <v>965</v>
      </c>
      <c r="CG792">
        <v>1</v>
      </c>
      <c r="CH792">
        <v>44070</v>
      </c>
      <c r="CJ792" t="s">
        <v>184</v>
      </c>
      <c r="CK792" t="s">
        <v>165</v>
      </c>
      <c r="CL792" t="s">
        <v>166</v>
      </c>
      <c r="CM792" s="16">
        <v>44747</v>
      </c>
      <c r="CN792" t="s">
        <v>53</v>
      </c>
    </row>
    <row r="793" spans="1:92" x14ac:dyDescent="0.25">
      <c r="A793" t="s">
        <v>1991</v>
      </c>
      <c r="B793" t="s">
        <v>152</v>
      </c>
      <c r="C793" t="s">
        <v>168</v>
      </c>
      <c r="D793" t="s">
        <v>0</v>
      </c>
      <c r="E793" t="s">
        <v>1992</v>
      </c>
      <c r="F793" t="s">
        <v>154</v>
      </c>
      <c r="G793">
        <v>2084378</v>
      </c>
      <c r="H793" t="s">
        <v>1726</v>
      </c>
      <c r="I793" t="s">
        <v>188</v>
      </c>
      <c r="J793" t="s">
        <v>203</v>
      </c>
      <c r="K793" t="s">
        <v>173</v>
      </c>
      <c r="L793" t="s">
        <v>1689</v>
      </c>
      <c r="N793">
        <v>371785</v>
      </c>
      <c r="P793">
        <v>371785</v>
      </c>
      <c r="Q793">
        <v>371785</v>
      </c>
      <c r="R793">
        <v>0</v>
      </c>
      <c r="S793" t="s">
        <v>159</v>
      </c>
      <c r="T793">
        <v>371785</v>
      </c>
      <c r="V793">
        <v>371785</v>
      </c>
      <c r="W793">
        <v>0</v>
      </c>
      <c r="Z793">
        <v>307230</v>
      </c>
      <c r="AC793">
        <v>307230</v>
      </c>
      <c r="AD793" t="s">
        <v>176</v>
      </c>
      <c r="AE793">
        <v>307230</v>
      </c>
      <c r="AG793">
        <v>371785</v>
      </c>
      <c r="AH793">
        <v>371785</v>
      </c>
      <c r="AI793" t="s">
        <v>160</v>
      </c>
      <c r="AJ793" t="s">
        <v>159</v>
      </c>
      <c r="AK793" s="16">
        <v>45108</v>
      </c>
      <c r="AL793" s="16">
        <v>44963</v>
      </c>
      <c r="AM793" s="16">
        <v>44963</v>
      </c>
      <c r="AN793" s="16">
        <v>45291</v>
      </c>
      <c r="AO793" s="16">
        <v>45199</v>
      </c>
      <c r="BD793">
        <v>92946</v>
      </c>
      <c r="BE793">
        <v>185893</v>
      </c>
      <c r="BF793">
        <v>92946</v>
      </c>
      <c r="BK793" t="s">
        <v>1993</v>
      </c>
      <c r="BL793" s="16">
        <v>44958</v>
      </c>
      <c r="BN793" t="s">
        <v>205</v>
      </c>
      <c r="BP793" t="s">
        <v>188</v>
      </c>
      <c r="BQ793" t="s">
        <v>163</v>
      </c>
      <c r="BR793" t="s">
        <v>179</v>
      </c>
      <c r="BT793" t="s">
        <v>553</v>
      </c>
      <c r="BU793" t="s">
        <v>1161</v>
      </c>
      <c r="BW793">
        <v>0</v>
      </c>
      <c r="BY793">
        <v>371785</v>
      </c>
      <c r="CC793" t="s">
        <v>965</v>
      </c>
      <c r="CD793" t="s">
        <v>965</v>
      </c>
      <c r="CG793">
        <v>1</v>
      </c>
      <c r="CH793">
        <v>44818</v>
      </c>
      <c r="CJ793" t="s">
        <v>164</v>
      </c>
      <c r="CK793" t="s">
        <v>165</v>
      </c>
      <c r="CL793" t="s">
        <v>166</v>
      </c>
      <c r="CM793" s="16">
        <v>44790</v>
      </c>
      <c r="CN793" t="s">
        <v>53</v>
      </c>
    </row>
    <row r="794" spans="1:92" x14ac:dyDescent="0.25">
      <c r="A794" t="s">
        <v>1994</v>
      </c>
      <c r="B794" t="s">
        <v>152</v>
      </c>
      <c r="C794" t="s">
        <v>168</v>
      </c>
      <c r="D794" t="s">
        <v>0</v>
      </c>
      <c r="E794" t="s">
        <v>1995</v>
      </c>
      <c r="F794" t="s">
        <v>154</v>
      </c>
      <c r="G794">
        <v>1938074</v>
      </c>
      <c r="H794" t="s">
        <v>1726</v>
      </c>
      <c r="I794" t="s">
        <v>188</v>
      </c>
      <c r="J794" t="s">
        <v>203</v>
      </c>
      <c r="K794" t="s">
        <v>173</v>
      </c>
      <c r="L794" t="s">
        <v>1689</v>
      </c>
      <c r="M794">
        <v>18444</v>
      </c>
      <c r="N794">
        <v>20000</v>
      </c>
      <c r="O794">
        <v>0</v>
      </c>
      <c r="P794">
        <v>38443.85</v>
      </c>
      <c r="Q794">
        <v>15000</v>
      </c>
      <c r="R794">
        <v>23444</v>
      </c>
      <c r="S794" t="s">
        <v>175</v>
      </c>
      <c r="T794">
        <v>15000</v>
      </c>
      <c r="V794">
        <v>15000</v>
      </c>
      <c r="W794">
        <v>23444</v>
      </c>
      <c r="Z794">
        <v>400000</v>
      </c>
      <c r="AA794">
        <v>545000</v>
      </c>
      <c r="AC794">
        <v>945000</v>
      </c>
      <c r="AD794" t="s">
        <v>191</v>
      </c>
      <c r="AE794">
        <v>945000</v>
      </c>
      <c r="AF794">
        <v>908192</v>
      </c>
      <c r="AG794">
        <v>20000</v>
      </c>
      <c r="AH794">
        <v>928192</v>
      </c>
      <c r="AI794" t="s">
        <v>160</v>
      </c>
      <c r="AJ794" t="s">
        <v>159</v>
      </c>
      <c r="AK794" s="16">
        <v>44652</v>
      </c>
      <c r="AL794" s="16">
        <v>44572</v>
      </c>
      <c r="AM794" s="16">
        <v>44572</v>
      </c>
      <c r="AN794" s="16">
        <v>44564</v>
      </c>
      <c r="AO794" s="16">
        <v>45016</v>
      </c>
      <c r="AR794">
        <v>18443.849999999999</v>
      </c>
      <c r="AU794">
        <v>18444</v>
      </c>
      <c r="AV794" t="s">
        <v>175</v>
      </c>
      <c r="AW794">
        <v>0</v>
      </c>
      <c r="AX794" t="s">
        <v>411</v>
      </c>
      <c r="BB794">
        <v>20000</v>
      </c>
      <c r="BJ794">
        <v>0</v>
      </c>
      <c r="BK794" t="s">
        <v>1996</v>
      </c>
      <c r="BL794" s="16">
        <v>44958</v>
      </c>
      <c r="BM794" t="s">
        <v>1997</v>
      </c>
      <c r="BN794" t="s">
        <v>800</v>
      </c>
      <c r="BP794" t="s">
        <v>188</v>
      </c>
      <c r="BQ794" t="s">
        <v>163</v>
      </c>
      <c r="BR794" t="s">
        <v>179</v>
      </c>
      <c r="BT794" t="s">
        <v>553</v>
      </c>
      <c r="BU794" t="s">
        <v>1161</v>
      </c>
      <c r="BW794">
        <v>18444</v>
      </c>
      <c r="BX794">
        <v>20000</v>
      </c>
      <c r="CA794">
        <v>889748</v>
      </c>
      <c r="CC794" t="s">
        <v>965</v>
      </c>
      <c r="CD794" t="s">
        <v>965</v>
      </c>
      <c r="CG794">
        <v>1</v>
      </c>
      <c r="CH794">
        <v>41267</v>
      </c>
      <c r="CJ794" t="s">
        <v>164</v>
      </c>
      <c r="CK794" t="s">
        <v>165</v>
      </c>
      <c r="CL794" t="s">
        <v>166</v>
      </c>
      <c r="CM794" s="16">
        <v>44417</v>
      </c>
      <c r="CN794" t="s">
        <v>53</v>
      </c>
    </row>
    <row r="795" spans="1:92" x14ac:dyDescent="0.25">
      <c r="A795" t="s">
        <v>1998</v>
      </c>
      <c r="B795" t="s">
        <v>152</v>
      </c>
      <c r="C795" t="s">
        <v>168</v>
      </c>
      <c r="D795" t="s">
        <v>0</v>
      </c>
      <c r="E795" t="s">
        <v>1999</v>
      </c>
      <c r="F795" t="s">
        <v>154</v>
      </c>
      <c r="G795">
        <v>1917366</v>
      </c>
      <c r="H795" t="s">
        <v>1726</v>
      </c>
      <c r="I795" t="s">
        <v>188</v>
      </c>
      <c r="J795" t="s">
        <v>203</v>
      </c>
      <c r="K795" t="s">
        <v>173</v>
      </c>
      <c r="L795" t="s">
        <v>1727</v>
      </c>
      <c r="M795">
        <v>180</v>
      </c>
      <c r="N795">
        <v>14000</v>
      </c>
      <c r="P795">
        <v>14179.72</v>
      </c>
      <c r="R795">
        <v>14180</v>
      </c>
      <c r="S795" t="s">
        <v>175</v>
      </c>
      <c r="W795">
        <v>14180</v>
      </c>
      <c r="Z795">
        <v>50000</v>
      </c>
      <c r="AC795">
        <v>50000</v>
      </c>
      <c r="AD795" t="s">
        <v>191</v>
      </c>
      <c r="AE795">
        <v>50000</v>
      </c>
      <c r="AF795">
        <v>39141</v>
      </c>
      <c r="AG795">
        <v>14000</v>
      </c>
      <c r="AH795">
        <v>53141</v>
      </c>
      <c r="AI795" t="s">
        <v>160</v>
      </c>
      <c r="AJ795" t="s">
        <v>159</v>
      </c>
      <c r="AK795" s="16">
        <v>44593</v>
      </c>
      <c r="AL795" s="16">
        <v>44571</v>
      </c>
      <c r="AM795" s="16">
        <v>44571</v>
      </c>
      <c r="AN795" s="16">
        <v>44743</v>
      </c>
      <c r="AO795" s="16">
        <v>44985</v>
      </c>
      <c r="AR795">
        <v>179.72</v>
      </c>
      <c r="AU795">
        <v>180</v>
      </c>
      <c r="AV795" t="s">
        <v>175</v>
      </c>
      <c r="BB795">
        <v>14000</v>
      </c>
      <c r="BK795" t="s">
        <v>2000</v>
      </c>
      <c r="BL795" s="16">
        <v>44958</v>
      </c>
      <c r="BM795" t="s">
        <v>2001</v>
      </c>
      <c r="BN795" t="s">
        <v>205</v>
      </c>
      <c r="BP795" t="s">
        <v>188</v>
      </c>
      <c r="BQ795" t="s">
        <v>163</v>
      </c>
      <c r="BR795" t="s">
        <v>179</v>
      </c>
      <c r="BT795" t="s">
        <v>553</v>
      </c>
      <c r="BU795" t="s">
        <v>1161</v>
      </c>
      <c r="BW795">
        <v>180</v>
      </c>
      <c r="BX795">
        <v>14000</v>
      </c>
      <c r="CA795">
        <v>38962</v>
      </c>
      <c r="CC795" t="s">
        <v>965</v>
      </c>
      <c r="CD795" t="s">
        <v>965</v>
      </c>
      <c r="CG795">
        <v>1</v>
      </c>
      <c r="CH795">
        <v>41268</v>
      </c>
      <c r="CJ795" t="s">
        <v>164</v>
      </c>
      <c r="CK795" t="s">
        <v>165</v>
      </c>
      <c r="CL795" t="s">
        <v>166</v>
      </c>
      <c r="CM795" s="16">
        <v>44417</v>
      </c>
      <c r="CN795" t="s">
        <v>53</v>
      </c>
    </row>
    <row r="796" spans="1:92" x14ac:dyDescent="0.25">
      <c r="A796" t="s">
        <v>1162</v>
      </c>
      <c r="B796" t="s">
        <v>152</v>
      </c>
      <c r="C796" t="s">
        <v>168</v>
      </c>
      <c r="D796" t="s">
        <v>14</v>
      </c>
      <c r="F796" t="s">
        <v>201</v>
      </c>
      <c r="H796" t="s">
        <v>224</v>
      </c>
      <c r="I796" t="s">
        <v>239</v>
      </c>
      <c r="J796" t="s">
        <v>581</v>
      </c>
      <c r="L796" t="s">
        <v>219</v>
      </c>
      <c r="N796">
        <v>33000</v>
      </c>
      <c r="P796">
        <v>33000</v>
      </c>
      <c r="Q796">
        <v>33000</v>
      </c>
      <c r="R796">
        <v>0</v>
      </c>
      <c r="S796" t="s">
        <v>159</v>
      </c>
      <c r="T796">
        <v>33000</v>
      </c>
      <c r="V796">
        <v>33000</v>
      </c>
      <c r="W796">
        <v>0</v>
      </c>
      <c r="AG796">
        <v>33000</v>
      </c>
      <c r="AH796">
        <v>33000</v>
      </c>
      <c r="AI796" t="s">
        <v>160</v>
      </c>
      <c r="AJ796" t="s">
        <v>159</v>
      </c>
      <c r="AK796" s="16">
        <v>45108</v>
      </c>
      <c r="AO796" s="16">
        <v>45138</v>
      </c>
      <c r="BD796">
        <v>33000</v>
      </c>
      <c r="BP796" t="s">
        <v>188</v>
      </c>
      <c r="BQ796" t="s">
        <v>163</v>
      </c>
      <c r="BR796" t="s">
        <v>221</v>
      </c>
      <c r="BT796" t="s">
        <v>553</v>
      </c>
      <c r="BU796" t="s">
        <v>1161</v>
      </c>
      <c r="BW796">
        <v>0</v>
      </c>
      <c r="BY796">
        <v>33000</v>
      </c>
      <c r="CC796" t="s">
        <v>224</v>
      </c>
      <c r="CG796">
        <v>1</v>
      </c>
      <c r="CH796">
        <v>45013</v>
      </c>
      <c r="CJ796" t="s">
        <v>164</v>
      </c>
      <c r="CK796" t="s">
        <v>165</v>
      </c>
      <c r="CM796" s="16">
        <v>44791</v>
      </c>
      <c r="CN796" t="s">
        <v>52</v>
      </c>
    </row>
    <row r="797" spans="1:92" x14ac:dyDescent="0.25">
      <c r="A797" t="s">
        <v>4033</v>
      </c>
      <c r="B797" t="s">
        <v>152</v>
      </c>
      <c r="C797" t="s">
        <v>168</v>
      </c>
      <c r="D797" t="s">
        <v>0</v>
      </c>
      <c r="E797" t="s">
        <v>4034</v>
      </c>
      <c r="F797" t="s">
        <v>154</v>
      </c>
      <c r="G797">
        <v>2012604</v>
      </c>
      <c r="H797" t="s">
        <v>1180</v>
      </c>
      <c r="I797" t="s">
        <v>188</v>
      </c>
      <c r="J797" t="s">
        <v>203</v>
      </c>
      <c r="K797" t="s">
        <v>276</v>
      </c>
      <c r="L797" t="s">
        <v>3534</v>
      </c>
      <c r="N797">
        <v>28000</v>
      </c>
      <c r="P797">
        <v>28000</v>
      </c>
      <c r="R797">
        <v>28000</v>
      </c>
      <c r="S797" t="s">
        <v>175</v>
      </c>
      <c r="W797">
        <v>28000</v>
      </c>
      <c r="Z797">
        <v>28000</v>
      </c>
      <c r="AC797">
        <v>28000</v>
      </c>
      <c r="AD797" t="s">
        <v>176</v>
      </c>
      <c r="AE797">
        <v>28000</v>
      </c>
      <c r="AG797">
        <v>28000</v>
      </c>
      <c r="AH797">
        <v>28000</v>
      </c>
      <c r="AI797" t="s">
        <v>160</v>
      </c>
      <c r="AJ797" t="s">
        <v>159</v>
      </c>
      <c r="AK797" s="16">
        <v>45017</v>
      </c>
      <c r="AL797" s="16">
        <v>44791</v>
      </c>
      <c r="AM797" s="16">
        <v>44791</v>
      </c>
      <c r="AN797" s="16">
        <v>45046</v>
      </c>
      <c r="AO797" s="16">
        <v>45077</v>
      </c>
      <c r="BA797">
        <v>18000</v>
      </c>
      <c r="BB797">
        <v>10000</v>
      </c>
      <c r="BK797" s="17" t="s">
        <v>4035</v>
      </c>
      <c r="BL797" s="16">
        <v>44960</v>
      </c>
      <c r="BN797" t="s">
        <v>205</v>
      </c>
      <c r="BP797" t="s">
        <v>188</v>
      </c>
      <c r="BQ797" t="s">
        <v>163</v>
      </c>
      <c r="BR797" t="s">
        <v>1644</v>
      </c>
      <c r="BT797" t="s">
        <v>553</v>
      </c>
      <c r="BU797" t="s">
        <v>1161</v>
      </c>
      <c r="BW797">
        <v>0</v>
      </c>
      <c r="BX797">
        <v>28000</v>
      </c>
      <c r="CC797" t="s">
        <v>623</v>
      </c>
      <c r="CD797" t="s">
        <v>4036</v>
      </c>
      <c r="CG797">
        <v>1</v>
      </c>
      <c r="CH797">
        <v>44402</v>
      </c>
      <c r="CJ797" t="s">
        <v>184</v>
      </c>
      <c r="CK797" t="s">
        <v>165</v>
      </c>
      <c r="CL797" t="s">
        <v>166</v>
      </c>
      <c r="CM797" s="16">
        <v>44776</v>
      </c>
      <c r="CN797" t="s">
        <v>58</v>
      </c>
    </row>
    <row r="798" spans="1:92" x14ac:dyDescent="0.25">
      <c r="A798" t="s">
        <v>4037</v>
      </c>
      <c r="B798" t="s">
        <v>152</v>
      </c>
      <c r="C798" t="s">
        <v>153</v>
      </c>
      <c r="D798" t="s">
        <v>0</v>
      </c>
      <c r="F798" t="s">
        <v>154</v>
      </c>
      <c r="H798" t="s">
        <v>2915</v>
      </c>
      <c r="J798" t="s">
        <v>581</v>
      </c>
      <c r="L798" t="s">
        <v>3360</v>
      </c>
      <c r="N798">
        <v>225000</v>
      </c>
      <c r="P798">
        <v>225000</v>
      </c>
      <c r="Q798">
        <v>225000</v>
      </c>
      <c r="R798">
        <v>0</v>
      </c>
      <c r="S798" t="s">
        <v>159</v>
      </c>
      <c r="T798">
        <v>225000</v>
      </c>
      <c r="V798">
        <v>225000</v>
      </c>
      <c r="W798">
        <v>0</v>
      </c>
      <c r="AG798">
        <v>225000</v>
      </c>
      <c r="AH798">
        <v>225000</v>
      </c>
      <c r="AI798" t="s">
        <v>160</v>
      </c>
      <c r="AJ798" t="s">
        <v>159</v>
      </c>
      <c r="AK798" s="16">
        <v>45047</v>
      </c>
      <c r="AO798" s="16">
        <v>45199</v>
      </c>
      <c r="BB798">
        <v>50000</v>
      </c>
      <c r="BC798">
        <v>50000</v>
      </c>
      <c r="BD798">
        <v>50000</v>
      </c>
      <c r="BE798">
        <v>50000</v>
      </c>
      <c r="BF798">
        <v>25000</v>
      </c>
      <c r="BP798" t="s">
        <v>188</v>
      </c>
      <c r="BQ798" t="s">
        <v>163</v>
      </c>
      <c r="BR798" t="s">
        <v>1644</v>
      </c>
      <c r="BT798" t="s">
        <v>1166</v>
      </c>
      <c r="BU798" t="s">
        <v>1167</v>
      </c>
      <c r="BW798">
        <v>0</v>
      </c>
      <c r="BX798">
        <v>100000</v>
      </c>
      <c r="BY798">
        <v>125000</v>
      </c>
      <c r="CC798" t="s">
        <v>3362</v>
      </c>
      <c r="CG798">
        <v>1</v>
      </c>
      <c r="CH798">
        <v>41830</v>
      </c>
      <c r="CJ798" t="s">
        <v>184</v>
      </c>
      <c r="CK798" t="s">
        <v>165</v>
      </c>
      <c r="CL798" t="s">
        <v>166</v>
      </c>
      <c r="CM798" s="16">
        <v>44428</v>
      </c>
      <c r="CN798" t="s">
        <v>58</v>
      </c>
    </row>
    <row r="799" spans="1:92" x14ac:dyDescent="0.25">
      <c r="A799" t="s">
        <v>1163</v>
      </c>
      <c r="B799" t="s">
        <v>152</v>
      </c>
      <c r="C799" t="s">
        <v>168</v>
      </c>
      <c r="D799" t="s">
        <v>0</v>
      </c>
      <c r="E799" t="s">
        <v>1164</v>
      </c>
      <c r="F799" t="s">
        <v>154</v>
      </c>
      <c r="G799">
        <v>2023405</v>
      </c>
      <c r="H799" t="s">
        <v>898</v>
      </c>
      <c r="I799" t="s">
        <v>188</v>
      </c>
      <c r="J799" t="s">
        <v>172</v>
      </c>
      <c r="K799" t="s">
        <v>276</v>
      </c>
      <c r="L799" t="s">
        <v>190</v>
      </c>
      <c r="M799">
        <v>2239</v>
      </c>
      <c r="P799">
        <v>2238.6</v>
      </c>
      <c r="R799">
        <v>2239</v>
      </c>
      <c r="S799" t="s">
        <v>175</v>
      </c>
      <c r="W799">
        <v>2239</v>
      </c>
      <c r="Z799">
        <v>67000</v>
      </c>
      <c r="AC799">
        <v>67000</v>
      </c>
      <c r="AD799" t="s">
        <v>191</v>
      </c>
      <c r="AE799">
        <v>67000</v>
      </c>
      <c r="AF799">
        <v>73075</v>
      </c>
      <c r="AH799">
        <v>73075</v>
      </c>
      <c r="AI799" t="s">
        <v>160</v>
      </c>
      <c r="AJ799" t="s">
        <v>159</v>
      </c>
      <c r="AK799" s="16">
        <v>44835</v>
      </c>
      <c r="AL799" s="16">
        <v>44827</v>
      </c>
      <c r="AM799" s="16">
        <v>44827</v>
      </c>
      <c r="AN799" s="16">
        <v>44910</v>
      </c>
      <c r="AO799" s="16">
        <v>44926</v>
      </c>
      <c r="AR799">
        <v>2238.6</v>
      </c>
      <c r="AU799">
        <v>2239</v>
      </c>
      <c r="AV799" t="s">
        <v>175</v>
      </c>
      <c r="AW799">
        <v>0</v>
      </c>
      <c r="BK799" s="17" t="s">
        <v>1165</v>
      </c>
      <c r="BL799" s="16">
        <v>44929</v>
      </c>
      <c r="BN799" t="s">
        <v>205</v>
      </c>
      <c r="BP799" t="s">
        <v>188</v>
      </c>
      <c r="BQ799" t="s">
        <v>163</v>
      </c>
      <c r="BR799" t="s">
        <v>179</v>
      </c>
      <c r="BT799" t="s">
        <v>1166</v>
      </c>
      <c r="BU799" t="s">
        <v>1167</v>
      </c>
      <c r="BW799">
        <v>2239</v>
      </c>
      <c r="CA799">
        <v>70836</v>
      </c>
      <c r="CC799" t="s">
        <v>182</v>
      </c>
      <c r="CD799" t="s">
        <v>197</v>
      </c>
      <c r="CG799">
        <v>1</v>
      </c>
      <c r="CH799">
        <v>45878</v>
      </c>
      <c r="CJ799" t="s">
        <v>1098</v>
      </c>
      <c r="CK799" t="s">
        <v>165</v>
      </c>
      <c r="CL799" t="s">
        <v>166</v>
      </c>
      <c r="CM799" s="16">
        <v>44824</v>
      </c>
      <c r="CN799" t="s">
        <v>52</v>
      </c>
    </row>
    <row r="800" spans="1:92" x14ac:dyDescent="0.25">
      <c r="A800" t="s">
        <v>4038</v>
      </c>
      <c r="B800" t="s">
        <v>152</v>
      </c>
      <c r="C800" t="s">
        <v>168</v>
      </c>
      <c r="D800" t="s">
        <v>0</v>
      </c>
      <c r="E800" t="s">
        <v>4039</v>
      </c>
      <c r="F800" t="s">
        <v>201</v>
      </c>
      <c r="G800">
        <v>1956937</v>
      </c>
      <c r="H800" t="s">
        <v>421</v>
      </c>
      <c r="I800" t="s">
        <v>188</v>
      </c>
      <c r="J800" t="s">
        <v>203</v>
      </c>
      <c r="K800" t="s">
        <v>173</v>
      </c>
      <c r="L800" t="s">
        <v>3357</v>
      </c>
      <c r="M800">
        <v>97</v>
      </c>
      <c r="P800">
        <v>96.77</v>
      </c>
      <c r="R800">
        <v>97</v>
      </c>
      <c r="S800" t="s">
        <v>175</v>
      </c>
      <c r="W800">
        <v>97</v>
      </c>
      <c r="Z800">
        <v>25000</v>
      </c>
      <c r="AB800">
        <v>4379</v>
      </c>
      <c r="AC800">
        <v>29379</v>
      </c>
      <c r="AD800" t="s">
        <v>191</v>
      </c>
      <c r="AE800">
        <v>29379</v>
      </c>
      <c r="AF800">
        <v>30254</v>
      </c>
      <c r="AH800">
        <v>30254</v>
      </c>
      <c r="AI800" t="s">
        <v>160</v>
      </c>
      <c r="AJ800" t="s">
        <v>159</v>
      </c>
      <c r="AK800" s="16">
        <v>44713</v>
      </c>
      <c r="AL800" s="16">
        <v>44644</v>
      </c>
      <c r="AM800" s="16">
        <v>44644</v>
      </c>
      <c r="AN800" s="16">
        <v>44772</v>
      </c>
      <c r="AO800" s="16">
        <v>44957</v>
      </c>
      <c r="AR800">
        <v>96.77</v>
      </c>
      <c r="AU800">
        <v>97</v>
      </c>
      <c r="AV800" t="s">
        <v>175</v>
      </c>
      <c r="AW800">
        <v>0</v>
      </c>
      <c r="BK800" s="17" t="s">
        <v>4040</v>
      </c>
      <c r="BL800" s="16">
        <v>44930</v>
      </c>
      <c r="BN800" t="s">
        <v>205</v>
      </c>
      <c r="BP800" t="s">
        <v>188</v>
      </c>
      <c r="BQ800" t="s">
        <v>163</v>
      </c>
      <c r="BR800" t="s">
        <v>1644</v>
      </c>
      <c r="BT800" t="s">
        <v>1166</v>
      </c>
      <c r="BU800" t="s">
        <v>1167</v>
      </c>
      <c r="BW800">
        <v>97</v>
      </c>
      <c r="CA800">
        <v>30157</v>
      </c>
      <c r="CC800" t="s">
        <v>3358</v>
      </c>
      <c r="CD800" t="s">
        <v>3504</v>
      </c>
      <c r="CG800">
        <v>1</v>
      </c>
      <c r="CH800">
        <v>41490</v>
      </c>
      <c r="CJ800" t="s">
        <v>184</v>
      </c>
      <c r="CK800" t="s">
        <v>165</v>
      </c>
      <c r="CL800" t="s">
        <v>166</v>
      </c>
      <c r="CM800" s="16">
        <v>44426</v>
      </c>
      <c r="CN800" t="s">
        <v>58</v>
      </c>
    </row>
    <row r="801" spans="1:92" x14ac:dyDescent="0.25">
      <c r="A801" t="s">
        <v>5268</v>
      </c>
      <c r="B801" t="s">
        <v>152</v>
      </c>
      <c r="C801" t="s">
        <v>168</v>
      </c>
      <c r="D801" t="s">
        <v>0</v>
      </c>
      <c r="E801" t="s">
        <v>5269</v>
      </c>
      <c r="F801" t="s">
        <v>201</v>
      </c>
      <c r="G801">
        <v>2074861</v>
      </c>
      <c r="H801" t="s">
        <v>421</v>
      </c>
      <c r="I801" t="s">
        <v>188</v>
      </c>
      <c r="J801" t="s">
        <v>203</v>
      </c>
      <c r="K801" t="s">
        <v>173</v>
      </c>
      <c r="L801" t="s">
        <v>3302</v>
      </c>
      <c r="M801">
        <v>28468</v>
      </c>
      <c r="N801">
        <v>15000</v>
      </c>
      <c r="P801">
        <v>43468</v>
      </c>
      <c r="R801">
        <v>43468</v>
      </c>
      <c r="S801" t="s">
        <v>175</v>
      </c>
      <c r="W801">
        <v>43468</v>
      </c>
      <c r="Z801">
        <v>50197</v>
      </c>
      <c r="AC801">
        <v>50197</v>
      </c>
      <c r="AD801" t="s">
        <v>191</v>
      </c>
      <c r="AE801">
        <v>50197</v>
      </c>
      <c r="AF801">
        <v>28468</v>
      </c>
      <c r="AG801">
        <v>15000</v>
      </c>
      <c r="AH801">
        <v>43468</v>
      </c>
      <c r="AI801" t="s">
        <v>160</v>
      </c>
      <c r="AJ801" t="s">
        <v>159</v>
      </c>
      <c r="AK801" s="16">
        <v>44927</v>
      </c>
      <c r="AL801" s="16">
        <v>44936</v>
      </c>
      <c r="AM801" s="16">
        <v>44936</v>
      </c>
      <c r="AN801" s="16">
        <v>45061</v>
      </c>
      <c r="AO801" s="16">
        <v>45044</v>
      </c>
      <c r="AR801">
        <v>28468</v>
      </c>
      <c r="AS801">
        <v>28468</v>
      </c>
      <c r="AT801">
        <v>28468</v>
      </c>
      <c r="AU801">
        <v>0</v>
      </c>
      <c r="AV801" t="s">
        <v>159</v>
      </c>
      <c r="AW801">
        <v>0</v>
      </c>
      <c r="AY801">
        <v>0</v>
      </c>
      <c r="BA801">
        <v>15000</v>
      </c>
      <c r="BK801" s="17" t="s">
        <v>5270</v>
      </c>
      <c r="BL801" s="16">
        <v>44959</v>
      </c>
      <c r="BN801" t="s">
        <v>205</v>
      </c>
      <c r="BP801" t="s">
        <v>188</v>
      </c>
      <c r="BQ801" t="s">
        <v>163</v>
      </c>
      <c r="BR801" t="s">
        <v>1644</v>
      </c>
      <c r="BT801" t="s">
        <v>1166</v>
      </c>
      <c r="BU801" t="s">
        <v>1167</v>
      </c>
      <c r="BW801">
        <v>28468</v>
      </c>
      <c r="BX801">
        <v>15000</v>
      </c>
      <c r="CC801" t="s">
        <v>3304</v>
      </c>
      <c r="CD801" t="s">
        <v>3504</v>
      </c>
      <c r="CG801">
        <v>1</v>
      </c>
      <c r="CH801">
        <v>46282</v>
      </c>
      <c r="CJ801" t="s">
        <v>184</v>
      </c>
      <c r="CK801" t="s">
        <v>165</v>
      </c>
      <c r="CL801" t="s">
        <v>166</v>
      </c>
      <c r="CM801" s="16">
        <v>44896</v>
      </c>
    </row>
    <row r="802" spans="1:92" x14ac:dyDescent="0.25">
      <c r="A802" t="s">
        <v>4041</v>
      </c>
      <c r="B802" t="s">
        <v>152</v>
      </c>
      <c r="C802" t="s">
        <v>168</v>
      </c>
      <c r="D802" t="s">
        <v>0</v>
      </c>
      <c r="E802" t="s">
        <v>4042</v>
      </c>
      <c r="F802" t="s">
        <v>154</v>
      </c>
      <c r="G802">
        <v>2083822</v>
      </c>
      <c r="H802" t="s">
        <v>421</v>
      </c>
      <c r="I802" t="s">
        <v>188</v>
      </c>
      <c r="J802" t="s">
        <v>203</v>
      </c>
      <c r="K802" t="s">
        <v>173</v>
      </c>
      <c r="L802" t="s">
        <v>3360</v>
      </c>
      <c r="N802">
        <v>35000</v>
      </c>
      <c r="P802">
        <v>35000</v>
      </c>
      <c r="Q802">
        <v>35000</v>
      </c>
      <c r="R802">
        <v>0</v>
      </c>
      <c r="S802" t="s">
        <v>159</v>
      </c>
      <c r="T802">
        <v>35000</v>
      </c>
      <c r="U802">
        <v>15787</v>
      </c>
      <c r="V802">
        <v>50787</v>
      </c>
      <c r="W802">
        <v>-15787</v>
      </c>
      <c r="Z802">
        <v>50787</v>
      </c>
      <c r="AC802">
        <v>50787</v>
      </c>
      <c r="AD802" t="s">
        <v>191</v>
      </c>
      <c r="AE802">
        <v>50787</v>
      </c>
      <c r="AG802">
        <v>35000</v>
      </c>
      <c r="AH802">
        <v>35000</v>
      </c>
      <c r="AI802" t="s">
        <v>160</v>
      </c>
      <c r="AJ802" t="s">
        <v>159</v>
      </c>
      <c r="AK802" s="16">
        <v>45108</v>
      </c>
      <c r="AL802" s="16">
        <v>44960</v>
      </c>
      <c r="AM802" s="16">
        <v>44960</v>
      </c>
      <c r="AN802" s="16">
        <v>45137</v>
      </c>
      <c r="AO802" s="16">
        <v>45138</v>
      </c>
      <c r="BD802">
        <v>35000</v>
      </c>
      <c r="BN802" t="s">
        <v>205</v>
      </c>
      <c r="BP802" t="s">
        <v>188</v>
      </c>
      <c r="BQ802" t="s">
        <v>163</v>
      </c>
      <c r="BR802" t="s">
        <v>1644</v>
      </c>
      <c r="BT802" t="s">
        <v>1166</v>
      </c>
      <c r="BU802" t="s">
        <v>1167</v>
      </c>
      <c r="BW802">
        <v>0</v>
      </c>
      <c r="BY802">
        <v>35000</v>
      </c>
      <c r="CC802" t="s">
        <v>3362</v>
      </c>
      <c r="CD802" t="s">
        <v>3504</v>
      </c>
      <c r="CG802">
        <v>1</v>
      </c>
      <c r="CH802">
        <v>44487</v>
      </c>
      <c r="CJ802" t="s">
        <v>184</v>
      </c>
      <c r="CK802" t="s">
        <v>165</v>
      </c>
      <c r="CL802" t="s">
        <v>166</v>
      </c>
      <c r="CM802" s="16">
        <v>44782</v>
      </c>
      <c r="CN802" t="s">
        <v>58</v>
      </c>
    </row>
    <row r="803" spans="1:92" x14ac:dyDescent="0.25">
      <c r="A803" t="s">
        <v>2002</v>
      </c>
      <c r="B803" t="s">
        <v>152</v>
      </c>
      <c r="C803" t="s">
        <v>168</v>
      </c>
      <c r="D803" t="s">
        <v>0</v>
      </c>
      <c r="E803" t="s">
        <v>2003</v>
      </c>
      <c r="F803" t="s">
        <v>154</v>
      </c>
      <c r="H803" t="s">
        <v>1746</v>
      </c>
      <c r="I803" t="s">
        <v>171</v>
      </c>
      <c r="J803" t="s">
        <v>581</v>
      </c>
      <c r="K803" t="s">
        <v>173</v>
      </c>
      <c r="L803" t="s">
        <v>1689</v>
      </c>
      <c r="N803">
        <v>673772</v>
      </c>
      <c r="P803">
        <v>673772</v>
      </c>
      <c r="Q803">
        <v>673772</v>
      </c>
      <c r="R803">
        <v>0</v>
      </c>
      <c r="S803" t="s">
        <v>159</v>
      </c>
      <c r="T803">
        <v>673772</v>
      </c>
      <c r="V803">
        <v>673772</v>
      </c>
      <c r="W803">
        <v>0</v>
      </c>
      <c r="Z803">
        <v>154547</v>
      </c>
      <c r="AD803" t="s">
        <v>176</v>
      </c>
      <c r="AE803">
        <v>154547</v>
      </c>
      <c r="AG803">
        <v>673772</v>
      </c>
      <c r="AH803">
        <v>673772</v>
      </c>
      <c r="AI803" t="s">
        <v>160</v>
      </c>
      <c r="AJ803" t="s">
        <v>159</v>
      </c>
      <c r="AK803" s="16">
        <v>45108</v>
      </c>
      <c r="AN803" s="16">
        <v>45291</v>
      </c>
      <c r="AO803" s="16">
        <v>45199</v>
      </c>
      <c r="BD803">
        <v>177257</v>
      </c>
      <c r="BE803">
        <v>354515</v>
      </c>
      <c r="BF803">
        <v>142000</v>
      </c>
      <c r="BN803" t="s">
        <v>178</v>
      </c>
      <c r="BP803" t="s">
        <v>171</v>
      </c>
      <c r="BQ803" t="s">
        <v>163</v>
      </c>
      <c r="BR803" t="s">
        <v>179</v>
      </c>
      <c r="BT803" t="s">
        <v>743</v>
      </c>
      <c r="BU803" t="s">
        <v>758</v>
      </c>
      <c r="BW803">
        <v>0</v>
      </c>
      <c r="BY803">
        <v>673772</v>
      </c>
      <c r="CC803" t="s">
        <v>965</v>
      </c>
      <c r="CD803" t="s">
        <v>965</v>
      </c>
      <c r="CG803">
        <v>1</v>
      </c>
      <c r="CH803">
        <v>44819</v>
      </c>
      <c r="CJ803" t="s">
        <v>164</v>
      </c>
      <c r="CK803" t="s">
        <v>165</v>
      </c>
      <c r="CL803" t="s">
        <v>166</v>
      </c>
      <c r="CM803" s="16">
        <v>44790</v>
      </c>
      <c r="CN803" t="s">
        <v>53</v>
      </c>
    </row>
    <row r="804" spans="1:92" x14ac:dyDescent="0.25">
      <c r="A804" t="s">
        <v>2004</v>
      </c>
      <c r="B804" t="s">
        <v>152</v>
      </c>
      <c r="C804" t="s">
        <v>168</v>
      </c>
      <c r="D804" t="s">
        <v>0</v>
      </c>
      <c r="E804" t="s">
        <v>2005</v>
      </c>
      <c r="F804" t="s">
        <v>154</v>
      </c>
      <c r="G804">
        <v>2011939</v>
      </c>
      <c r="H804" t="s">
        <v>1746</v>
      </c>
      <c r="I804" t="s">
        <v>171</v>
      </c>
      <c r="J804" t="s">
        <v>203</v>
      </c>
      <c r="K804" t="s">
        <v>276</v>
      </c>
      <c r="L804" t="s">
        <v>1689</v>
      </c>
      <c r="M804">
        <v>182579</v>
      </c>
      <c r="N804">
        <v>50000</v>
      </c>
      <c r="P804">
        <v>232578.71</v>
      </c>
      <c r="Q804">
        <v>186000</v>
      </c>
      <c r="R804">
        <v>46579</v>
      </c>
      <c r="S804" t="s">
        <v>175</v>
      </c>
      <c r="T804">
        <v>186000</v>
      </c>
      <c r="V804">
        <v>186000</v>
      </c>
      <c r="W804">
        <v>46579</v>
      </c>
      <c r="Z804">
        <v>386000</v>
      </c>
      <c r="AC804">
        <v>386000</v>
      </c>
      <c r="AD804" t="s">
        <v>176</v>
      </c>
      <c r="AE804">
        <v>386000</v>
      </c>
      <c r="AF804">
        <v>230047</v>
      </c>
      <c r="AG804">
        <v>50000</v>
      </c>
      <c r="AH804">
        <v>280047</v>
      </c>
      <c r="AI804" t="s">
        <v>160</v>
      </c>
      <c r="AJ804" t="s">
        <v>159</v>
      </c>
      <c r="AK804" s="16">
        <v>44866</v>
      </c>
      <c r="AL804" s="16">
        <v>44783</v>
      </c>
      <c r="AM804" s="16">
        <v>44783</v>
      </c>
      <c r="AN804" s="16">
        <v>44926</v>
      </c>
      <c r="AO804" s="16">
        <v>44986</v>
      </c>
      <c r="AR804">
        <v>182578.71</v>
      </c>
      <c r="AS804">
        <v>186000</v>
      </c>
      <c r="AT804">
        <v>186000</v>
      </c>
      <c r="AU804">
        <v>-3421</v>
      </c>
      <c r="AV804" t="s">
        <v>233</v>
      </c>
      <c r="AW804">
        <v>0</v>
      </c>
      <c r="AY804">
        <v>50000</v>
      </c>
      <c r="BK804" s="17" t="s">
        <v>2006</v>
      </c>
      <c r="BL804" s="16">
        <v>44958</v>
      </c>
      <c r="BN804" t="s">
        <v>178</v>
      </c>
      <c r="BP804" t="s">
        <v>171</v>
      </c>
      <c r="BQ804" t="s">
        <v>163</v>
      </c>
      <c r="BR804" t="s">
        <v>179</v>
      </c>
      <c r="BT804" t="s">
        <v>743</v>
      </c>
      <c r="BU804" t="s">
        <v>758</v>
      </c>
      <c r="BW804">
        <v>232579</v>
      </c>
      <c r="CA804">
        <v>47468</v>
      </c>
      <c r="CC804" t="s">
        <v>965</v>
      </c>
      <c r="CD804" t="s">
        <v>965</v>
      </c>
      <c r="CG804">
        <v>1</v>
      </c>
      <c r="CH804">
        <v>43530</v>
      </c>
      <c r="CJ804" t="s">
        <v>965</v>
      </c>
      <c r="CK804" t="s">
        <v>165</v>
      </c>
      <c r="CL804" t="s">
        <v>166</v>
      </c>
      <c r="CM804" s="16">
        <v>44676</v>
      </c>
      <c r="CN804" t="s">
        <v>53</v>
      </c>
    </row>
    <row r="805" spans="1:92" x14ac:dyDescent="0.25">
      <c r="A805" t="s">
        <v>5271</v>
      </c>
      <c r="B805" t="s">
        <v>152</v>
      </c>
      <c r="C805" t="s">
        <v>168</v>
      </c>
      <c r="D805" t="s">
        <v>0</v>
      </c>
      <c r="E805" t="s">
        <v>5272</v>
      </c>
      <c r="F805" t="s">
        <v>154</v>
      </c>
      <c r="G805">
        <v>2045669</v>
      </c>
      <c r="H805" t="s">
        <v>819</v>
      </c>
      <c r="I805" t="s">
        <v>171</v>
      </c>
      <c r="J805" t="s">
        <v>189</v>
      </c>
      <c r="K805" t="s">
        <v>410</v>
      </c>
      <c r="L805" t="s">
        <v>3405</v>
      </c>
      <c r="M805">
        <v>846</v>
      </c>
      <c r="P805">
        <v>846.22</v>
      </c>
      <c r="R805">
        <v>846</v>
      </c>
      <c r="S805" t="s">
        <v>175</v>
      </c>
      <c r="W805">
        <v>846</v>
      </c>
      <c r="Z805">
        <v>30000</v>
      </c>
      <c r="AC805">
        <v>30000</v>
      </c>
      <c r="AD805" t="s">
        <v>191</v>
      </c>
      <c r="AE805">
        <v>30000</v>
      </c>
      <c r="AF805">
        <v>23115</v>
      </c>
      <c r="AH805">
        <v>23115</v>
      </c>
      <c r="AI805" t="s">
        <v>160</v>
      </c>
      <c r="AJ805" t="s">
        <v>159</v>
      </c>
      <c r="AK805" s="16">
        <v>44896</v>
      </c>
      <c r="AL805" s="16">
        <v>44886</v>
      </c>
      <c r="AM805" s="16">
        <v>44886</v>
      </c>
      <c r="AN805" s="16">
        <v>44925</v>
      </c>
      <c r="AO805" s="16">
        <v>44925</v>
      </c>
      <c r="AR805">
        <v>846.22</v>
      </c>
      <c r="AU805">
        <v>846</v>
      </c>
      <c r="AV805" t="s">
        <v>175</v>
      </c>
      <c r="BK805" s="17" t="s">
        <v>5273</v>
      </c>
      <c r="BL805" s="16">
        <v>44929</v>
      </c>
      <c r="BN805" t="s">
        <v>178</v>
      </c>
      <c r="BP805" t="s">
        <v>171</v>
      </c>
      <c r="BQ805" t="s">
        <v>163</v>
      </c>
      <c r="BR805" t="s">
        <v>1644</v>
      </c>
      <c r="BT805" t="s">
        <v>743</v>
      </c>
      <c r="BU805" t="s">
        <v>764</v>
      </c>
      <c r="BW805">
        <v>846</v>
      </c>
      <c r="CA805">
        <v>22269</v>
      </c>
      <c r="CC805" t="s">
        <v>3374</v>
      </c>
      <c r="CD805" t="s">
        <v>1004</v>
      </c>
      <c r="CG805">
        <v>1</v>
      </c>
      <c r="CH805">
        <v>46224</v>
      </c>
      <c r="CJ805" t="s">
        <v>1004</v>
      </c>
      <c r="CK805" t="s">
        <v>165</v>
      </c>
      <c r="CL805" t="s">
        <v>166</v>
      </c>
      <c r="CM805" s="16">
        <v>44879</v>
      </c>
    </row>
    <row r="806" spans="1:92" x14ac:dyDescent="0.25">
      <c r="A806" t="s">
        <v>2007</v>
      </c>
      <c r="B806" t="s">
        <v>152</v>
      </c>
      <c r="C806" t="s">
        <v>168</v>
      </c>
      <c r="D806" t="s">
        <v>14</v>
      </c>
      <c r="E806" t="s">
        <v>2008</v>
      </c>
      <c r="F806" t="s">
        <v>154</v>
      </c>
      <c r="H806" t="s">
        <v>1814</v>
      </c>
      <c r="I806" t="s">
        <v>171</v>
      </c>
      <c r="J806" t="s">
        <v>203</v>
      </c>
      <c r="K806" t="s">
        <v>173</v>
      </c>
      <c r="L806" t="s">
        <v>1689</v>
      </c>
      <c r="N806">
        <v>290000</v>
      </c>
      <c r="P806">
        <v>290000</v>
      </c>
      <c r="Q806">
        <v>290000</v>
      </c>
      <c r="R806">
        <v>0</v>
      </c>
      <c r="S806" t="s">
        <v>159</v>
      </c>
      <c r="T806">
        <v>290000</v>
      </c>
      <c r="V806">
        <v>290000</v>
      </c>
      <c r="W806">
        <v>0</v>
      </c>
      <c r="Z806">
        <v>174000</v>
      </c>
      <c r="AC806">
        <v>174000</v>
      </c>
      <c r="AD806" t="s">
        <v>176</v>
      </c>
      <c r="AE806">
        <v>174000</v>
      </c>
      <c r="AG806">
        <v>290000</v>
      </c>
      <c r="AH806">
        <v>290000</v>
      </c>
      <c r="AI806" t="s">
        <v>160</v>
      </c>
      <c r="AJ806" t="s">
        <v>159</v>
      </c>
      <c r="AK806" s="16">
        <v>45108</v>
      </c>
      <c r="AL806" s="16">
        <v>44971</v>
      </c>
      <c r="AM806" s="16">
        <v>44971</v>
      </c>
      <c r="AN806" s="16">
        <v>45291</v>
      </c>
      <c r="AO806" s="16">
        <v>45199</v>
      </c>
      <c r="BD806">
        <v>60000</v>
      </c>
      <c r="BE806">
        <v>150000</v>
      </c>
      <c r="BF806">
        <v>80000</v>
      </c>
      <c r="BK806" t="s">
        <v>1849</v>
      </c>
      <c r="BL806" s="16">
        <v>44827</v>
      </c>
      <c r="BN806" t="s">
        <v>619</v>
      </c>
      <c r="BP806" t="s">
        <v>171</v>
      </c>
      <c r="BQ806" t="s">
        <v>163</v>
      </c>
      <c r="BR806" t="s">
        <v>1691</v>
      </c>
      <c r="BT806" t="s">
        <v>743</v>
      </c>
      <c r="BU806" t="s">
        <v>764</v>
      </c>
      <c r="BW806">
        <v>0</v>
      </c>
      <c r="BY806">
        <v>290000</v>
      </c>
      <c r="CC806" t="s">
        <v>965</v>
      </c>
      <c r="CD806" t="s">
        <v>965</v>
      </c>
      <c r="CG806">
        <v>1</v>
      </c>
      <c r="CH806">
        <v>44820</v>
      </c>
      <c r="CJ806" t="s">
        <v>164</v>
      </c>
      <c r="CK806" t="s">
        <v>165</v>
      </c>
      <c r="CL806" t="s">
        <v>166</v>
      </c>
      <c r="CM806" s="16">
        <v>44790</v>
      </c>
      <c r="CN806" t="s">
        <v>53</v>
      </c>
    </row>
    <row r="807" spans="1:92" x14ac:dyDescent="0.25">
      <c r="A807" t="s">
        <v>2009</v>
      </c>
      <c r="B807" t="s">
        <v>152</v>
      </c>
      <c r="C807" t="s">
        <v>168</v>
      </c>
      <c r="D807" t="s">
        <v>0</v>
      </c>
      <c r="E807" t="s">
        <v>2010</v>
      </c>
      <c r="F807" t="s">
        <v>154</v>
      </c>
      <c r="G807">
        <v>2075760</v>
      </c>
      <c r="H807" t="s">
        <v>1814</v>
      </c>
      <c r="I807" t="s">
        <v>171</v>
      </c>
      <c r="J807" t="s">
        <v>203</v>
      </c>
      <c r="K807" t="s">
        <v>173</v>
      </c>
      <c r="L807" t="s">
        <v>1689</v>
      </c>
      <c r="N807">
        <v>580072</v>
      </c>
      <c r="P807">
        <v>580072</v>
      </c>
      <c r="Q807">
        <v>580072</v>
      </c>
      <c r="R807">
        <v>0</v>
      </c>
      <c r="S807" t="s">
        <v>159</v>
      </c>
      <c r="T807">
        <v>580072</v>
      </c>
      <c r="V807">
        <v>580072</v>
      </c>
      <c r="W807">
        <v>0</v>
      </c>
      <c r="Z807">
        <v>270862</v>
      </c>
      <c r="AC807">
        <v>270862</v>
      </c>
      <c r="AD807" t="s">
        <v>176</v>
      </c>
      <c r="AE807">
        <v>270862</v>
      </c>
      <c r="AG807">
        <v>580072</v>
      </c>
      <c r="AH807">
        <v>580072</v>
      </c>
      <c r="AI807" t="s">
        <v>160</v>
      </c>
      <c r="AJ807" t="s">
        <v>159</v>
      </c>
      <c r="AK807" s="16">
        <v>45017</v>
      </c>
      <c r="AL807" s="16">
        <v>44943</v>
      </c>
      <c r="AM807" s="16">
        <v>44943</v>
      </c>
      <c r="AN807" s="16">
        <v>45290</v>
      </c>
      <c r="AO807" s="16">
        <v>45107</v>
      </c>
      <c r="BA807">
        <v>153018</v>
      </c>
      <c r="BB807">
        <v>306036</v>
      </c>
      <c r="BC807">
        <v>121018</v>
      </c>
      <c r="BN807" t="s">
        <v>619</v>
      </c>
      <c r="BP807" t="s">
        <v>171</v>
      </c>
      <c r="BQ807" t="s">
        <v>163</v>
      </c>
      <c r="BR807" t="s">
        <v>179</v>
      </c>
      <c r="BT807" t="s">
        <v>743</v>
      </c>
      <c r="BU807" t="s">
        <v>764</v>
      </c>
      <c r="BW807">
        <v>0</v>
      </c>
      <c r="BX807">
        <v>580072</v>
      </c>
      <c r="CC807" t="s">
        <v>965</v>
      </c>
      <c r="CD807" t="s">
        <v>965</v>
      </c>
      <c r="CG807">
        <v>1</v>
      </c>
      <c r="CH807">
        <v>44821</v>
      </c>
      <c r="CJ807" t="s">
        <v>164</v>
      </c>
      <c r="CK807" t="s">
        <v>165</v>
      </c>
      <c r="CL807" t="s">
        <v>166</v>
      </c>
      <c r="CM807" s="16">
        <v>44790</v>
      </c>
      <c r="CN807" t="s">
        <v>53</v>
      </c>
    </row>
    <row r="808" spans="1:92" x14ac:dyDescent="0.25">
      <c r="A808" t="s">
        <v>2011</v>
      </c>
      <c r="B808" t="s">
        <v>152</v>
      </c>
      <c r="C808" t="s">
        <v>168</v>
      </c>
      <c r="D808" t="s">
        <v>0</v>
      </c>
      <c r="E808" t="s">
        <v>2012</v>
      </c>
      <c r="F808" t="s">
        <v>154</v>
      </c>
      <c r="G808">
        <v>2011940</v>
      </c>
      <c r="H808" t="s">
        <v>1746</v>
      </c>
      <c r="I808" t="s">
        <v>171</v>
      </c>
      <c r="J808" t="s">
        <v>203</v>
      </c>
      <c r="K808" t="s">
        <v>276</v>
      </c>
      <c r="L808" t="s">
        <v>1689</v>
      </c>
      <c r="M808">
        <v>21497</v>
      </c>
      <c r="P808">
        <v>21496.959999999999</v>
      </c>
      <c r="Q808">
        <v>50000</v>
      </c>
      <c r="R808">
        <v>-28503</v>
      </c>
      <c r="S808" t="s">
        <v>175</v>
      </c>
      <c r="T808">
        <v>50000</v>
      </c>
      <c r="V808">
        <v>50000</v>
      </c>
      <c r="W808">
        <v>-28503</v>
      </c>
      <c r="Z808">
        <v>147000</v>
      </c>
      <c r="AC808">
        <v>147000</v>
      </c>
      <c r="AD808" t="s">
        <v>176</v>
      </c>
      <c r="AE808">
        <v>147000</v>
      </c>
      <c r="AF808">
        <v>74632</v>
      </c>
      <c r="AH808">
        <v>74632</v>
      </c>
      <c r="AI808" t="s">
        <v>160</v>
      </c>
      <c r="AJ808" t="s">
        <v>159</v>
      </c>
      <c r="AK808" s="16">
        <v>44896</v>
      </c>
      <c r="AL808" s="16">
        <v>44783</v>
      </c>
      <c r="AM808" s="16">
        <v>44783</v>
      </c>
      <c r="AN808" s="16">
        <v>44926</v>
      </c>
      <c r="AO808" s="16">
        <v>48638</v>
      </c>
      <c r="AR808">
        <v>21496.959999999999</v>
      </c>
      <c r="AS808">
        <v>20000</v>
      </c>
      <c r="AT808">
        <v>20000</v>
      </c>
      <c r="AU808">
        <v>1497</v>
      </c>
      <c r="AV808" t="s">
        <v>233</v>
      </c>
      <c r="AW808">
        <v>0</v>
      </c>
      <c r="BK808" s="17" t="s">
        <v>2013</v>
      </c>
      <c r="BL808" s="16">
        <v>44958</v>
      </c>
      <c r="BN808" t="s">
        <v>178</v>
      </c>
      <c r="BP808" t="s">
        <v>171</v>
      </c>
      <c r="BQ808" t="s">
        <v>163</v>
      </c>
      <c r="BR808" t="s">
        <v>179</v>
      </c>
      <c r="BT808" t="s">
        <v>743</v>
      </c>
      <c r="BU808" t="s">
        <v>764</v>
      </c>
      <c r="BW808">
        <v>21497</v>
      </c>
      <c r="CA808">
        <v>53135</v>
      </c>
      <c r="CC808" t="s">
        <v>965</v>
      </c>
      <c r="CD808" t="s">
        <v>965</v>
      </c>
      <c r="CG808">
        <v>1</v>
      </c>
      <c r="CH808">
        <v>43531</v>
      </c>
      <c r="CJ808" t="s">
        <v>965</v>
      </c>
      <c r="CK808" t="s">
        <v>165</v>
      </c>
      <c r="CL808" t="s">
        <v>166</v>
      </c>
      <c r="CM808" s="16">
        <v>44676</v>
      </c>
      <c r="CN808" t="s">
        <v>53</v>
      </c>
    </row>
    <row r="809" spans="1:92" x14ac:dyDescent="0.25">
      <c r="A809" t="s">
        <v>2014</v>
      </c>
      <c r="B809" t="s">
        <v>152</v>
      </c>
      <c r="C809" t="s">
        <v>168</v>
      </c>
      <c r="D809" t="s">
        <v>14</v>
      </c>
      <c r="F809" t="s">
        <v>154</v>
      </c>
      <c r="H809" t="s">
        <v>1688</v>
      </c>
      <c r="I809" t="s">
        <v>239</v>
      </c>
      <c r="J809" t="s">
        <v>157</v>
      </c>
      <c r="L809" t="s">
        <v>1811</v>
      </c>
      <c r="N809">
        <v>28000</v>
      </c>
      <c r="P809">
        <v>28000</v>
      </c>
      <c r="Q809">
        <v>28000</v>
      </c>
      <c r="R809">
        <v>0</v>
      </c>
      <c r="S809" t="s">
        <v>159</v>
      </c>
      <c r="T809">
        <v>28000</v>
      </c>
      <c r="V809">
        <v>28000</v>
      </c>
      <c r="W809">
        <v>0</v>
      </c>
      <c r="AG809">
        <v>28000</v>
      </c>
      <c r="AH809">
        <v>28000</v>
      </c>
      <c r="AI809" t="s">
        <v>160</v>
      </c>
      <c r="AJ809" t="s">
        <v>159</v>
      </c>
      <c r="AK809" s="16">
        <v>45017</v>
      </c>
      <c r="AO809" s="16">
        <v>45046</v>
      </c>
      <c r="BA809">
        <v>28000</v>
      </c>
      <c r="BP809" t="s">
        <v>171</v>
      </c>
      <c r="BQ809" t="s">
        <v>163</v>
      </c>
      <c r="BR809" t="s">
        <v>1691</v>
      </c>
      <c r="BT809" t="s">
        <v>743</v>
      </c>
      <c r="BU809" t="s">
        <v>764</v>
      </c>
      <c r="BW809">
        <v>0</v>
      </c>
      <c r="BX809">
        <v>28000</v>
      </c>
      <c r="CC809" t="s">
        <v>965</v>
      </c>
      <c r="CG809">
        <v>1</v>
      </c>
      <c r="CH809">
        <v>44747</v>
      </c>
      <c r="CJ809" t="s">
        <v>164</v>
      </c>
      <c r="CK809" t="s">
        <v>165</v>
      </c>
      <c r="CL809" t="s">
        <v>166</v>
      </c>
      <c r="CM809" s="16">
        <v>44791</v>
      </c>
      <c r="CN809" t="s">
        <v>53</v>
      </c>
    </row>
    <row r="810" spans="1:92" x14ac:dyDescent="0.25">
      <c r="A810" t="s">
        <v>4043</v>
      </c>
      <c r="B810" t="s">
        <v>152</v>
      </c>
      <c r="C810" t="s">
        <v>168</v>
      </c>
      <c r="D810" t="s">
        <v>14</v>
      </c>
      <c r="E810" t="s">
        <v>4044</v>
      </c>
      <c r="F810" t="s">
        <v>201</v>
      </c>
      <c r="G810">
        <v>2036130</v>
      </c>
      <c r="H810" t="s">
        <v>1092</v>
      </c>
      <c r="I810" t="s">
        <v>188</v>
      </c>
      <c r="J810" t="s">
        <v>172</v>
      </c>
      <c r="K810" t="s">
        <v>173</v>
      </c>
      <c r="L810" t="s">
        <v>188</v>
      </c>
      <c r="M810">
        <v>21</v>
      </c>
      <c r="P810">
        <v>21.15</v>
      </c>
      <c r="R810">
        <v>21</v>
      </c>
      <c r="S810" t="s">
        <v>175</v>
      </c>
      <c r="W810">
        <v>21</v>
      </c>
      <c r="Z810">
        <v>26000</v>
      </c>
      <c r="AC810">
        <v>26000</v>
      </c>
      <c r="AD810" t="s">
        <v>191</v>
      </c>
      <c r="AE810">
        <v>26000</v>
      </c>
      <c r="AF810">
        <v>23369</v>
      </c>
      <c r="AH810">
        <v>23369</v>
      </c>
      <c r="AI810" t="s">
        <v>160</v>
      </c>
      <c r="AJ810" t="s">
        <v>159</v>
      </c>
      <c r="AK810" s="16">
        <v>44896</v>
      </c>
      <c r="AL810" s="16">
        <v>44840</v>
      </c>
      <c r="AM810" s="16">
        <v>44840</v>
      </c>
      <c r="AN810" s="16">
        <v>44895</v>
      </c>
      <c r="AO810" s="16">
        <v>44926</v>
      </c>
      <c r="AR810">
        <v>21.15</v>
      </c>
      <c r="AU810">
        <v>21</v>
      </c>
      <c r="AV810" t="s">
        <v>175</v>
      </c>
      <c r="AW810">
        <v>0</v>
      </c>
      <c r="BK810" s="17" t="s">
        <v>4045</v>
      </c>
      <c r="BL810" s="16">
        <v>44930</v>
      </c>
      <c r="BN810" t="s">
        <v>205</v>
      </c>
      <c r="BP810" t="s">
        <v>188</v>
      </c>
      <c r="BQ810" t="s">
        <v>163</v>
      </c>
      <c r="BR810" t="s">
        <v>221</v>
      </c>
      <c r="BT810" t="s">
        <v>526</v>
      </c>
      <c r="BU810" t="s">
        <v>1169</v>
      </c>
      <c r="BW810">
        <v>21</v>
      </c>
      <c r="CA810">
        <v>23348</v>
      </c>
      <c r="CC810" t="s">
        <v>1098</v>
      </c>
      <c r="CD810" t="s">
        <v>4046</v>
      </c>
      <c r="CG810">
        <v>1</v>
      </c>
      <c r="CH810">
        <v>41676</v>
      </c>
      <c r="CJ810" t="s">
        <v>184</v>
      </c>
      <c r="CK810" t="s">
        <v>165</v>
      </c>
      <c r="CL810" t="s">
        <v>166</v>
      </c>
      <c r="CM810" s="16">
        <v>44428</v>
      </c>
      <c r="CN810" t="s">
        <v>58</v>
      </c>
    </row>
    <row r="811" spans="1:92" x14ac:dyDescent="0.25">
      <c r="A811" t="s">
        <v>1168</v>
      </c>
      <c r="B811" t="s">
        <v>152</v>
      </c>
      <c r="C811" t="s">
        <v>168</v>
      </c>
      <c r="D811" t="s">
        <v>14</v>
      </c>
      <c r="F811" t="s">
        <v>201</v>
      </c>
      <c r="H811" t="s">
        <v>224</v>
      </c>
      <c r="I811" t="s">
        <v>239</v>
      </c>
      <c r="J811" t="s">
        <v>581</v>
      </c>
      <c r="L811" t="s">
        <v>219</v>
      </c>
      <c r="N811">
        <v>29000</v>
      </c>
      <c r="P811">
        <v>29000</v>
      </c>
      <c r="Q811">
        <v>29000</v>
      </c>
      <c r="R811">
        <v>0</v>
      </c>
      <c r="S811" t="s">
        <v>159</v>
      </c>
      <c r="T811">
        <v>29000</v>
      </c>
      <c r="V811">
        <v>29000</v>
      </c>
      <c r="W811">
        <v>0</v>
      </c>
      <c r="AG811">
        <v>29000</v>
      </c>
      <c r="AH811">
        <v>29000</v>
      </c>
      <c r="AI811" t="s">
        <v>160</v>
      </c>
      <c r="AJ811" t="s">
        <v>159</v>
      </c>
      <c r="AK811" s="16">
        <v>45170</v>
      </c>
      <c r="AO811" s="16">
        <v>45199</v>
      </c>
      <c r="BF811">
        <v>29000</v>
      </c>
      <c r="BP811" t="s">
        <v>188</v>
      </c>
      <c r="BQ811" t="s">
        <v>163</v>
      </c>
      <c r="BR811" t="s">
        <v>221</v>
      </c>
      <c r="BT811" t="s">
        <v>526</v>
      </c>
      <c r="BU811" t="s">
        <v>1169</v>
      </c>
      <c r="BW811">
        <v>0</v>
      </c>
      <c r="BY811">
        <v>29000</v>
      </c>
      <c r="CC811" t="s">
        <v>224</v>
      </c>
      <c r="CG811">
        <v>1</v>
      </c>
      <c r="CH811">
        <v>45025</v>
      </c>
      <c r="CJ811" t="s">
        <v>164</v>
      </c>
      <c r="CK811" t="s">
        <v>165</v>
      </c>
      <c r="CL811" t="s">
        <v>166</v>
      </c>
      <c r="CM811" s="16">
        <v>44790</v>
      </c>
      <c r="CN811" t="s">
        <v>52</v>
      </c>
    </row>
    <row r="812" spans="1:92" x14ac:dyDescent="0.25">
      <c r="A812" t="s">
        <v>5274</v>
      </c>
      <c r="B812" t="s">
        <v>152</v>
      </c>
      <c r="C812" t="s">
        <v>153</v>
      </c>
      <c r="D812" t="s">
        <v>0</v>
      </c>
      <c r="F812" t="s">
        <v>154</v>
      </c>
      <c r="H812" t="s">
        <v>2197</v>
      </c>
      <c r="J812" t="s">
        <v>581</v>
      </c>
      <c r="L812" t="s">
        <v>3096</v>
      </c>
      <c r="N812">
        <v>90000</v>
      </c>
      <c r="P812">
        <v>90000</v>
      </c>
      <c r="Q812">
        <v>90000</v>
      </c>
      <c r="R812">
        <v>0</v>
      </c>
      <c r="S812" t="s">
        <v>159</v>
      </c>
      <c r="T812">
        <v>90000</v>
      </c>
      <c r="V812">
        <v>90000</v>
      </c>
      <c r="W812">
        <v>0</v>
      </c>
      <c r="AG812">
        <v>90000</v>
      </c>
      <c r="AH812">
        <v>90000</v>
      </c>
      <c r="AI812" t="s">
        <v>160</v>
      </c>
      <c r="AJ812" t="s">
        <v>159</v>
      </c>
      <c r="AK812" s="16">
        <v>44986</v>
      </c>
      <c r="AO812" s="16">
        <v>45046</v>
      </c>
      <c r="AY812">
        <v>0</v>
      </c>
      <c r="AZ812">
        <v>10000</v>
      </c>
      <c r="BA812">
        <v>10000</v>
      </c>
      <c r="BB812">
        <v>50000</v>
      </c>
      <c r="BC812">
        <v>20000</v>
      </c>
      <c r="BK812" s="17" t="s">
        <v>5275</v>
      </c>
      <c r="BL812" s="16">
        <v>44959</v>
      </c>
      <c r="BP812" t="s">
        <v>188</v>
      </c>
      <c r="BQ812" t="s">
        <v>163</v>
      </c>
      <c r="BR812" t="s">
        <v>1644</v>
      </c>
      <c r="BT812" t="s">
        <v>526</v>
      </c>
      <c r="BU812" t="s">
        <v>1169</v>
      </c>
      <c r="BW812">
        <v>10000</v>
      </c>
      <c r="BX812">
        <v>80000</v>
      </c>
      <c r="CC812" t="s">
        <v>3099</v>
      </c>
      <c r="CG812">
        <v>1</v>
      </c>
      <c r="CH812">
        <v>45899</v>
      </c>
      <c r="CJ812" t="s">
        <v>198</v>
      </c>
      <c r="CK812" t="s">
        <v>165</v>
      </c>
      <c r="CL812" t="s">
        <v>166</v>
      </c>
      <c r="CM812" s="16">
        <v>44826</v>
      </c>
    </row>
    <row r="813" spans="1:92" x14ac:dyDescent="0.25">
      <c r="A813" t="s">
        <v>4047</v>
      </c>
      <c r="B813" t="s">
        <v>152</v>
      </c>
      <c r="C813" t="s">
        <v>168</v>
      </c>
      <c r="D813" t="s">
        <v>0</v>
      </c>
      <c r="E813" t="s">
        <v>4048</v>
      </c>
      <c r="F813" t="s">
        <v>154</v>
      </c>
      <c r="H813" t="s">
        <v>1180</v>
      </c>
      <c r="I813" t="s">
        <v>188</v>
      </c>
      <c r="J813" t="s">
        <v>203</v>
      </c>
      <c r="K813" t="s">
        <v>410</v>
      </c>
      <c r="L813" t="s">
        <v>188</v>
      </c>
      <c r="M813">
        <v>799</v>
      </c>
      <c r="N813">
        <v>19000</v>
      </c>
      <c r="P813">
        <v>19799.21</v>
      </c>
      <c r="R813">
        <v>19799</v>
      </c>
      <c r="S813" t="s">
        <v>175</v>
      </c>
      <c r="W813">
        <v>19799</v>
      </c>
      <c r="Z813">
        <v>41000</v>
      </c>
      <c r="AC813">
        <v>41000</v>
      </c>
      <c r="AD813" t="s">
        <v>191</v>
      </c>
      <c r="AE813">
        <v>41000</v>
      </c>
      <c r="AF813">
        <v>19552</v>
      </c>
      <c r="AG813">
        <v>19000</v>
      </c>
      <c r="AH813">
        <v>38552</v>
      </c>
      <c r="AI813" t="s">
        <v>160</v>
      </c>
      <c r="AJ813" t="s">
        <v>159</v>
      </c>
      <c r="AK813" s="16">
        <v>44896</v>
      </c>
      <c r="AL813" s="16">
        <v>44894</v>
      </c>
      <c r="AM813" s="16">
        <v>44894</v>
      </c>
      <c r="AN813" s="16">
        <v>44985</v>
      </c>
      <c r="AO813" s="16">
        <v>45107</v>
      </c>
      <c r="AR813">
        <v>799.21</v>
      </c>
      <c r="AU813">
        <v>799</v>
      </c>
      <c r="AV813" t="s">
        <v>175</v>
      </c>
      <c r="BA813">
        <v>19000</v>
      </c>
      <c r="BK813" s="17" t="s">
        <v>4049</v>
      </c>
      <c r="BL813" s="16">
        <v>44960</v>
      </c>
      <c r="BN813" t="s">
        <v>205</v>
      </c>
      <c r="BP813" t="s">
        <v>188</v>
      </c>
      <c r="BQ813" t="s">
        <v>163</v>
      </c>
      <c r="BR813" t="s">
        <v>1644</v>
      </c>
      <c r="BT813" t="s">
        <v>553</v>
      </c>
      <c r="BU813" t="s">
        <v>4050</v>
      </c>
      <c r="BW813">
        <v>799</v>
      </c>
      <c r="BX813">
        <v>19000</v>
      </c>
      <c r="CA813">
        <v>18753</v>
      </c>
      <c r="CC813" t="s">
        <v>1098</v>
      </c>
      <c r="CD813" t="s">
        <v>4036</v>
      </c>
      <c r="CG813">
        <v>1</v>
      </c>
      <c r="CH813">
        <v>44403</v>
      </c>
      <c r="CJ813" t="s">
        <v>184</v>
      </c>
      <c r="CK813" t="s">
        <v>165</v>
      </c>
      <c r="CL813" t="s">
        <v>166</v>
      </c>
      <c r="CM813" s="16">
        <v>44776</v>
      </c>
      <c r="CN813" t="s">
        <v>58</v>
      </c>
    </row>
    <row r="814" spans="1:92" x14ac:dyDescent="0.25">
      <c r="A814" t="s">
        <v>3108</v>
      </c>
      <c r="B814" t="s">
        <v>152</v>
      </c>
      <c r="C814" t="s">
        <v>168</v>
      </c>
      <c r="D814" t="s">
        <v>0</v>
      </c>
      <c r="F814" t="s">
        <v>298</v>
      </c>
      <c r="H814" t="s">
        <v>1171</v>
      </c>
      <c r="J814" t="s">
        <v>436</v>
      </c>
      <c r="L814" t="s">
        <v>56</v>
      </c>
      <c r="N814">
        <v>1</v>
      </c>
      <c r="P814">
        <v>1</v>
      </c>
      <c r="Q814">
        <v>500000</v>
      </c>
      <c r="R814">
        <v>-499999</v>
      </c>
      <c r="S814" t="s">
        <v>175</v>
      </c>
      <c r="T814">
        <v>500000</v>
      </c>
      <c r="V814">
        <v>500000</v>
      </c>
      <c r="W814">
        <v>-499999</v>
      </c>
      <c r="AG814">
        <v>1</v>
      </c>
      <c r="AH814">
        <v>1</v>
      </c>
      <c r="AI814" t="s">
        <v>160</v>
      </c>
      <c r="AJ814" t="s">
        <v>159</v>
      </c>
      <c r="AK814" s="16">
        <v>45200</v>
      </c>
      <c r="AO814" s="16">
        <v>45230</v>
      </c>
      <c r="BE814">
        <v>0</v>
      </c>
      <c r="BF814">
        <v>0</v>
      </c>
      <c r="BG814">
        <v>1</v>
      </c>
      <c r="BK814" t="s">
        <v>3109</v>
      </c>
      <c r="BL814" s="16">
        <v>44971</v>
      </c>
      <c r="BP814" t="s">
        <v>211</v>
      </c>
      <c r="BQ814" t="s">
        <v>163</v>
      </c>
      <c r="BR814" t="s">
        <v>1644</v>
      </c>
      <c r="BT814" t="s">
        <v>222</v>
      </c>
      <c r="BU814" t="s">
        <v>223</v>
      </c>
      <c r="BW814">
        <v>0</v>
      </c>
      <c r="BY814">
        <v>0</v>
      </c>
      <c r="BZ814">
        <v>1</v>
      </c>
      <c r="CC814" t="s">
        <v>3030</v>
      </c>
      <c r="CG814">
        <v>1</v>
      </c>
      <c r="CH814">
        <v>41937</v>
      </c>
      <c r="CJ814" t="s">
        <v>164</v>
      </c>
      <c r="CK814" t="s">
        <v>165</v>
      </c>
      <c r="CL814" t="s">
        <v>166</v>
      </c>
      <c r="CM814" s="16">
        <v>44431</v>
      </c>
      <c r="CN814" t="s">
        <v>56</v>
      </c>
    </row>
    <row r="815" spans="1:92" x14ac:dyDescent="0.25">
      <c r="A815" t="s">
        <v>1170</v>
      </c>
      <c r="B815" t="s">
        <v>152</v>
      </c>
      <c r="C815" t="s">
        <v>153</v>
      </c>
      <c r="D815" t="s">
        <v>14</v>
      </c>
      <c r="F815" t="s">
        <v>154</v>
      </c>
      <c r="H815" t="s">
        <v>1171</v>
      </c>
      <c r="J815" t="s">
        <v>157</v>
      </c>
      <c r="L815" t="s">
        <v>219</v>
      </c>
      <c r="N815">
        <v>75000</v>
      </c>
      <c r="P815">
        <v>75000</v>
      </c>
      <c r="Q815">
        <v>75000</v>
      </c>
      <c r="R815">
        <v>0</v>
      </c>
      <c r="S815" t="s">
        <v>159</v>
      </c>
      <c r="T815">
        <v>75000</v>
      </c>
      <c r="V815">
        <v>75000</v>
      </c>
      <c r="W815">
        <v>0</v>
      </c>
      <c r="AG815">
        <v>75000</v>
      </c>
      <c r="AH815">
        <v>75000</v>
      </c>
      <c r="AI815" t="s">
        <v>160</v>
      </c>
      <c r="AJ815" t="s">
        <v>159</v>
      </c>
      <c r="AK815" s="16">
        <v>45047</v>
      </c>
      <c r="AO815" s="16">
        <v>45077</v>
      </c>
      <c r="BB815">
        <v>75000</v>
      </c>
      <c r="BP815" t="s">
        <v>211</v>
      </c>
      <c r="BQ815" t="s">
        <v>163</v>
      </c>
      <c r="BR815" t="s">
        <v>221</v>
      </c>
      <c r="BT815" t="s">
        <v>222</v>
      </c>
      <c r="BU815" t="s">
        <v>223</v>
      </c>
      <c r="BW815">
        <v>0</v>
      </c>
      <c r="BX815">
        <v>75000</v>
      </c>
      <c r="CC815" t="s">
        <v>224</v>
      </c>
      <c r="CG815">
        <v>1</v>
      </c>
      <c r="CH815">
        <v>34281</v>
      </c>
      <c r="CJ815" t="s">
        <v>1172</v>
      </c>
      <c r="CK815" t="s">
        <v>165</v>
      </c>
      <c r="CL815" t="s">
        <v>166</v>
      </c>
      <c r="CM815" s="16">
        <v>43698</v>
      </c>
      <c r="CN815" t="s">
        <v>52</v>
      </c>
    </row>
    <row r="816" spans="1:92" x14ac:dyDescent="0.25">
      <c r="A816" t="s">
        <v>4051</v>
      </c>
      <c r="B816" t="s">
        <v>152</v>
      </c>
      <c r="C816" t="s">
        <v>168</v>
      </c>
      <c r="D816" t="s">
        <v>14</v>
      </c>
      <c r="E816" t="s">
        <v>4052</v>
      </c>
      <c r="F816" t="s">
        <v>154</v>
      </c>
      <c r="G816">
        <v>2013129</v>
      </c>
      <c r="H816" t="s">
        <v>2137</v>
      </c>
      <c r="I816" t="s">
        <v>156</v>
      </c>
      <c r="J816" t="s">
        <v>172</v>
      </c>
      <c r="K816" t="s">
        <v>276</v>
      </c>
      <c r="L816" t="s">
        <v>211</v>
      </c>
      <c r="M816">
        <v>299</v>
      </c>
      <c r="P816">
        <v>298.89</v>
      </c>
      <c r="R816">
        <v>299</v>
      </c>
      <c r="S816" t="s">
        <v>175</v>
      </c>
      <c r="W816">
        <v>299</v>
      </c>
      <c r="Z816">
        <v>101000</v>
      </c>
      <c r="AC816">
        <v>101000</v>
      </c>
      <c r="AD816" t="s">
        <v>191</v>
      </c>
      <c r="AE816">
        <v>101000</v>
      </c>
      <c r="AF816">
        <v>86899</v>
      </c>
      <c r="AH816">
        <v>86899</v>
      </c>
      <c r="AI816" t="s">
        <v>160</v>
      </c>
      <c r="AJ816" t="s">
        <v>159</v>
      </c>
      <c r="AK816" s="16">
        <v>44805</v>
      </c>
      <c r="AL816" s="16">
        <v>44796</v>
      </c>
      <c r="AM816" s="16">
        <v>44796</v>
      </c>
      <c r="AN816" s="16">
        <v>44926</v>
      </c>
      <c r="AO816" s="16">
        <v>44918</v>
      </c>
      <c r="AR816">
        <v>298.89</v>
      </c>
      <c r="AU816">
        <v>299</v>
      </c>
      <c r="AV816" t="s">
        <v>175</v>
      </c>
      <c r="AW816">
        <v>0</v>
      </c>
      <c r="BK816" t="s">
        <v>4053</v>
      </c>
      <c r="BL816" s="16">
        <v>44903</v>
      </c>
      <c r="BN816" t="s">
        <v>305</v>
      </c>
      <c r="BP816" t="s">
        <v>211</v>
      </c>
      <c r="BQ816" t="s">
        <v>163</v>
      </c>
      <c r="BR816" t="s">
        <v>221</v>
      </c>
      <c r="BT816" t="s">
        <v>222</v>
      </c>
      <c r="BU816" t="s">
        <v>223</v>
      </c>
      <c r="BW816">
        <v>299</v>
      </c>
      <c r="CA816">
        <v>86600</v>
      </c>
      <c r="CC816" t="s">
        <v>273</v>
      </c>
      <c r="CD816" t="s">
        <v>4054</v>
      </c>
      <c r="CG816">
        <v>1</v>
      </c>
      <c r="CH816">
        <v>44635</v>
      </c>
      <c r="CJ816" t="s">
        <v>198</v>
      </c>
      <c r="CK816" t="s">
        <v>165</v>
      </c>
      <c r="CL816" t="s">
        <v>166</v>
      </c>
      <c r="CM816" s="16">
        <v>44789</v>
      </c>
      <c r="CN816" t="s">
        <v>58</v>
      </c>
    </row>
    <row r="817" spans="1:92" x14ac:dyDescent="0.25">
      <c r="A817" t="s">
        <v>1173</v>
      </c>
      <c r="B817" t="s">
        <v>152</v>
      </c>
      <c r="C817" t="s">
        <v>153</v>
      </c>
      <c r="D817" t="s">
        <v>0</v>
      </c>
      <c r="F817" t="s">
        <v>154</v>
      </c>
      <c r="H817" t="s">
        <v>889</v>
      </c>
      <c r="J817" t="s">
        <v>157</v>
      </c>
      <c r="L817" t="s">
        <v>899</v>
      </c>
      <c r="N817">
        <v>75000</v>
      </c>
      <c r="P817">
        <v>75000</v>
      </c>
      <c r="Q817">
        <v>75000</v>
      </c>
      <c r="R817">
        <v>0</v>
      </c>
      <c r="S817" t="s">
        <v>159</v>
      </c>
      <c r="T817">
        <v>75000</v>
      </c>
      <c r="V817">
        <v>75000</v>
      </c>
      <c r="W817">
        <v>0</v>
      </c>
      <c r="AG817">
        <v>75000</v>
      </c>
      <c r="AH817">
        <v>75000</v>
      </c>
      <c r="AI817" t="s">
        <v>160</v>
      </c>
      <c r="AJ817" t="s">
        <v>159</v>
      </c>
      <c r="AK817" s="16">
        <v>45047</v>
      </c>
      <c r="AO817" s="16">
        <v>45107</v>
      </c>
      <c r="BB817">
        <v>50000</v>
      </c>
      <c r="BC817">
        <v>25000</v>
      </c>
      <c r="BP817" t="s">
        <v>211</v>
      </c>
      <c r="BQ817" t="s">
        <v>163</v>
      </c>
      <c r="BR817" t="s">
        <v>179</v>
      </c>
      <c r="BT817" t="s">
        <v>222</v>
      </c>
      <c r="BU817" t="s">
        <v>223</v>
      </c>
      <c r="BW817">
        <v>0</v>
      </c>
      <c r="BX817">
        <v>75000</v>
      </c>
      <c r="CC817" t="s">
        <v>182</v>
      </c>
      <c r="CE817" t="s">
        <v>278</v>
      </c>
      <c r="CG817">
        <v>1</v>
      </c>
      <c r="CH817">
        <v>19959</v>
      </c>
      <c r="CJ817" t="s">
        <v>184</v>
      </c>
      <c r="CK817" t="s">
        <v>165</v>
      </c>
      <c r="CL817" t="s">
        <v>166</v>
      </c>
      <c r="CM817" s="16">
        <v>42586</v>
      </c>
      <c r="CN817" t="s">
        <v>52</v>
      </c>
    </row>
    <row r="818" spans="1:92" x14ac:dyDescent="0.25">
      <c r="A818" t="s">
        <v>216</v>
      </c>
      <c r="B818" t="s">
        <v>152</v>
      </c>
      <c r="C818" t="s">
        <v>168</v>
      </c>
      <c r="D818" t="s">
        <v>14</v>
      </c>
      <c r="E818" t="s">
        <v>217</v>
      </c>
      <c r="F818" t="s">
        <v>154</v>
      </c>
      <c r="G818">
        <v>1981505</v>
      </c>
      <c r="H818" t="s">
        <v>218</v>
      </c>
      <c r="I818" t="s">
        <v>211</v>
      </c>
      <c r="J818" t="s">
        <v>172</v>
      </c>
      <c r="K818" t="s">
        <v>173</v>
      </c>
      <c r="L818" t="s">
        <v>219</v>
      </c>
      <c r="M818">
        <v>-3062</v>
      </c>
      <c r="P818">
        <v>-3062.1</v>
      </c>
      <c r="R818">
        <v>-3062</v>
      </c>
      <c r="S818" t="s">
        <v>175</v>
      </c>
      <c r="W818">
        <v>-3062</v>
      </c>
      <c r="Z818">
        <v>56000</v>
      </c>
      <c r="AC818">
        <v>56000</v>
      </c>
      <c r="AD818" t="s">
        <v>191</v>
      </c>
      <c r="AE818">
        <v>56000</v>
      </c>
      <c r="AF818">
        <v>41593</v>
      </c>
      <c r="AH818">
        <v>41593</v>
      </c>
      <c r="AI818" t="s">
        <v>160</v>
      </c>
      <c r="AJ818" t="s">
        <v>159</v>
      </c>
      <c r="AK818" s="16">
        <v>44866</v>
      </c>
      <c r="AL818" s="16">
        <v>44705</v>
      </c>
      <c r="AM818" s="16">
        <v>44705</v>
      </c>
      <c r="AN818" s="16">
        <v>44804</v>
      </c>
      <c r="AO818" s="16">
        <v>44926</v>
      </c>
      <c r="AR818">
        <v>-3062.1</v>
      </c>
      <c r="AU818">
        <v>-3062</v>
      </c>
      <c r="AV818" t="s">
        <v>175</v>
      </c>
      <c r="AW818">
        <v>0</v>
      </c>
      <c r="BK818" s="17" t="s">
        <v>220</v>
      </c>
      <c r="BL818" s="16">
        <v>44960</v>
      </c>
      <c r="BN818" t="s">
        <v>213</v>
      </c>
      <c r="BP818" t="s">
        <v>211</v>
      </c>
      <c r="BQ818" t="s">
        <v>163</v>
      </c>
      <c r="BR818" t="s">
        <v>221</v>
      </c>
      <c r="BT818" t="s">
        <v>222</v>
      </c>
      <c r="BU818" t="s">
        <v>223</v>
      </c>
      <c r="BW818">
        <v>-3062</v>
      </c>
      <c r="CA818">
        <v>44655</v>
      </c>
      <c r="CC818" t="s">
        <v>224</v>
      </c>
      <c r="CD818" t="s">
        <v>224</v>
      </c>
      <c r="CG818">
        <v>1</v>
      </c>
      <c r="CH818">
        <v>41193</v>
      </c>
      <c r="CJ818" t="s">
        <v>164</v>
      </c>
      <c r="CK818" t="s">
        <v>165</v>
      </c>
      <c r="CL818" t="s">
        <v>166</v>
      </c>
      <c r="CM818" s="16">
        <v>44417</v>
      </c>
      <c r="CN818" t="s">
        <v>49</v>
      </c>
    </row>
    <row r="819" spans="1:92" x14ac:dyDescent="0.25">
      <c r="A819" t="s">
        <v>225</v>
      </c>
      <c r="B819" t="s">
        <v>152</v>
      </c>
      <c r="C819" t="s">
        <v>168</v>
      </c>
      <c r="D819" t="s">
        <v>0</v>
      </c>
      <c r="E819" t="s">
        <v>226</v>
      </c>
      <c r="F819" t="s">
        <v>154</v>
      </c>
      <c r="G819">
        <v>1939591</v>
      </c>
      <c r="H819" t="s">
        <v>227</v>
      </c>
      <c r="I819" t="s">
        <v>211</v>
      </c>
      <c r="J819" t="s">
        <v>172</v>
      </c>
      <c r="K819" t="s">
        <v>173</v>
      </c>
      <c r="L819" t="s">
        <v>174</v>
      </c>
      <c r="M819">
        <v>145</v>
      </c>
      <c r="P819">
        <v>144.88999999999999</v>
      </c>
      <c r="R819">
        <v>145</v>
      </c>
      <c r="S819" t="s">
        <v>175</v>
      </c>
      <c r="W819">
        <v>145</v>
      </c>
      <c r="Z819">
        <v>40000</v>
      </c>
      <c r="AB819">
        <v>5525</v>
      </c>
      <c r="AC819">
        <v>40000</v>
      </c>
      <c r="AD819" t="s">
        <v>191</v>
      </c>
      <c r="AE819">
        <v>45525</v>
      </c>
      <c r="AF819">
        <v>45525</v>
      </c>
      <c r="AH819">
        <v>45525</v>
      </c>
      <c r="AI819" t="s">
        <v>160</v>
      </c>
      <c r="AJ819" t="s">
        <v>159</v>
      </c>
      <c r="AK819" s="16">
        <v>44835</v>
      </c>
      <c r="AL819" s="16">
        <v>44588</v>
      </c>
      <c r="AM819" s="16">
        <v>44588</v>
      </c>
      <c r="AN819" s="16">
        <v>44926</v>
      </c>
      <c r="AO819" s="16">
        <v>44895</v>
      </c>
      <c r="AR819">
        <v>144.88999999999999</v>
      </c>
      <c r="AU819">
        <v>145</v>
      </c>
      <c r="AV819" t="s">
        <v>175</v>
      </c>
      <c r="AW819">
        <v>0</v>
      </c>
      <c r="BK819" t="s">
        <v>228</v>
      </c>
      <c r="BL819" s="16">
        <v>44953</v>
      </c>
      <c r="BN819" t="s">
        <v>229</v>
      </c>
      <c r="BP819" t="s">
        <v>211</v>
      </c>
      <c r="BQ819" t="s">
        <v>163</v>
      </c>
      <c r="BR819" t="s">
        <v>179</v>
      </c>
      <c r="BT819" t="s">
        <v>222</v>
      </c>
      <c r="BU819" t="s">
        <v>223</v>
      </c>
      <c r="BW819">
        <v>145</v>
      </c>
      <c r="CA819">
        <v>45381</v>
      </c>
      <c r="CC819" t="s">
        <v>182</v>
      </c>
      <c r="CD819" t="s">
        <v>197</v>
      </c>
      <c r="CG819">
        <v>1</v>
      </c>
      <c r="CH819">
        <v>41088</v>
      </c>
      <c r="CJ819" t="s">
        <v>184</v>
      </c>
      <c r="CK819" t="s">
        <v>165</v>
      </c>
      <c r="CL819" t="s">
        <v>166</v>
      </c>
      <c r="CM819" s="16">
        <v>44414</v>
      </c>
      <c r="CN819" t="s">
        <v>49</v>
      </c>
    </row>
    <row r="820" spans="1:92" x14ac:dyDescent="0.25">
      <c r="A820" t="s">
        <v>4055</v>
      </c>
      <c r="B820" t="s">
        <v>152</v>
      </c>
      <c r="C820" t="s">
        <v>153</v>
      </c>
      <c r="D820" t="s">
        <v>0</v>
      </c>
      <c r="F820" t="s">
        <v>154</v>
      </c>
      <c r="H820" t="s">
        <v>511</v>
      </c>
      <c r="I820" t="s">
        <v>211</v>
      </c>
      <c r="J820" t="s">
        <v>333</v>
      </c>
      <c r="K820" t="s">
        <v>173</v>
      </c>
      <c r="L820" t="s">
        <v>3302</v>
      </c>
      <c r="P820">
        <v>0</v>
      </c>
      <c r="Q820">
        <v>240000</v>
      </c>
      <c r="R820">
        <v>-240000</v>
      </c>
      <c r="S820" t="s">
        <v>175</v>
      </c>
      <c r="T820">
        <v>240000</v>
      </c>
      <c r="V820">
        <v>240000</v>
      </c>
      <c r="W820">
        <v>-240000</v>
      </c>
      <c r="AI820" t="s">
        <v>160</v>
      </c>
      <c r="AJ820" t="s">
        <v>159</v>
      </c>
      <c r="AO820" s="16">
        <v>45199</v>
      </c>
      <c r="BK820" t="s">
        <v>4056</v>
      </c>
      <c r="BL820" s="16">
        <v>44868</v>
      </c>
      <c r="BP820" t="s">
        <v>211</v>
      </c>
      <c r="BQ820" t="s">
        <v>163</v>
      </c>
      <c r="BR820" t="s">
        <v>1644</v>
      </c>
      <c r="BT820" t="s">
        <v>382</v>
      </c>
      <c r="BU820" t="s">
        <v>4057</v>
      </c>
      <c r="BW820">
        <v>0</v>
      </c>
      <c r="CC820" t="s">
        <v>3304</v>
      </c>
      <c r="CG820">
        <v>1</v>
      </c>
      <c r="CH820">
        <v>41489</v>
      </c>
      <c r="CJ820" t="s">
        <v>184</v>
      </c>
      <c r="CK820" t="s">
        <v>165</v>
      </c>
      <c r="CL820" t="s">
        <v>166</v>
      </c>
      <c r="CM820" s="16">
        <v>44426</v>
      </c>
      <c r="CN820" t="s">
        <v>58</v>
      </c>
    </row>
    <row r="821" spans="1:92" x14ac:dyDescent="0.25">
      <c r="A821" t="s">
        <v>4058</v>
      </c>
      <c r="B821" t="s">
        <v>152</v>
      </c>
      <c r="C821" t="s">
        <v>168</v>
      </c>
      <c r="D821" t="s">
        <v>0</v>
      </c>
      <c r="E821" t="s">
        <v>4059</v>
      </c>
      <c r="F821" t="s">
        <v>154</v>
      </c>
      <c r="G821">
        <v>1877582</v>
      </c>
      <c r="H821" t="s">
        <v>1172</v>
      </c>
      <c r="I821" t="s">
        <v>211</v>
      </c>
      <c r="J821" t="s">
        <v>436</v>
      </c>
      <c r="K821" t="s">
        <v>173</v>
      </c>
      <c r="L821" t="s">
        <v>3386</v>
      </c>
      <c r="M821">
        <v>995</v>
      </c>
      <c r="P821">
        <v>995.16</v>
      </c>
      <c r="Q821">
        <v>350000</v>
      </c>
      <c r="R821">
        <v>-349005</v>
      </c>
      <c r="S821" t="s">
        <v>175</v>
      </c>
      <c r="T821">
        <v>350000</v>
      </c>
      <c r="V821">
        <v>350000</v>
      </c>
      <c r="W821">
        <v>-349005</v>
      </c>
      <c r="Z821">
        <v>41000</v>
      </c>
      <c r="AC821">
        <v>41000</v>
      </c>
      <c r="AD821" t="s">
        <v>176</v>
      </c>
      <c r="AE821">
        <v>41000</v>
      </c>
      <c r="AF821">
        <v>89387</v>
      </c>
      <c r="AH821">
        <v>89387</v>
      </c>
      <c r="AI821" t="s">
        <v>160</v>
      </c>
      <c r="AJ821" t="s">
        <v>159</v>
      </c>
      <c r="AK821" s="16">
        <v>44409</v>
      </c>
      <c r="AL821" s="16">
        <v>44417</v>
      </c>
      <c r="AM821" s="16">
        <v>44417</v>
      </c>
      <c r="AN821" s="16">
        <v>44561</v>
      </c>
      <c r="AO821" s="16">
        <v>45016</v>
      </c>
      <c r="AR821">
        <v>995.16</v>
      </c>
      <c r="AU821">
        <v>995</v>
      </c>
      <c r="AV821" t="s">
        <v>175</v>
      </c>
      <c r="AW821">
        <v>0</v>
      </c>
      <c r="BK821" t="s">
        <v>4060</v>
      </c>
      <c r="BL821" s="16">
        <v>44721</v>
      </c>
      <c r="BM821" t="s">
        <v>4061</v>
      </c>
      <c r="BN821" t="s">
        <v>229</v>
      </c>
      <c r="BP821" t="s">
        <v>211</v>
      </c>
      <c r="BQ821" t="s">
        <v>163</v>
      </c>
      <c r="BR821" t="s">
        <v>1644</v>
      </c>
      <c r="BT821" t="s">
        <v>1317</v>
      </c>
      <c r="BU821" t="s">
        <v>4062</v>
      </c>
      <c r="BW821">
        <v>995</v>
      </c>
      <c r="CA821">
        <v>47267</v>
      </c>
      <c r="CC821" t="s">
        <v>155</v>
      </c>
      <c r="CD821" t="s">
        <v>808</v>
      </c>
      <c r="CG821">
        <v>1</v>
      </c>
      <c r="CH821">
        <v>40828</v>
      </c>
      <c r="CJ821" t="s">
        <v>322</v>
      </c>
      <c r="CK821" t="s">
        <v>165</v>
      </c>
      <c r="CL821" t="s">
        <v>166</v>
      </c>
      <c r="CM821" s="16">
        <v>44406</v>
      </c>
      <c r="CN821" t="s">
        <v>58</v>
      </c>
    </row>
    <row r="822" spans="1:92" x14ac:dyDescent="0.25">
      <c r="A822" t="s">
        <v>3231</v>
      </c>
      <c r="B822" t="s">
        <v>152</v>
      </c>
      <c r="C822" t="s">
        <v>168</v>
      </c>
      <c r="D822" t="s">
        <v>0</v>
      </c>
      <c r="E822" t="s">
        <v>3232</v>
      </c>
      <c r="F822" t="s">
        <v>201</v>
      </c>
      <c r="G822">
        <v>1775547</v>
      </c>
      <c r="H822" t="s">
        <v>3037</v>
      </c>
      <c r="I822" t="s">
        <v>156</v>
      </c>
      <c r="J822" t="s">
        <v>172</v>
      </c>
      <c r="K822" t="s">
        <v>173</v>
      </c>
      <c r="L822" t="s">
        <v>3233</v>
      </c>
      <c r="N822">
        <v>100000</v>
      </c>
      <c r="P822">
        <v>100000</v>
      </c>
      <c r="R822">
        <v>100000</v>
      </c>
      <c r="S822" t="s">
        <v>175</v>
      </c>
      <c r="W822">
        <v>100000</v>
      </c>
      <c r="Z822">
        <v>1987000</v>
      </c>
      <c r="AC822">
        <v>1987000</v>
      </c>
      <c r="AD822" t="s">
        <v>191</v>
      </c>
      <c r="AE822">
        <v>1987000</v>
      </c>
      <c r="AF822">
        <v>549745</v>
      </c>
      <c r="AG822">
        <v>100000</v>
      </c>
      <c r="AH822">
        <v>649745</v>
      </c>
      <c r="AI822" t="s">
        <v>160</v>
      </c>
      <c r="AJ822" t="s">
        <v>159</v>
      </c>
      <c r="AK822" s="16">
        <v>44287</v>
      </c>
      <c r="AL822" s="16">
        <v>44140</v>
      </c>
      <c r="AM822" s="16">
        <v>44140</v>
      </c>
      <c r="AN822" s="16">
        <v>44501</v>
      </c>
      <c r="AO822" s="16">
        <v>44470</v>
      </c>
      <c r="BC822">
        <v>100000</v>
      </c>
      <c r="BK822" s="17" t="s">
        <v>3234</v>
      </c>
      <c r="BL822" s="16">
        <v>44937</v>
      </c>
      <c r="BM822" t="s">
        <v>3235</v>
      </c>
      <c r="BN822" t="s">
        <v>3236</v>
      </c>
      <c r="BP822" t="s">
        <v>158</v>
      </c>
      <c r="BQ822" t="s">
        <v>158</v>
      </c>
      <c r="BR822" t="s">
        <v>158</v>
      </c>
      <c r="BS822" t="s">
        <v>158</v>
      </c>
      <c r="BT822" t="s">
        <v>158</v>
      </c>
      <c r="BU822" t="s">
        <v>158</v>
      </c>
      <c r="BV822" t="s">
        <v>3237</v>
      </c>
      <c r="BW822">
        <v>0</v>
      </c>
      <c r="BX822">
        <v>100000</v>
      </c>
      <c r="CA822">
        <v>341308</v>
      </c>
      <c r="CC822" t="s">
        <v>3226</v>
      </c>
      <c r="CD822" t="s">
        <v>3238</v>
      </c>
      <c r="CG822">
        <v>1</v>
      </c>
      <c r="CH822">
        <v>38813</v>
      </c>
      <c r="CJ822" t="s">
        <v>322</v>
      </c>
      <c r="CK822" t="s">
        <v>802</v>
      </c>
      <c r="CL822" t="s">
        <v>803</v>
      </c>
      <c r="CM822" s="16">
        <v>44123</v>
      </c>
      <c r="CN822" t="s">
        <v>57</v>
      </c>
    </row>
    <row r="823" spans="1:92" x14ac:dyDescent="0.25">
      <c r="A823" t="s">
        <v>3239</v>
      </c>
      <c r="B823" t="s">
        <v>152</v>
      </c>
      <c r="C823" t="s">
        <v>168</v>
      </c>
      <c r="D823" t="s">
        <v>0</v>
      </c>
      <c r="E823" t="s">
        <v>3240</v>
      </c>
      <c r="F823" t="s">
        <v>201</v>
      </c>
      <c r="G823">
        <v>1775548</v>
      </c>
      <c r="H823" t="s">
        <v>3037</v>
      </c>
      <c r="I823" t="s">
        <v>156</v>
      </c>
      <c r="J823" t="s">
        <v>189</v>
      </c>
      <c r="K823" t="s">
        <v>173</v>
      </c>
      <c r="L823" t="s">
        <v>3233</v>
      </c>
      <c r="M823">
        <v>1094</v>
      </c>
      <c r="P823">
        <v>1094</v>
      </c>
      <c r="R823">
        <v>1094</v>
      </c>
      <c r="S823" t="s">
        <v>175</v>
      </c>
      <c r="W823">
        <v>1094</v>
      </c>
      <c r="Z823">
        <v>2430000</v>
      </c>
      <c r="AC823">
        <v>2430000</v>
      </c>
      <c r="AD823" t="s">
        <v>191</v>
      </c>
      <c r="AE823">
        <v>2430000</v>
      </c>
      <c r="AF823">
        <v>1544514</v>
      </c>
      <c r="AH823">
        <v>1544514</v>
      </c>
      <c r="AI823" t="s">
        <v>160</v>
      </c>
      <c r="AJ823" t="s">
        <v>159</v>
      </c>
      <c r="AK823" s="16">
        <v>44317</v>
      </c>
      <c r="AL823" s="16">
        <v>44140</v>
      </c>
      <c r="AM823" s="16">
        <v>44140</v>
      </c>
      <c r="AN823" s="16">
        <v>44501</v>
      </c>
      <c r="AO823" s="16">
        <v>44470</v>
      </c>
      <c r="AR823">
        <v>1094</v>
      </c>
      <c r="AU823">
        <v>1094</v>
      </c>
      <c r="AV823" t="s">
        <v>175</v>
      </c>
      <c r="AW823">
        <v>0</v>
      </c>
      <c r="BK823" s="17" t="s">
        <v>3241</v>
      </c>
      <c r="BM823" t="s">
        <v>3235</v>
      </c>
      <c r="BN823" t="s">
        <v>3236</v>
      </c>
      <c r="BP823" t="s">
        <v>158</v>
      </c>
      <c r="BQ823" t="s">
        <v>158</v>
      </c>
      <c r="BR823" t="s">
        <v>158</v>
      </c>
      <c r="BS823" t="s">
        <v>158</v>
      </c>
      <c r="BT823" t="s">
        <v>158</v>
      </c>
      <c r="BU823" t="s">
        <v>158</v>
      </c>
      <c r="BV823" t="s">
        <v>3237</v>
      </c>
      <c r="BW823">
        <v>1094</v>
      </c>
      <c r="CA823">
        <v>31839</v>
      </c>
      <c r="CC823" t="s">
        <v>3226</v>
      </c>
      <c r="CD823" t="s">
        <v>3238</v>
      </c>
      <c r="CG823">
        <v>1</v>
      </c>
      <c r="CH823">
        <v>38815</v>
      </c>
      <c r="CJ823" t="s">
        <v>322</v>
      </c>
      <c r="CK823" t="s">
        <v>802</v>
      </c>
      <c r="CL823" t="s">
        <v>803</v>
      </c>
      <c r="CM823" s="16">
        <v>44123</v>
      </c>
      <c r="CN823" t="s">
        <v>57</v>
      </c>
    </row>
    <row r="824" spans="1:92" x14ac:dyDescent="0.25">
      <c r="A824" t="s">
        <v>4063</v>
      </c>
      <c r="B824" t="s">
        <v>152</v>
      </c>
      <c r="C824" t="s">
        <v>153</v>
      </c>
      <c r="D824" t="s">
        <v>14</v>
      </c>
      <c r="F824" t="s">
        <v>201</v>
      </c>
      <c r="H824" t="s">
        <v>2915</v>
      </c>
      <c r="J824" t="s">
        <v>581</v>
      </c>
      <c r="L824" t="s">
        <v>3405</v>
      </c>
      <c r="N824">
        <v>35000</v>
      </c>
      <c r="P824">
        <v>35000</v>
      </c>
      <c r="Q824">
        <v>35000</v>
      </c>
      <c r="R824">
        <v>0</v>
      </c>
      <c r="S824" t="s">
        <v>159</v>
      </c>
      <c r="T824">
        <v>35000</v>
      </c>
      <c r="V824">
        <v>35000</v>
      </c>
      <c r="W824">
        <v>0</v>
      </c>
      <c r="AG824">
        <v>35000</v>
      </c>
      <c r="AH824">
        <v>35000</v>
      </c>
      <c r="AI824" t="s">
        <v>160</v>
      </c>
      <c r="AJ824" t="s">
        <v>159</v>
      </c>
      <c r="AK824" s="16">
        <v>45108</v>
      </c>
      <c r="AO824" s="16">
        <v>45138</v>
      </c>
      <c r="BD824">
        <v>35000</v>
      </c>
      <c r="BP824" t="s">
        <v>188</v>
      </c>
      <c r="BQ824" t="s">
        <v>163</v>
      </c>
      <c r="BR824" t="s">
        <v>221</v>
      </c>
      <c r="BT824" t="s">
        <v>206</v>
      </c>
      <c r="BU824" t="s">
        <v>974</v>
      </c>
      <c r="BW824">
        <v>0</v>
      </c>
      <c r="BY824">
        <v>35000</v>
      </c>
      <c r="CC824" t="s">
        <v>3374</v>
      </c>
      <c r="CG824">
        <v>1</v>
      </c>
      <c r="CH824">
        <v>45458</v>
      </c>
      <c r="CJ824" t="s">
        <v>198</v>
      </c>
      <c r="CK824" t="s">
        <v>165</v>
      </c>
      <c r="CL824" t="s">
        <v>166</v>
      </c>
      <c r="CM824" s="16">
        <v>44799</v>
      </c>
      <c r="CN824" t="s">
        <v>58</v>
      </c>
    </row>
    <row r="825" spans="1:92" x14ac:dyDescent="0.25">
      <c r="A825" t="s">
        <v>4064</v>
      </c>
      <c r="B825" t="s">
        <v>152</v>
      </c>
      <c r="C825" t="s">
        <v>168</v>
      </c>
      <c r="D825" t="s">
        <v>14</v>
      </c>
      <c r="E825" t="s">
        <v>4065</v>
      </c>
      <c r="F825" t="s">
        <v>201</v>
      </c>
      <c r="G825">
        <v>2084405</v>
      </c>
      <c r="H825" t="s">
        <v>2915</v>
      </c>
      <c r="I825" t="s">
        <v>188</v>
      </c>
      <c r="J825" t="s">
        <v>203</v>
      </c>
      <c r="K825" t="s">
        <v>173</v>
      </c>
      <c r="L825" t="s">
        <v>3405</v>
      </c>
      <c r="N825">
        <v>30000</v>
      </c>
      <c r="P825">
        <v>30000</v>
      </c>
      <c r="Q825">
        <v>30000</v>
      </c>
      <c r="R825">
        <v>0</v>
      </c>
      <c r="S825" t="s">
        <v>159</v>
      </c>
      <c r="T825">
        <v>30000</v>
      </c>
      <c r="V825">
        <v>30000</v>
      </c>
      <c r="W825">
        <v>0</v>
      </c>
      <c r="Z825">
        <v>14410</v>
      </c>
      <c r="AC825">
        <v>14410</v>
      </c>
      <c r="AD825" t="s">
        <v>191</v>
      </c>
      <c r="AE825">
        <v>14410</v>
      </c>
      <c r="AG825">
        <v>30000</v>
      </c>
      <c r="AH825">
        <v>30000</v>
      </c>
      <c r="AI825" t="s">
        <v>365</v>
      </c>
      <c r="AJ825" t="s">
        <v>175</v>
      </c>
      <c r="AK825" s="16">
        <v>45047</v>
      </c>
      <c r="AL825" s="16">
        <v>44959</v>
      </c>
      <c r="AM825" s="16">
        <v>44959</v>
      </c>
      <c r="AN825" s="16">
        <v>45017</v>
      </c>
      <c r="AO825" s="16">
        <v>45077</v>
      </c>
      <c r="BB825">
        <v>30000</v>
      </c>
      <c r="BK825" t="s">
        <v>4066</v>
      </c>
      <c r="BL825" s="16">
        <v>44959</v>
      </c>
      <c r="BN825" t="s">
        <v>205</v>
      </c>
      <c r="BP825" t="s">
        <v>188</v>
      </c>
      <c r="BQ825" t="s">
        <v>163</v>
      </c>
      <c r="BR825" t="s">
        <v>221</v>
      </c>
      <c r="BT825" t="s">
        <v>206</v>
      </c>
      <c r="BU825" t="s">
        <v>974</v>
      </c>
      <c r="BW825">
        <v>0</v>
      </c>
      <c r="BX825">
        <v>30000</v>
      </c>
      <c r="CC825" t="s">
        <v>3374</v>
      </c>
      <c r="CD825" t="s">
        <v>3374</v>
      </c>
      <c r="CG825">
        <v>1</v>
      </c>
      <c r="CH825">
        <v>45110</v>
      </c>
      <c r="CJ825" t="s">
        <v>184</v>
      </c>
      <c r="CK825" t="s">
        <v>165</v>
      </c>
      <c r="CL825" t="s">
        <v>166</v>
      </c>
      <c r="CM825" s="16">
        <v>44792</v>
      </c>
      <c r="CN825" t="s">
        <v>58</v>
      </c>
    </row>
    <row r="826" spans="1:92" x14ac:dyDescent="0.25">
      <c r="A826" t="s">
        <v>2676</v>
      </c>
      <c r="B826" t="s">
        <v>152</v>
      </c>
      <c r="C826" t="s">
        <v>168</v>
      </c>
      <c r="D826" t="s">
        <v>0</v>
      </c>
      <c r="E826" t="s">
        <v>2677</v>
      </c>
      <c r="F826" t="s">
        <v>201</v>
      </c>
      <c r="G826">
        <v>1989959</v>
      </c>
      <c r="H826" t="s">
        <v>2678</v>
      </c>
      <c r="I826" t="s">
        <v>188</v>
      </c>
      <c r="J826" t="s">
        <v>172</v>
      </c>
      <c r="K826" t="s">
        <v>173</v>
      </c>
      <c r="L826" t="s">
        <v>2679</v>
      </c>
      <c r="M826">
        <v>1312</v>
      </c>
      <c r="N826">
        <v>3000</v>
      </c>
      <c r="P826">
        <v>4312.0600000000004</v>
      </c>
      <c r="R826">
        <v>4312</v>
      </c>
      <c r="S826" t="s">
        <v>175</v>
      </c>
      <c r="W826">
        <v>4312</v>
      </c>
      <c r="Z826">
        <v>70000</v>
      </c>
      <c r="AC826">
        <v>70000</v>
      </c>
      <c r="AD826" t="s">
        <v>191</v>
      </c>
      <c r="AE826">
        <v>70000</v>
      </c>
      <c r="AF826">
        <v>75131</v>
      </c>
      <c r="AG826">
        <v>3000</v>
      </c>
      <c r="AH826">
        <v>78131</v>
      </c>
      <c r="AI826" t="s">
        <v>365</v>
      </c>
      <c r="AJ826" t="s">
        <v>175</v>
      </c>
      <c r="AK826" s="16">
        <v>44713</v>
      </c>
      <c r="AL826" s="16">
        <v>44721</v>
      </c>
      <c r="AM826" s="16">
        <v>44721</v>
      </c>
      <c r="AN826" s="16">
        <v>44764</v>
      </c>
      <c r="AO826" s="16">
        <v>44926</v>
      </c>
      <c r="AR826">
        <v>1312.06</v>
      </c>
      <c r="AS826">
        <v>3000</v>
      </c>
      <c r="AT826">
        <v>3000</v>
      </c>
      <c r="AU826">
        <v>-1688</v>
      </c>
      <c r="AV826" t="s">
        <v>175</v>
      </c>
      <c r="AW826">
        <v>0</v>
      </c>
      <c r="AX826" t="s">
        <v>268</v>
      </c>
      <c r="AZ826">
        <v>3000</v>
      </c>
      <c r="BK826" s="17" t="s">
        <v>2680</v>
      </c>
      <c r="BL826" s="16">
        <v>44959</v>
      </c>
      <c r="BN826" t="s">
        <v>205</v>
      </c>
      <c r="BP826" t="s">
        <v>188</v>
      </c>
      <c r="BQ826" t="s">
        <v>163</v>
      </c>
      <c r="BR826" t="s">
        <v>1644</v>
      </c>
      <c r="BT826" t="s">
        <v>206</v>
      </c>
      <c r="BU826" t="s">
        <v>974</v>
      </c>
      <c r="BW826">
        <v>4312</v>
      </c>
      <c r="CA826">
        <v>73819</v>
      </c>
      <c r="CC826" t="s">
        <v>2681</v>
      </c>
      <c r="CD826" t="s">
        <v>1097</v>
      </c>
      <c r="CG826">
        <v>1</v>
      </c>
      <c r="CH826">
        <v>37880</v>
      </c>
      <c r="CJ826" t="s">
        <v>184</v>
      </c>
      <c r="CK826" t="s">
        <v>165</v>
      </c>
      <c r="CL826" t="s">
        <v>166</v>
      </c>
      <c r="CM826" s="16">
        <v>44056</v>
      </c>
      <c r="CN826" t="s">
        <v>54</v>
      </c>
    </row>
    <row r="827" spans="1:92" x14ac:dyDescent="0.25">
      <c r="A827" t="s">
        <v>4067</v>
      </c>
      <c r="B827" t="s">
        <v>152</v>
      </c>
      <c r="C827" t="s">
        <v>168</v>
      </c>
      <c r="D827" t="s">
        <v>0</v>
      </c>
      <c r="E827" t="s">
        <v>4068</v>
      </c>
      <c r="F827" t="s">
        <v>154</v>
      </c>
      <c r="G827">
        <v>1956017</v>
      </c>
      <c r="H827" t="s">
        <v>2678</v>
      </c>
      <c r="I827" t="s">
        <v>188</v>
      </c>
      <c r="J827" t="s">
        <v>172</v>
      </c>
      <c r="K827" t="s">
        <v>173</v>
      </c>
      <c r="L827" t="s">
        <v>2679</v>
      </c>
      <c r="M827">
        <v>3041</v>
      </c>
      <c r="N827">
        <v>25000</v>
      </c>
      <c r="P827">
        <v>28040.61</v>
      </c>
      <c r="R827">
        <v>28041</v>
      </c>
      <c r="S827" t="s">
        <v>175</v>
      </c>
      <c r="W827">
        <v>28041</v>
      </c>
      <c r="Z827">
        <v>206000</v>
      </c>
      <c r="AC827">
        <v>206000</v>
      </c>
      <c r="AD827" t="s">
        <v>191</v>
      </c>
      <c r="AE827">
        <v>206000</v>
      </c>
      <c r="AF827">
        <v>206269</v>
      </c>
      <c r="AG827">
        <v>25000</v>
      </c>
      <c r="AH827">
        <v>231269</v>
      </c>
      <c r="AI827" t="s">
        <v>365</v>
      </c>
      <c r="AJ827" t="s">
        <v>175</v>
      </c>
      <c r="AK827" s="16">
        <v>44652</v>
      </c>
      <c r="AL827" s="16">
        <v>44634</v>
      </c>
      <c r="AM827" s="16">
        <v>44634</v>
      </c>
      <c r="AN827" s="16">
        <v>44764</v>
      </c>
      <c r="AO827" s="16">
        <v>44926</v>
      </c>
      <c r="AR827">
        <v>3040.61</v>
      </c>
      <c r="AU827">
        <v>3041</v>
      </c>
      <c r="AV827" t="s">
        <v>175</v>
      </c>
      <c r="AW827">
        <v>0</v>
      </c>
      <c r="AY827">
        <v>10000</v>
      </c>
      <c r="AZ827">
        <v>15000</v>
      </c>
      <c r="BK827" s="17" t="s">
        <v>4069</v>
      </c>
      <c r="BL827" s="16">
        <v>44959</v>
      </c>
      <c r="BN827" t="s">
        <v>205</v>
      </c>
      <c r="BP827" t="s">
        <v>188</v>
      </c>
      <c r="BQ827" t="s">
        <v>163</v>
      </c>
      <c r="BR827" t="s">
        <v>1644</v>
      </c>
      <c r="BT827" t="s">
        <v>206</v>
      </c>
      <c r="BU827" t="s">
        <v>4070</v>
      </c>
      <c r="BW827">
        <v>28041</v>
      </c>
      <c r="CA827">
        <v>203228</v>
      </c>
      <c r="CC827" t="s">
        <v>2681</v>
      </c>
      <c r="CD827" t="s">
        <v>1543</v>
      </c>
      <c r="CG827">
        <v>1</v>
      </c>
      <c r="CH827">
        <v>38099</v>
      </c>
      <c r="CJ827" t="s">
        <v>184</v>
      </c>
      <c r="CK827" t="s">
        <v>165</v>
      </c>
      <c r="CL827" t="s">
        <v>166</v>
      </c>
      <c r="CM827" s="16">
        <v>44057</v>
      </c>
      <c r="CN827" t="s">
        <v>58</v>
      </c>
    </row>
    <row r="828" spans="1:92" x14ac:dyDescent="0.25">
      <c r="A828" t="s">
        <v>4071</v>
      </c>
      <c r="B828" t="s">
        <v>152</v>
      </c>
      <c r="C828" t="s">
        <v>168</v>
      </c>
      <c r="D828" t="s">
        <v>0</v>
      </c>
      <c r="E828" t="s">
        <v>4072</v>
      </c>
      <c r="F828" t="s">
        <v>154</v>
      </c>
      <c r="G828">
        <v>2011274</v>
      </c>
      <c r="H828" t="s">
        <v>2915</v>
      </c>
      <c r="I828" t="s">
        <v>188</v>
      </c>
      <c r="J828" t="s">
        <v>203</v>
      </c>
      <c r="K828" t="s">
        <v>173</v>
      </c>
      <c r="L828" t="s">
        <v>3364</v>
      </c>
      <c r="M828">
        <v>617</v>
      </c>
      <c r="N828">
        <v>16000</v>
      </c>
      <c r="P828">
        <v>16616.98</v>
      </c>
      <c r="R828">
        <v>16617</v>
      </c>
      <c r="S828" t="s">
        <v>175</v>
      </c>
      <c r="W828">
        <v>16617</v>
      </c>
      <c r="Z828">
        <v>106000</v>
      </c>
      <c r="AC828">
        <v>106000</v>
      </c>
      <c r="AD828" t="s">
        <v>191</v>
      </c>
      <c r="AE828">
        <v>106000</v>
      </c>
      <c r="AF828">
        <v>92164</v>
      </c>
      <c r="AG828">
        <v>16000</v>
      </c>
      <c r="AH828">
        <v>108164</v>
      </c>
      <c r="AI828" t="s">
        <v>160</v>
      </c>
      <c r="AJ828" t="s">
        <v>159</v>
      </c>
      <c r="AK828" s="16">
        <v>44774</v>
      </c>
      <c r="AL828" s="16">
        <v>44776</v>
      </c>
      <c r="AM828" s="16">
        <v>44776</v>
      </c>
      <c r="AN828" s="16">
        <v>44926</v>
      </c>
      <c r="AO828" s="16">
        <v>44957</v>
      </c>
      <c r="AR828">
        <v>616.98</v>
      </c>
      <c r="AU828">
        <v>617</v>
      </c>
      <c r="AV828" t="s">
        <v>175</v>
      </c>
      <c r="AW828">
        <v>0</v>
      </c>
      <c r="BC828">
        <v>16000</v>
      </c>
      <c r="BK828" s="17" t="s">
        <v>4073</v>
      </c>
      <c r="BL828" s="16">
        <v>44957</v>
      </c>
      <c r="BN828" t="s">
        <v>205</v>
      </c>
      <c r="BP828" t="s">
        <v>188</v>
      </c>
      <c r="BQ828" t="s">
        <v>163</v>
      </c>
      <c r="BR828" t="s">
        <v>1644</v>
      </c>
      <c r="BT828" t="s">
        <v>206</v>
      </c>
      <c r="BU828" t="s">
        <v>1967</v>
      </c>
      <c r="BW828">
        <v>617</v>
      </c>
      <c r="BX828">
        <v>16000</v>
      </c>
      <c r="CA828">
        <v>91547</v>
      </c>
      <c r="CC828" t="s">
        <v>3254</v>
      </c>
      <c r="CD828" t="s">
        <v>3785</v>
      </c>
      <c r="CE828" t="s">
        <v>278</v>
      </c>
      <c r="CG828">
        <v>1</v>
      </c>
      <c r="CH828">
        <v>29543</v>
      </c>
      <c r="CJ828" t="s">
        <v>4074</v>
      </c>
      <c r="CK828" t="s">
        <v>165</v>
      </c>
      <c r="CL828" t="s">
        <v>166</v>
      </c>
      <c r="CM828" s="16">
        <v>43265</v>
      </c>
      <c r="CN828" t="s">
        <v>58</v>
      </c>
    </row>
    <row r="829" spans="1:92" x14ac:dyDescent="0.25">
      <c r="A829" t="s">
        <v>2682</v>
      </c>
      <c r="B829" t="s">
        <v>152</v>
      </c>
      <c r="C829" t="s">
        <v>168</v>
      </c>
      <c r="D829" t="s">
        <v>0</v>
      </c>
      <c r="F829" t="s">
        <v>201</v>
      </c>
      <c r="H829" t="s">
        <v>2616</v>
      </c>
      <c r="I829" t="s">
        <v>54</v>
      </c>
      <c r="J829" t="s">
        <v>581</v>
      </c>
      <c r="K829" t="s">
        <v>173</v>
      </c>
      <c r="L829" t="s">
        <v>2592</v>
      </c>
      <c r="N829">
        <v>110000</v>
      </c>
      <c r="P829">
        <v>110000</v>
      </c>
      <c r="Q829">
        <v>70000</v>
      </c>
      <c r="R829">
        <v>40000</v>
      </c>
      <c r="S829" t="s">
        <v>175</v>
      </c>
      <c r="T829">
        <v>70000</v>
      </c>
      <c r="V829">
        <v>70000</v>
      </c>
      <c r="W829">
        <v>40000</v>
      </c>
      <c r="AG829">
        <v>110000</v>
      </c>
      <c r="AH829">
        <v>110000</v>
      </c>
      <c r="AI829" t="s">
        <v>160</v>
      </c>
      <c r="AJ829" t="s">
        <v>159</v>
      </c>
      <c r="AK829" s="16">
        <v>44958</v>
      </c>
      <c r="AO829" s="16">
        <v>45016</v>
      </c>
      <c r="AP829">
        <v>16</v>
      </c>
      <c r="AQ829" t="s">
        <v>175</v>
      </c>
      <c r="AY829">
        <v>35000</v>
      </c>
      <c r="AZ829">
        <v>55000</v>
      </c>
      <c r="BA829">
        <v>20000</v>
      </c>
      <c r="BK829" s="17" t="s">
        <v>2683</v>
      </c>
      <c r="BL829" s="16">
        <v>44951</v>
      </c>
      <c r="BP829" t="s">
        <v>158</v>
      </c>
      <c r="BQ829" t="s">
        <v>158</v>
      </c>
      <c r="BR829" t="s">
        <v>54</v>
      </c>
      <c r="BT829" t="s">
        <v>2583</v>
      </c>
      <c r="BU829" t="s">
        <v>158</v>
      </c>
      <c r="BW829">
        <v>90000</v>
      </c>
      <c r="BX829">
        <v>20000</v>
      </c>
      <c r="CC829" t="s">
        <v>2584</v>
      </c>
      <c r="CG829">
        <v>1</v>
      </c>
      <c r="CH829">
        <v>41709</v>
      </c>
      <c r="CJ829" t="s">
        <v>164</v>
      </c>
      <c r="CK829" t="s">
        <v>165</v>
      </c>
      <c r="CL829" t="s">
        <v>166</v>
      </c>
      <c r="CM829" s="16">
        <v>44428</v>
      </c>
      <c r="CN829" t="s">
        <v>54</v>
      </c>
    </row>
    <row r="830" spans="1:92" x14ac:dyDescent="0.25">
      <c r="A830" t="s">
        <v>4075</v>
      </c>
      <c r="B830" t="s">
        <v>152</v>
      </c>
      <c r="C830" t="s">
        <v>168</v>
      </c>
      <c r="D830" t="s">
        <v>14</v>
      </c>
      <c r="E830" t="s">
        <v>4076</v>
      </c>
      <c r="F830" t="s">
        <v>201</v>
      </c>
      <c r="G830">
        <v>1955402</v>
      </c>
      <c r="H830" t="s">
        <v>1726</v>
      </c>
      <c r="I830" t="s">
        <v>188</v>
      </c>
      <c r="J830" t="s">
        <v>203</v>
      </c>
      <c r="K830" t="s">
        <v>173</v>
      </c>
      <c r="L830" t="s">
        <v>3386</v>
      </c>
      <c r="M830">
        <v>-48</v>
      </c>
      <c r="P830">
        <v>-47.5</v>
      </c>
      <c r="R830">
        <v>-48</v>
      </c>
      <c r="S830" t="s">
        <v>175</v>
      </c>
      <c r="W830">
        <v>-48</v>
      </c>
      <c r="Z830">
        <v>25000</v>
      </c>
      <c r="AB830">
        <v>19315</v>
      </c>
      <c r="AC830">
        <v>52790</v>
      </c>
      <c r="AD830" t="s">
        <v>191</v>
      </c>
      <c r="AE830">
        <v>52790</v>
      </c>
      <c r="AF830">
        <v>49403</v>
      </c>
      <c r="AH830">
        <v>49403</v>
      </c>
      <c r="AI830" t="s">
        <v>160</v>
      </c>
      <c r="AJ830" t="s">
        <v>159</v>
      </c>
      <c r="AK830" s="16">
        <v>44652</v>
      </c>
      <c r="AL830" s="16">
        <v>44627</v>
      </c>
      <c r="AM830" s="16">
        <v>44627</v>
      </c>
      <c r="AN830" s="16">
        <v>44774</v>
      </c>
      <c r="AO830" s="16">
        <v>44957</v>
      </c>
      <c r="AR830">
        <v>-47.5</v>
      </c>
      <c r="AU830">
        <v>-48</v>
      </c>
      <c r="AV830" t="s">
        <v>175</v>
      </c>
      <c r="AW830">
        <v>0</v>
      </c>
      <c r="BK830" t="s">
        <v>4077</v>
      </c>
      <c r="BL830" s="16">
        <v>44958</v>
      </c>
      <c r="BM830" t="s">
        <v>4078</v>
      </c>
      <c r="BN830" t="s">
        <v>205</v>
      </c>
      <c r="BP830" t="s">
        <v>188</v>
      </c>
      <c r="BQ830" t="s">
        <v>163</v>
      </c>
      <c r="BR830" t="s">
        <v>221</v>
      </c>
      <c r="BT830" t="s">
        <v>206</v>
      </c>
      <c r="BU830" t="s">
        <v>974</v>
      </c>
      <c r="BW830">
        <v>-48</v>
      </c>
      <c r="CA830">
        <v>49451</v>
      </c>
      <c r="CC830" t="s">
        <v>155</v>
      </c>
      <c r="CD830" t="s">
        <v>3030</v>
      </c>
      <c r="CG830">
        <v>1</v>
      </c>
      <c r="CH830">
        <v>41558</v>
      </c>
      <c r="CJ830" t="s">
        <v>164</v>
      </c>
      <c r="CK830" t="s">
        <v>165</v>
      </c>
      <c r="CL830" t="s">
        <v>166</v>
      </c>
      <c r="CM830" s="16">
        <v>44427</v>
      </c>
      <c r="CN830" t="s">
        <v>58</v>
      </c>
    </row>
    <row r="831" spans="1:92" x14ac:dyDescent="0.25">
      <c r="A831" t="s">
        <v>4079</v>
      </c>
      <c r="B831" t="s">
        <v>152</v>
      </c>
      <c r="C831" t="s">
        <v>168</v>
      </c>
      <c r="D831" t="s">
        <v>0</v>
      </c>
      <c r="E831" t="s">
        <v>4080</v>
      </c>
      <c r="F831" t="s">
        <v>154</v>
      </c>
      <c r="G831">
        <v>1970659</v>
      </c>
      <c r="H831" t="s">
        <v>1180</v>
      </c>
      <c r="I831" t="s">
        <v>188</v>
      </c>
      <c r="J831" t="s">
        <v>203</v>
      </c>
      <c r="K831" t="s">
        <v>173</v>
      </c>
      <c r="L831" t="s">
        <v>3386</v>
      </c>
      <c r="M831">
        <v>261</v>
      </c>
      <c r="N831">
        <v>100000</v>
      </c>
      <c r="P831">
        <v>100260.63</v>
      </c>
      <c r="Q831">
        <v>100000</v>
      </c>
      <c r="R831">
        <v>261</v>
      </c>
      <c r="S831" t="s">
        <v>233</v>
      </c>
      <c r="T831">
        <v>100000</v>
      </c>
      <c r="V831">
        <v>100000</v>
      </c>
      <c r="W831">
        <v>261</v>
      </c>
      <c r="Z831">
        <v>24000</v>
      </c>
      <c r="AC831">
        <v>24000</v>
      </c>
      <c r="AD831" t="s">
        <v>176</v>
      </c>
      <c r="AE831">
        <v>24000</v>
      </c>
      <c r="AF831">
        <v>20976</v>
      </c>
      <c r="AG831">
        <v>100000</v>
      </c>
      <c r="AH831">
        <v>120976</v>
      </c>
      <c r="AI831" t="s">
        <v>160</v>
      </c>
      <c r="AJ831" t="s">
        <v>159</v>
      </c>
      <c r="AK831" s="16">
        <v>44713</v>
      </c>
      <c r="AL831" s="16">
        <v>44659</v>
      </c>
      <c r="AM831" s="16">
        <v>44659</v>
      </c>
      <c r="AN831" s="16">
        <v>44865</v>
      </c>
      <c r="AO831" s="16">
        <v>45107</v>
      </c>
      <c r="AR831">
        <v>260.63</v>
      </c>
      <c r="AU831">
        <v>261</v>
      </c>
      <c r="AV831" t="s">
        <v>175</v>
      </c>
      <c r="AW831">
        <v>0</v>
      </c>
      <c r="BC831">
        <v>40000</v>
      </c>
      <c r="BD831">
        <v>60000</v>
      </c>
      <c r="BK831" s="17" t="s">
        <v>4081</v>
      </c>
      <c r="BL831" s="16">
        <v>44957</v>
      </c>
      <c r="BN831" t="s">
        <v>205</v>
      </c>
      <c r="BP831" t="s">
        <v>188</v>
      </c>
      <c r="BQ831" t="s">
        <v>163</v>
      </c>
      <c r="BR831" t="s">
        <v>1644</v>
      </c>
      <c r="BT831" t="s">
        <v>206</v>
      </c>
      <c r="BU831" t="s">
        <v>974</v>
      </c>
      <c r="BW831">
        <v>261</v>
      </c>
      <c r="BX831">
        <v>40000</v>
      </c>
      <c r="BY831">
        <v>60000</v>
      </c>
      <c r="CA831">
        <v>20716</v>
      </c>
      <c r="CC831" t="s">
        <v>155</v>
      </c>
      <c r="CD831" t="s">
        <v>3030</v>
      </c>
      <c r="CG831">
        <v>1</v>
      </c>
      <c r="CH831">
        <v>40757</v>
      </c>
      <c r="CJ831" t="s">
        <v>184</v>
      </c>
      <c r="CK831" t="s">
        <v>165</v>
      </c>
      <c r="CL831" t="s">
        <v>166</v>
      </c>
      <c r="CM831" s="16">
        <v>44404</v>
      </c>
      <c r="CN831" t="s">
        <v>58</v>
      </c>
    </row>
    <row r="832" spans="1:92" x14ac:dyDescent="0.25">
      <c r="A832" t="s">
        <v>2015</v>
      </c>
      <c r="B832" t="s">
        <v>152</v>
      </c>
      <c r="C832" t="s">
        <v>168</v>
      </c>
      <c r="D832" t="s">
        <v>0</v>
      </c>
      <c r="E832" t="s">
        <v>2016</v>
      </c>
      <c r="F832" t="s">
        <v>154</v>
      </c>
      <c r="G832">
        <v>2002624</v>
      </c>
      <c r="H832" t="s">
        <v>1726</v>
      </c>
      <c r="I832" t="s">
        <v>188</v>
      </c>
      <c r="J832" t="s">
        <v>203</v>
      </c>
      <c r="K832" t="s">
        <v>276</v>
      </c>
      <c r="L832" t="s">
        <v>1727</v>
      </c>
      <c r="M832">
        <v>52</v>
      </c>
      <c r="N832">
        <v>175000</v>
      </c>
      <c r="P832">
        <v>175051.83</v>
      </c>
      <c r="Q832">
        <v>175000</v>
      </c>
      <c r="R832">
        <v>52</v>
      </c>
      <c r="S832" t="s">
        <v>233</v>
      </c>
      <c r="T832">
        <v>175000</v>
      </c>
      <c r="V832">
        <v>175000</v>
      </c>
      <c r="W832">
        <v>52</v>
      </c>
      <c r="Z832">
        <v>11000</v>
      </c>
      <c r="AC832">
        <v>11000</v>
      </c>
      <c r="AD832" t="s">
        <v>176</v>
      </c>
      <c r="AE832">
        <v>11000</v>
      </c>
      <c r="AF832">
        <v>11288</v>
      </c>
      <c r="AG832">
        <v>175000</v>
      </c>
      <c r="AH832">
        <v>186288</v>
      </c>
      <c r="AI832" t="s">
        <v>160</v>
      </c>
      <c r="AJ832" t="s">
        <v>159</v>
      </c>
      <c r="AK832" s="16">
        <v>44774</v>
      </c>
      <c r="AL832" s="16">
        <v>44753</v>
      </c>
      <c r="AM832" s="16">
        <v>44753</v>
      </c>
      <c r="AN832" s="16">
        <v>44805</v>
      </c>
      <c r="AO832" s="16">
        <v>45016</v>
      </c>
      <c r="AR832">
        <v>51.83</v>
      </c>
      <c r="AU832">
        <v>52</v>
      </c>
      <c r="AV832" t="s">
        <v>175</v>
      </c>
      <c r="BB832">
        <v>175000</v>
      </c>
      <c r="BK832" t="s">
        <v>2017</v>
      </c>
      <c r="BL832" s="16">
        <v>44966</v>
      </c>
      <c r="BN832" t="s">
        <v>205</v>
      </c>
      <c r="BP832" t="s">
        <v>188</v>
      </c>
      <c r="BQ832" t="s">
        <v>163</v>
      </c>
      <c r="BR832" t="s">
        <v>179</v>
      </c>
      <c r="BT832" t="s">
        <v>206</v>
      </c>
      <c r="BU832" t="s">
        <v>974</v>
      </c>
      <c r="BW832">
        <v>52</v>
      </c>
      <c r="BX832">
        <v>175000</v>
      </c>
      <c r="CA832">
        <v>11236</v>
      </c>
      <c r="CC832" t="s">
        <v>965</v>
      </c>
      <c r="CD832" t="s">
        <v>965</v>
      </c>
      <c r="CG832">
        <v>1</v>
      </c>
      <c r="CH832">
        <v>44069</v>
      </c>
      <c r="CJ832" t="s">
        <v>184</v>
      </c>
      <c r="CK832" t="s">
        <v>165</v>
      </c>
      <c r="CL832" t="s">
        <v>166</v>
      </c>
      <c r="CM832" s="16">
        <v>44747</v>
      </c>
      <c r="CN832" t="s">
        <v>53</v>
      </c>
    </row>
    <row r="833" spans="1:92" x14ac:dyDescent="0.25">
      <c r="A833" t="s">
        <v>5276</v>
      </c>
      <c r="B833" t="s">
        <v>152</v>
      </c>
      <c r="C833" t="s">
        <v>168</v>
      </c>
      <c r="D833" t="s">
        <v>0</v>
      </c>
      <c r="E833" t="s">
        <v>5277</v>
      </c>
      <c r="F833" t="s">
        <v>154</v>
      </c>
      <c r="G833">
        <v>2043604</v>
      </c>
      <c r="H833" t="s">
        <v>998</v>
      </c>
      <c r="I833" t="s">
        <v>188</v>
      </c>
      <c r="J833" t="s">
        <v>203</v>
      </c>
      <c r="K833" t="s">
        <v>276</v>
      </c>
      <c r="L833" t="s">
        <v>3096</v>
      </c>
      <c r="M833">
        <v>11525</v>
      </c>
      <c r="P833">
        <v>11524.87</v>
      </c>
      <c r="R833">
        <v>11525</v>
      </c>
      <c r="S833" t="s">
        <v>175</v>
      </c>
      <c r="W833">
        <v>11525</v>
      </c>
      <c r="Z833">
        <v>34000</v>
      </c>
      <c r="AC833">
        <v>34000</v>
      </c>
      <c r="AD833" t="s">
        <v>176</v>
      </c>
      <c r="AE833">
        <v>34000</v>
      </c>
      <c r="AF833">
        <v>31689</v>
      </c>
      <c r="AH833">
        <v>31689</v>
      </c>
      <c r="AI833" t="s">
        <v>160</v>
      </c>
      <c r="AJ833" t="s">
        <v>159</v>
      </c>
      <c r="AK833" s="16">
        <v>44896</v>
      </c>
      <c r="AL833" s="16">
        <v>44866</v>
      </c>
      <c r="AM833" s="16">
        <v>44866</v>
      </c>
      <c r="AN833" s="16">
        <v>44925</v>
      </c>
      <c r="AO833" s="16">
        <v>44957</v>
      </c>
      <c r="AR833">
        <v>11524.87</v>
      </c>
      <c r="AS833">
        <v>10000</v>
      </c>
      <c r="AT833">
        <v>10000</v>
      </c>
      <c r="AU833">
        <v>1525</v>
      </c>
      <c r="AV833" t="s">
        <v>175</v>
      </c>
      <c r="AW833">
        <v>0</v>
      </c>
      <c r="BK833" s="17" t="s">
        <v>5278</v>
      </c>
      <c r="BL833" s="16">
        <v>44972</v>
      </c>
      <c r="BN833" t="s">
        <v>205</v>
      </c>
      <c r="BP833" t="s">
        <v>188</v>
      </c>
      <c r="BQ833" t="s">
        <v>163</v>
      </c>
      <c r="BR833" t="s">
        <v>1644</v>
      </c>
      <c r="BT833" t="s">
        <v>444</v>
      </c>
      <c r="BU833" t="s">
        <v>4086</v>
      </c>
      <c r="BW833">
        <v>11525</v>
      </c>
      <c r="CA833">
        <v>20164</v>
      </c>
      <c r="CC833" t="s">
        <v>3099</v>
      </c>
      <c r="CD833" t="s">
        <v>1097</v>
      </c>
      <c r="CG833">
        <v>1</v>
      </c>
      <c r="CH833">
        <v>46120</v>
      </c>
      <c r="CJ833" t="s">
        <v>1098</v>
      </c>
      <c r="CK833" t="s">
        <v>165</v>
      </c>
      <c r="CL833" t="s">
        <v>166</v>
      </c>
      <c r="CM833" s="16">
        <v>44860</v>
      </c>
    </row>
    <row r="834" spans="1:92" x14ac:dyDescent="0.25">
      <c r="A834" t="s">
        <v>4082</v>
      </c>
      <c r="B834" t="s">
        <v>152</v>
      </c>
      <c r="C834" t="s">
        <v>168</v>
      </c>
      <c r="D834" t="s">
        <v>0</v>
      </c>
      <c r="E834" t="s">
        <v>4083</v>
      </c>
      <c r="F834" t="s">
        <v>154</v>
      </c>
      <c r="G834">
        <v>2011198</v>
      </c>
      <c r="H834" t="s">
        <v>998</v>
      </c>
      <c r="I834" t="s">
        <v>188</v>
      </c>
      <c r="J834" t="s">
        <v>189</v>
      </c>
      <c r="K834" t="s">
        <v>173</v>
      </c>
      <c r="L834" t="s">
        <v>3302</v>
      </c>
      <c r="M834">
        <v>189</v>
      </c>
      <c r="P834">
        <v>189.06</v>
      </c>
      <c r="R834">
        <v>189</v>
      </c>
      <c r="S834" t="s">
        <v>175</v>
      </c>
      <c r="W834">
        <v>189</v>
      </c>
      <c r="Z834">
        <v>13000</v>
      </c>
      <c r="AA834">
        <v>19000</v>
      </c>
      <c r="AC834">
        <v>32000</v>
      </c>
      <c r="AD834" t="s">
        <v>191</v>
      </c>
      <c r="AE834">
        <v>32000</v>
      </c>
      <c r="AF834">
        <v>31495</v>
      </c>
      <c r="AH834">
        <v>31495</v>
      </c>
      <c r="AI834" t="s">
        <v>160</v>
      </c>
      <c r="AJ834" t="s">
        <v>159</v>
      </c>
      <c r="AK834" s="16">
        <v>44805</v>
      </c>
      <c r="AL834" s="16">
        <v>44775</v>
      </c>
      <c r="AM834" s="16">
        <v>44775</v>
      </c>
      <c r="AN834" s="16">
        <v>44821</v>
      </c>
      <c r="AO834" s="16">
        <v>44849</v>
      </c>
      <c r="AR834">
        <v>189.06</v>
      </c>
      <c r="AU834">
        <v>189</v>
      </c>
      <c r="AV834" t="s">
        <v>175</v>
      </c>
      <c r="AW834">
        <v>0</v>
      </c>
      <c r="BK834" s="17" t="s">
        <v>4084</v>
      </c>
      <c r="BL834" s="16">
        <v>44922</v>
      </c>
      <c r="BN834" t="s">
        <v>205</v>
      </c>
      <c r="BP834" t="s">
        <v>188</v>
      </c>
      <c r="BQ834" t="s">
        <v>163</v>
      </c>
      <c r="BR834" t="s">
        <v>1644</v>
      </c>
      <c r="BT834" t="s">
        <v>444</v>
      </c>
      <c r="BU834" t="s">
        <v>2499</v>
      </c>
      <c r="BW834">
        <v>189</v>
      </c>
      <c r="CA834">
        <v>31306</v>
      </c>
      <c r="CC834" t="s">
        <v>3304</v>
      </c>
      <c r="CD834" t="s">
        <v>1117</v>
      </c>
      <c r="CG834">
        <v>1</v>
      </c>
      <c r="CH834">
        <v>41875</v>
      </c>
      <c r="CJ834" t="s">
        <v>184</v>
      </c>
      <c r="CK834" t="s">
        <v>165</v>
      </c>
      <c r="CL834" t="s">
        <v>166</v>
      </c>
      <c r="CM834" s="16">
        <v>44429</v>
      </c>
      <c r="CN834" t="s">
        <v>58</v>
      </c>
    </row>
    <row r="835" spans="1:92" x14ac:dyDescent="0.25">
      <c r="A835" t="s">
        <v>4085</v>
      </c>
      <c r="B835" t="s">
        <v>152</v>
      </c>
      <c r="C835" t="s">
        <v>153</v>
      </c>
      <c r="D835" t="s">
        <v>14</v>
      </c>
      <c r="F835" t="s">
        <v>201</v>
      </c>
      <c r="H835" t="s">
        <v>998</v>
      </c>
      <c r="J835" t="s">
        <v>581</v>
      </c>
      <c r="L835" t="s">
        <v>188</v>
      </c>
      <c r="N835">
        <v>26000</v>
      </c>
      <c r="P835">
        <v>26000</v>
      </c>
      <c r="Q835">
        <v>26000</v>
      </c>
      <c r="R835">
        <v>0</v>
      </c>
      <c r="S835" t="s">
        <v>159</v>
      </c>
      <c r="T835">
        <v>26000</v>
      </c>
      <c r="V835">
        <v>26000</v>
      </c>
      <c r="W835">
        <v>0</v>
      </c>
      <c r="AG835">
        <v>26000</v>
      </c>
      <c r="AH835">
        <v>26000</v>
      </c>
      <c r="AI835" t="s">
        <v>160</v>
      </c>
      <c r="AJ835" t="s">
        <v>159</v>
      </c>
      <c r="AK835" s="16">
        <v>45108</v>
      </c>
      <c r="AO835" s="16">
        <v>45077</v>
      </c>
      <c r="BD835">
        <v>26000</v>
      </c>
      <c r="BP835" t="s">
        <v>188</v>
      </c>
      <c r="BQ835" t="s">
        <v>163</v>
      </c>
      <c r="BR835" t="s">
        <v>221</v>
      </c>
      <c r="BT835" t="s">
        <v>444</v>
      </c>
      <c r="BU835" t="s">
        <v>4086</v>
      </c>
      <c r="BW835">
        <v>0</v>
      </c>
      <c r="BY835">
        <v>26000</v>
      </c>
      <c r="CC835" t="s">
        <v>1098</v>
      </c>
      <c r="CG835">
        <v>1</v>
      </c>
      <c r="CH835">
        <v>37666</v>
      </c>
      <c r="CJ835" t="s">
        <v>184</v>
      </c>
      <c r="CK835" t="s">
        <v>165</v>
      </c>
      <c r="CL835" t="s">
        <v>166</v>
      </c>
      <c r="CM835" s="16">
        <v>44054</v>
      </c>
      <c r="CN835" t="s">
        <v>58</v>
      </c>
    </row>
    <row r="836" spans="1:92" x14ac:dyDescent="0.25">
      <c r="A836" t="s">
        <v>5279</v>
      </c>
      <c r="B836" t="s">
        <v>152</v>
      </c>
      <c r="C836" t="s">
        <v>168</v>
      </c>
      <c r="D836" t="s">
        <v>0</v>
      </c>
      <c r="E836" t="s">
        <v>5280</v>
      </c>
      <c r="F836" t="s">
        <v>154</v>
      </c>
      <c r="G836">
        <v>2052891</v>
      </c>
      <c r="H836" t="s">
        <v>998</v>
      </c>
      <c r="I836" t="s">
        <v>188</v>
      </c>
      <c r="J836" t="s">
        <v>203</v>
      </c>
      <c r="L836" t="s">
        <v>188</v>
      </c>
      <c r="M836">
        <v>200</v>
      </c>
      <c r="N836">
        <v>9750</v>
      </c>
      <c r="P836">
        <v>9949.5</v>
      </c>
      <c r="R836">
        <v>9950</v>
      </c>
      <c r="S836" t="s">
        <v>175</v>
      </c>
      <c r="W836">
        <v>9950</v>
      </c>
      <c r="Z836">
        <v>19000</v>
      </c>
      <c r="AC836">
        <v>19000</v>
      </c>
      <c r="AD836" t="s">
        <v>176</v>
      </c>
      <c r="AE836">
        <v>19000</v>
      </c>
      <c r="AF836">
        <v>5450</v>
      </c>
      <c r="AG836">
        <v>9750</v>
      </c>
      <c r="AH836">
        <v>15200</v>
      </c>
      <c r="AI836" t="s">
        <v>160</v>
      </c>
      <c r="AJ836" t="s">
        <v>159</v>
      </c>
      <c r="AK836" s="16">
        <v>44896</v>
      </c>
      <c r="AL836" s="16">
        <v>44914</v>
      </c>
      <c r="AM836" s="16">
        <v>44914</v>
      </c>
      <c r="AN836" s="16">
        <v>45199</v>
      </c>
      <c r="AO836" s="16">
        <v>45198</v>
      </c>
      <c r="AR836">
        <v>199.5</v>
      </c>
      <c r="AU836">
        <v>200</v>
      </c>
      <c r="AV836" t="s">
        <v>175</v>
      </c>
      <c r="AY836">
        <v>4875</v>
      </c>
      <c r="AZ836">
        <v>4875</v>
      </c>
      <c r="BK836" s="17" t="s">
        <v>5281</v>
      </c>
      <c r="BL836" s="16">
        <v>44960</v>
      </c>
      <c r="BN836" t="s">
        <v>205</v>
      </c>
      <c r="BP836" t="s">
        <v>188</v>
      </c>
      <c r="BQ836" t="s">
        <v>163</v>
      </c>
      <c r="BR836" t="s">
        <v>1644</v>
      </c>
      <c r="BT836" t="s">
        <v>444</v>
      </c>
      <c r="BU836" t="s">
        <v>4086</v>
      </c>
      <c r="BW836">
        <v>9950</v>
      </c>
      <c r="CA836">
        <v>5250</v>
      </c>
      <c r="CC836" t="s">
        <v>1098</v>
      </c>
      <c r="CD836" t="s">
        <v>1097</v>
      </c>
      <c r="CG836">
        <v>1</v>
      </c>
      <c r="CH836">
        <v>46329</v>
      </c>
      <c r="CJ836" t="s">
        <v>184</v>
      </c>
      <c r="CK836" t="s">
        <v>165</v>
      </c>
      <c r="CL836" t="s">
        <v>166</v>
      </c>
      <c r="CM836" s="16">
        <v>44903</v>
      </c>
    </row>
    <row r="837" spans="1:92" x14ac:dyDescent="0.25">
      <c r="A837" t="s">
        <v>5282</v>
      </c>
      <c r="B837" t="s">
        <v>152</v>
      </c>
      <c r="C837" t="s">
        <v>168</v>
      </c>
      <c r="D837" t="s">
        <v>0</v>
      </c>
      <c r="E837" t="s">
        <v>5283</v>
      </c>
      <c r="F837" t="s">
        <v>201</v>
      </c>
      <c r="G837">
        <v>2052426</v>
      </c>
      <c r="H837" t="s">
        <v>1098</v>
      </c>
      <c r="I837" t="s">
        <v>188</v>
      </c>
      <c r="J837" t="s">
        <v>1057</v>
      </c>
      <c r="K837" t="s">
        <v>410</v>
      </c>
      <c r="L837" t="s">
        <v>3096</v>
      </c>
      <c r="P837">
        <v>0</v>
      </c>
      <c r="R837">
        <v>0</v>
      </c>
      <c r="S837" t="s">
        <v>159</v>
      </c>
      <c r="Z837">
        <v>9000</v>
      </c>
      <c r="AC837">
        <v>9000</v>
      </c>
      <c r="AD837" t="s">
        <v>191</v>
      </c>
      <c r="AE837">
        <v>9000</v>
      </c>
      <c r="AI837" t="s">
        <v>160</v>
      </c>
      <c r="AJ837" t="s">
        <v>159</v>
      </c>
      <c r="AL837" s="16">
        <v>44915</v>
      </c>
      <c r="AM837" s="16">
        <v>44915</v>
      </c>
      <c r="AN837" s="16">
        <v>44926</v>
      </c>
      <c r="AO837" s="16">
        <v>44918</v>
      </c>
      <c r="AS837">
        <v>8044</v>
      </c>
      <c r="AT837">
        <v>8044</v>
      </c>
      <c r="AU837">
        <v>-8044</v>
      </c>
      <c r="AV837" t="s">
        <v>175</v>
      </c>
      <c r="AX837" t="s">
        <v>411</v>
      </c>
      <c r="BK837" t="s">
        <v>5284</v>
      </c>
      <c r="BL837" s="16">
        <v>44959</v>
      </c>
      <c r="BN837" t="s">
        <v>205</v>
      </c>
      <c r="BP837" t="s">
        <v>188</v>
      </c>
      <c r="BQ837" t="s">
        <v>163</v>
      </c>
      <c r="BR837" t="s">
        <v>1644</v>
      </c>
      <c r="BT837" t="s">
        <v>638</v>
      </c>
      <c r="BU837" t="s">
        <v>3515</v>
      </c>
      <c r="BW837">
        <v>0</v>
      </c>
      <c r="CC837" t="s">
        <v>3099</v>
      </c>
      <c r="CD837" t="s">
        <v>5285</v>
      </c>
      <c r="CG837">
        <v>1</v>
      </c>
      <c r="CH837">
        <v>46381</v>
      </c>
      <c r="CJ837" t="s">
        <v>1098</v>
      </c>
      <c r="CK837" t="s">
        <v>165</v>
      </c>
      <c r="CL837" t="s">
        <v>166</v>
      </c>
      <c r="CM837" s="16">
        <v>44910</v>
      </c>
    </row>
    <row r="838" spans="1:92" x14ac:dyDescent="0.25">
      <c r="A838" t="s">
        <v>5286</v>
      </c>
      <c r="B838" t="s">
        <v>152</v>
      </c>
      <c r="C838" t="s">
        <v>168</v>
      </c>
      <c r="D838" t="s">
        <v>0</v>
      </c>
      <c r="E838" t="s">
        <v>5287</v>
      </c>
      <c r="F838" t="s">
        <v>201</v>
      </c>
      <c r="G838">
        <v>2021593</v>
      </c>
      <c r="H838" t="s">
        <v>1098</v>
      </c>
      <c r="I838" t="s">
        <v>188</v>
      </c>
      <c r="J838" t="s">
        <v>203</v>
      </c>
      <c r="K838" t="s">
        <v>410</v>
      </c>
      <c r="L838" t="s">
        <v>3405</v>
      </c>
      <c r="M838">
        <v>1805</v>
      </c>
      <c r="P838">
        <v>1805.16</v>
      </c>
      <c r="R838">
        <v>1805</v>
      </c>
      <c r="S838" t="s">
        <v>175</v>
      </c>
      <c r="W838">
        <v>1805</v>
      </c>
      <c r="Z838">
        <v>55000</v>
      </c>
      <c r="AC838">
        <v>55000</v>
      </c>
      <c r="AD838" t="s">
        <v>191</v>
      </c>
      <c r="AE838">
        <v>55000</v>
      </c>
      <c r="AF838">
        <v>46317</v>
      </c>
      <c r="AH838">
        <v>46317</v>
      </c>
      <c r="AI838" t="s">
        <v>160</v>
      </c>
      <c r="AJ838" t="s">
        <v>159</v>
      </c>
      <c r="AK838" s="16">
        <v>44896</v>
      </c>
      <c r="AL838" s="16">
        <v>44915</v>
      </c>
      <c r="AM838" s="16">
        <v>44915</v>
      </c>
      <c r="AN838" s="16">
        <v>44926</v>
      </c>
      <c r="AO838" s="16">
        <v>44926</v>
      </c>
      <c r="AR838">
        <v>1805.16</v>
      </c>
      <c r="AU838">
        <v>1805</v>
      </c>
      <c r="AV838" t="s">
        <v>175</v>
      </c>
      <c r="AW838">
        <v>0</v>
      </c>
      <c r="BK838" t="s">
        <v>5288</v>
      </c>
      <c r="BL838" s="16">
        <v>44930</v>
      </c>
      <c r="BN838" t="s">
        <v>205</v>
      </c>
      <c r="BP838" t="s">
        <v>188</v>
      </c>
      <c r="BQ838" t="s">
        <v>163</v>
      </c>
      <c r="BR838" t="s">
        <v>1644</v>
      </c>
      <c r="BT838" t="s">
        <v>638</v>
      </c>
      <c r="BU838" t="s">
        <v>3515</v>
      </c>
      <c r="BW838">
        <v>1805</v>
      </c>
      <c r="CA838">
        <v>44511</v>
      </c>
      <c r="CC838" t="s">
        <v>3374</v>
      </c>
      <c r="CG838">
        <v>1</v>
      </c>
      <c r="CH838">
        <v>46372</v>
      </c>
      <c r="CJ838" t="s">
        <v>1098</v>
      </c>
      <c r="CK838" t="s">
        <v>165</v>
      </c>
      <c r="CL838" t="s">
        <v>166</v>
      </c>
      <c r="CM838" s="16">
        <v>44910</v>
      </c>
    </row>
    <row r="839" spans="1:92" x14ac:dyDescent="0.25">
      <c r="A839" t="s">
        <v>4087</v>
      </c>
      <c r="B839" t="s">
        <v>152</v>
      </c>
      <c r="C839" t="s">
        <v>168</v>
      </c>
      <c r="D839" t="s">
        <v>0</v>
      </c>
      <c r="E839" t="s">
        <v>4088</v>
      </c>
      <c r="F839" t="s">
        <v>154</v>
      </c>
      <c r="G839">
        <v>2046271</v>
      </c>
      <c r="H839" t="s">
        <v>1180</v>
      </c>
      <c r="I839" t="s">
        <v>188</v>
      </c>
      <c r="J839" t="s">
        <v>172</v>
      </c>
      <c r="K839" t="s">
        <v>410</v>
      </c>
      <c r="L839" t="s">
        <v>188</v>
      </c>
      <c r="M839">
        <v>7090</v>
      </c>
      <c r="N839">
        <v>13000</v>
      </c>
      <c r="P839">
        <v>20089.75</v>
      </c>
      <c r="Q839">
        <v>73000</v>
      </c>
      <c r="R839">
        <v>-52910</v>
      </c>
      <c r="S839" t="s">
        <v>175</v>
      </c>
      <c r="T839">
        <v>73000</v>
      </c>
      <c r="V839">
        <v>73000</v>
      </c>
      <c r="W839">
        <v>-52910</v>
      </c>
      <c r="Z839">
        <v>67000</v>
      </c>
      <c r="AC839">
        <v>67000</v>
      </c>
      <c r="AD839" t="s">
        <v>191</v>
      </c>
      <c r="AE839">
        <v>67000</v>
      </c>
      <c r="AF839">
        <v>59898</v>
      </c>
      <c r="AG839">
        <v>13000</v>
      </c>
      <c r="AH839">
        <v>72898</v>
      </c>
      <c r="AI839" t="s">
        <v>160</v>
      </c>
      <c r="AJ839" t="s">
        <v>159</v>
      </c>
      <c r="AK839" s="16">
        <v>44896</v>
      </c>
      <c r="AL839" s="16">
        <v>44894</v>
      </c>
      <c r="AM839" s="16">
        <v>44894</v>
      </c>
      <c r="AN839" s="16">
        <v>44985</v>
      </c>
      <c r="AO839" s="16">
        <v>44916</v>
      </c>
      <c r="AR839">
        <v>7089.75</v>
      </c>
      <c r="AU839">
        <v>7090</v>
      </c>
      <c r="AV839" t="s">
        <v>175</v>
      </c>
      <c r="AW839">
        <v>0</v>
      </c>
      <c r="AZ839">
        <v>4000</v>
      </c>
      <c r="BB839">
        <v>9000</v>
      </c>
      <c r="BK839" s="17" t="s">
        <v>4089</v>
      </c>
      <c r="BL839" s="16">
        <v>44957</v>
      </c>
      <c r="BN839" t="s">
        <v>205</v>
      </c>
      <c r="BP839" t="s">
        <v>188</v>
      </c>
      <c r="BQ839" t="s">
        <v>163</v>
      </c>
      <c r="BR839" t="s">
        <v>1644</v>
      </c>
      <c r="BT839" t="s">
        <v>638</v>
      </c>
      <c r="BU839" t="s">
        <v>4090</v>
      </c>
      <c r="BW839">
        <v>11090</v>
      </c>
      <c r="BX839">
        <v>9000</v>
      </c>
      <c r="CA839">
        <v>52809</v>
      </c>
      <c r="CC839" t="s">
        <v>1098</v>
      </c>
      <c r="CD839" t="s">
        <v>403</v>
      </c>
      <c r="CG839">
        <v>1</v>
      </c>
      <c r="CH839">
        <v>44393</v>
      </c>
      <c r="CJ839" t="s">
        <v>184</v>
      </c>
      <c r="CK839" t="s">
        <v>165</v>
      </c>
      <c r="CL839" t="s">
        <v>166</v>
      </c>
      <c r="CM839" s="16">
        <v>44776</v>
      </c>
      <c r="CN839" t="s">
        <v>58</v>
      </c>
    </row>
    <row r="840" spans="1:92" x14ac:dyDescent="0.25">
      <c r="A840" t="s">
        <v>5289</v>
      </c>
      <c r="B840" t="s">
        <v>152</v>
      </c>
      <c r="C840" t="s">
        <v>168</v>
      </c>
      <c r="D840" t="s">
        <v>0</v>
      </c>
      <c r="E840" t="s">
        <v>5290</v>
      </c>
      <c r="F840" t="s">
        <v>154</v>
      </c>
      <c r="G840">
        <v>2045791</v>
      </c>
      <c r="H840" t="s">
        <v>1180</v>
      </c>
      <c r="I840" t="s">
        <v>188</v>
      </c>
      <c r="J840" t="s">
        <v>189</v>
      </c>
      <c r="K840" t="s">
        <v>276</v>
      </c>
      <c r="L840" t="s">
        <v>3611</v>
      </c>
      <c r="M840">
        <v>109</v>
      </c>
      <c r="P840">
        <v>109.17</v>
      </c>
      <c r="R840">
        <v>109</v>
      </c>
      <c r="S840" t="s">
        <v>175</v>
      </c>
      <c r="W840">
        <v>109</v>
      </c>
      <c r="Z840">
        <v>89000</v>
      </c>
      <c r="AC840">
        <v>89000</v>
      </c>
      <c r="AD840" t="s">
        <v>191</v>
      </c>
      <c r="AE840">
        <v>89000</v>
      </c>
      <c r="AF840">
        <v>78577</v>
      </c>
      <c r="AH840">
        <v>78577</v>
      </c>
      <c r="AI840" t="s">
        <v>160</v>
      </c>
      <c r="AJ840" t="s">
        <v>159</v>
      </c>
      <c r="AK840" s="16">
        <v>44866</v>
      </c>
      <c r="AL840" s="16">
        <v>44888</v>
      </c>
      <c r="AM840" s="16">
        <v>44888</v>
      </c>
      <c r="AN840" s="16">
        <v>44926</v>
      </c>
      <c r="AO840" s="16">
        <v>44894</v>
      </c>
      <c r="AR840">
        <v>109.17</v>
      </c>
      <c r="AU840">
        <v>109</v>
      </c>
      <c r="AV840" t="s">
        <v>175</v>
      </c>
      <c r="BK840" s="17" t="s">
        <v>5291</v>
      </c>
      <c r="BL840" s="16">
        <v>44935</v>
      </c>
      <c r="BN840" t="s">
        <v>205</v>
      </c>
      <c r="BP840" t="s">
        <v>188</v>
      </c>
      <c r="BQ840" t="s">
        <v>163</v>
      </c>
      <c r="BR840" t="s">
        <v>1644</v>
      </c>
      <c r="BT840" t="s">
        <v>638</v>
      </c>
      <c r="BU840" t="s">
        <v>3515</v>
      </c>
      <c r="BW840">
        <v>109</v>
      </c>
      <c r="CA840">
        <v>78468</v>
      </c>
      <c r="CC840" t="s">
        <v>3612</v>
      </c>
      <c r="CD840" t="s">
        <v>403</v>
      </c>
      <c r="CG840">
        <v>1</v>
      </c>
      <c r="CH840">
        <v>46238</v>
      </c>
      <c r="CJ840" t="s">
        <v>184</v>
      </c>
      <c r="CK840" t="s">
        <v>165</v>
      </c>
      <c r="CL840" t="s">
        <v>166</v>
      </c>
      <c r="CM840" s="16">
        <v>44882</v>
      </c>
    </row>
    <row r="841" spans="1:92" x14ac:dyDescent="0.25">
      <c r="A841" t="s">
        <v>4091</v>
      </c>
      <c r="B841" t="s">
        <v>152</v>
      </c>
      <c r="C841" t="s">
        <v>153</v>
      </c>
      <c r="D841" t="s">
        <v>0</v>
      </c>
      <c r="F841" t="s">
        <v>154</v>
      </c>
      <c r="H841" t="s">
        <v>2915</v>
      </c>
      <c r="J841" t="s">
        <v>581</v>
      </c>
      <c r="L841" t="s">
        <v>3405</v>
      </c>
      <c r="N841">
        <v>35000</v>
      </c>
      <c r="P841">
        <v>35000</v>
      </c>
      <c r="Q841">
        <v>35000</v>
      </c>
      <c r="R841">
        <v>0</v>
      </c>
      <c r="S841" t="s">
        <v>159</v>
      </c>
      <c r="T841">
        <v>35000</v>
      </c>
      <c r="V841">
        <v>35000</v>
      </c>
      <c r="W841">
        <v>0</v>
      </c>
      <c r="AG841">
        <v>35000</v>
      </c>
      <c r="AH841">
        <v>35000</v>
      </c>
      <c r="AI841" t="s">
        <v>160</v>
      </c>
      <c r="AJ841" t="s">
        <v>159</v>
      </c>
      <c r="AK841" s="16">
        <v>45047</v>
      </c>
      <c r="AO841" s="16">
        <v>45169</v>
      </c>
      <c r="BB841">
        <v>5000</v>
      </c>
      <c r="BC841">
        <v>10000</v>
      </c>
      <c r="BD841">
        <v>15000</v>
      </c>
      <c r="BE841">
        <v>5000</v>
      </c>
      <c r="BP841" t="s">
        <v>188</v>
      </c>
      <c r="BQ841" t="s">
        <v>163</v>
      </c>
      <c r="BR841" t="s">
        <v>1644</v>
      </c>
      <c r="BT841" t="s">
        <v>206</v>
      </c>
      <c r="BU841" t="s">
        <v>1177</v>
      </c>
      <c r="BW841">
        <v>0</v>
      </c>
      <c r="BX841">
        <v>15000</v>
      </c>
      <c r="BY841">
        <v>20000</v>
      </c>
      <c r="CC841" t="s">
        <v>3374</v>
      </c>
      <c r="CG841">
        <v>1</v>
      </c>
      <c r="CH841">
        <v>41494</v>
      </c>
      <c r="CJ841" t="s">
        <v>184</v>
      </c>
      <c r="CK841" t="s">
        <v>165</v>
      </c>
      <c r="CL841" t="s">
        <v>166</v>
      </c>
      <c r="CM841" s="16">
        <v>44426</v>
      </c>
      <c r="CN841" t="s">
        <v>58</v>
      </c>
    </row>
    <row r="842" spans="1:92" x14ac:dyDescent="0.25">
      <c r="A842" t="s">
        <v>4092</v>
      </c>
      <c r="B842" t="s">
        <v>152</v>
      </c>
      <c r="C842" t="s">
        <v>153</v>
      </c>
      <c r="D842" t="s">
        <v>0</v>
      </c>
      <c r="F842" t="s">
        <v>154</v>
      </c>
      <c r="H842" t="s">
        <v>1180</v>
      </c>
      <c r="J842" t="s">
        <v>581</v>
      </c>
      <c r="L842" t="s">
        <v>3360</v>
      </c>
      <c r="N842">
        <v>73000</v>
      </c>
      <c r="P842">
        <v>73000</v>
      </c>
      <c r="Q842">
        <v>30000</v>
      </c>
      <c r="R842">
        <v>43000</v>
      </c>
      <c r="S842" t="s">
        <v>175</v>
      </c>
      <c r="T842">
        <v>30000</v>
      </c>
      <c r="V842">
        <v>30000</v>
      </c>
      <c r="W842">
        <v>43000</v>
      </c>
      <c r="AG842">
        <v>73000</v>
      </c>
      <c r="AH842">
        <v>73000</v>
      </c>
      <c r="AI842" t="s">
        <v>160</v>
      </c>
      <c r="AJ842" t="s">
        <v>159</v>
      </c>
      <c r="AK842" s="16">
        <v>45108</v>
      </c>
      <c r="AO842" s="16">
        <v>45169</v>
      </c>
      <c r="BD842">
        <v>30000</v>
      </c>
      <c r="BE842">
        <v>43000</v>
      </c>
      <c r="BK842" t="s">
        <v>4093</v>
      </c>
      <c r="BL842" s="16">
        <v>44961</v>
      </c>
      <c r="BP842" t="s">
        <v>188</v>
      </c>
      <c r="BQ842" t="s">
        <v>163</v>
      </c>
      <c r="BR842" t="s">
        <v>1644</v>
      </c>
      <c r="BT842" t="s">
        <v>206</v>
      </c>
      <c r="BU842" t="s">
        <v>1177</v>
      </c>
      <c r="BW842">
        <v>0</v>
      </c>
      <c r="BY842">
        <v>73000</v>
      </c>
      <c r="CC842" t="s">
        <v>3362</v>
      </c>
      <c r="CG842">
        <v>1</v>
      </c>
      <c r="CH842">
        <v>45245</v>
      </c>
      <c r="CJ842" t="s">
        <v>184</v>
      </c>
      <c r="CK842" t="s">
        <v>165</v>
      </c>
      <c r="CL842" t="s">
        <v>166</v>
      </c>
      <c r="CM842" s="16">
        <v>44797</v>
      </c>
      <c r="CN842" t="s">
        <v>58</v>
      </c>
    </row>
    <row r="843" spans="1:92" x14ac:dyDescent="0.25">
      <c r="A843" t="s">
        <v>4094</v>
      </c>
      <c r="B843" t="s">
        <v>152</v>
      </c>
      <c r="C843" t="s">
        <v>153</v>
      </c>
      <c r="D843" t="s">
        <v>0</v>
      </c>
      <c r="F843" t="s">
        <v>154</v>
      </c>
      <c r="H843" t="s">
        <v>2915</v>
      </c>
      <c r="J843" t="s">
        <v>581</v>
      </c>
      <c r="L843" t="s">
        <v>3364</v>
      </c>
      <c r="N843">
        <v>45000</v>
      </c>
      <c r="P843">
        <v>45000</v>
      </c>
      <c r="Q843">
        <v>45000</v>
      </c>
      <c r="R843">
        <v>0</v>
      </c>
      <c r="S843" t="s">
        <v>159</v>
      </c>
      <c r="T843">
        <v>45000</v>
      </c>
      <c r="V843">
        <v>45000</v>
      </c>
      <c r="W843">
        <v>0</v>
      </c>
      <c r="AG843">
        <v>45000</v>
      </c>
      <c r="AH843">
        <v>45000</v>
      </c>
      <c r="AI843" t="s">
        <v>160</v>
      </c>
      <c r="AJ843" t="s">
        <v>159</v>
      </c>
      <c r="AK843" s="16">
        <v>45078</v>
      </c>
      <c r="AO843" s="16">
        <v>45199</v>
      </c>
      <c r="BC843">
        <v>10000</v>
      </c>
      <c r="BD843">
        <v>15000</v>
      </c>
      <c r="BE843">
        <v>15000</v>
      </c>
      <c r="BF843">
        <v>5000</v>
      </c>
      <c r="BP843" t="s">
        <v>188</v>
      </c>
      <c r="BQ843" t="s">
        <v>163</v>
      </c>
      <c r="BR843" t="s">
        <v>1644</v>
      </c>
      <c r="BT843" t="s">
        <v>206</v>
      </c>
      <c r="BU843" t="s">
        <v>1177</v>
      </c>
      <c r="BW843">
        <v>0</v>
      </c>
      <c r="BX843">
        <v>10000</v>
      </c>
      <c r="BY843">
        <v>35000</v>
      </c>
      <c r="CC843" t="s">
        <v>3254</v>
      </c>
      <c r="CE843" t="s">
        <v>278</v>
      </c>
      <c r="CG843">
        <v>1</v>
      </c>
      <c r="CH843">
        <v>31407</v>
      </c>
      <c r="CJ843" t="s">
        <v>198</v>
      </c>
      <c r="CK843" t="s">
        <v>165</v>
      </c>
      <c r="CL843" t="s">
        <v>166</v>
      </c>
      <c r="CM843" s="16">
        <v>43341</v>
      </c>
      <c r="CN843" t="s">
        <v>58</v>
      </c>
    </row>
    <row r="844" spans="1:92" x14ac:dyDescent="0.25">
      <c r="A844" t="s">
        <v>1174</v>
      </c>
      <c r="B844" t="s">
        <v>152</v>
      </c>
      <c r="C844" t="s">
        <v>168</v>
      </c>
      <c r="D844" t="s">
        <v>0</v>
      </c>
      <c r="E844" t="s">
        <v>1175</v>
      </c>
      <c r="F844" t="s">
        <v>154</v>
      </c>
      <c r="G844">
        <v>2013042</v>
      </c>
      <c r="H844" t="s">
        <v>202</v>
      </c>
      <c r="I844" t="s">
        <v>188</v>
      </c>
      <c r="J844" t="s">
        <v>172</v>
      </c>
      <c r="K844" t="s">
        <v>410</v>
      </c>
      <c r="L844" t="s">
        <v>190</v>
      </c>
      <c r="M844">
        <v>1028</v>
      </c>
      <c r="P844">
        <v>1027.58</v>
      </c>
      <c r="R844">
        <v>1028</v>
      </c>
      <c r="S844" t="s">
        <v>175</v>
      </c>
      <c r="W844">
        <v>1028</v>
      </c>
      <c r="Z844">
        <v>165000</v>
      </c>
      <c r="AC844">
        <v>165000</v>
      </c>
      <c r="AD844" t="s">
        <v>191</v>
      </c>
      <c r="AE844">
        <v>165000</v>
      </c>
      <c r="AF844">
        <v>182562</v>
      </c>
      <c r="AH844">
        <v>182562</v>
      </c>
      <c r="AI844" t="s">
        <v>365</v>
      </c>
      <c r="AJ844" t="s">
        <v>175</v>
      </c>
      <c r="AK844" s="16">
        <v>44835</v>
      </c>
      <c r="AL844" s="16">
        <v>44805</v>
      </c>
      <c r="AM844" s="16">
        <v>44805</v>
      </c>
      <c r="AN844" s="16">
        <v>44865</v>
      </c>
      <c r="AO844" s="16">
        <v>44926</v>
      </c>
      <c r="AR844">
        <v>1027.58</v>
      </c>
      <c r="AU844">
        <v>1028</v>
      </c>
      <c r="AV844" t="s">
        <v>175</v>
      </c>
      <c r="AW844">
        <v>0</v>
      </c>
      <c r="BK844" s="17" t="s">
        <v>1176</v>
      </c>
      <c r="BL844" s="16">
        <v>44930</v>
      </c>
      <c r="BN844" t="s">
        <v>205</v>
      </c>
      <c r="BP844" t="s">
        <v>188</v>
      </c>
      <c r="BQ844" t="s">
        <v>163</v>
      </c>
      <c r="BR844" t="s">
        <v>179</v>
      </c>
      <c r="BT844" t="s">
        <v>206</v>
      </c>
      <c r="BU844" t="s">
        <v>1177</v>
      </c>
      <c r="BW844">
        <v>1028</v>
      </c>
      <c r="CA844">
        <v>181535</v>
      </c>
      <c r="CC844" t="s">
        <v>182</v>
      </c>
      <c r="CD844" t="s">
        <v>197</v>
      </c>
      <c r="CG844">
        <v>1</v>
      </c>
      <c r="CH844">
        <v>45126</v>
      </c>
      <c r="CJ844" t="s">
        <v>1098</v>
      </c>
      <c r="CK844" t="s">
        <v>165</v>
      </c>
      <c r="CL844" t="s">
        <v>166</v>
      </c>
      <c r="CM844" s="16">
        <v>44795</v>
      </c>
      <c r="CN844" t="s">
        <v>52</v>
      </c>
    </row>
    <row r="845" spans="1:92" x14ac:dyDescent="0.25">
      <c r="A845" t="s">
        <v>1178</v>
      </c>
      <c r="B845" t="s">
        <v>152</v>
      </c>
      <c r="C845" t="s">
        <v>168</v>
      </c>
      <c r="D845" t="s">
        <v>14</v>
      </c>
      <c r="E845" t="s">
        <v>1179</v>
      </c>
      <c r="F845" t="s">
        <v>201</v>
      </c>
      <c r="G845">
        <v>1980272</v>
      </c>
      <c r="H845" t="s">
        <v>1180</v>
      </c>
      <c r="I845" t="s">
        <v>188</v>
      </c>
      <c r="J845" t="s">
        <v>172</v>
      </c>
      <c r="K845" t="s">
        <v>173</v>
      </c>
      <c r="L845" t="s">
        <v>219</v>
      </c>
      <c r="M845">
        <v>-2622</v>
      </c>
      <c r="P845">
        <v>-2622.27</v>
      </c>
      <c r="R845">
        <v>-2622</v>
      </c>
      <c r="S845" t="s">
        <v>175</v>
      </c>
      <c r="W845">
        <v>-2622</v>
      </c>
      <c r="Z845">
        <v>36000</v>
      </c>
      <c r="AC845">
        <v>36000</v>
      </c>
      <c r="AD845" t="s">
        <v>176</v>
      </c>
      <c r="AE845">
        <v>36000</v>
      </c>
      <c r="AF845">
        <v>6982</v>
      </c>
      <c r="AH845">
        <v>6982</v>
      </c>
      <c r="AI845" t="s">
        <v>160</v>
      </c>
      <c r="AJ845" t="s">
        <v>159</v>
      </c>
      <c r="AK845" s="16">
        <v>44896</v>
      </c>
      <c r="AL845" s="16">
        <v>44692</v>
      </c>
      <c r="AM845" s="16">
        <v>44692</v>
      </c>
      <c r="AN845" s="16">
        <v>44926</v>
      </c>
      <c r="AO845" s="16">
        <v>44925</v>
      </c>
      <c r="AR845">
        <v>-2622.27</v>
      </c>
      <c r="AU845">
        <v>-2622</v>
      </c>
      <c r="AV845" t="s">
        <v>175</v>
      </c>
      <c r="AW845">
        <v>0</v>
      </c>
      <c r="BK845" s="17" t="s">
        <v>1181</v>
      </c>
      <c r="BL845" s="16">
        <v>44957</v>
      </c>
      <c r="BN845" t="s">
        <v>205</v>
      </c>
      <c r="BP845" t="s">
        <v>188</v>
      </c>
      <c r="BQ845" t="s">
        <v>163</v>
      </c>
      <c r="BR845" t="s">
        <v>221</v>
      </c>
      <c r="BT845" t="s">
        <v>206</v>
      </c>
      <c r="BU845" t="s">
        <v>1182</v>
      </c>
      <c r="BW845">
        <v>-2622</v>
      </c>
      <c r="CA845">
        <v>9605</v>
      </c>
      <c r="CC845" t="s">
        <v>224</v>
      </c>
      <c r="CD845" t="s">
        <v>224</v>
      </c>
      <c r="CG845">
        <v>1</v>
      </c>
      <c r="CH845">
        <v>41200</v>
      </c>
      <c r="CJ845" t="s">
        <v>164</v>
      </c>
      <c r="CK845" t="s">
        <v>165</v>
      </c>
      <c r="CL845" t="s">
        <v>166</v>
      </c>
      <c r="CM845" s="16">
        <v>44417</v>
      </c>
      <c r="CN845" t="s">
        <v>52</v>
      </c>
    </row>
    <row r="846" spans="1:92" x14ac:dyDescent="0.25">
      <c r="A846" t="s">
        <v>5292</v>
      </c>
      <c r="B846" t="s">
        <v>152</v>
      </c>
      <c r="C846" t="s">
        <v>168</v>
      </c>
      <c r="D846" t="s">
        <v>0</v>
      </c>
      <c r="E846" t="s">
        <v>5293</v>
      </c>
      <c r="F846" t="s">
        <v>201</v>
      </c>
      <c r="G846">
        <v>2052353</v>
      </c>
      <c r="H846" t="s">
        <v>1098</v>
      </c>
      <c r="I846" t="s">
        <v>188</v>
      </c>
      <c r="J846" t="s">
        <v>172</v>
      </c>
      <c r="K846" t="s">
        <v>410</v>
      </c>
      <c r="L846" t="s">
        <v>3611</v>
      </c>
      <c r="M846">
        <v>2437</v>
      </c>
      <c r="P846">
        <v>2437.31</v>
      </c>
      <c r="R846">
        <v>2437</v>
      </c>
      <c r="S846" t="s">
        <v>175</v>
      </c>
      <c r="W846">
        <v>2437</v>
      </c>
      <c r="Z846">
        <v>83000</v>
      </c>
      <c r="AC846">
        <v>83000</v>
      </c>
      <c r="AD846" t="s">
        <v>191</v>
      </c>
      <c r="AE846">
        <v>83000</v>
      </c>
      <c r="AF846">
        <v>62937</v>
      </c>
      <c r="AH846">
        <v>62937</v>
      </c>
      <c r="AI846" t="s">
        <v>160</v>
      </c>
      <c r="AJ846" t="s">
        <v>159</v>
      </c>
      <c r="AK846" s="16">
        <v>44896</v>
      </c>
      <c r="AL846" s="16">
        <v>44914</v>
      </c>
      <c r="AM846" s="16">
        <v>44914</v>
      </c>
      <c r="AN846" s="16">
        <v>44926</v>
      </c>
      <c r="AO846" s="16">
        <v>44925</v>
      </c>
      <c r="AR846">
        <v>2437.31</v>
      </c>
      <c r="AU846">
        <v>2437</v>
      </c>
      <c r="AV846" t="s">
        <v>175</v>
      </c>
      <c r="AW846">
        <v>0</v>
      </c>
      <c r="BK846" t="s">
        <v>5294</v>
      </c>
      <c r="BL846" s="16">
        <v>44930</v>
      </c>
      <c r="BN846" t="s">
        <v>205</v>
      </c>
      <c r="BP846" t="s">
        <v>188</v>
      </c>
      <c r="BQ846" t="s">
        <v>163</v>
      </c>
      <c r="BR846" t="s">
        <v>1644</v>
      </c>
      <c r="BT846" t="s">
        <v>206</v>
      </c>
      <c r="BU846" t="s">
        <v>1177</v>
      </c>
      <c r="BW846">
        <v>2437</v>
      </c>
      <c r="CA846">
        <v>60500</v>
      </c>
      <c r="CC846" t="s">
        <v>3612</v>
      </c>
      <c r="CG846">
        <v>1</v>
      </c>
      <c r="CH846">
        <v>46360</v>
      </c>
      <c r="CJ846" t="s">
        <v>1098</v>
      </c>
      <c r="CK846" t="s">
        <v>165</v>
      </c>
      <c r="CL846" t="s">
        <v>166</v>
      </c>
      <c r="CM846" s="16">
        <v>44909</v>
      </c>
    </row>
    <row r="847" spans="1:92" x14ac:dyDescent="0.25">
      <c r="A847" t="s">
        <v>1183</v>
      </c>
      <c r="B847" t="s">
        <v>152</v>
      </c>
      <c r="C847" t="s">
        <v>153</v>
      </c>
      <c r="D847" t="s">
        <v>0</v>
      </c>
      <c r="F847" t="s">
        <v>154</v>
      </c>
      <c r="H847" t="s">
        <v>1180</v>
      </c>
      <c r="J847" t="s">
        <v>581</v>
      </c>
      <c r="L847" t="s">
        <v>219</v>
      </c>
      <c r="N847">
        <v>84000</v>
      </c>
      <c r="P847">
        <v>84000</v>
      </c>
      <c r="Q847">
        <v>84000</v>
      </c>
      <c r="R847">
        <v>0</v>
      </c>
      <c r="S847" t="s">
        <v>159</v>
      </c>
      <c r="T847">
        <v>84000</v>
      </c>
      <c r="V847">
        <v>84000</v>
      </c>
      <c r="W847">
        <v>0</v>
      </c>
      <c r="AG847">
        <v>84000</v>
      </c>
      <c r="AH847">
        <v>84000</v>
      </c>
      <c r="AI847" t="s">
        <v>160</v>
      </c>
      <c r="AJ847" t="s">
        <v>159</v>
      </c>
      <c r="AK847" s="16">
        <v>45078</v>
      </c>
      <c r="AO847" s="16">
        <v>45107</v>
      </c>
      <c r="BC847">
        <v>24000</v>
      </c>
      <c r="BD847">
        <v>30000</v>
      </c>
      <c r="BE847">
        <v>30000</v>
      </c>
      <c r="BK847" t="s">
        <v>1184</v>
      </c>
      <c r="BL847" s="16">
        <v>44960</v>
      </c>
      <c r="BP847" t="s">
        <v>188</v>
      </c>
      <c r="BQ847" t="s">
        <v>163</v>
      </c>
      <c r="BR847" t="s">
        <v>179</v>
      </c>
      <c r="BT847" t="s">
        <v>206</v>
      </c>
      <c r="BU847" t="s">
        <v>1177</v>
      </c>
      <c r="BW847">
        <v>0</v>
      </c>
      <c r="BX847">
        <v>24000</v>
      </c>
      <c r="BY847">
        <v>60000</v>
      </c>
      <c r="CC847" t="s">
        <v>224</v>
      </c>
      <c r="CG847">
        <v>1</v>
      </c>
      <c r="CH847">
        <v>45354</v>
      </c>
      <c r="CJ847" t="s">
        <v>184</v>
      </c>
      <c r="CK847" t="s">
        <v>165</v>
      </c>
      <c r="CL847" t="s">
        <v>166</v>
      </c>
      <c r="CM847" s="16">
        <v>44799</v>
      </c>
      <c r="CN847" t="s">
        <v>52</v>
      </c>
    </row>
    <row r="848" spans="1:92" x14ac:dyDescent="0.25">
      <c r="A848" t="s">
        <v>2018</v>
      </c>
      <c r="B848" t="s">
        <v>152</v>
      </c>
      <c r="C848" t="s">
        <v>168</v>
      </c>
      <c r="D848" t="s">
        <v>14</v>
      </c>
      <c r="E848" t="s">
        <v>2019</v>
      </c>
      <c r="F848" t="s">
        <v>154</v>
      </c>
      <c r="H848" t="s">
        <v>1726</v>
      </c>
      <c r="I848" t="s">
        <v>188</v>
      </c>
      <c r="J848" t="s">
        <v>203</v>
      </c>
      <c r="K848" t="s">
        <v>173</v>
      </c>
      <c r="L848" t="s">
        <v>1689</v>
      </c>
      <c r="N848">
        <v>10000</v>
      </c>
      <c r="P848">
        <v>10000</v>
      </c>
      <c r="Q848">
        <v>10000</v>
      </c>
      <c r="R848">
        <v>0</v>
      </c>
      <c r="S848" t="s">
        <v>159</v>
      </c>
      <c r="T848">
        <v>10000</v>
      </c>
      <c r="V848">
        <v>10000</v>
      </c>
      <c r="W848">
        <v>0</v>
      </c>
      <c r="Z848">
        <v>11200</v>
      </c>
      <c r="AC848">
        <v>11200</v>
      </c>
      <c r="AD848" t="s">
        <v>176</v>
      </c>
      <c r="AE848">
        <v>11200</v>
      </c>
      <c r="AG848">
        <v>10000</v>
      </c>
      <c r="AH848">
        <v>10000</v>
      </c>
      <c r="AI848" t="s">
        <v>160</v>
      </c>
      <c r="AJ848" t="s">
        <v>159</v>
      </c>
      <c r="AK848" s="16">
        <v>45139</v>
      </c>
      <c r="AL848" s="16">
        <v>44974</v>
      </c>
      <c r="AM848" s="16">
        <v>44974</v>
      </c>
      <c r="AN848" s="16">
        <v>45291</v>
      </c>
      <c r="AO848" s="16">
        <v>45169</v>
      </c>
      <c r="BE848">
        <v>10000</v>
      </c>
      <c r="BK848" t="s">
        <v>2020</v>
      </c>
      <c r="BL848" s="16">
        <v>44958</v>
      </c>
      <c r="BN848" t="s">
        <v>205</v>
      </c>
      <c r="BP848" t="s">
        <v>188</v>
      </c>
      <c r="BQ848" t="s">
        <v>163</v>
      </c>
      <c r="BR848" t="s">
        <v>1691</v>
      </c>
      <c r="BT848" t="s">
        <v>206</v>
      </c>
      <c r="BU848" t="s">
        <v>1182</v>
      </c>
      <c r="BW848">
        <v>0</v>
      </c>
      <c r="BY848">
        <v>10000</v>
      </c>
      <c r="CC848" t="s">
        <v>965</v>
      </c>
      <c r="CD848" t="s">
        <v>965</v>
      </c>
      <c r="CG848">
        <v>1</v>
      </c>
      <c r="CH848">
        <v>44822</v>
      </c>
      <c r="CJ848" t="s">
        <v>164</v>
      </c>
      <c r="CK848" t="s">
        <v>165</v>
      </c>
      <c r="CL848" t="s">
        <v>166</v>
      </c>
      <c r="CM848" s="16">
        <v>44790</v>
      </c>
      <c r="CN848" t="s">
        <v>53</v>
      </c>
    </row>
    <row r="849" spans="1:92" x14ac:dyDescent="0.25">
      <c r="A849" t="s">
        <v>2021</v>
      </c>
      <c r="B849" t="s">
        <v>152</v>
      </c>
      <c r="C849" t="s">
        <v>168</v>
      </c>
      <c r="D849" t="s">
        <v>14</v>
      </c>
      <c r="E849" t="s">
        <v>2022</v>
      </c>
      <c r="F849" t="s">
        <v>154</v>
      </c>
      <c r="H849" t="s">
        <v>1726</v>
      </c>
      <c r="I849" t="s">
        <v>188</v>
      </c>
      <c r="J849" t="s">
        <v>203</v>
      </c>
      <c r="K849" t="s">
        <v>173</v>
      </c>
      <c r="L849" t="s">
        <v>1689</v>
      </c>
      <c r="N849">
        <v>156000</v>
      </c>
      <c r="P849">
        <v>156000</v>
      </c>
      <c r="Q849">
        <v>156000</v>
      </c>
      <c r="R849">
        <v>0</v>
      </c>
      <c r="S849" t="s">
        <v>159</v>
      </c>
      <c r="T849">
        <v>156000</v>
      </c>
      <c r="V849">
        <v>156000</v>
      </c>
      <c r="W849">
        <v>0</v>
      </c>
      <c r="Z849">
        <v>20428</v>
      </c>
      <c r="AC849">
        <v>20428</v>
      </c>
      <c r="AD849" t="s">
        <v>191</v>
      </c>
      <c r="AE849">
        <v>20428</v>
      </c>
      <c r="AG849">
        <v>156000</v>
      </c>
      <c r="AH849">
        <v>156000</v>
      </c>
      <c r="AI849" t="s">
        <v>365</v>
      </c>
      <c r="AJ849" t="s">
        <v>175</v>
      </c>
      <c r="AK849" s="16">
        <v>45047</v>
      </c>
      <c r="AL849" s="16">
        <v>44965</v>
      </c>
      <c r="AM849" s="16">
        <v>44965</v>
      </c>
      <c r="AN849" s="16">
        <v>45291</v>
      </c>
      <c r="AO849" s="16">
        <v>45199</v>
      </c>
      <c r="BB849">
        <v>56000</v>
      </c>
      <c r="BF849">
        <v>50000</v>
      </c>
      <c r="BG849">
        <v>50000</v>
      </c>
      <c r="BK849" t="s">
        <v>1975</v>
      </c>
      <c r="BL849" s="16">
        <v>44958</v>
      </c>
      <c r="BN849" t="s">
        <v>205</v>
      </c>
      <c r="BP849" t="s">
        <v>188</v>
      </c>
      <c r="BQ849" t="s">
        <v>163</v>
      </c>
      <c r="BR849" t="s">
        <v>1691</v>
      </c>
      <c r="BT849" t="s">
        <v>206</v>
      </c>
      <c r="BU849" t="s">
        <v>1182</v>
      </c>
      <c r="BW849">
        <v>0</v>
      </c>
      <c r="BX849">
        <v>56000</v>
      </c>
      <c r="BY849">
        <v>50000</v>
      </c>
      <c r="BZ849">
        <v>50000</v>
      </c>
      <c r="CC849" t="s">
        <v>965</v>
      </c>
      <c r="CD849" t="s">
        <v>965</v>
      </c>
      <c r="CG849">
        <v>1</v>
      </c>
      <c r="CH849">
        <v>44823</v>
      </c>
      <c r="CJ849" t="s">
        <v>164</v>
      </c>
      <c r="CK849" t="s">
        <v>165</v>
      </c>
      <c r="CL849" t="s">
        <v>166</v>
      </c>
      <c r="CM849" s="16">
        <v>44790</v>
      </c>
      <c r="CN849" t="s">
        <v>53</v>
      </c>
    </row>
    <row r="850" spans="1:92" x14ac:dyDescent="0.25">
      <c r="A850" t="s">
        <v>2023</v>
      </c>
      <c r="B850" t="s">
        <v>152</v>
      </c>
      <c r="C850" t="s">
        <v>168</v>
      </c>
      <c r="D850" t="s">
        <v>14</v>
      </c>
      <c r="E850" t="s">
        <v>2024</v>
      </c>
      <c r="F850" t="s">
        <v>154</v>
      </c>
      <c r="H850" t="s">
        <v>1726</v>
      </c>
      <c r="I850" t="s">
        <v>188</v>
      </c>
      <c r="J850" t="s">
        <v>203</v>
      </c>
      <c r="K850" t="s">
        <v>173</v>
      </c>
      <c r="L850" t="s">
        <v>1689</v>
      </c>
      <c r="N850">
        <v>56000</v>
      </c>
      <c r="P850">
        <v>56000</v>
      </c>
      <c r="Q850">
        <v>156000</v>
      </c>
      <c r="R850">
        <v>-100000</v>
      </c>
      <c r="S850" t="s">
        <v>175</v>
      </c>
      <c r="T850">
        <v>156000</v>
      </c>
      <c r="V850">
        <v>156000</v>
      </c>
      <c r="W850">
        <v>-100000</v>
      </c>
      <c r="Z850">
        <v>20428</v>
      </c>
      <c r="AC850">
        <v>20428</v>
      </c>
      <c r="AD850" t="s">
        <v>191</v>
      </c>
      <c r="AE850">
        <v>20428</v>
      </c>
      <c r="AG850">
        <v>56000</v>
      </c>
      <c r="AH850">
        <v>56000</v>
      </c>
      <c r="AI850" t="s">
        <v>365</v>
      </c>
      <c r="AJ850" t="s">
        <v>175</v>
      </c>
      <c r="AK850" s="16">
        <v>45047</v>
      </c>
      <c r="AL850" s="16">
        <v>44965</v>
      </c>
      <c r="AM850" s="16">
        <v>44965</v>
      </c>
      <c r="AN850" s="16">
        <v>45291</v>
      </c>
      <c r="AO850" s="16">
        <v>45169</v>
      </c>
      <c r="BB850">
        <v>56000</v>
      </c>
      <c r="BK850" t="s">
        <v>1975</v>
      </c>
      <c r="BL850" s="16">
        <v>44958</v>
      </c>
      <c r="BN850" t="s">
        <v>205</v>
      </c>
      <c r="BP850" t="s">
        <v>188</v>
      </c>
      <c r="BQ850" t="s">
        <v>163</v>
      </c>
      <c r="BR850" t="s">
        <v>1691</v>
      </c>
      <c r="BT850" t="s">
        <v>206</v>
      </c>
      <c r="BU850" t="s">
        <v>1182</v>
      </c>
      <c r="BW850">
        <v>0</v>
      </c>
      <c r="BX850">
        <v>56000</v>
      </c>
      <c r="CC850" t="s">
        <v>965</v>
      </c>
      <c r="CD850" t="s">
        <v>965</v>
      </c>
      <c r="CG850">
        <v>1</v>
      </c>
      <c r="CH850">
        <v>44824</v>
      </c>
      <c r="CJ850" t="s">
        <v>164</v>
      </c>
      <c r="CK850" t="s">
        <v>165</v>
      </c>
      <c r="CL850" t="s">
        <v>166</v>
      </c>
      <c r="CM850" s="16">
        <v>44790</v>
      </c>
      <c r="CN850" t="s">
        <v>53</v>
      </c>
    </row>
    <row r="851" spans="1:92" x14ac:dyDescent="0.25">
      <c r="A851" t="s">
        <v>2025</v>
      </c>
      <c r="B851" t="s">
        <v>152</v>
      </c>
      <c r="C851" t="s">
        <v>168</v>
      </c>
      <c r="D851" t="s">
        <v>0</v>
      </c>
      <c r="E851" t="s">
        <v>2026</v>
      </c>
      <c r="F851" t="s">
        <v>154</v>
      </c>
      <c r="G851">
        <v>2084366</v>
      </c>
      <c r="H851" t="s">
        <v>1726</v>
      </c>
      <c r="I851" t="s">
        <v>188</v>
      </c>
      <c r="J851" t="s">
        <v>203</v>
      </c>
      <c r="K851" t="s">
        <v>173</v>
      </c>
      <c r="L851" t="s">
        <v>1689</v>
      </c>
      <c r="N851">
        <v>907813</v>
      </c>
      <c r="P851">
        <v>907813</v>
      </c>
      <c r="Q851">
        <v>947813</v>
      </c>
      <c r="R851">
        <v>-40000</v>
      </c>
      <c r="S851" t="s">
        <v>233</v>
      </c>
      <c r="T851">
        <v>947813</v>
      </c>
      <c r="V851">
        <v>947813</v>
      </c>
      <c r="W851">
        <v>-40000</v>
      </c>
      <c r="Z851">
        <v>760001</v>
      </c>
      <c r="AC851">
        <v>760001</v>
      </c>
      <c r="AD851" t="s">
        <v>176</v>
      </c>
      <c r="AE851">
        <v>760001</v>
      </c>
      <c r="AG851">
        <v>907813</v>
      </c>
      <c r="AH851">
        <v>907813</v>
      </c>
      <c r="AI851" t="s">
        <v>160</v>
      </c>
      <c r="AJ851" t="s">
        <v>159</v>
      </c>
      <c r="AK851" s="16">
        <v>45139</v>
      </c>
      <c r="AL851" s="16">
        <v>44963</v>
      </c>
      <c r="AM851" s="16">
        <v>44963</v>
      </c>
      <c r="AN851" s="16">
        <v>45291</v>
      </c>
      <c r="AO851" s="16">
        <v>45199</v>
      </c>
      <c r="BE851">
        <v>260000</v>
      </c>
      <c r="BF851">
        <v>500000</v>
      </c>
      <c r="BG851">
        <v>147813</v>
      </c>
      <c r="BK851" t="s">
        <v>2027</v>
      </c>
      <c r="BL851" s="16">
        <v>44958</v>
      </c>
      <c r="BN851" t="s">
        <v>205</v>
      </c>
      <c r="BP851" t="s">
        <v>188</v>
      </c>
      <c r="BQ851" t="s">
        <v>163</v>
      </c>
      <c r="BR851" t="s">
        <v>179</v>
      </c>
      <c r="BT851" t="s">
        <v>206</v>
      </c>
      <c r="BU851" t="s">
        <v>1182</v>
      </c>
      <c r="BW851">
        <v>0</v>
      </c>
      <c r="BY851">
        <v>760000</v>
      </c>
      <c r="BZ851">
        <v>147813</v>
      </c>
      <c r="CC851" t="s">
        <v>965</v>
      </c>
      <c r="CD851" t="s">
        <v>965</v>
      </c>
      <c r="CG851">
        <v>1</v>
      </c>
      <c r="CH851">
        <v>44825</v>
      </c>
      <c r="CJ851" t="s">
        <v>164</v>
      </c>
      <c r="CK851" t="s">
        <v>165</v>
      </c>
      <c r="CL851" t="s">
        <v>166</v>
      </c>
      <c r="CM851" s="16">
        <v>44790</v>
      </c>
      <c r="CN851" t="s">
        <v>53</v>
      </c>
    </row>
    <row r="852" spans="1:92" x14ac:dyDescent="0.25">
      <c r="A852" t="s">
        <v>2028</v>
      </c>
      <c r="B852" t="s">
        <v>152</v>
      </c>
      <c r="C852" t="s">
        <v>168</v>
      </c>
      <c r="D852" t="s">
        <v>0</v>
      </c>
      <c r="E852" t="s">
        <v>2029</v>
      </c>
      <c r="F852" t="s">
        <v>154</v>
      </c>
      <c r="G852">
        <v>1938071</v>
      </c>
      <c r="H852" t="s">
        <v>1092</v>
      </c>
      <c r="I852" t="s">
        <v>188</v>
      </c>
      <c r="J852" t="s">
        <v>172</v>
      </c>
      <c r="K852" t="s">
        <v>173</v>
      </c>
      <c r="L852" t="s">
        <v>1689</v>
      </c>
      <c r="M852">
        <v>1201</v>
      </c>
      <c r="O852">
        <v>140000</v>
      </c>
      <c r="P852">
        <v>1200.58</v>
      </c>
      <c r="R852">
        <v>1201</v>
      </c>
      <c r="S852" t="s">
        <v>175</v>
      </c>
      <c r="W852">
        <v>1201</v>
      </c>
      <c r="Z852">
        <v>489000</v>
      </c>
      <c r="AC852">
        <v>489000</v>
      </c>
      <c r="AD852" t="s">
        <v>176</v>
      </c>
      <c r="AE852">
        <v>489000</v>
      </c>
      <c r="AF852">
        <v>611205</v>
      </c>
      <c r="AG852">
        <v>140000</v>
      </c>
      <c r="AH852">
        <v>751205</v>
      </c>
      <c r="AI852" t="s">
        <v>160</v>
      </c>
      <c r="AJ852" t="s">
        <v>159</v>
      </c>
      <c r="AK852" s="16">
        <v>44621</v>
      </c>
      <c r="AL852" s="16">
        <v>44572</v>
      </c>
      <c r="AM852" s="16">
        <v>44572</v>
      </c>
      <c r="AN852" s="16">
        <v>44564</v>
      </c>
      <c r="AO852" s="16">
        <v>44837</v>
      </c>
      <c r="AR852">
        <v>1200.58</v>
      </c>
      <c r="AU852">
        <v>1201</v>
      </c>
      <c r="AV852" t="s">
        <v>175</v>
      </c>
      <c r="BJ852">
        <v>140000</v>
      </c>
      <c r="BK852" s="17" t="s">
        <v>2030</v>
      </c>
      <c r="BL852" s="16">
        <v>44844</v>
      </c>
      <c r="BM852" t="s">
        <v>2031</v>
      </c>
      <c r="BN852" t="s">
        <v>800</v>
      </c>
      <c r="BP852" t="s">
        <v>188</v>
      </c>
      <c r="BQ852" t="s">
        <v>163</v>
      </c>
      <c r="BR852" t="s">
        <v>179</v>
      </c>
      <c r="BT852" t="s">
        <v>206</v>
      </c>
      <c r="BU852" t="s">
        <v>1182</v>
      </c>
      <c r="BW852">
        <v>1201</v>
      </c>
      <c r="CA852">
        <v>610004</v>
      </c>
      <c r="CC852" t="s">
        <v>965</v>
      </c>
      <c r="CD852" t="s">
        <v>965</v>
      </c>
      <c r="CG852">
        <v>1</v>
      </c>
      <c r="CH852">
        <v>41271</v>
      </c>
      <c r="CJ852" t="s">
        <v>164</v>
      </c>
      <c r="CK852" t="s">
        <v>165</v>
      </c>
      <c r="CL852" t="s">
        <v>166</v>
      </c>
      <c r="CM852" s="16">
        <v>44417</v>
      </c>
      <c r="CN852" t="s">
        <v>53</v>
      </c>
    </row>
    <row r="853" spans="1:92" x14ac:dyDescent="0.25">
      <c r="A853" t="s">
        <v>2032</v>
      </c>
      <c r="B853" t="s">
        <v>152</v>
      </c>
      <c r="C853" t="s">
        <v>168</v>
      </c>
      <c r="D853" t="s">
        <v>0</v>
      </c>
      <c r="E853" t="s">
        <v>2033</v>
      </c>
      <c r="F853" t="s">
        <v>154</v>
      </c>
      <c r="G853">
        <v>1938079</v>
      </c>
      <c r="H853" t="s">
        <v>1092</v>
      </c>
      <c r="I853" t="s">
        <v>188</v>
      </c>
      <c r="J853" t="s">
        <v>172</v>
      </c>
      <c r="K853" t="s">
        <v>173</v>
      </c>
      <c r="L853" t="s">
        <v>1689</v>
      </c>
      <c r="M853">
        <v>1890</v>
      </c>
      <c r="O853">
        <v>50000</v>
      </c>
      <c r="P853">
        <v>1890</v>
      </c>
      <c r="R853">
        <v>1890</v>
      </c>
      <c r="S853" t="s">
        <v>175</v>
      </c>
      <c r="W853">
        <v>1890</v>
      </c>
      <c r="Z853">
        <v>285000</v>
      </c>
      <c r="AC853">
        <v>285000</v>
      </c>
      <c r="AD853" t="s">
        <v>176</v>
      </c>
      <c r="AE853">
        <v>285000</v>
      </c>
      <c r="AF853">
        <v>249525</v>
      </c>
      <c r="AG853">
        <v>50000</v>
      </c>
      <c r="AH853">
        <v>299525</v>
      </c>
      <c r="AI853" t="s">
        <v>160</v>
      </c>
      <c r="AJ853" t="s">
        <v>159</v>
      </c>
      <c r="AK853" s="16">
        <v>44593</v>
      </c>
      <c r="AL853" s="16">
        <v>44572</v>
      </c>
      <c r="AM853" s="16">
        <v>44572</v>
      </c>
      <c r="AN853" s="16">
        <v>44564</v>
      </c>
      <c r="AO853" s="16">
        <v>44722</v>
      </c>
      <c r="AR853">
        <v>1890</v>
      </c>
      <c r="AU853">
        <v>1890</v>
      </c>
      <c r="AV853" t="s">
        <v>175</v>
      </c>
      <c r="BJ853">
        <v>50000</v>
      </c>
      <c r="BK853" s="17" t="s">
        <v>2034</v>
      </c>
      <c r="BL853" s="16">
        <v>44845</v>
      </c>
      <c r="BM853" s="17" t="s">
        <v>2035</v>
      </c>
      <c r="BN853" t="s">
        <v>800</v>
      </c>
      <c r="BP853" t="s">
        <v>188</v>
      </c>
      <c r="BQ853" t="s">
        <v>163</v>
      </c>
      <c r="BR853" t="s">
        <v>179</v>
      </c>
      <c r="BT853" t="s">
        <v>206</v>
      </c>
      <c r="BU853" t="s">
        <v>1182</v>
      </c>
      <c r="BW853">
        <v>1890</v>
      </c>
      <c r="CA853">
        <v>247635</v>
      </c>
      <c r="CC853" t="s">
        <v>965</v>
      </c>
      <c r="CD853" t="s">
        <v>965</v>
      </c>
      <c r="CG853">
        <v>1</v>
      </c>
      <c r="CH853">
        <v>41272</v>
      </c>
      <c r="CJ853" t="s">
        <v>164</v>
      </c>
      <c r="CK853" t="s">
        <v>165</v>
      </c>
      <c r="CL853" t="s">
        <v>166</v>
      </c>
      <c r="CM853" s="16">
        <v>44417</v>
      </c>
      <c r="CN853" t="s">
        <v>53</v>
      </c>
    </row>
    <row r="854" spans="1:92" x14ac:dyDescent="0.25">
      <c r="A854" t="s">
        <v>5295</v>
      </c>
      <c r="B854" t="s">
        <v>152</v>
      </c>
      <c r="C854" t="s">
        <v>153</v>
      </c>
      <c r="D854" t="s">
        <v>0</v>
      </c>
      <c r="F854" t="s">
        <v>154</v>
      </c>
      <c r="H854" t="s">
        <v>1511</v>
      </c>
      <c r="J854" t="s">
        <v>157</v>
      </c>
      <c r="L854" t="s">
        <v>3302</v>
      </c>
      <c r="N854">
        <v>190000</v>
      </c>
      <c r="P854">
        <v>190000</v>
      </c>
      <c r="Q854">
        <v>190000</v>
      </c>
      <c r="R854">
        <v>0</v>
      </c>
      <c r="S854" t="s">
        <v>159</v>
      </c>
      <c r="T854">
        <v>190000</v>
      </c>
      <c r="V854">
        <v>190000</v>
      </c>
      <c r="W854">
        <v>0</v>
      </c>
      <c r="AG854">
        <v>190000</v>
      </c>
      <c r="AH854">
        <v>190000</v>
      </c>
      <c r="AI854" t="s">
        <v>160</v>
      </c>
      <c r="AJ854" t="s">
        <v>159</v>
      </c>
      <c r="AK854" s="16">
        <v>45078</v>
      </c>
      <c r="AO854" s="16">
        <v>45169</v>
      </c>
      <c r="BC854">
        <v>30000</v>
      </c>
      <c r="BD854">
        <v>80000</v>
      </c>
      <c r="BE854">
        <v>80000</v>
      </c>
      <c r="BK854" t="s">
        <v>5296</v>
      </c>
      <c r="BL854" s="16">
        <v>44959</v>
      </c>
      <c r="BP854" t="s">
        <v>211</v>
      </c>
      <c r="BQ854" t="s">
        <v>163</v>
      </c>
      <c r="BR854" t="s">
        <v>1644</v>
      </c>
      <c r="BT854" t="s">
        <v>413</v>
      </c>
      <c r="BU854" t="s">
        <v>912</v>
      </c>
      <c r="BW854">
        <v>0</v>
      </c>
      <c r="BX854">
        <v>30000</v>
      </c>
      <c r="BY854">
        <v>160000</v>
      </c>
      <c r="CC854" t="s">
        <v>3304</v>
      </c>
      <c r="CG854">
        <v>1</v>
      </c>
      <c r="CH854">
        <v>45903</v>
      </c>
      <c r="CJ854" t="s">
        <v>198</v>
      </c>
      <c r="CK854" t="s">
        <v>165</v>
      </c>
      <c r="CL854" t="s">
        <v>166</v>
      </c>
      <c r="CM854" s="16">
        <v>44829</v>
      </c>
    </row>
    <row r="855" spans="1:92" x14ac:dyDescent="0.25">
      <c r="A855" t="s">
        <v>4095</v>
      </c>
      <c r="B855" t="s">
        <v>152</v>
      </c>
      <c r="C855" t="s">
        <v>153</v>
      </c>
      <c r="D855" t="s">
        <v>0</v>
      </c>
      <c r="F855" t="s">
        <v>201</v>
      </c>
      <c r="H855" t="s">
        <v>2915</v>
      </c>
      <c r="J855" t="s">
        <v>581</v>
      </c>
      <c r="L855" t="s">
        <v>2679</v>
      </c>
      <c r="N855">
        <v>8000</v>
      </c>
      <c r="P855">
        <v>8000</v>
      </c>
      <c r="Q855">
        <v>8000</v>
      </c>
      <c r="R855">
        <v>0</v>
      </c>
      <c r="S855" t="s">
        <v>159</v>
      </c>
      <c r="T855">
        <v>8000</v>
      </c>
      <c r="V855">
        <v>8000</v>
      </c>
      <c r="W855">
        <v>0</v>
      </c>
      <c r="AG855">
        <v>8000</v>
      </c>
      <c r="AH855">
        <v>8000</v>
      </c>
      <c r="AI855" t="s">
        <v>160</v>
      </c>
      <c r="AJ855" t="s">
        <v>159</v>
      </c>
      <c r="AK855" s="16">
        <v>45170</v>
      </c>
      <c r="AO855" s="16">
        <v>45199</v>
      </c>
      <c r="BF855">
        <v>8000</v>
      </c>
      <c r="BP855" t="s">
        <v>188</v>
      </c>
      <c r="BQ855" t="s">
        <v>163</v>
      </c>
      <c r="BR855" t="s">
        <v>1644</v>
      </c>
      <c r="BT855" t="s">
        <v>206</v>
      </c>
      <c r="BU855" t="s">
        <v>4096</v>
      </c>
      <c r="BW855">
        <v>0</v>
      </c>
      <c r="BY855">
        <v>8000</v>
      </c>
      <c r="CC855" t="s">
        <v>2681</v>
      </c>
      <c r="CG855">
        <v>1</v>
      </c>
      <c r="CH855">
        <v>41497</v>
      </c>
      <c r="CJ855" t="s">
        <v>184</v>
      </c>
      <c r="CK855" t="s">
        <v>165</v>
      </c>
      <c r="CL855" t="s">
        <v>166</v>
      </c>
      <c r="CM855" s="16">
        <v>44426</v>
      </c>
      <c r="CN855" t="s">
        <v>58</v>
      </c>
    </row>
    <row r="856" spans="1:92" x14ac:dyDescent="0.25">
      <c r="A856" t="s">
        <v>789</v>
      </c>
      <c r="B856" t="s">
        <v>152</v>
      </c>
      <c r="C856" t="s">
        <v>168</v>
      </c>
      <c r="D856" t="s">
        <v>14</v>
      </c>
      <c r="E856" t="s">
        <v>790</v>
      </c>
      <c r="F856" t="s">
        <v>201</v>
      </c>
      <c r="G856">
        <v>1784270</v>
      </c>
      <c r="H856" t="s">
        <v>791</v>
      </c>
      <c r="I856" t="s">
        <v>188</v>
      </c>
      <c r="J856" t="s">
        <v>189</v>
      </c>
      <c r="K856" t="s">
        <v>173</v>
      </c>
      <c r="L856" t="s">
        <v>512</v>
      </c>
      <c r="M856">
        <v>-45560</v>
      </c>
      <c r="P856">
        <v>-45560</v>
      </c>
      <c r="R856">
        <v>-45560</v>
      </c>
      <c r="S856" t="s">
        <v>175</v>
      </c>
      <c r="W856">
        <v>-45560</v>
      </c>
      <c r="Z856">
        <v>85314</v>
      </c>
      <c r="AC856">
        <v>85314</v>
      </c>
      <c r="AD856" t="s">
        <v>191</v>
      </c>
      <c r="AE856">
        <v>85314</v>
      </c>
      <c r="AF856">
        <v>163013</v>
      </c>
      <c r="AH856">
        <v>163013</v>
      </c>
      <c r="AI856" t="s">
        <v>160</v>
      </c>
      <c r="AJ856" t="s">
        <v>159</v>
      </c>
      <c r="AK856" s="16">
        <v>44228</v>
      </c>
      <c r="AL856" s="16">
        <v>44194</v>
      </c>
      <c r="AM856" s="16">
        <v>44194</v>
      </c>
      <c r="AN856" s="16">
        <v>44561</v>
      </c>
      <c r="AO856" s="16">
        <v>44336</v>
      </c>
      <c r="AR856">
        <v>-45560</v>
      </c>
      <c r="AU856">
        <v>-45560</v>
      </c>
      <c r="AV856" t="s">
        <v>175</v>
      </c>
      <c r="AW856">
        <v>0</v>
      </c>
      <c r="AX856" t="s">
        <v>411</v>
      </c>
      <c r="BK856" s="17" t="s">
        <v>792</v>
      </c>
      <c r="BL856" s="16">
        <v>44960</v>
      </c>
      <c r="BM856" s="17" t="s">
        <v>793</v>
      </c>
      <c r="BN856" t="s">
        <v>205</v>
      </c>
      <c r="BP856" t="s">
        <v>188</v>
      </c>
      <c r="BQ856" t="s">
        <v>163</v>
      </c>
      <c r="BR856" t="s">
        <v>285</v>
      </c>
      <c r="BT856" t="s">
        <v>206</v>
      </c>
      <c r="BU856" t="s">
        <v>794</v>
      </c>
      <c r="BW856">
        <v>-45560</v>
      </c>
      <c r="CA856">
        <v>-45560</v>
      </c>
      <c r="CC856" t="s">
        <v>308</v>
      </c>
      <c r="CD856" t="s">
        <v>795</v>
      </c>
      <c r="CG856">
        <v>1</v>
      </c>
      <c r="CH856">
        <v>37022</v>
      </c>
      <c r="CJ856" t="s">
        <v>164</v>
      </c>
      <c r="CK856" t="s">
        <v>290</v>
      </c>
      <c r="CL856" t="s">
        <v>291</v>
      </c>
      <c r="CM856" s="16">
        <v>44025</v>
      </c>
      <c r="CN856" t="s">
        <v>50</v>
      </c>
    </row>
    <row r="857" spans="1:92" x14ac:dyDescent="0.25">
      <c r="A857" t="s">
        <v>2476</v>
      </c>
      <c r="B857" t="s">
        <v>152</v>
      </c>
      <c r="C857" t="s">
        <v>168</v>
      </c>
      <c r="D857" t="s">
        <v>0</v>
      </c>
      <c r="E857" t="s">
        <v>2477</v>
      </c>
      <c r="F857" t="s">
        <v>154</v>
      </c>
      <c r="H857" t="s">
        <v>586</v>
      </c>
      <c r="I857" t="s">
        <v>300</v>
      </c>
      <c r="J857" t="s">
        <v>172</v>
      </c>
      <c r="K857" t="s">
        <v>173</v>
      </c>
      <c r="L857" t="s">
        <v>301</v>
      </c>
      <c r="M857">
        <v>11541</v>
      </c>
      <c r="P857">
        <v>11540.6</v>
      </c>
      <c r="R857">
        <v>11541</v>
      </c>
      <c r="S857" t="s">
        <v>175</v>
      </c>
      <c r="W857">
        <v>11541</v>
      </c>
      <c r="Y857" t="s">
        <v>411</v>
      </c>
      <c r="Z857">
        <v>1869000</v>
      </c>
      <c r="AC857">
        <v>1869000</v>
      </c>
      <c r="AD857" t="s">
        <v>191</v>
      </c>
      <c r="AE857">
        <v>1869000</v>
      </c>
      <c r="AF857">
        <v>1608697</v>
      </c>
      <c r="AH857">
        <v>1608697</v>
      </c>
      <c r="AI857" t="s">
        <v>160</v>
      </c>
      <c r="AJ857" t="s">
        <v>159</v>
      </c>
      <c r="AK857" s="16">
        <v>44621</v>
      </c>
      <c r="AL857" s="16">
        <v>44657</v>
      </c>
      <c r="AM857" s="16">
        <v>44657</v>
      </c>
      <c r="AN857" s="16">
        <v>44727</v>
      </c>
      <c r="AO857" s="16">
        <v>44816</v>
      </c>
      <c r="AR857">
        <v>11540.6</v>
      </c>
      <c r="AU857">
        <v>11541</v>
      </c>
      <c r="AV857" t="s">
        <v>175</v>
      </c>
      <c r="AW857">
        <v>0</v>
      </c>
      <c r="BK857" s="17" t="s">
        <v>2478</v>
      </c>
      <c r="BL857" s="16">
        <v>44932</v>
      </c>
      <c r="BM857" s="17" t="s">
        <v>2479</v>
      </c>
      <c r="BN857" t="s">
        <v>205</v>
      </c>
      <c r="BP857" t="s">
        <v>188</v>
      </c>
      <c r="BQ857" t="s">
        <v>163</v>
      </c>
      <c r="BR857" t="s">
        <v>179</v>
      </c>
      <c r="BT857" t="s">
        <v>206</v>
      </c>
      <c r="BU857" t="s">
        <v>2480</v>
      </c>
      <c r="BW857">
        <v>11541</v>
      </c>
      <c r="CA857">
        <v>1597156</v>
      </c>
      <c r="CC857" t="s">
        <v>308</v>
      </c>
      <c r="CD857" t="s">
        <v>308</v>
      </c>
      <c r="CG857">
        <v>1</v>
      </c>
      <c r="CH857">
        <v>42452</v>
      </c>
      <c r="CJ857" t="s">
        <v>184</v>
      </c>
      <c r="CK857" t="s">
        <v>165</v>
      </c>
      <c r="CL857" t="s">
        <v>166</v>
      </c>
      <c r="CM857" s="16">
        <v>44516</v>
      </c>
      <c r="CN857" t="s">
        <v>33</v>
      </c>
    </row>
    <row r="858" spans="1:92" x14ac:dyDescent="0.25">
      <c r="A858" t="s">
        <v>328</v>
      </c>
      <c r="B858" t="s">
        <v>152</v>
      </c>
      <c r="C858" t="s">
        <v>168</v>
      </c>
      <c r="D858" t="s">
        <v>0</v>
      </c>
      <c r="E858" t="s">
        <v>329</v>
      </c>
      <c r="F858" t="s">
        <v>298</v>
      </c>
      <c r="G858">
        <v>1980984</v>
      </c>
      <c r="H858" t="s">
        <v>318</v>
      </c>
      <c r="I858" t="s">
        <v>300</v>
      </c>
      <c r="J858" t="s">
        <v>172</v>
      </c>
      <c r="K858" t="s">
        <v>276</v>
      </c>
      <c r="L858" t="s">
        <v>301</v>
      </c>
      <c r="M858">
        <v>-5374</v>
      </c>
      <c r="P858">
        <v>-5373.92</v>
      </c>
      <c r="R858">
        <v>-5374</v>
      </c>
      <c r="S858" t="s">
        <v>175</v>
      </c>
      <c r="W858">
        <v>-5374</v>
      </c>
      <c r="Z858">
        <v>91000</v>
      </c>
      <c r="AA858">
        <v>580000</v>
      </c>
      <c r="AC858">
        <v>671000</v>
      </c>
      <c r="AD858" t="s">
        <v>191</v>
      </c>
      <c r="AE858">
        <v>671000</v>
      </c>
      <c r="AF858">
        <v>552793</v>
      </c>
      <c r="AH858">
        <v>552793</v>
      </c>
      <c r="AI858" t="s">
        <v>160</v>
      </c>
      <c r="AJ858" t="s">
        <v>159</v>
      </c>
      <c r="AK858" s="16">
        <v>44682</v>
      </c>
      <c r="AL858" s="16">
        <v>44700</v>
      </c>
      <c r="AM858" s="16">
        <v>44700</v>
      </c>
      <c r="AN858" s="16">
        <v>44819</v>
      </c>
      <c r="AO858" s="16">
        <v>44819</v>
      </c>
      <c r="AR858">
        <v>-5373.92</v>
      </c>
      <c r="AU858">
        <v>-5374</v>
      </c>
      <c r="AV858" t="s">
        <v>175</v>
      </c>
      <c r="AW858">
        <v>0</v>
      </c>
      <c r="BK858" s="17" t="s">
        <v>330</v>
      </c>
      <c r="BL858" s="16">
        <v>44900</v>
      </c>
      <c r="BN858" t="s">
        <v>305</v>
      </c>
      <c r="BP858" t="s">
        <v>188</v>
      </c>
      <c r="BQ858" t="s">
        <v>163</v>
      </c>
      <c r="BR858" t="s">
        <v>179</v>
      </c>
      <c r="BT858" t="s">
        <v>254</v>
      </c>
      <c r="BU858" t="s">
        <v>331</v>
      </c>
      <c r="BW858">
        <v>-5374</v>
      </c>
      <c r="CA858">
        <v>558166</v>
      </c>
      <c r="CC858" t="s">
        <v>308</v>
      </c>
      <c r="CD858" t="s">
        <v>308</v>
      </c>
      <c r="CG858">
        <v>1</v>
      </c>
      <c r="CH858">
        <v>43716</v>
      </c>
      <c r="CJ858" t="s">
        <v>322</v>
      </c>
      <c r="CK858" t="s">
        <v>165</v>
      </c>
      <c r="CL858" t="s">
        <v>166</v>
      </c>
      <c r="CM858" s="16">
        <v>44692</v>
      </c>
      <c r="CN858" t="s">
        <v>27</v>
      </c>
    </row>
    <row r="859" spans="1:92" x14ac:dyDescent="0.25">
      <c r="A859" t="s">
        <v>3242</v>
      </c>
      <c r="B859" t="s">
        <v>152</v>
      </c>
      <c r="C859" t="s">
        <v>168</v>
      </c>
      <c r="D859" t="s">
        <v>14</v>
      </c>
      <c r="E859" t="s">
        <v>3243</v>
      </c>
      <c r="F859" t="s">
        <v>201</v>
      </c>
      <c r="G859">
        <v>1888442</v>
      </c>
      <c r="H859" t="s">
        <v>3244</v>
      </c>
      <c r="I859" t="s">
        <v>158</v>
      </c>
      <c r="J859" t="s">
        <v>172</v>
      </c>
      <c r="K859" t="s">
        <v>410</v>
      </c>
      <c r="L859" t="s">
        <v>158</v>
      </c>
      <c r="M859">
        <v>12515</v>
      </c>
      <c r="N859">
        <v>56028</v>
      </c>
      <c r="O859">
        <v>167983</v>
      </c>
      <c r="P859">
        <v>68542.789999999994</v>
      </c>
      <c r="R859">
        <v>68543</v>
      </c>
      <c r="S859" t="s">
        <v>175</v>
      </c>
      <c r="W859">
        <v>68543</v>
      </c>
      <c r="Z859">
        <v>354000</v>
      </c>
      <c r="AC859">
        <v>354000</v>
      </c>
      <c r="AD859" t="s">
        <v>191</v>
      </c>
      <c r="AE859">
        <v>354000</v>
      </c>
      <c r="AF859">
        <v>129989</v>
      </c>
      <c r="AG859">
        <v>224011</v>
      </c>
      <c r="AH859">
        <v>354000</v>
      </c>
      <c r="AI859" t="s">
        <v>160</v>
      </c>
      <c r="AJ859" t="s">
        <v>159</v>
      </c>
      <c r="AK859" s="16">
        <v>44562</v>
      </c>
      <c r="AL859" s="16">
        <v>44460</v>
      </c>
      <c r="AM859" s="16">
        <v>44460</v>
      </c>
      <c r="AN859" s="16">
        <v>44601</v>
      </c>
      <c r="AO859" s="16">
        <v>44601</v>
      </c>
      <c r="AR859">
        <v>12514.79</v>
      </c>
      <c r="AS859">
        <v>11040</v>
      </c>
      <c r="AT859">
        <v>11040</v>
      </c>
      <c r="AU859">
        <v>1475</v>
      </c>
      <c r="AV859" t="s">
        <v>175</v>
      </c>
      <c r="AW859">
        <v>0</v>
      </c>
      <c r="AY859">
        <v>11868</v>
      </c>
      <c r="AZ859">
        <v>22080</v>
      </c>
      <c r="BB859">
        <v>22080</v>
      </c>
      <c r="BJ859">
        <v>167983</v>
      </c>
      <c r="BK859" s="17" t="s">
        <v>3245</v>
      </c>
      <c r="BL859" s="16">
        <v>44963</v>
      </c>
      <c r="BM859" t="s">
        <v>3246</v>
      </c>
      <c r="BN859" t="s">
        <v>3054</v>
      </c>
      <c r="BP859" t="s">
        <v>162</v>
      </c>
      <c r="BQ859" t="s">
        <v>163</v>
      </c>
      <c r="BR859" t="s">
        <v>221</v>
      </c>
      <c r="BS859" t="s">
        <v>221</v>
      </c>
      <c r="BT859" t="s">
        <v>158</v>
      </c>
      <c r="BU859" t="s">
        <v>158</v>
      </c>
      <c r="BW859">
        <v>46463</v>
      </c>
      <c r="BX859">
        <v>22080</v>
      </c>
      <c r="CA859">
        <v>117474</v>
      </c>
      <c r="CC859" t="s">
        <v>155</v>
      </c>
      <c r="CD859" t="s">
        <v>3247</v>
      </c>
      <c r="CG859">
        <v>1</v>
      </c>
      <c r="CH859">
        <v>41482</v>
      </c>
      <c r="CJ859" t="s">
        <v>322</v>
      </c>
      <c r="CK859" t="s">
        <v>165</v>
      </c>
      <c r="CL859" t="s">
        <v>166</v>
      </c>
      <c r="CM859" s="16">
        <v>44425</v>
      </c>
      <c r="CN859" t="s">
        <v>57</v>
      </c>
    </row>
    <row r="860" spans="1:92" x14ac:dyDescent="0.25">
      <c r="A860" t="s">
        <v>3248</v>
      </c>
      <c r="B860" t="s">
        <v>152</v>
      </c>
      <c r="C860" t="s">
        <v>168</v>
      </c>
      <c r="D860" t="s">
        <v>0</v>
      </c>
      <c r="E860" t="s">
        <v>3249</v>
      </c>
      <c r="F860" t="s">
        <v>201</v>
      </c>
      <c r="G860">
        <v>1847145</v>
      </c>
      <c r="H860" t="s">
        <v>2591</v>
      </c>
      <c r="I860" t="s">
        <v>54</v>
      </c>
      <c r="J860" t="s">
        <v>172</v>
      </c>
      <c r="K860" t="s">
        <v>173</v>
      </c>
      <c r="L860" t="s">
        <v>2580</v>
      </c>
      <c r="M860">
        <v>130</v>
      </c>
      <c r="O860">
        <v>25975</v>
      </c>
      <c r="P860">
        <v>129.81</v>
      </c>
      <c r="R860">
        <v>130</v>
      </c>
      <c r="S860" t="s">
        <v>175</v>
      </c>
      <c r="W860">
        <v>130</v>
      </c>
      <c r="Z860">
        <v>734000</v>
      </c>
      <c r="AC860">
        <v>734000</v>
      </c>
      <c r="AD860" t="s">
        <v>191</v>
      </c>
      <c r="AE860">
        <v>734000</v>
      </c>
      <c r="AF860">
        <v>711345</v>
      </c>
      <c r="AG860">
        <v>25975</v>
      </c>
      <c r="AH860">
        <v>737320</v>
      </c>
      <c r="AI860" t="s">
        <v>160</v>
      </c>
      <c r="AJ860" t="s">
        <v>159</v>
      </c>
      <c r="AK860" s="16">
        <v>44348</v>
      </c>
      <c r="AL860" s="16">
        <v>44460</v>
      </c>
      <c r="AM860" s="16">
        <v>44460</v>
      </c>
      <c r="AN860" s="16">
        <v>44651</v>
      </c>
      <c r="AO860" s="16">
        <v>44764</v>
      </c>
      <c r="AR860">
        <v>129.81</v>
      </c>
      <c r="AU860">
        <v>130</v>
      </c>
      <c r="AV860" t="s">
        <v>175</v>
      </c>
      <c r="AW860">
        <v>0</v>
      </c>
      <c r="BJ860">
        <v>25975</v>
      </c>
      <c r="BK860" s="17" t="s">
        <v>3250</v>
      </c>
      <c r="BL860" s="16">
        <v>44964</v>
      </c>
      <c r="BM860" s="17" t="s">
        <v>3251</v>
      </c>
      <c r="BN860" t="s">
        <v>54</v>
      </c>
      <c r="BP860" t="s">
        <v>158</v>
      </c>
      <c r="BQ860" t="s">
        <v>158</v>
      </c>
      <c r="BR860" t="s">
        <v>54</v>
      </c>
      <c r="BT860" t="s">
        <v>2583</v>
      </c>
      <c r="BU860" t="s">
        <v>158</v>
      </c>
      <c r="BW860">
        <v>130</v>
      </c>
      <c r="CA860">
        <v>335307</v>
      </c>
      <c r="CC860" t="s">
        <v>2584</v>
      </c>
      <c r="CD860" t="s">
        <v>2669</v>
      </c>
      <c r="CG860">
        <v>1</v>
      </c>
      <c r="CH860">
        <v>40130</v>
      </c>
      <c r="CJ860" t="s">
        <v>322</v>
      </c>
      <c r="CK860" t="s">
        <v>165</v>
      </c>
      <c r="CL860" t="s">
        <v>166</v>
      </c>
      <c r="CM860" s="16">
        <v>44333</v>
      </c>
      <c r="CN860" t="s">
        <v>57</v>
      </c>
    </row>
    <row r="861" spans="1:92" x14ac:dyDescent="0.25">
      <c r="A861" t="s">
        <v>3252</v>
      </c>
      <c r="B861" t="s">
        <v>152</v>
      </c>
      <c r="C861" t="s">
        <v>168</v>
      </c>
      <c r="D861" t="s">
        <v>0</v>
      </c>
      <c r="E861" t="s">
        <v>3253</v>
      </c>
      <c r="F861" t="s">
        <v>201</v>
      </c>
      <c r="G861">
        <v>1879057</v>
      </c>
      <c r="H861" t="s">
        <v>3254</v>
      </c>
      <c r="I861" t="s">
        <v>3255</v>
      </c>
      <c r="J861" t="s">
        <v>172</v>
      </c>
      <c r="K861" t="s">
        <v>173</v>
      </c>
      <c r="L861" t="s">
        <v>158</v>
      </c>
      <c r="M861">
        <v>102</v>
      </c>
      <c r="N861">
        <v>5429</v>
      </c>
      <c r="P861">
        <v>5530.99</v>
      </c>
      <c r="R861">
        <v>5531</v>
      </c>
      <c r="S861" t="s">
        <v>175</v>
      </c>
      <c r="W861">
        <v>5531</v>
      </c>
      <c r="Z861">
        <v>205000</v>
      </c>
      <c r="AC861">
        <v>205000</v>
      </c>
      <c r="AD861" t="s">
        <v>191</v>
      </c>
      <c r="AE861">
        <v>205000</v>
      </c>
      <c r="AF861">
        <v>199571</v>
      </c>
      <c r="AG861">
        <v>5429</v>
      </c>
      <c r="AH861">
        <v>205000</v>
      </c>
      <c r="AI861" t="s">
        <v>160</v>
      </c>
      <c r="AJ861" t="s">
        <v>159</v>
      </c>
      <c r="AK861" s="16">
        <v>44440</v>
      </c>
      <c r="AL861" s="16">
        <v>44433</v>
      </c>
      <c r="AM861" s="16">
        <v>44433</v>
      </c>
      <c r="AN861" s="16">
        <v>44601</v>
      </c>
      <c r="AO861" s="16">
        <v>44601</v>
      </c>
      <c r="AR861">
        <v>101.99</v>
      </c>
      <c r="AU861">
        <v>102</v>
      </c>
      <c r="AV861" t="s">
        <v>175</v>
      </c>
      <c r="AW861">
        <v>0</v>
      </c>
      <c r="BC861">
        <v>5429</v>
      </c>
      <c r="BK861" s="17" t="s">
        <v>3256</v>
      </c>
      <c r="BL861" s="16">
        <v>44963</v>
      </c>
      <c r="BM861" s="17" t="s">
        <v>3257</v>
      </c>
      <c r="BN861" t="s">
        <v>3054</v>
      </c>
      <c r="BP861" t="s">
        <v>158</v>
      </c>
      <c r="BQ861" t="s">
        <v>158</v>
      </c>
      <c r="BR861" t="s">
        <v>158</v>
      </c>
      <c r="BT861" t="s">
        <v>158</v>
      </c>
      <c r="BU861" t="s">
        <v>158</v>
      </c>
      <c r="BW861">
        <v>102</v>
      </c>
      <c r="BX861">
        <v>5429</v>
      </c>
      <c r="CA861">
        <v>62529</v>
      </c>
      <c r="CC861" t="s">
        <v>155</v>
      </c>
      <c r="CD861" t="s">
        <v>3247</v>
      </c>
      <c r="CG861">
        <v>1</v>
      </c>
      <c r="CH861">
        <v>40159</v>
      </c>
      <c r="CJ861" t="s">
        <v>164</v>
      </c>
      <c r="CK861" t="s">
        <v>165</v>
      </c>
      <c r="CL861" t="s">
        <v>166</v>
      </c>
      <c r="CM861" s="16">
        <v>44340</v>
      </c>
      <c r="CN861" t="s">
        <v>57</v>
      </c>
    </row>
    <row r="862" spans="1:92" x14ac:dyDescent="0.25">
      <c r="A862" t="s">
        <v>1185</v>
      </c>
      <c r="B862" t="s">
        <v>152</v>
      </c>
      <c r="C862" t="s">
        <v>153</v>
      </c>
      <c r="D862" t="s">
        <v>14</v>
      </c>
      <c r="F862" t="s">
        <v>201</v>
      </c>
      <c r="H862" t="s">
        <v>898</v>
      </c>
      <c r="J862" t="s">
        <v>581</v>
      </c>
      <c r="L862" t="s">
        <v>190</v>
      </c>
      <c r="N862">
        <v>13500</v>
      </c>
      <c r="P862">
        <v>13500</v>
      </c>
      <c r="Q862">
        <v>13500</v>
      </c>
      <c r="R862">
        <v>0</v>
      </c>
      <c r="S862" t="s">
        <v>159</v>
      </c>
      <c r="T862">
        <v>13500</v>
      </c>
      <c r="V862">
        <v>13500</v>
      </c>
      <c r="W862">
        <v>0</v>
      </c>
      <c r="AG862">
        <v>13500</v>
      </c>
      <c r="AH862">
        <v>13500</v>
      </c>
      <c r="AI862" t="s">
        <v>160</v>
      </c>
      <c r="AJ862" t="s">
        <v>159</v>
      </c>
      <c r="AK862" s="16">
        <v>45017</v>
      </c>
      <c r="AO862" s="16">
        <v>45046</v>
      </c>
      <c r="BA862">
        <v>13500</v>
      </c>
      <c r="BP862" t="s">
        <v>188</v>
      </c>
      <c r="BQ862" t="s">
        <v>163</v>
      </c>
      <c r="BR862" t="s">
        <v>194</v>
      </c>
      <c r="BT862" t="s">
        <v>638</v>
      </c>
      <c r="BU862" t="s">
        <v>1186</v>
      </c>
      <c r="BW862">
        <v>0</v>
      </c>
      <c r="BX862">
        <v>13500</v>
      </c>
      <c r="CC862" t="s">
        <v>182</v>
      </c>
      <c r="CG862">
        <v>1</v>
      </c>
      <c r="CH862">
        <v>44167</v>
      </c>
      <c r="CJ862" t="s">
        <v>184</v>
      </c>
      <c r="CK862" t="s">
        <v>165</v>
      </c>
      <c r="CL862" t="s">
        <v>166</v>
      </c>
      <c r="CM862" s="16">
        <v>44760</v>
      </c>
      <c r="CN862" t="s">
        <v>52</v>
      </c>
    </row>
    <row r="863" spans="1:92" x14ac:dyDescent="0.25">
      <c r="A863" t="s">
        <v>1187</v>
      </c>
      <c r="B863" t="s">
        <v>152</v>
      </c>
      <c r="C863" t="s">
        <v>168</v>
      </c>
      <c r="D863" t="s">
        <v>14</v>
      </c>
      <c r="F863" t="s">
        <v>201</v>
      </c>
      <c r="H863" t="s">
        <v>224</v>
      </c>
      <c r="I863" t="s">
        <v>239</v>
      </c>
      <c r="J863" t="s">
        <v>581</v>
      </c>
      <c r="L863" t="s">
        <v>219</v>
      </c>
      <c r="N863">
        <v>18000</v>
      </c>
      <c r="P863">
        <v>18000</v>
      </c>
      <c r="Q863">
        <v>18000</v>
      </c>
      <c r="R863">
        <v>0</v>
      </c>
      <c r="S863" t="s">
        <v>159</v>
      </c>
      <c r="T863">
        <v>18000</v>
      </c>
      <c r="V863">
        <v>18000</v>
      </c>
      <c r="W863">
        <v>0</v>
      </c>
      <c r="AG863">
        <v>18000</v>
      </c>
      <c r="AH863">
        <v>18000</v>
      </c>
      <c r="AI863" t="s">
        <v>160</v>
      </c>
      <c r="AJ863" t="s">
        <v>159</v>
      </c>
      <c r="AK863" s="16">
        <v>45078</v>
      </c>
      <c r="AO863" s="16">
        <v>45107</v>
      </c>
      <c r="BC863">
        <v>18000</v>
      </c>
      <c r="BP863" t="s">
        <v>188</v>
      </c>
      <c r="BQ863" t="s">
        <v>163</v>
      </c>
      <c r="BR863" t="s">
        <v>221</v>
      </c>
      <c r="BT863" t="s">
        <v>881</v>
      </c>
      <c r="BU863" t="s">
        <v>1188</v>
      </c>
      <c r="BW863">
        <v>0</v>
      </c>
      <c r="BX863">
        <v>18000</v>
      </c>
      <c r="CC863" t="s">
        <v>224</v>
      </c>
      <c r="CG863">
        <v>1</v>
      </c>
      <c r="CH863">
        <v>45030</v>
      </c>
      <c r="CJ863" t="s">
        <v>164</v>
      </c>
      <c r="CK863" t="s">
        <v>165</v>
      </c>
      <c r="CL863" t="s">
        <v>166</v>
      </c>
      <c r="CM863" s="16">
        <v>44790</v>
      </c>
      <c r="CN863" t="s">
        <v>52</v>
      </c>
    </row>
    <row r="864" spans="1:92" x14ac:dyDescent="0.25">
      <c r="A864" t="s">
        <v>4097</v>
      </c>
      <c r="B864" t="s">
        <v>152</v>
      </c>
      <c r="C864" t="s">
        <v>168</v>
      </c>
      <c r="D864" t="s">
        <v>0</v>
      </c>
      <c r="E864" t="s">
        <v>4098</v>
      </c>
      <c r="F864" t="s">
        <v>154</v>
      </c>
      <c r="G864">
        <v>1939420</v>
      </c>
      <c r="H864" t="s">
        <v>2678</v>
      </c>
      <c r="I864" t="s">
        <v>188</v>
      </c>
      <c r="J864" t="s">
        <v>203</v>
      </c>
      <c r="K864" t="s">
        <v>173</v>
      </c>
      <c r="L864" t="s">
        <v>2679</v>
      </c>
      <c r="M864">
        <v>39028</v>
      </c>
      <c r="N864">
        <v>51205</v>
      </c>
      <c r="P864">
        <v>90232.61</v>
      </c>
      <c r="Q864">
        <v>89000</v>
      </c>
      <c r="R864">
        <v>1233</v>
      </c>
      <c r="S864" t="s">
        <v>233</v>
      </c>
      <c r="T864">
        <v>89000</v>
      </c>
      <c r="V864">
        <v>89000</v>
      </c>
      <c r="W864">
        <v>1233</v>
      </c>
      <c r="Z864">
        <v>57000</v>
      </c>
      <c r="AC864">
        <v>57000</v>
      </c>
      <c r="AD864" t="s">
        <v>176</v>
      </c>
      <c r="AE864">
        <v>57000</v>
      </c>
      <c r="AF864">
        <v>79235</v>
      </c>
      <c r="AG864">
        <v>51205</v>
      </c>
      <c r="AH864">
        <v>130440</v>
      </c>
      <c r="AI864" t="s">
        <v>160</v>
      </c>
      <c r="AJ864" t="s">
        <v>159</v>
      </c>
      <c r="AK864" s="16">
        <v>44593</v>
      </c>
      <c r="AL864" s="16">
        <v>44585</v>
      </c>
      <c r="AM864" s="16">
        <v>44585</v>
      </c>
      <c r="AN864" s="16">
        <v>44742</v>
      </c>
      <c r="AO864" s="16">
        <v>45077</v>
      </c>
      <c r="AR864">
        <v>39027.61</v>
      </c>
      <c r="AS864">
        <v>3000</v>
      </c>
      <c r="AT864">
        <v>3000</v>
      </c>
      <c r="AU864">
        <v>36028</v>
      </c>
      <c r="AV864" t="s">
        <v>175</v>
      </c>
      <c r="AW864">
        <v>0</v>
      </c>
      <c r="AY864">
        <v>-37795</v>
      </c>
      <c r="AZ864">
        <v>15000</v>
      </c>
      <c r="BA864">
        <v>24000</v>
      </c>
      <c r="BB864">
        <v>50000</v>
      </c>
      <c r="BK864" s="17" t="s">
        <v>4099</v>
      </c>
      <c r="BL864" s="16">
        <v>44959</v>
      </c>
      <c r="BM864" s="17" t="s">
        <v>4100</v>
      </c>
      <c r="BN864" t="s">
        <v>205</v>
      </c>
      <c r="BP864" t="s">
        <v>188</v>
      </c>
      <c r="BQ864" t="s">
        <v>163</v>
      </c>
      <c r="BR864" t="s">
        <v>1644</v>
      </c>
      <c r="BT864" t="s">
        <v>881</v>
      </c>
      <c r="BU864" t="s">
        <v>1188</v>
      </c>
      <c r="BW864">
        <v>16233</v>
      </c>
      <c r="BX864">
        <v>74000</v>
      </c>
      <c r="CA864">
        <v>40207</v>
      </c>
      <c r="CC864" t="s">
        <v>2681</v>
      </c>
      <c r="CD864" t="s">
        <v>4101</v>
      </c>
      <c r="CG864">
        <v>1</v>
      </c>
      <c r="CH864">
        <v>34030</v>
      </c>
      <c r="CJ864" t="s">
        <v>184</v>
      </c>
      <c r="CK864" t="s">
        <v>165</v>
      </c>
      <c r="CL864" t="s">
        <v>166</v>
      </c>
      <c r="CM864" s="16">
        <v>43692</v>
      </c>
      <c r="CN864" t="s">
        <v>58</v>
      </c>
    </row>
    <row r="865" spans="1:92" x14ac:dyDescent="0.25">
      <c r="A865" t="s">
        <v>4102</v>
      </c>
      <c r="B865" t="s">
        <v>152</v>
      </c>
      <c r="C865" t="s">
        <v>168</v>
      </c>
      <c r="D865" t="s">
        <v>0</v>
      </c>
      <c r="E865" t="s">
        <v>4103</v>
      </c>
      <c r="F865" t="s">
        <v>154</v>
      </c>
      <c r="G865">
        <v>1957432</v>
      </c>
      <c r="H865" t="s">
        <v>791</v>
      </c>
      <c r="I865" t="s">
        <v>188</v>
      </c>
      <c r="J865" t="s">
        <v>172</v>
      </c>
      <c r="K865" t="s">
        <v>173</v>
      </c>
      <c r="L865" t="s">
        <v>3364</v>
      </c>
      <c r="M865">
        <v>1930</v>
      </c>
      <c r="P865">
        <v>1929.72</v>
      </c>
      <c r="R865">
        <v>1930</v>
      </c>
      <c r="S865" t="s">
        <v>175</v>
      </c>
      <c r="W865">
        <v>1930</v>
      </c>
      <c r="Z865">
        <v>45000</v>
      </c>
      <c r="AB865">
        <v>8749</v>
      </c>
      <c r="AC865">
        <v>53749</v>
      </c>
      <c r="AD865" t="s">
        <v>191</v>
      </c>
      <c r="AE865">
        <v>53749</v>
      </c>
      <c r="AF865">
        <v>53749</v>
      </c>
      <c r="AH865">
        <v>53749</v>
      </c>
      <c r="AI865" t="s">
        <v>160</v>
      </c>
      <c r="AJ865" t="s">
        <v>159</v>
      </c>
      <c r="AK865" s="16">
        <v>44835</v>
      </c>
      <c r="AL865" s="16">
        <v>44649</v>
      </c>
      <c r="AM865" s="16">
        <v>44649</v>
      </c>
      <c r="AN865" s="16">
        <v>44742</v>
      </c>
      <c r="AO865" s="16">
        <v>44926</v>
      </c>
      <c r="AR865">
        <v>1929.72</v>
      </c>
      <c r="AU865">
        <v>1930</v>
      </c>
      <c r="AV865" t="s">
        <v>175</v>
      </c>
      <c r="AW865">
        <v>0</v>
      </c>
      <c r="BK865" t="s">
        <v>4104</v>
      </c>
      <c r="BL865" s="16">
        <v>44929</v>
      </c>
      <c r="BN865" t="s">
        <v>205</v>
      </c>
      <c r="BP865" t="s">
        <v>188</v>
      </c>
      <c r="BQ865" t="s">
        <v>163</v>
      </c>
      <c r="BR865" t="s">
        <v>1644</v>
      </c>
      <c r="BT865" t="s">
        <v>881</v>
      </c>
      <c r="BU865" t="s">
        <v>1188</v>
      </c>
      <c r="BW865">
        <v>1930</v>
      </c>
      <c r="CA865">
        <v>51820</v>
      </c>
      <c r="CC865" t="s">
        <v>3254</v>
      </c>
      <c r="CD865" t="s">
        <v>3785</v>
      </c>
      <c r="CE865" t="s">
        <v>278</v>
      </c>
      <c r="CG865">
        <v>1</v>
      </c>
      <c r="CH865">
        <v>31392</v>
      </c>
      <c r="CJ865" t="s">
        <v>184</v>
      </c>
      <c r="CK865" t="s">
        <v>165</v>
      </c>
      <c r="CL865" t="s">
        <v>166</v>
      </c>
      <c r="CM865" s="16">
        <v>43341</v>
      </c>
      <c r="CN865" t="s">
        <v>58</v>
      </c>
    </row>
    <row r="866" spans="1:92" x14ac:dyDescent="0.25">
      <c r="A866" t="s">
        <v>4105</v>
      </c>
      <c r="B866" t="s">
        <v>152</v>
      </c>
      <c r="C866" t="s">
        <v>153</v>
      </c>
      <c r="D866" t="s">
        <v>0</v>
      </c>
      <c r="F866" t="s">
        <v>154</v>
      </c>
      <c r="H866" t="s">
        <v>791</v>
      </c>
      <c r="J866" t="s">
        <v>581</v>
      </c>
      <c r="L866" t="s">
        <v>188</v>
      </c>
      <c r="N866">
        <v>300000</v>
      </c>
      <c r="P866">
        <v>300000</v>
      </c>
      <c r="Q866">
        <v>300000</v>
      </c>
      <c r="R866">
        <v>0</v>
      </c>
      <c r="S866" t="s">
        <v>159</v>
      </c>
      <c r="T866">
        <v>300000</v>
      </c>
      <c r="V866">
        <v>300000</v>
      </c>
      <c r="W866">
        <v>0</v>
      </c>
      <c r="AG866">
        <v>300000</v>
      </c>
      <c r="AH866">
        <v>300000</v>
      </c>
      <c r="AI866" t="s">
        <v>160</v>
      </c>
      <c r="AJ866" t="s">
        <v>159</v>
      </c>
      <c r="AK866" s="16">
        <v>45017</v>
      </c>
      <c r="AO866" s="16">
        <v>45077</v>
      </c>
      <c r="BA866">
        <v>150000</v>
      </c>
      <c r="BB866">
        <v>150000</v>
      </c>
      <c r="BP866" t="s">
        <v>188</v>
      </c>
      <c r="BQ866" t="s">
        <v>163</v>
      </c>
      <c r="BR866" t="s">
        <v>1644</v>
      </c>
      <c r="BT866" t="s">
        <v>881</v>
      </c>
      <c r="BU866" t="s">
        <v>1188</v>
      </c>
      <c r="BW866">
        <v>0</v>
      </c>
      <c r="BX866">
        <v>300000</v>
      </c>
      <c r="CC866" t="s">
        <v>1098</v>
      </c>
      <c r="CG866">
        <v>1</v>
      </c>
      <c r="CH866">
        <v>45747</v>
      </c>
      <c r="CJ866" t="s">
        <v>1098</v>
      </c>
      <c r="CK866" t="s">
        <v>165</v>
      </c>
      <c r="CL866" t="s">
        <v>166</v>
      </c>
      <c r="CM866" s="16">
        <v>44806</v>
      </c>
      <c r="CN866" t="s">
        <v>58</v>
      </c>
    </row>
    <row r="867" spans="1:92" x14ac:dyDescent="0.25">
      <c r="A867" t="s">
        <v>4106</v>
      </c>
      <c r="B867" t="s">
        <v>152</v>
      </c>
      <c r="C867" t="s">
        <v>153</v>
      </c>
      <c r="D867" t="s">
        <v>0</v>
      </c>
      <c r="F867" t="s">
        <v>201</v>
      </c>
      <c r="H867" t="s">
        <v>791</v>
      </c>
      <c r="J867" t="s">
        <v>581</v>
      </c>
      <c r="L867" t="s">
        <v>188</v>
      </c>
      <c r="N867">
        <v>50000</v>
      </c>
      <c r="P867">
        <v>50000</v>
      </c>
      <c r="Q867">
        <v>50000</v>
      </c>
      <c r="R867">
        <v>0</v>
      </c>
      <c r="S867" t="s">
        <v>159</v>
      </c>
      <c r="T867">
        <v>50000</v>
      </c>
      <c r="V867">
        <v>50000</v>
      </c>
      <c r="W867">
        <v>0</v>
      </c>
      <c r="AG867">
        <v>50000</v>
      </c>
      <c r="AH867">
        <v>50000</v>
      </c>
      <c r="AI867" t="s">
        <v>160</v>
      </c>
      <c r="AJ867" t="s">
        <v>159</v>
      </c>
      <c r="AK867" s="16">
        <v>45078</v>
      </c>
      <c r="AO867" s="16">
        <v>45138</v>
      </c>
      <c r="BC867">
        <v>25000</v>
      </c>
      <c r="BD867">
        <v>25000</v>
      </c>
      <c r="BP867" t="s">
        <v>188</v>
      </c>
      <c r="BQ867" t="s">
        <v>163</v>
      </c>
      <c r="BR867" t="s">
        <v>1644</v>
      </c>
      <c r="BT867" t="s">
        <v>881</v>
      </c>
      <c r="BU867" t="s">
        <v>4107</v>
      </c>
      <c r="BW867">
        <v>0</v>
      </c>
      <c r="BX867">
        <v>25000</v>
      </c>
      <c r="BY867">
        <v>25000</v>
      </c>
      <c r="CC867" t="s">
        <v>1098</v>
      </c>
      <c r="CG867">
        <v>1</v>
      </c>
      <c r="CH867">
        <v>37511</v>
      </c>
      <c r="CJ867" t="s">
        <v>184</v>
      </c>
      <c r="CK867" t="s">
        <v>165</v>
      </c>
      <c r="CL867" t="s">
        <v>166</v>
      </c>
      <c r="CM867" s="16">
        <v>44049</v>
      </c>
      <c r="CN867" t="s">
        <v>58</v>
      </c>
    </row>
    <row r="868" spans="1:92" x14ac:dyDescent="0.25">
      <c r="A868" t="s">
        <v>4108</v>
      </c>
      <c r="B868" t="s">
        <v>152</v>
      </c>
      <c r="C868" t="s">
        <v>168</v>
      </c>
      <c r="D868" t="s">
        <v>0</v>
      </c>
      <c r="E868" t="s">
        <v>4109</v>
      </c>
      <c r="F868" t="s">
        <v>154</v>
      </c>
      <c r="G868">
        <v>1909898</v>
      </c>
      <c r="H868" t="s">
        <v>791</v>
      </c>
      <c r="I868" t="s">
        <v>188</v>
      </c>
      <c r="J868" t="s">
        <v>172</v>
      </c>
      <c r="K868" t="s">
        <v>497</v>
      </c>
      <c r="L868" t="s">
        <v>3096</v>
      </c>
      <c r="M868">
        <v>612</v>
      </c>
      <c r="P868">
        <v>611.98</v>
      </c>
      <c r="R868">
        <v>612</v>
      </c>
      <c r="S868" t="s">
        <v>175</v>
      </c>
      <c r="W868">
        <v>612</v>
      </c>
      <c r="Z868">
        <v>180000</v>
      </c>
      <c r="AB868">
        <v>227000</v>
      </c>
      <c r="AC868">
        <v>407000</v>
      </c>
      <c r="AD868" t="s">
        <v>302</v>
      </c>
      <c r="AE868">
        <v>407000</v>
      </c>
      <c r="AF868">
        <v>848204</v>
      </c>
      <c r="AH868">
        <v>848204</v>
      </c>
      <c r="AI868" t="s">
        <v>365</v>
      </c>
      <c r="AJ868" t="s">
        <v>175</v>
      </c>
      <c r="AK868" s="16">
        <v>44501</v>
      </c>
      <c r="AL868" s="16">
        <v>44518</v>
      </c>
      <c r="AM868" s="16">
        <v>44518</v>
      </c>
      <c r="AN868" s="16">
        <v>44561</v>
      </c>
      <c r="AO868" s="16">
        <v>44865</v>
      </c>
      <c r="AR868">
        <v>611.98</v>
      </c>
      <c r="AU868">
        <v>612</v>
      </c>
      <c r="AV868" t="s">
        <v>175</v>
      </c>
      <c r="AW868">
        <v>0</v>
      </c>
      <c r="BK868" t="s">
        <v>4110</v>
      </c>
      <c r="BL868" s="16">
        <v>44896</v>
      </c>
      <c r="BM868" t="s">
        <v>4111</v>
      </c>
      <c r="BN868" t="s">
        <v>205</v>
      </c>
      <c r="BP868" t="s">
        <v>188</v>
      </c>
      <c r="BQ868" t="s">
        <v>163</v>
      </c>
      <c r="BR868" t="s">
        <v>1644</v>
      </c>
      <c r="BT868" t="s">
        <v>881</v>
      </c>
      <c r="BU868" t="s">
        <v>1188</v>
      </c>
      <c r="BW868">
        <v>612</v>
      </c>
      <c r="CA868">
        <v>717964</v>
      </c>
      <c r="CC868" t="s">
        <v>3099</v>
      </c>
      <c r="CD868" t="s">
        <v>4101</v>
      </c>
      <c r="CG868">
        <v>1</v>
      </c>
      <c r="CH868">
        <v>42401</v>
      </c>
      <c r="CJ868" t="s">
        <v>184</v>
      </c>
      <c r="CK868" t="s">
        <v>165</v>
      </c>
      <c r="CL868" t="s">
        <v>166</v>
      </c>
      <c r="CM868" s="16">
        <v>44502</v>
      </c>
      <c r="CN868" t="s">
        <v>58</v>
      </c>
    </row>
    <row r="869" spans="1:92" x14ac:dyDescent="0.25">
      <c r="A869" t="s">
        <v>4112</v>
      </c>
      <c r="B869" t="s">
        <v>152</v>
      </c>
      <c r="C869" t="s">
        <v>168</v>
      </c>
      <c r="D869" t="s">
        <v>14</v>
      </c>
      <c r="E869" t="s">
        <v>4113</v>
      </c>
      <c r="F869" t="s">
        <v>201</v>
      </c>
      <c r="G869">
        <v>1955407</v>
      </c>
      <c r="H869" t="s">
        <v>1726</v>
      </c>
      <c r="I869" t="s">
        <v>188</v>
      </c>
      <c r="J869" t="s">
        <v>189</v>
      </c>
      <c r="K869" t="s">
        <v>173</v>
      </c>
      <c r="L869" t="s">
        <v>3386</v>
      </c>
      <c r="M869">
        <v>2610</v>
      </c>
      <c r="P869">
        <v>2609.5</v>
      </c>
      <c r="R869">
        <v>2610</v>
      </c>
      <c r="S869" t="s">
        <v>175</v>
      </c>
      <c r="W869">
        <v>2610</v>
      </c>
      <c r="Z869">
        <v>13000</v>
      </c>
      <c r="AC869">
        <v>13000</v>
      </c>
      <c r="AD869" t="s">
        <v>191</v>
      </c>
      <c r="AE869">
        <v>13000</v>
      </c>
      <c r="AF869">
        <v>11025</v>
      </c>
      <c r="AH869">
        <v>11025</v>
      </c>
      <c r="AI869" t="s">
        <v>160</v>
      </c>
      <c r="AJ869" t="s">
        <v>159</v>
      </c>
      <c r="AK869" s="16">
        <v>44621</v>
      </c>
      <c r="AL869" s="16">
        <v>44627</v>
      </c>
      <c r="AM869" s="16">
        <v>44627</v>
      </c>
      <c r="AN869" s="16">
        <v>44774</v>
      </c>
      <c r="AO869" s="16">
        <v>44650</v>
      </c>
      <c r="AR869">
        <v>2609.5</v>
      </c>
      <c r="AU869">
        <v>2610</v>
      </c>
      <c r="AV869" t="s">
        <v>175</v>
      </c>
      <c r="AW869">
        <v>0</v>
      </c>
      <c r="BK869" s="17" t="s">
        <v>4114</v>
      </c>
      <c r="BL869" s="16">
        <v>44917</v>
      </c>
      <c r="BM869" t="s">
        <v>4078</v>
      </c>
      <c r="BP869" t="s">
        <v>188</v>
      </c>
      <c r="BQ869" t="s">
        <v>163</v>
      </c>
      <c r="BR869" t="s">
        <v>221</v>
      </c>
      <c r="BT869" t="s">
        <v>881</v>
      </c>
      <c r="BU869" t="s">
        <v>4107</v>
      </c>
      <c r="BW869">
        <v>2610</v>
      </c>
      <c r="CA869">
        <v>8416</v>
      </c>
      <c r="CC869" t="s">
        <v>155</v>
      </c>
      <c r="CD869" t="s">
        <v>3030</v>
      </c>
      <c r="CG869">
        <v>1</v>
      </c>
      <c r="CH869">
        <v>41560</v>
      </c>
      <c r="CJ869" t="s">
        <v>164</v>
      </c>
      <c r="CK869" t="s">
        <v>165</v>
      </c>
      <c r="CL869" t="s">
        <v>166</v>
      </c>
      <c r="CM869" s="16">
        <v>44427</v>
      </c>
      <c r="CN869" t="s">
        <v>58</v>
      </c>
    </row>
    <row r="870" spans="1:92" x14ac:dyDescent="0.25">
      <c r="A870" t="s">
        <v>4115</v>
      </c>
      <c r="B870" t="s">
        <v>152</v>
      </c>
      <c r="C870" t="s">
        <v>153</v>
      </c>
      <c r="D870" t="s">
        <v>0</v>
      </c>
      <c r="F870" t="s">
        <v>201</v>
      </c>
      <c r="H870" t="s">
        <v>791</v>
      </c>
      <c r="J870" t="s">
        <v>581</v>
      </c>
      <c r="L870" t="s">
        <v>188</v>
      </c>
      <c r="N870">
        <v>70000</v>
      </c>
      <c r="P870">
        <v>70000</v>
      </c>
      <c r="Q870">
        <v>70000</v>
      </c>
      <c r="R870">
        <v>0</v>
      </c>
      <c r="S870" t="s">
        <v>159</v>
      </c>
      <c r="T870">
        <v>70000</v>
      </c>
      <c r="V870">
        <v>70000</v>
      </c>
      <c r="W870">
        <v>0</v>
      </c>
      <c r="AG870">
        <v>70000</v>
      </c>
      <c r="AH870">
        <v>70000</v>
      </c>
      <c r="AI870" t="s">
        <v>160</v>
      </c>
      <c r="AJ870" t="s">
        <v>159</v>
      </c>
      <c r="AK870" s="16">
        <v>45047</v>
      </c>
      <c r="AO870" s="16">
        <v>45077</v>
      </c>
      <c r="BB870">
        <v>70000</v>
      </c>
      <c r="BP870" t="s">
        <v>188</v>
      </c>
      <c r="BQ870" t="s">
        <v>163</v>
      </c>
      <c r="BR870" t="s">
        <v>1644</v>
      </c>
      <c r="BT870" t="s">
        <v>881</v>
      </c>
      <c r="BU870" t="s">
        <v>4107</v>
      </c>
      <c r="BW870">
        <v>0</v>
      </c>
      <c r="BX870">
        <v>70000</v>
      </c>
      <c r="CC870" t="s">
        <v>1098</v>
      </c>
      <c r="CG870">
        <v>1</v>
      </c>
      <c r="CH870">
        <v>42474</v>
      </c>
      <c r="CJ870" t="s">
        <v>184</v>
      </c>
      <c r="CK870" t="s">
        <v>165</v>
      </c>
      <c r="CL870" t="s">
        <v>166</v>
      </c>
      <c r="CM870" s="16">
        <v>44518</v>
      </c>
      <c r="CN870" t="s">
        <v>58</v>
      </c>
    </row>
    <row r="871" spans="1:92" x14ac:dyDescent="0.25">
      <c r="A871" t="s">
        <v>4116</v>
      </c>
      <c r="B871" t="s">
        <v>152</v>
      </c>
      <c r="C871" t="s">
        <v>153</v>
      </c>
      <c r="D871" t="s">
        <v>0</v>
      </c>
      <c r="F871" t="s">
        <v>154</v>
      </c>
      <c r="H871" t="s">
        <v>791</v>
      </c>
      <c r="J871" t="s">
        <v>581</v>
      </c>
      <c r="L871" t="s">
        <v>3386</v>
      </c>
      <c r="N871">
        <v>54000</v>
      </c>
      <c r="P871">
        <v>54000</v>
      </c>
      <c r="Q871">
        <v>54000</v>
      </c>
      <c r="R871">
        <v>0</v>
      </c>
      <c r="S871" t="s">
        <v>159</v>
      </c>
      <c r="T871">
        <v>54000</v>
      </c>
      <c r="V871">
        <v>54000</v>
      </c>
      <c r="W871">
        <v>0</v>
      </c>
      <c r="AG871">
        <v>54000</v>
      </c>
      <c r="AH871">
        <v>54000</v>
      </c>
      <c r="AI871" t="s">
        <v>160</v>
      </c>
      <c r="AJ871" t="s">
        <v>159</v>
      </c>
      <c r="AK871" s="16">
        <v>45047</v>
      </c>
      <c r="AO871" s="16">
        <v>45169</v>
      </c>
      <c r="BB871">
        <v>5000</v>
      </c>
      <c r="BD871">
        <v>40000</v>
      </c>
      <c r="BE871">
        <v>9000</v>
      </c>
      <c r="BP871" t="s">
        <v>188</v>
      </c>
      <c r="BQ871" t="s">
        <v>163</v>
      </c>
      <c r="BR871" t="s">
        <v>1644</v>
      </c>
      <c r="BT871" t="s">
        <v>881</v>
      </c>
      <c r="BU871" t="s">
        <v>4107</v>
      </c>
      <c r="BW871">
        <v>0</v>
      </c>
      <c r="BX871">
        <v>5000</v>
      </c>
      <c r="BY871">
        <v>49000</v>
      </c>
      <c r="CC871" t="s">
        <v>155</v>
      </c>
      <c r="CG871">
        <v>1</v>
      </c>
      <c r="CH871">
        <v>43167</v>
      </c>
      <c r="CJ871" t="s">
        <v>1098</v>
      </c>
      <c r="CK871" t="s">
        <v>165</v>
      </c>
      <c r="CL871" t="s">
        <v>166</v>
      </c>
      <c r="CM871" s="16">
        <v>44634</v>
      </c>
      <c r="CN871" t="s">
        <v>58</v>
      </c>
    </row>
    <row r="872" spans="1:92" x14ac:dyDescent="0.25">
      <c r="A872" t="s">
        <v>4117</v>
      </c>
      <c r="B872" t="s">
        <v>152</v>
      </c>
      <c r="C872" t="s">
        <v>168</v>
      </c>
      <c r="D872" t="s">
        <v>0</v>
      </c>
      <c r="E872" t="s">
        <v>4118</v>
      </c>
      <c r="F872" t="s">
        <v>154</v>
      </c>
      <c r="G872">
        <v>1946227</v>
      </c>
      <c r="H872" t="s">
        <v>2678</v>
      </c>
      <c r="I872" t="s">
        <v>188</v>
      </c>
      <c r="J872" t="s">
        <v>203</v>
      </c>
      <c r="K872" t="s">
        <v>173</v>
      </c>
      <c r="L872" t="s">
        <v>2679</v>
      </c>
      <c r="M872">
        <v>489</v>
      </c>
      <c r="N872">
        <v>172000</v>
      </c>
      <c r="P872">
        <v>172489.24</v>
      </c>
      <c r="Q872">
        <v>172000</v>
      </c>
      <c r="R872">
        <v>489</v>
      </c>
      <c r="S872" t="s">
        <v>233</v>
      </c>
      <c r="T872">
        <v>172000</v>
      </c>
      <c r="V872">
        <v>172000</v>
      </c>
      <c r="W872">
        <v>489</v>
      </c>
      <c r="Z872">
        <v>46000</v>
      </c>
      <c r="AC872">
        <v>46000</v>
      </c>
      <c r="AD872" t="s">
        <v>176</v>
      </c>
      <c r="AE872">
        <v>46000</v>
      </c>
      <c r="AF872">
        <v>25406</v>
      </c>
      <c r="AG872">
        <v>172000</v>
      </c>
      <c r="AH872">
        <v>197406</v>
      </c>
      <c r="AI872" t="s">
        <v>160</v>
      </c>
      <c r="AJ872" t="s">
        <v>159</v>
      </c>
      <c r="AK872" s="16">
        <v>44593</v>
      </c>
      <c r="AL872" s="16">
        <v>44599</v>
      </c>
      <c r="AM872" s="16">
        <v>44599</v>
      </c>
      <c r="AN872" s="16">
        <v>44682</v>
      </c>
      <c r="AO872" s="16">
        <v>45169</v>
      </c>
      <c r="AR872">
        <v>489.24</v>
      </c>
      <c r="AU872">
        <v>489</v>
      </c>
      <c r="AV872" t="s">
        <v>175</v>
      </c>
      <c r="BB872">
        <v>35000</v>
      </c>
      <c r="BC872">
        <v>50000</v>
      </c>
      <c r="BD872">
        <v>65000</v>
      </c>
      <c r="BE872">
        <v>22000</v>
      </c>
      <c r="BK872" s="17" t="s">
        <v>4119</v>
      </c>
      <c r="BL872" s="16">
        <v>44959</v>
      </c>
      <c r="BN872" t="s">
        <v>205</v>
      </c>
      <c r="BP872" t="s">
        <v>188</v>
      </c>
      <c r="BQ872" t="s">
        <v>163</v>
      </c>
      <c r="BR872" t="s">
        <v>1644</v>
      </c>
      <c r="BT872" t="s">
        <v>881</v>
      </c>
      <c r="BU872" t="s">
        <v>4107</v>
      </c>
      <c r="BW872">
        <v>489</v>
      </c>
      <c r="BX872">
        <v>85000</v>
      </c>
      <c r="BY872">
        <v>87000</v>
      </c>
      <c r="CA872">
        <v>24916</v>
      </c>
      <c r="CC872" t="s">
        <v>2681</v>
      </c>
      <c r="CD872" t="s">
        <v>4101</v>
      </c>
      <c r="CG872">
        <v>1</v>
      </c>
      <c r="CH872">
        <v>34867</v>
      </c>
      <c r="CJ872" t="s">
        <v>184</v>
      </c>
      <c r="CK872" t="s">
        <v>165</v>
      </c>
      <c r="CL872" t="s">
        <v>166</v>
      </c>
      <c r="CM872" s="16">
        <v>43707</v>
      </c>
      <c r="CN872" t="s">
        <v>58</v>
      </c>
    </row>
    <row r="873" spans="1:92" x14ac:dyDescent="0.25">
      <c r="A873" t="s">
        <v>4120</v>
      </c>
      <c r="B873" t="s">
        <v>152</v>
      </c>
      <c r="C873" t="s">
        <v>168</v>
      </c>
      <c r="D873" t="s">
        <v>0</v>
      </c>
      <c r="E873" t="s">
        <v>4121</v>
      </c>
      <c r="F873" t="s">
        <v>154</v>
      </c>
      <c r="G873">
        <v>2036560</v>
      </c>
      <c r="H873" t="s">
        <v>791</v>
      </c>
      <c r="I873" t="s">
        <v>188</v>
      </c>
      <c r="J873" t="s">
        <v>203</v>
      </c>
      <c r="K873" t="s">
        <v>276</v>
      </c>
      <c r="L873" t="s">
        <v>188</v>
      </c>
      <c r="M873">
        <v>154</v>
      </c>
      <c r="N873">
        <v>45000</v>
      </c>
      <c r="P873">
        <v>45153.73</v>
      </c>
      <c r="Q873">
        <v>45000</v>
      </c>
      <c r="R873">
        <v>154</v>
      </c>
      <c r="S873" t="s">
        <v>233</v>
      </c>
      <c r="T873">
        <v>45000</v>
      </c>
      <c r="V873">
        <v>45000</v>
      </c>
      <c r="W873">
        <v>154</v>
      </c>
      <c r="Z873">
        <v>80000</v>
      </c>
      <c r="AC873">
        <v>80000</v>
      </c>
      <c r="AD873" t="s">
        <v>191</v>
      </c>
      <c r="AE873">
        <v>80000</v>
      </c>
      <c r="AF873">
        <v>34098</v>
      </c>
      <c r="AG873">
        <v>45000</v>
      </c>
      <c r="AH873">
        <v>79098</v>
      </c>
      <c r="AI873" t="s">
        <v>160</v>
      </c>
      <c r="AJ873" t="s">
        <v>159</v>
      </c>
      <c r="AK873" s="16">
        <v>44866</v>
      </c>
      <c r="AL873" s="16">
        <v>44844</v>
      </c>
      <c r="AM873" s="16">
        <v>44844</v>
      </c>
      <c r="AN873" s="16">
        <v>45061</v>
      </c>
      <c r="AO873" s="16">
        <v>45046</v>
      </c>
      <c r="AR873">
        <v>153.72999999999999</v>
      </c>
      <c r="AU873">
        <v>154</v>
      </c>
      <c r="AV873" t="s">
        <v>175</v>
      </c>
      <c r="BA873">
        <v>45000</v>
      </c>
      <c r="BK873" t="s">
        <v>4122</v>
      </c>
      <c r="BL873" s="16">
        <v>44929</v>
      </c>
      <c r="BN873" t="s">
        <v>193</v>
      </c>
      <c r="BP873" t="s">
        <v>188</v>
      </c>
      <c r="BQ873" t="s">
        <v>163</v>
      </c>
      <c r="BR873" t="s">
        <v>1644</v>
      </c>
      <c r="BT873" t="s">
        <v>881</v>
      </c>
      <c r="BU873" t="s">
        <v>4107</v>
      </c>
      <c r="BW873">
        <v>154</v>
      </c>
      <c r="BX873">
        <v>45000</v>
      </c>
      <c r="CA873">
        <v>33944</v>
      </c>
      <c r="CC873" t="s">
        <v>1098</v>
      </c>
      <c r="CD873" t="s">
        <v>1543</v>
      </c>
      <c r="CG873">
        <v>1</v>
      </c>
      <c r="CH873">
        <v>45931</v>
      </c>
      <c r="CJ873" t="s">
        <v>1098</v>
      </c>
      <c r="CK873" t="s">
        <v>165</v>
      </c>
      <c r="CL873" t="s">
        <v>166</v>
      </c>
      <c r="CM873" s="16">
        <v>44833</v>
      </c>
      <c r="CN873" t="s">
        <v>58</v>
      </c>
    </row>
    <row r="874" spans="1:92" x14ac:dyDescent="0.25">
      <c r="A874" t="s">
        <v>2684</v>
      </c>
      <c r="B874" t="s">
        <v>152</v>
      </c>
      <c r="C874" t="s">
        <v>168</v>
      </c>
      <c r="D874" t="s">
        <v>0</v>
      </c>
      <c r="E874" t="s">
        <v>2685</v>
      </c>
      <c r="F874" t="s">
        <v>201</v>
      </c>
      <c r="G874">
        <v>1876291</v>
      </c>
      <c r="H874" t="s">
        <v>2604</v>
      </c>
      <c r="I874" t="s">
        <v>54</v>
      </c>
      <c r="J874" t="s">
        <v>203</v>
      </c>
      <c r="K874" t="s">
        <v>410</v>
      </c>
      <c r="L874" t="s">
        <v>2580</v>
      </c>
      <c r="M874">
        <v>154</v>
      </c>
      <c r="N874">
        <v>1200</v>
      </c>
      <c r="O874">
        <v>4961</v>
      </c>
      <c r="P874">
        <v>1353.74</v>
      </c>
      <c r="R874">
        <v>1354</v>
      </c>
      <c r="S874" t="s">
        <v>175</v>
      </c>
      <c r="W874">
        <v>1354</v>
      </c>
      <c r="Z874">
        <v>39000</v>
      </c>
      <c r="AC874">
        <v>39000</v>
      </c>
      <c r="AD874" t="s">
        <v>191</v>
      </c>
      <c r="AE874">
        <v>39000</v>
      </c>
      <c r="AF874">
        <v>33482</v>
      </c>
      <c r="AG874">
        <v>6161</v>
      </c>
      <c r="AH874">
        <v>39643</v>
      </c>
      <c r="AI874" t="s">
        <v>160</v>
      </c>
      <c r="AJ874" t="s">
        <v>159</v>
      </c>
      <c r="AK874" s="16">
        <v>44409</v>
      </c>
      <c r="AL874" s="16">
        <v>44409</v>
      </c>
      <c r="AM874" s="16">
        <v>44409</v>
      </c>
      <c r="AN874" s="16">
        <v>44500</v>
      </c>
      <c r="AO874" s="16">
        <v>44972</v>
      </c>
      <c r="AR874">
        <v>153.74</v>
      </c>
      <c r="AS874">
        <v>2500</v>
      </c>
      <c r="AT874">
        <v>2500</v>
      </c>
      <c r="AU874">
        <v>-2346</v>
      </c>
      <c r="AV874" t="s">
        <v>175</v>
      </c>
      <c r="AY874">
        <v>1200</v>
      </c>
      <c r="BJ874">
        <v>4961</v>
      </c>
      <c r="BK874" s="17" t="s">
        <v>2686</v>
      </c>
      <c r="BL874" s="16">
        <v>44963</v>
      </c>
      <c r="BM874" s="17" t="s">
        <v>2687</v>
      </c>
      <c r="BN874" t="s">
        <v>54</v>
      </c>
      <c r="BP874" t="s">
        <v>158</v>
      </c>
      <c r="BQ874" t="s">
        <v>158</v>
      </c>
      <c r="BR874" t="s">
        <v>54</v>
      </c>
      <c r="BT874" t="s">
        <v>158</v>
      </c>
      <c r="BU874" t="s">
        <v>158</v>
      </c>
      <c r="BW874">
        <v>1354</v>
      </c>
      <c r="CA874">
        <v>2094</v>
      </c>
      <c r="CC874" t="s">
        <v>2584</v>
      </c>
      <c r="CD874" t="s">
        <v>2669</v>
      </c>
      <c r="CG874">
        <v>1</v>
      </c>
      <c r="CH874">
        <v>40816</v>
      </c>
      <c r="CJ874" t="s">
        <v>322</v>
      </c>
      <c r="CK874" t="s">
        <v>165</v>
      </c>
      <c r="CL874" t="s">
        <v>166</v>
      </c>
      <c r="CM874" s="16">
        <v>44405</v>
      </c>
      <c r="CN874" t="s">
        <v>54</v>
      </c>
    </row>
    <row r="875" spans="1:92" x14ac:dyDescent="0.25">
      <c r="A875" t="s">
        <v>796</v>
      </c>
      <c r="B875" t="s">
        <v>152</v>
      </c>
      <c r="C875" t="s">
        <v>168</v>
      </c>
      <c r="D875" t="s">
        <v>14</v>
      </c>
      <c r="E875" t="s">
        <v>797</v>
      </c>
      <c r="F875" t="s">
        <v>201</v>
      </c>
      <c r="G875">
        <v>1801895</v>
      </c>
      <c r="H875" t="s">
        <v>604</v>
      </c>
      <c r="I875" t="s">
        <v>188</v>
      </c>
      <c r="J875" t="s">
        <v>203</v>
      </c>
      <c r="K875" t="s">
        <v>173</v>
      </c>
      <c r="L875" t="s">
        <v>512</v>
      </c>
      <c r="M875">
        <v>0</v>
      </c>
      <c r="N875">
        <v>18893</v>
      </c>
      <c r="P875">
        <v>18893</v>
      </c>
      <c r="Q875">
        <v>18893</v>
      </c>
      <c r="R875">
        <v>0</v>
      </c>
      <c r="S875" t="s">
        <v>159</v>
      </c>
      <c r="T875">
        <v>18893</v>
      </c>
      <c r="V875">
        <v>18893</v>
      </c>
      <c r="W875">
        <v>0</v>
      </c>
      <c r="Z875">
        <v>75567</v>
      </c>
      <c r="AC875">
        <v>75567</v>
      </c>
      <c r="AD875" t="s">
        <v>191</v>
      </c>
      <c r="AE875">
        <v>75567</v>
      </c>
      <c r="AF875">
        <v>24880</v>
      </c>
      <c r="AG875">
        <v>18893</v>
      </c>
      <c r="AH875">
        <v>43773</v>
      </c>
      <c r="AI875" t="s">
        <v>160</v>
      </c>
      <c r="AJ875" t="s">
        <v>159</v>
      </c>
      <c r="AK875" s="16">
        <v>44866</v>
      </c>
      <c r="AL875" s="16">
        <v>44224</v>
      </c>
      <c r="AM875" s="16">
        <v>44224</v>
      </c>
      <c r="AN875" s="16">
        <v>44561</v>
      </c>
      <c r="AO875" s="16">
        <v>45291</v>
      </c>
      <c r="AR875">
        <v>0</v>
      </c>
      <c r="AU875">
        <v>0</v>
      </c>
      <c r="AV875" t="s">
        <v>159</v>
      </c>
      <c r="AW875">
        <v>0</v>
      </c>
      <c r="BA875">
        <v>18892</v>
      </c>
      <c r="BI875">
        <v>1</v>
      </c>
      <c r="BK875" t="s">
        <v>798</v>
      </c>
      <c r="BL875" s="16">
        <v>44958</v>
      </c>
      <c r="BM875" s="17" t="s">
        <v>799</v>
      </c>
      <c r="BN875" t="s">
        <v>800</v>
      </c>
      <c r="BP875" t="s">
        <v>188</v>
      </c>
      <c r="BQ875" t="s">
        <v>163</v>
      </c>
      <c r="BR875" t="s">
        <v>285</v>
      </c>
      <c r="BT875" t="s">
        <v>326</v>
      </c>
      <c r="BU875" t="s">
        <v>801</v>
      </c>
      <c r="BW875">
        <v>0</v>
      </c>
      <c r="BX875">
        <v>18892</v>
      </c>
      <c r="BZ875">
        <v>1</v>
      </c>
      <c r="CA875">
        <v>24880</v>
      </c>
      <c r="CC875" t="s">
        <v>308</v>
      </c>
      <c r="CD875" t="s">
        <v>308</v>
      </c>
      <c r="CG875">
        <v>1</v>
      </c>
      <c r="CH875">
        <v>37023</v>
      </c>
      <c r="CJ875" t="s">
        <v>164</v>
      </c>
      <c r="CK875" t="s">
        <v>802</v>
      </c>
      <c r="CL875" t="s">
        <v>803</v>
      </c>
      <c r="CM875" s="16">
        <v>44025</v>
      </c>
      <c r="CN875" t="s">
        <v>50</v>
      </c>
    </row>
    <row r="876" spans="1:92" x14ac:dyDescent="0.25">
      <c r="A876" t="s">
        <v>5297</v>
      </c>
      <c r="B876" t="s">
        <v>152</v>
      </c>
      <c r="C876" t="s">
        <v>153</v>
      </c>
      <c r="D876" t="s">
        <v>0</v>
      </c>
      <c r="F876" t="s">
        <v>201</v>
      </c>
      <c r="H876" t="s">
        <v>5298</v>
      </c>
      <c r="J876" t="s">
        <v>157</v>
      </c>
      <c r="L876" t="s">
        <v>2580</v>
      </c>
      <c r="N876">
        <v>250000</v>
      </c>
      <c r="P876">
        <v>250000</v>
      </c>
      <c r="Q876">
        <v>250000</v>
      </c>
      <c r="R876">
        <v>0</v>
      </c>
      <c r="S876" t="s">
        <v>159</v>
      </c>
      <c r="T876">
        <v>250000</v>
      </c>
      <c r="V876">
        <v>250000</v>
      </c>
      <c r="W876">
        <v>0</v>
      </c>
      <c r="AG876">
        <v>250000</v>
      </c>
      <c r="AH876">
        <v>250000</v>
      </c>
      <c r="AI876" t="s">
        <v>160</v>
      </c>
      <c r="AJ876" t="s">
        <v>159</v>
      </c>
      <c r="AK876" s="16">
        <v>44958</v>
      </c>
      <c r="AO876" s="16">
        <v>45260</v>
      </c>
      <c r="AP876">
        <v>16</v>
      </c>
      <c r="AQ876" t="s">
        <v>175</v>
      </c>
      <c r="AY876">
        <v>25000</v>
      </c>
      <c r="AZ876">
        <v>25000</v>
      </c>
      <c r="BA876">
        <v>25000</v>
      </c>
      <c r="BB876">
        <v>25000</v>
      </c>
      <c r="BC876">
        <v>25000</v>
      </c>
      <c r="BD876">
        <v>25000</v>
      </c>
      <c r="BE876">
        <v>25000</v>
      </c>
      <c r="BF876">
        <v>25000</v>
      </c>
      <c r="BG876">
        <v>25000</v>
      </c>
      <c r="BH876">
        <v>25000</v>
      </c>
      <c r="BP876" t="s">
        <v>158</v>
      </c>
      <c r="BQ876" t="s">
        <v>158</v>
      </c>
      <c r="BR876" t="s">
        <v>54</v>
      </c>
      <c r="BT876" t="s">
        <v>2583</v>
      </c>
      <c r="BU876" t="s">
        <v>158</v>
      </c>
      <c r="BW876">
        <v>50000</v>
      </c>
      <c r="BX876">
        <v>75000</v>
      </c>
      <c r="BY876">
        <v>75000</v>
      </c>
      <c r="BZ876">
        <v>50000</v>
      </c>
      <c r="CC876" t="s">
        <v>2584</v>
      </c>
      <c r="CG876">
        <v>1</v>
      </c>
      <c r="CH876">
        <v>45892</v>
      </c>
      <c r="CJ876" t="s">
        <v>164</v>
      </c>
      <c r="CK876" t="s">
        <v>165</v>
      </c>
      <c r="CL876" t="s">
        <v>166</v>
      </c>
      <c r="CM876" s="16">
        <v>44826</v>
      </c>
    </row>
    <row r="877" spans="1:92" x14ac:dyDescent="0.25">
      <c r="A877" t="s">
        <v>2688</v>
      </c>
      <c r="B877" t="s">
        <v>152</v>
      </c>
      <c r="C877" t="s">
        <v>168</v>
      </c>
      <c r="D877" t="s">
        <v>0</v>
      </c>
      <c r="F877" t="s">
        <v>201</v>
      </c>
      <c r="H877" t="s">
        <v>2600</v>
      </c>
      <c r="J877" t="s">
        <v>157</v>
      </c>
      <c r="L877" t="s">
        <v>2592</v>
      </c>
      <c r="N877">
        <v>35000</v>
      </c>
      <c r="P877">
        <v>35000</v>
      </c>
      <c r="Q877">
        <v>35000</v>
      </c>
      <c r="R877">
        <v>0</v>
      </c>
      <c r="S877" t="s">
        <v>159</v>
      </c>
      <c r="T877">
        <v>35000</v>
      </c>
      <c r="V877">
        <v>35000</v>
      </c>
      <c r="W877">
        <v>0</v>
      </c>
      <c r="AG877">
        <v>35000</v>
      </c>
      <c r="AH877">
        <v>35000</v>
      </c>
      <c r="AI877" t="s">
        <v>160</v>
      </c>
      <c r="AJ877" t="s">
        <v>159</v>
      </c>
      <c r="AK877" s="16">
        <v>45108</v>
      </c>
      <c r="AO877" s="16">
        <v>45169</v>
      </c>
      <c r="BD877">
        <v>25000</v>
      </c>
      <c r="BE877">
        <v>10000</v>
      </c>
      <c r="BP877" t="s">
        <v>158</v>
      </c>
      <c r="BQ877" t="s">
        <v>158</v>
      </c>
      <c r="BR877" t="s">
        <v>54</v>
      </c>
      <c r="BT877" t="s">
        <v>2583</v>
      </c>
      <c r="BU877" t="s">
        <v>158</v>
      </c>
      <c r="BW877">
        <v>0</v>
      </c>
      <c r="BY877">
        <v>35000</v>
      </c>
      <c r="CC877" t="s">
        <v>2584</v>
      </c>
      <c r="CG877">
        <v>1</v>
      </c>
      <c r="CH877">
        <v>45498</v>
      </c>
      <c r="CJ877" t="s">
        <v>164</v>
      </c>
      <c r="CK877" t="s">
        <v>165</v>
      </c>
      <c r="CL877" t="s">
        <v>166</v>
      </c>
      <c r="CM877" s="16">
        <v>44803</v>
      </c>
      <c r="CN877" t="s">
        <v>54</v>
      </c>
    </row>
    <row r="878" spans="1:92" x14ac:dyDescent="0.25">
      <c r="A878" t="s">
        <v>5299</v>
      </c>
      <c r="B878" t="s">
        <v>152</v>
      </c>
      <c r="C878" t="s">
        <v>168</v>
      </c>
      <c r="D878" t="s">
        <v>0</v>
      </c>
      <c r="E878" t="s">
        <v>5300</v>
      </c>
      <c r="F878" t="s">
        <v>154</v>
      </c>
      <c r="G878">
        <v>2076516</v>
      </c>
      <c r="H878" t="s">
        <v>998</v>
      </c>
      <c r="I878" t="s">
        <v>188</v>
      </c>
      <c r="J878" t="s">
        <v>203</v>
      </c>
      <c r="K878" t="s">
        <v>173</v>
      </c>
      <c r="L878" t="s">
        <v>301</v>
      </c>
      <c r="N878">
        <v>85000</v>
      </c>
      <c r="P878">
        <v>85000</v>
      </c>
      <c r="R878">
        <v>85000</v>
      </c>
      <c r="S878" t="s">
        <v>175</v>
      </c>
      <c r="W878">
        <v>85000</v>
      </c>
      <c r="Z878">
        <v>85474</v>
      </c>
      <c r="AC878">
        <v>85474</v>
      </c>
      <c r="AD878" t="s">
        <v>191</v>
      </c>
      <c r="AE878">
        <v>85474</v>
      </c>
      <c r="AG878">
        <v>85000</v>
      </c>
      <c r="AH878">
        <v>85000</v>
      </c>
      <c r="AI878" t="s">
        <v>160</v>
      </c>
      <c r="AJ878" t="s">
        <v>159</v>
      </c>
      <c r="AK878" s="16">
        <v>44986</v>
      </c>
      <c r="AL878" s="16">
        <v>44952</v>
      </c>
      <c r="AM878" s="16">
        <v>44952</v>
      </c>
      <c r="AN878" s="16">
        <v>44996</v>
      </c>
      <c r="AO878" s="16">
        <v>45002</v>
      </c>
      <c r="AZ878">
        <v>85000</v>
      </c>
      <c r="BK878" s="17" t="s">
        <v>5301</v>
      </c>
      <c r="BL878" s="16">
        <v>44959</v>
      </c>
      <c r="BN878" t="s">
        <v>205</v>
      </c>
      <c r="BP878" t="s">
        <v>188</v>
      </c>
      <c r="BQ878" t="s">
        <v>163</v>
      </c>
      <c r="BR878" t="s">
        <v>179</v>
      </c>
      <c r="BT878" t="s">
        <v>286</v>
      </c>
      <c r="BU878" t="s">
        <v>287</v>
      </c>
      <c r="BW878">
        <v>85000</v>
      </c>
      <c r="CC878" t="s">
        <v>308</v>
      </c>
      <c r="CD878" t="s">
        <v>1117</v>
      </c>
      <c r="CG878">
        <v>1</v>
      </c>
      <c r="CH878">
        <v>46461</v>
      </c>
      <c r="CJ878" t="s">
        <v>184</v>
      </c>
      <c r="CK878" t="s">
        <v>165</v>
      </c>
      <c r="CL878" t="s">
        <v>166</v>
      </c>
      <c r="CM878" s="16">
        <v>44939</v>
      </c>
    </row>
    <row r="879" spans="1:92" x14ac:dyDescent="0.25">
      <c r="A879" t="s">
        <v>1189</v>
      </c>
      <c r="B879" t="s">
        <v>152</v>
      </c>
      <c r="C879" t="s">
        <v>168</v>
      </c>
      <c r="D879" t="s">
        <v>14</v>
      </c>
      <c r="E879" t="s">
        <v>1190</v>
      </c>
      <c r="F879" t="s">
        <v>201</v>
      </c>
      <c r="H879" t="s">
        <v>998</v>
      </c>
      <c r="I879" t="s">
        <v>188</v>
      </c>
      <c r="J879" t="s">
        <v>581</v>
      </c>
      <c r="L879" t="s">
        <v>174</v>
      </c>
      <c r="N879">
        <v>8500</v>
      </c>
      <c r="P879">
        <v>8500</v>
      </c>
      <c r="Q879">
        <v>7001</v>
      </c>
      <c r="R879">
        <v>1499</v>
      </c>
      <c r="S879" t="s">
        <v>175</v>
      </c>
      <c r="T879">
        <v>7001</v>
      </c>
      <c r="U879">
        <v>1350</v>
      </c>
      <c r="V879">
        <v>8351</v>
      </c>
      <c r="W879">
        <v>149</v>
      </c>
      <c r="Z879">
        <v>8177</v>
      </c>
      <c r="AD879" t="s">
        <v>191</v>
      </c>
      <c r="AE879">
        <v>8177</v>
      </c>
      <c r="AG879">
        <v>8500</v>
      </c>
      <c r="AH879">
        <v>8500</v>
      </c>
      <c r="AI879" t="s">
        <v>160</v>
      </c>
      <c r="AJ879" t="s">
        <v>159</v>
      </c>
      <c r="AK879" s="16">
        <v>45047</v>
      </c>
      <c r="AN879" s="16">
        <v>45051</v>
      </c>
      <c r="AO879" s="16">
        <v>45077</v>
      </c>
      <c r="BB879">
        <v>8500</v>
      </c>
      <c r="BK879" t="s">
        <v>1191</v>
      </c>
      <c r="BL879" s="16">
        <v>44950</v>
      </c>
      <c r="BN879" t="s">
        <v>205</v>
      </c>
      <c r="BP879" t="s">
        <v>188</v>
      </c>
      <c r="BQ879" t="s">
        <v>163</v>
      </c>
      <c r="BR879" t="s">
        <v>194</v>
      </c>
      <c r="BT879" t="s">
        <v>286</v>
      </c>
      <c r="BU879" t="s">
        <v>287</v>
      </c>
      <c r="BW879">
        <v>0</v>
      </c>
      <c r="BX879">
        <v>8500</v>
      </c>
      <c r="CC879" t="s">
        <v>182</v>
      </c>
      <c r="CD879" t="s">
        <v>1117</v>
      </c>
      <c r="CG879">
        <v>1</v>
      </c>
      <c r="CH879">
        <v>45452</v>
      </c>
      <c r="CJ879" t="s">
        <v>184</v>
      </c>
      <c r="CK879" t="s">
        <v>165</v>
      </c>
      <c r="CL879" t="s">
        <v>166</v>
      </c>
      <c r="CM879" s="16">
        <v>44799</v>
      </c>
      <c r="CN879" t="s">
        <v>52</v>
      </c>
    </row>
    <row r="880" spans="1:92" x14ac:dyDescent="0.25">
      <c r="A880" t="s">
        <v>4123</v>
      </c>
      <c r="B880" t="s">
        <v>152</v>
      </c>
      <c r="C880" t="s">
        <v>168</v>
      </c>
      <c r="D880" t="s">
        <v>0</v>
      </c>
      <c r="E880" t="s">
        <v>4124</v>
      </c>
      <c r="F880" t="s">
        <v>154</v>
      </c>
      <c r="G880">
        <v>1971974</v>
      </c>
      <c r="H880" t="s">
        <v>998</v>
      </c>
      <c r="I880" t="s">
        <v>188</v>
      </c>
      <c r="J880" t="s">
        <v>203</v>
      </c>
      <c r="K880" t="s">
        <v>173</v>
      </c>
      <c r="L880" t="s">
        <v>4125</v>
      </c>
      <c r="M880">
        <v>5396</v>
      </c>
      <c r="N880">
        <v>180000</v>
      </c>
      <c r="P880">
        <v>185395.61</v>
      </c>
      <c r="R880">
        <v>185396</v>
      </c>
      <c r="S880" t="s">
        <v>175</v>
      </c>
      <c r="W880">
        <v>185396</v>
      </c>
      <c r="Z880">
        <v>78000</v>
      </c>
      <c r="AA880">
        <v>248000</v>
      </c>
      <c r="AC880">
        <v>326000</v>
      </c>
      <c r="AD880" t="s">
        <v>191</v>
      </c>
      <c r="AE880">
        <v>326000</v>
      </c>
      <c r="AF880">
        <v>187399</v>
      </c>
      <c r="AG880">
        <v>180000</v>
      </c>
      <c r="AH880">
        <v>367399</v>
      </c>
      <c r="AI880" t="s">
        <v>365</v>
      </c>
      <c r="AJ880" t="s">
        <v>175</v>
      </c>
      <c r="AK880" s="16">
        <v>44743</v>
      </c>
      <c r="AL880" s="16">
        <v>44672</v>
      </c>
      <c r="AM880" s="16">
        <v>44672</v>
      </c>
      <c r="AN880" s="16">
        <v>44771</v>
      </c>
      <c r="AO880" s="16">
        <v>45046</v>
      </c>
      <c r="AR880">
        <v>5395.61</v>
      </c>
      <c r="AU880">
        <v>5396</v>
      </c>
      <c r="AV880" t="s">
        <v>175</v>
      </c>
      <c r="AW880">
        <v>0</v>
      </c>
      <c r="BF880">
        <v>180000</v>
      </c>
      <c r="BK880" s="17" t="s">
        <v>4126</v>
      </c>
      <c r="BL880" s="16">
        <v>44972</v>
      </c>
      <c r="BM880" t="s">
        <v>304</v>
      </c>
      <c r="BN880" t="s">
        <v>205</v>
      </c>
      <c r="BP880" t="s">
        <v>188</v>
      </c>
      <c r="BQ880" t="s">
        <v>163</v>
      </c>
      <c r="BR880" t="s">
        <v>179</v>
      </c>
      <c r="BT880" t="s">
        <v>286</v>
      </c>
      <c r="BU880" t="s">
        <v>287</v>
      </c>
      <c r="BW880">
        <v>5396</v>
      </c>
      <c r="BY880">
        <v>180000</v>
      </c>
      <c r="CA880">
        <v>182003</v>
      </c>
      <c r="CC880" t="s">
        <v>308</v>
      </c>
      <c r="CD880" t="s">
        <v>1117</v>
      </c>
      <c r="CE880" t="s">
        <v>278</v>
      </c>
      <c r="CG880">
        <v>1</v>
      </c>
      <c r="CH880">
        <v>26316</v>
      </c>
      <c r="CJ880" t="s">
        <v>184</v>
      </c>
      <c r="CK880" t="s">
        <v>165</v>
      </c>
      <c r="CL880" t="s">
        <v>166</v>
      </c>
      <c r="CM880" s="16">
        <v>42995</v>
      </c>
      <c r="CN880" t="s">
        <v>58</v>
      </c>
    </row>
    <row r="881" spans="1:92" x14ac:dyDescent="0.25">
      <c r="A881" t="s">
        <v>415</v>
      </c>
      <c r="B881" t="s">
        <v>152</v>
      </c>
      <c r="C881" t="s">
        <v>168</v>
      </c>
      <c r="D881" t="s">
        <v>0</v>
      </c>
      <c r="E881" t="s">
        <v>416</v>
      </c>
      <c r="F881" t="s">
        <v>298</v>
      </c>
      <c r="G881" t="s">
        <v>417</v>
      </c>
      <c r="H881" t="s">
        <v>364</v>
      </c>
      <c r="I881" t="s">
        <v>300</v>
      </c>
      <c r="J881" t="s">
        <v>172</v>
      </c>
      <c r="K881" t="s">
        <v>410</v>
      </c>
      <c r="L881" t="s">
        <v>358</v>
      </c>
      <c r="M881">
        <v>620</v>
      </c>
      <c r="P881">
        <v>620.12</v>
      </c>
      <c r="R881">
        <v>620</v>
      </c>
      <c r="S881" t="s">
        <v>175</v>
      </c>
      <c r="W881">
        <v>620</v>
      </c>
      <c r="Z881">
        <v>997000</v>
      </c>
      <c r="AC881">
        <v>997000</v>
      </c>
      <c r="AD881" t="s">
        <v>191</v>
      </c>
      <c r="AE881">
        <v>997000</v>
      </c>
      <c r="AF881">
        <v>117966</v>
      </c>
      <c r="AH881">
        <v>117966</v>
      </c>
      <c r="AI881" t="s">
        <v>160</v>
      </c>
      <c r="AJ881" t="s">
        <v>159</v>
      </c>
      <c r="AK881" s="16">
        <v>44593</v>
      </c>
      <c r="AL881" s="16">
        <v>44607</v>
      </c>
      <c r="AM881" s="16">
        <v>44607</v>
      </c>
      <c r="AN881" s="16">
        <v>44652</v>
      </c>
      <c r="AO881" s="16">
        <v>44926</v>
      </c>
      <c r="AR881">
        <v>620.12</v>
      </c>
      <c r="AU881">
        <v>620</v>
      </c>
      <c r="AV881" t="s">
        <v>175</v>
      </c>
      <c r="AW881">
        <v>0</v>
      </c>
      <c r="AX881" t="s">
        <v>411</v>
      </c>
      <c r="BK881" t="s">
        <v>418</v>
      </c>
      <c r="BL881" s="16">
        <v>44628</v>
      </c>
      <c r="BN881" t="s">
        <v>305</v>
      </c>
      <c r="BP881" t="s">
        <v>188</v>
      </c>
      <c r="BQ881" t="s">
        <v>163</v>
      </c>
      <c r="BR881" t="s">
        <v>179</v>
      </c>
      <c r="BT881" t="s">
        <v>286</v>
      </c>
      <c r="BU881" t="s">
        <v>287</v>
      </c>
      <c r="BW881">
        <v>620</v>
      </c>
      <c r="CA881">
        <v>117346</v>
      </c>
      <c r="CC881" t="s">
        <v>288</v>
      </c>
      <c r="CD881" t="s">
        <v>309</v>
      </c>
      <c r="CG881">
        <v>1</v>
      </c>
      <c r="CH881">
        <v>42934</v>
      </c>
      <c r="CJ881" t="s">
        <v>322</v>
      </c>
      <c r="CK881" t="s">
        <v>165</v>
      </c>
      <c r="CL881" t="s">
        <v>166</v>
      </c>
      <c r="CM881" s="16">
        <v>44603</v>
      </c>
      <c r="CN881" t="s">
        <v>29</v>
      </c>
    </row>
    <row r="882" spans="1:92" x14ac:dyDescent="0.25">
      <c r="A882" t="s">
        <v>1660</v>
      </c>
      <c r="B882" t="s">
        <v>152</v>
      </c>
      <c r="C882" t="s">
        <v>153</v>
      </c>
      <c r="D882" t="s">
        <v>0</v>
      </c>
      <c r="F882" t="s">
        <v>298</v>
      </c>
      <c r="H882" t="s">
        <v>357</v>
      </c>
      <c r="J882" t="s">
        <v>581</v>
      </c>
      <c r="L882" t="s">
        <v>442</v>
      </c>
      <c r="P882">
        <v>0</v>
      </c>
      <c r="Q882">
        <v>1500000</v>
      </c>
      <c r="R882">
        <v>-1500000</v>
      </c>
      <c r="S882" t="s">
        <v>175</v>
      </c>
      <c r="T882">
        <v>1500000</v>
      </c>
      <c r="V882">
        <v>1500000</v>
      </c>
      <c r="W882">
        <v>-1500000</v>
      </c>
      <c r="AI882" t="s">
        <v>160</v>
      </c>
      <c r="AJ882" t="s">
        <v>159</v>
      </c>
      <c r="AO882" s="16">
        <v>45077</v>
      </c>
      <c r="BK882" t="s">
        <v>1661</v>
      </c>
      <c r="BL882" s="16">
        <v>44929</v>
      </c>
      <c r="BP882" t="s">
        <v>188</v>
      </c>
      <c r="BQ882" t="s">
        <v>163</v>
      </c>
      <c r="BR882" t="s">
        <v>1644</v>
      </c>
      <c r="BT882" t="s">
        <v>286</v>
      </c>
      <c r="BU882" t="s">
        <v>287</v>
      </c>
      <c r="BW882">
        <v>0</v>
      </c>
      <c r="CC882" t="s">
        <v>288</v>
      </c>
      <c r="CG882">
        <v>1</v>
      </c>
      <c r="CH882">
        <v>44581</v>
      </c>
      <c r="CJ882" t="s">
        <v>184</v>
      </c>
      <c r="CK882" t="s">
        <v>165</v>
      </c>
      <c r="CL882" t="s">
        <v>166</v>
      </c>
      <c r="CM882" s="16">
        <v>44785</v>
      </c>
      <c r="CN882" t="s">
        <v>32</v>
      </c>
    </row>
    <row r="883" spans="1:92" x14ac:dyDescent="0.25">
      <c r="A883" t="s">
        <v>1662</v>
      </c>
      <c r="B883" t="s">
        <v>152</v>
      </c>
      <c r="C883" t="s">
        <v>153</v>
      </c>
      <c r="D883" t="s">
        <v>0</v>
      </c>
      <c r="F883" t="s">
        <v>298</v>
      </c>
      <c r="H883" t="s">
        <v>357</v>
      </c>
      <c r="J883" t="s">
        <v>581</v>
      </c>
      <c r="L883" t="s">
        <v>358</v>
      </c>
      <c r="P883">
        <v>0</v>
      </c>
      <c r="Q883">
        <v>250000</v>
      </c>
      <c r="R883">
        <v>-250000</v>
      </c>
      <c r="S883" t="s">
        <v>175</v>
      </c>
      <c r="T883">
        <v>250000</v>
      </c>
      <c r="V883">
        <v>250000</v>
      </c>
      <c r="W883">
        <v>-250000</v>
      </c>
      <c r="AI883" t="s">
        <v>160</v>
      </c>
      <c r="AJ883" t="s">
        <v>159</v>
      </c>
      <c r="AO883" s="16">
        <v>45169</v>
      </c>
      <c r="BK883" t="s">
        <v>1663</v>
      </c>
      <c r="BL883" s="16">
        <v>44959</v>
      </c>
      <c r="BP883" t="s">
        <v>188</v>
      </c>
      <c r="BQ883" t="s">
        <v>163</v>
      </c>
      <c r="BR883" t="s">
        <v>179</v>
      </c>
      <c r="BT883" t="s">
        <v>286</v>
      </c>
      <c r="BU883" t="s">
        <v>287</v>
      </c>
      <c r="BW883">
        <v>0</v>
      </c>
      <c r="CC883" t="s">
        <v>288</v>
      </c>
      <c r="CG883">
        <v>1</v>
      </c>
      <c r="CH883">
        <v>44538</v>
      </c>
      <c r="CJ883" t="s">
        <v>184</v>
      </c>
      <c r="CK883" t="s">
        <v>165</v>
      </c>
      <c r="CM883" s="16">
        <v>44786</v>
      </c>
      <c r="CN883" t="s">
        <v>32</v>
      </c>
    </row>
    <row r="884" spans="1:92" x14ac:dyDescent="0.25">
      <c r="A884" t="s">
        <v>1664</v>
      </c>
      <c r="B884" t="s">
        <v>152</v>
      </c>
      <c r="C884" t="s">
        <v>153</v>
      </c>
      <c r="D884" t="s">
        <v>0</v>
      </c>
      <c r="F884" t="s">
        <v>298</v>
      </c>
      <c r="H884" t="s">
        <v>357</v>
      </c>
      <c r="J884" t="s">
        <v>581</v>
      </c>
      <c r="L884" t="s">
        <v>358</v>
      </c>
      <c r="N884">
        <v>1275000</v>
      </c>
      <c r="P884">
        <v>1275000</v>
      </c>
      <c r="Q884">
        <v>1100000</v>
      </c>
      <c r="R884">
        <v>175000</v>
      </c>
      <c r="S884" t="s">
        <v>175</v>
      </c>
      <c r="T884">
        <v>1100000</v>
      </c>
      <c r="V884">
        <v>1100000</v>
      </c>
      <c r="W884">
        <v>175000</v>
      </c>
      <c r="AG884">
        <v>1275000</v>
      </c>
      <c r="AH884">
        <v>1275000</v>
      </c>
      <c r="AI884" t="s">
        <v>160</v>
      </c>
      <c r="AJ884" t="s">
        <v>159</v>
      </c>
      <c r="AK884" s="16">
        <v>44958</v>
      </c>
      <c r="AO884" s="16">
        <v>45077</v>
      </c>
      <c r="AP884">
        <v>16</v>
      </c>
      <c r="AQ884" t="s">
        <v>175</v>
      </c>
      <c r="AY884">
        <v>5000</v>
      </c>
      <c r="AZ884">
        <v>100000</v>
      </c>
      <c r="BA884">
        <v>10000</v>
      </c>
      <c r="BB884">
        <v>20000</v>
      </c>
      <c r="BC884">
        <v>10000</v>
      </c>
      <c r="BD884">
        <v>10000</v>
      </c>
      <c r="BE884">
        <v>10000</v>
      </c>
      <c r="BF884">
        <v>10000</v>
      </c>
      <c r="BG884">
        <v>1100000</v>
      </c>
      <c r="BP884" t="s">
        <v>188</v>
      </c>
      <c r="BQ884" t="s">
        <v>163</v>
      </c>
      <c r="BR884" t="s">
        <v>179</v>
      </c>
      <c r="BT884" t="s">
        <v>286</v>
      </c>
      <c r="BU884" t="s">
        <v>287</v>
      </c>
      <c r="BW884">
        <v>105000</v>
      </c>
      <c r="BX884">
        <v>40000</v>
      </c>
      <c r="BY884">
        <v>30000</v>
      </c>
      <c r="BZ884">
        <v>1100000</v>
      </c>
      <c r="CC884" t="s">
        <v>288</v>
      </c>
      <c r="CG884">
        <v>1</v>
      </c>
      <c r="CH884">
        <v>44539</v>
      </c>
      <c r="CJ884" t="s">
        <v>184</v>
      </c>
      <c r="CK884" t="s">
        <v>165</v>
      </c>
      <c r="CL884" t="s">
        <v>166</v>
      </c>
      <c r="CM884" s="16">
        <v>44784</v>
      </c>
      <c r="CN884" t="s">
        <v>32</v>
      </c>
    </row>
    <row r="885" spans="1:92" x14ac:dyDescent="0.25">
      <c r="A885" t="s">
        <v>1665</v>
      </c>
      <c r="B885" t="s">
        <v>152</v>
      </c>
      <c r="C885" t="s">
        <v>168</v>
      </c>
      <c r="D885" t="s">
        <v>0</v>
      </c>
      <c r="E885" t="s">
        <v>1666</v>
      </c>
      <c r="F885" t="s">
        <v>298</v>
      </c>
      <c r="G885">
        <v>2075808</v>
      </c>
      <c r="H885" t="s">
        <v>357</v>
      </c>
      <c r="I885" t="s">
        <v>300</v>
      </c>
      <c r="J885" t="s">
        <v>203</v>
      </c>
      <c r="K885" t="s">
        <v>173</v>
      </c>
      <c r="L885" t="s">
        <v>358</v>
      </c>
      <c r="M885">
        <v>2900</v>
      </c>
      <c r="N885">
        <v>235000</v>
      </c>
      <c r="P885">
        <v>237900</v>
      </c>
      <c r="Q885">
        <v>250000</v>
      </c>
      <c r="R885">
        <v>-12100</v>
      </c>
      <c r="S885" t="s">
        <v>233</v>
      </c>
      <c r="T885">
        <v>250000</v>
      </c>
      <c r="V885">
        <v>250000</v>
      </c>
      <c r="W885">
        <v>-12100</v>
      </c>
      <c r="Z885">
        <v>96575</v>
      </c>
      <c r="AC885">
        <v>96575</v>
      </c>
      <c r="AD885" t="s">
        <v>176</v>
      </c>
      <c r="AE885">
        <v>96575</v>
      </c>
      <c r="AF885">
        <v>2900</v>
      </c>
      <c r="AG885">
        <v>235000</v>
      </c>
      <c r="AH885">
        <v>237900</v>
      </c>
      <c r="AI885" t="s">
        <v>160</v>
      </c>
      <c r="AJ885" t="s">
        <v>159</v>
      </c>
      <c r="AK885" s="16">
        <v>44927</v>
      </c>
      <c r="AL885" s="16">
        <v>44945</v>
      </c>
      <c r="AM885" s="16">
        <v>44945</v>
      </c>
      <c r="AN885" s="16">
        <v>45200</v>
      </c>
      <c r="AO885" s="16">
        <v>45169</v>
      </c>
      <c r="AR885">
        <v>2900</v>
      </c>
      <c r="AS885">
        <v>5000</v>
      </c>
      <c r="AT885">
        <v>5000</v>
      </c>
      <c r="AU885">
        <v>-2100</v>
      </c>
      <c r="AV885" t="s">
        <v>175</v>
      </c>
      <c r="AY885">
        <v>5000</v>
      </c>
      <c r="AZ885">
        <v>10000</v>
      </c>
      <c r="BA885">
        <v>10000</v>
      </c>
      <c r="BB885">
        <v>10000</v>
      </c>
      <c r="BE885">
        <v>200000</v>
      </c>
      <c r="BN885" t="s">
        <v>305</v>
      </c>
      <c r="BP885" t="s">
        <v>188</v>
      </c>
      <c r="BQ885" t="s">
        <v>163</v>
      </c>
      <c r="BR885" t="s">
        <v>179</v>
      </c>
      <c r="BT885" t="s">
        <v>286</v>
      </c>
      <c r="BU885" t="s">
        <v>287</v>
      </c>
      <c r="BW885">
        <v>17900</v>
      </c>
      <c r="BX885">
        <v>20000</v>
      </c>
      <c r="BY885">
        <v>200000</v>
      </c>
      <c r="CC885" t="s">
        <v>288</v>
      </c>
      <c r="CD885" t="s">
        <v>289</v>
      </c>
      <c r="CG885">
        <v>1</v>
      </c>
      <c r="CH885">
        <v>44540</v>
      </c>
      <c r="CJ885" t="s">
        <v>184</v>
      </c>
      <c r="CK885" t="s">
        <v>165</v>
      </c>
      <c r="CL885" t="s">
        <v>166</v>
      </c>
      <c r="CM885" s="16">
        <v>44784</v>
      </c>
      <c r="CN885" t="s">
        <v>32</v>
      </c>
    </row>
    <row r="886" spans="1:92" x14ac:dyDescent="0.25">
      <c r="A886" t="s">
        <v>1667</v>
      </c>
      <c r="B886" t="s">
        <v>152</v>
      </c>
      <c r="C886" t="s">
        <v>168</v>
      </c>
      <c r="D886" t="s">
        <v>0</v>
      </c>
      <c r="E886" t="s">
        <v>1668</v>
      </c>
      <c r="F886" t="s">
        <v>298</v>
      </c>
      <c r="G886">
        <v>2083846</v>
      </c>
      <c r="H886" t="s">
        <v>357</v>
      </c>
      <c r="I886" t="s">
        <v>300</v>
      </c>
      <c r="J886" t="s">
        <v>581</v>
      </c>
      <c r="K886" t="s">
        <v>173</v>
      </c>
      <c r="L886" t="s">
        <v>358</v>
      </c>
      <c r="N886">
        <v>255000</v>
      </c>
      <c r="P886">
        <v>255000</v>
      </c>
      <c r="Q886">
        <v>250000</v>
      </c>
      <c r="R886">
        <v>5000</v>
      </c>
      <c r="S886" t="s">
        <v>233</v>
      </c>
      <c r="T886">
        <v>250000</v>
      </c>
      <c r="V886">
        <v>250000</v>
      </c>
      <c r="W886">
        <v>5000</v>
      </c>
      <c r="Z886">
        <v>96575</v>
      </c>
      <c r="AC886">
        <v>96575</v>
      </c>
      <c r="AD886" t="s">
        <v>176</v>
      </c>
      <c r="AE886">
        <v>96575</v>
      </c>
      <c r="AG886">
        <v>255000</v>
      </c>
      <c r="AH886">
        <v>255000</v>
      </c>
      <c r="AI886" t="s">
        <v>160</v>
      </c>
      <c r="AJ886" t="s">
        <v>159</v>
      </c>
      <c r="AK886" s="16">
        <v>44958</v>
      </c>
      <c r="AL886" s="16">
        <v>44959</v>
      </c>
      <c r="AM886" s="16">
        <v>44959</v>
      </c>
      <c r="AN886" s="16">
        <v>45200</v>
      </c>
      <c r="AO886" s="16">
        <v>45169</v>
      </c>
      <c r="AS886">
        <v>5000</v>
      </c>
      <c r="AT886">
        <v>5000</v>
      </c>
      <c r="AU886">
        <v>-5000</v>
      </c>
      <c r="AV886" t="s">
        <v>175</v>
      </c>
      <c r="AY886">
        <v>5000</v>
      </c>
      <c r="AZ886">
        <v>10000</v>
      </c>
      <c r="BA886">
        <v>10000</v>
      </c>
      <c r="BB886">
        <v>15000</v>
      </c>
      <c r="BC886">
        <v>15000</v>
      </c>
      <c r="BE886">
        <v>200000</v>
      </c>
      <c r="BN886" t="s">
        <v>305</v>
      </c>
      <c r="BP886" t="s">
        <v>188</v>
      </c>
      <c r="BQ886" t="s">
        <v>163</v>
      </c>
      <c r="BR886" t="s">
        <v>179</v>
      </c>
      <c r="BT886" t="s">
        <v>286</v>
      </c>
      <c r="BU886" t="s">
        <v>287</v>
      </c>
      <c r="BW886">
        <v>15000</v>
      </c>
      <c r="BX886">
        <v>40000</v>
      </c>
      <c r="BY886">
        <v>200000</v>
      </c>
      <c r="CC886" t="s">
        <v>288</v>
      </c>
      <c r="CD886" t="s">
        <v>1669</v>
      </c>
      <c r="CG886">
        <v>1</v>
      </c>
      <c r="CH886">
        <v>44541</v>
      </c>
      <c r="CJ886" t="s">
        <v>184</v>
      </c>
      <c r="CK886" t="s">
        <v>165</v>
      </c>
      <c r="CL886" t="s">
        <v>166</v>
      </c>
      <c r="CM886" s="16">
        <v>44784</v>
      </c>
      <c r="CN886" t="s">
        <v>32</v>
      </c>
    </row>
    <row r="887" spans="1:92" x14ac:dyDescent="0.25">
      <c r="A887" t="s">
        <v>1670</v>
      </c>
      <c r="B887" t="s">
        <v>152</v>
      </c>
      <c r="C887" t="s">
        <v>153</v>
      </c>
      <c r="D887" t="s">
        <v>0</v>
      </c>
      <c r="F887" t="s">
        <v>298</v>
      </c>
      <c r="H887" t="s">
        <v>357</v>
      </c>
      <c r="J887" t="s">
        <v>581</v>
      </c>
      <c r="L887" t="s">
        <v>358</v>
      </c>
      <c r="N887">
        <v>245000</v>
      </c>
      <c r="P887">
        <v>245000</v>
      </c>
      <c r="Q887">
        <v>250000</v>
      </c>
      <c r="R887">
        <v>-5000</v>
      </c>
      <c r="S887" t="s">
        <v>233</v>
      </c>
      <c r="T887">
        <v>250000</v>
      </c>
      <c r="V887">
        <v>250000</v>
      </c>
      <c r="W887">
        <v>-5000</v>
      </c>
      <c r="AG887">
        <v>245000</v>
      </c>
      <c r="AH887">
        <v>245000</v>
      </c>
      <c r="AI887" t="s">
        <v>160</v>
      </c>
      <c r="AJ887" t="s">
        <v>159</v>
      </c>
      <c r="AK887" s="16">
        <v>44958</v>
      </c>
      <c r="AO887" s="16">
        <v>45169</v>
      </c>
      <c r="AP887">
        <v>16</v>
      </c>
      <c r="AQ887" t="s">
        <v>175</v>
      </c>
      <c r="AY887">
        <v>5000</v>
      </c>
      <c r="AZ887">
        <v>10000</v>
      </c>
      <c r="BA887">
        <v>10000</v>
      </c>
      <c r="BB887">
        <v>10000</v>
      </c>
      <c r="BC887">
        <v>10000</v>
      </c>
      <c r="BE887">
        <v>200000</v>
      </c>
      <c r="BP887" t="s">
        <v>188</v>
      </c>
      <c r="BQ887" t="s">
        <v>163</v>
      </c>
      <c r="BR887" t="s">
        <v>179</v>
      </c>
      <c r="BT887" t="s">
        <v>286</v>
      </c>
      <c r="BU887" t="s">
        <v>287</v>
      </c>
      <c r="BW887">
        <v>15000</v>
      </c>
      <c r="BX887">
        <v>30000</v>
      </c>
      <c r="BY887">
        <v>200000</v>
      </c>
      <c r="CC887" t="s">
        <v>288</v>
      </c>
      <c r="CG887">
        <v>1</v>
      </c>
      <c r="CH887">
        <v>44542</v>
      </c>
      <c r="CJ887" t="s">
        <v>184</v>
      </c>
      <c r="CK887" t="s">
        <v>165</v>
      </c>
      <c r="CL887" t="s">
        <v>166</v>
      </c>
      <c r="CM887" s="16">
        <v>44784</v>
      </c>
      <c r="CN887" t="s">
        <v>32</v>
      </c>
    </row>
    <row r="888" spans="1:92" x14ac:dyDescent="0.25">
      <c r="A888" t="s">
        <v>1671</v>
      </c>
      <c r="B888" t="s">
        <v>152</v>
      </c>
      <c r="C888" t="s">
        <v>153</v>
      </c>
      <c r="D888" t="s">
        <v>0</v>
      </c>
      <c r="F888" t="s">
        <v>298</v>
      </c>
      <c r="H888" t="s">
        <v>357</v>
      </c>
      <c r="J888" t="s">
        <v>581</v>
      </c>
      <c r="L888" t="s">
        <v>358</v>
      </c>
      <c r="N888">
        <v>1185000</v>
      </c>
      <c r="P888">
        <v>1185000</v>
      </c>
      <c r="Q888">
        <v>1100000</v>
      </c>
      <c r="R888">
        <v>85000</v>
      </c>
      <c r="S888" t="s">
        <v>233</v>
      </c>
      <c r="T888">
        <v>1100000</v>
      </c>
      <c r="V888">
        <v>1100000</v>
      </c>
      <c r="W888">
        <v>85000</v>
      </c>
      <c r="AG888">
        <v>1185000</v>
      </c>
      <c r="AH888">
        <v>1185000</v>
      </c>
      <c r="AI888" t="s">
        <v>160</v>
      </c>
      <c r="AJ888" t="s">
        <v>159</v>
      </c>
      <c r="AK888" s="16">
        <v>44958</v>
      </c>
      <c r="AO888" s="16">
        <v>45077</v>
      </c>
      <c r="AP888">
        <v>16</v>
      </c>
      <c r="AQ888" t="s">
        <v>175</v>
      </c>
      <c r="AY888">
        <v>5000</v>
      </c>
      <c r="AZ888">
        <v>20000</v>
      </c>
      <c r="BA888">
        <v>20000</v>
      </c>
      <c r="BB888">
        <v>20000</v>
      </c>
      <c r="BC888">
        <v>20000</v>
      </c>
      <c r="BF888">
        <v>1100000</v>
      </c>
      <c r="BP888" t="s">
        <v>188</v>
      </c>
      <c r="BQ888" t="s">
        <v>163</v>
      </c>
      <c r="BR888" t="s">
        <v>179</v>
      </c>
      <c r="BT888" t="s">
        <v>286</v>
      </c>
      <c r="BU888" t="s">
        <v>287</v>
      </c>
      <c r="BW888">
        <v>25000</v>
      </c>
      <c r="BX888">
        <v>60000</v>
      </c>
      <c r="BY888">
        <v>1100000</v>
      </c>
      <c r="CC888" t="s">
        <v>288</v>
      </c>
      <c r="CG888">
        <v>1</v>
      </c>
      <c r="CH888">
        <v>44543</v>
      </c>
      <c r="CJ888" t="s">
        <v>184</v>
      </c>
      <c r="CK888" t="s">
        <v>165</v>
      </c>
      <c r="CL888" t="s">
        <v>166</v>
      </c>
      <c r="CM888" s="16">
        <v>44784</v>
      </c>
      <c r="CN888" t="s">
        <v>32</v>
      </c>
    </row>
    <row r="889" spans="1:92" x14ac:dyDescent="0.25">
      <c r="A889" t="s">
        <v>1672</v>
      </c>
      <c r="B889" t="s">
        <v>152</v>
      </c>
      <c r="C889" t="s">
        <v>153</v>
      </c>
      <c r="D889" t="s">
        <v>0</v>
      </c>
      <c r="F889" t="s">
        <v>298</v>
      </c>
      <c r="H889" t="s">
        <v>357</v>
      </c>
      <c r="J889" t="s">
        <v>581</v>
      </c>
      <c r="L889" t="s">
        <v>358</v>
      </c>
      <c r="N889">
        <v>1930000</v>
      </c>
      <c r="P889">
        <v>1930000</v>
      </c>
      <c r="Q889">
        <v>1550000</v>
      </c>
      <c r="R889">
        <v>380000</v>
      </c>
      <c r="S889" t="s">
        <v>175</v>
      </c>
      <c r="T889">
        <v>1550000</v>
      </c>
      <c r="V889">
        <v>1550000</v>
      </c>
      <c r="W889">
        <v>380000</v>
      </c>
      <c r="AG889">
        <v>1930000</v>
      </c>
      <c r="AH889">
        <v>1930000</v>
      </c>
      <c r="AI889" t="s">
        <v>160</v>
      </c>
      <c r="AJ889" t="s">
        <v>159</v>
      </c>
      <c r="AK889" s="16">
        <v>44958</v>
      </c>
      <c r="AO889" s="16">
        <v>45077</v>
      </c>
      <c r="AP889">
        <v>16</v>
      </c>
      <c r="AQ889" t="s">
        <v>175</v>
      </c>
      <c r="AY889">
        <v>5000</v>
      </c>
      <c r="AZ889">
        <v>25000</v>
      </c>
      <c r="BA889">
        <v>25000</v>
      </c>
      <c r="BB889">
        <v>25000</v>
      </c>
      <c r="BC889">
        <v>25000</v>
      </c>
      <c r="BD889">
        <v>25000</v>
      </c>
      <c r="BG889">
        <v>1800000</v>
      </c>
      <c r="BK889" t="s">
        <v>1673</v>
      </c>
      <c r="BL889" s="16">
        <v>44959</v>
      </c>
      <c r="BP889" t="s">
        <v>188</v>
      </c>
      <c r="BQ889" t="s">
        <v>163</v>
      </c>
      <c r="BR889" t="s">
        <v>179</v>
      </c>
      <c r="BT889" t="s">
        <v>286</v>
      </c>
      <c r="BU889" t="s">
        <v>287</v>
      </c>
      <c r="BW889">
        <v>30000</v>
      </c>
      <c r="BX889">
        <v>75000</v>
      </c>
      <c r="BY889">
        <v>25000</v>
      </c>
      <c r="BZ889">
        <v>1800000</v>
      </c>
      <c r="CC889" t="s">
        <v>288</v>
      </c>
      <c r="CG889">
        <v>1</v>
      </c>
      <c r="CH889">
        <v>44544</v>
      </c>
      <c r="CJ889" t="s">
        <v>184</v>
      </c>
      <c r="CK889" t="s">
        <v>165</v>
      </c>
      <c r="CL889" t="s">
        <v>166</v>
      </c>
      <c r="CM889" s="16">
        <v>44784</v>
      </c>
      <c r="CN889" t="s">
        <v>32</v>
      </c>
    </row>
    <row r="890" spans="1:92" x14ac:dyDescent="0.25">
      <c r="A890" t="s">
        <v>1674</v>
      </c>
      <c r="B890" t="s">
        <v>152</v>
      </c>
      <c r="C890" t="s">
        <v>153</v>
      </c>
      <c r="D890" t="s">
        <v>0</v>
      </c>
      <c r="F890" t="s">
        <v>298</v>
      </c>
      <c r="H890" t="s">
        <v>357</v>
      </c>
      <c r="J890" t="s">
        <v>581</v>
      </c>
      <c r="L890" t="s">
        <v>358</v>
      </c>
      <c r="N890">
        <v>1920000</v>
      </c>
      <c r="P890">
        <v>1920000</v>
      </c>
      <c r="Q890">
        <v>1100000</v>
      </c>
      <c r="R890">
        <v>820000</v>
      </c>
      <c r="S890" t="s">
        <v>175</v>
      </c>
      <c r="T890">
        <v>1100000</v>
      </c>
      <c r="V890">
        <v>1100000</v>
      </c>
      <c r="W890">
        <v>820000</v>
      </c>
      <c r="AG890">
        <v>1920000</v>
      </c>
      <c r="AH890">
        <v>1920000</v>
      </c>
      <c r="AI890" t="s">
        <v>160</v>
      </c>
      <c r="AJ890" t="s">
        <v>159</v>
      </c>
      <c r="AK890" s="16">
        <v>44958</v>
      </c>
      <c r="AO890" s="16">
        <v>45077</v>
      </c>
      <c r="AP890">
        <v>16</v>
      </c>
      <c r="AQ890" t="s">
        <v>175</v>
      </c>
      <c r="AY890">
        <v>5000</v>
      </c>
      <c r="AZ890">
        <v>20000</v>
      </c>
      <c r="BA890">
        <v>25000</v>
      </c>
      <c r="BB890">
        <v>25000</v>
      </c>
      <c r="BC890">
        <v>25000</v>
      </c>
      <c r="BD890">
        <v>20000</v>
      </c>
      <c r="BG890">
        <v>1800000</v>
      </c>
      <c r="BK890" t="s">
        <v>1673</v>
      </c>
      <c r="BL890" s="16">
        <v>44959</v>
      </c>
      <c r="BP890" t="s">
        <v>188</v>
      </c>
      <c r="BQ890" t="s">
        <v>163</v>
      </c>
      <c r="BR890" t="s">
        <v>179</v>
      </c>
      <c r="BT890" t="s">
        <v>286</v>
      </c>
      <c r="BU890" t="s">
        <v>287</v>
      </c>
      <c r="BW890">
        <v>25000</v>
      </c>
      <c r="BX890">
        <v>75000</v>
      </c>
      <c r="BY890">
        <v>20000</v>
      </c>
      <c r="BZ890">
        <v>1800000</v>
      </c>
      <c r="CC890" t="s">
        <v>288</v>
      </c>
      <c r="CG890">
        <v>1</v>
      </c>
      <c r="CH890">
        <v>44545</v>
      </c>
      <c r="CJ890" t="s">
        <v>184</v>
      </c>
      <c r="CK890" t="s">
        <v>165</v>
      </c>
      <c r="CL890" t="s">
        <v>166</v>
      </c>
      <c r="CM890" s="16">
        <v>44784</v>
      </c>
      <c r="CN890" t="s">
        <v>32</v>
      </c>
    </row>
    <row r="891" spans="1:92" x14ac:dyDescent="0.25">
      <c r="A891" t="s">
        <v>4127</v>
      </c>
      <c r="B891" t="s">
        <v>152</v>
      </c>
      <c r="C891" t="s">
        <v>153</v>
      </c>
      <c r="D891" t="s">
        <v>0</v>
      </c>
      <c r="F891" t="s">
        <v>154</v>
      </c>
      <c r="H891" t="s">
        <v>2678</v>
      </c>
      <c r="J891" t="s">
        <v>581</v>
      </c>
      <c r="L891" t="s">
        <v>3364</v>
      </c>
      <c r="N891">
        <v>40000</v>
      </c>
      <c r="P891">
        <v>40000</v>
      </c>
      <c r="Q891">
        <v>40000</v>
      </c>
      <c r="R891">
        <v>0</v>
      </c>
      <c r="S891" t="s">
        <v>159</v>
      </c>
      <c r="T891">
        <v>40000</v>
      </c>
      <c r="V891">
        <v>40000</v>
      </c>
      <c r="W891">
        <v>0</v>
      </c>
      <c r="AG891">
        <v>120000</v>
      </c>
      <c r="AH891">
        <v>120000</v>
      </c>
      <c r="AI891" t="s">
        <v>160</v>
      </c>
      <c r="AJ891" t="s">
        <v>159</v>
      </c>
      <c r="AK891" s="16">
        <v>45139</v>
      </c>
      <c r="AO891" s="16">
        <v>45230</v>
      </c>
      <c r="BE891">
        <v>30000</v>
      </c>
      <c r="BG891">
        <v>10000</v>
      </c>
      <c r="BK891" t="s">
        <v>4128</v>
      </c>
      <c r="BL891" s="16">
        <v>44959</v>
      </c>
      <c r="BP891" t="s">
        <v>188</v>
      </c>
      <c r="BQ891" t="s">
        <v>163</v>
      </c>
      <c r="BR891" t="s">
        <v>1644</v>
      </c>
      <c r="BT891" t="s">
        <v>320</v>
      </c>
      <c r="BU891" t="s">
        <v>4129</v>
      </c>
      <c r="BW891">
        <v>0</v>
      </c>
      <c r="BY891">
        <v>30000</v>
      </c>
      <c r="BZ891">
        <v>10000</v>
      </c>
      <c r="CC891" t="s">
        <v>3254</v>
      </c>
      <c r="CG891">
        <v>1</v>
      </c>
      <c r="CH891">
        <v>40814</v>
      </c>
      <c r="CJ891" t="s">
        <v>184</v>
      </c>
      <c r="CK891" t="s">
        <v>165</v>
      </c>
      <c r="CL891" t="s">
        <v>166</v>
      </c>
      <c r="CM891" s="16">
        <v>44405</v>
      </c>
      <c r="CN891" t="s">
        <v>58</v>
      </c>
    </row>
    <row r="892" spans="1:92" x14ac:dyDescent="0.25">
      <c r="A892" t="s">
        <v>4130</v>
      </c>
      <c r="B892" t="s">
        <v>152</v>
      </c>
      <c r="C892" t="s">
        <v>168</v>
      </c>
      <c r="D892" t="s">
        <v>0</v>
      </c>
      <c r="E892" t="s">
        <v>4131</v>
      </c>
      <c r="F892" t="s">
        <v>154</v>
      </c>
      <c r="G892">
        <v>2021971</v>
      </c>
      <c r="H892" t="s">
        <v>2197</v>
      </c>
      <c r="I892" t="s">
        <v>188</v>
      </c>
      <c r="J892" t="s">
        <v>172</v>
      </c>
      <c r="K892" t="s">
        <v>173</v>
      </c>
      <c r="L892" t="s">
        <v>3320</v>
      </c>
      <c r="M892">
        <v>994</v>
      </c>
      <c r="O892">
        <v>0</v>
      </c>
      <c r="P892">
        <v>993.67</v>
      </c>
      <c r="R892">
        <v>994</v>
      </c>
      <c r="S892" t="s">
        <v>175</v>
      </c>
      <c r="W892">
        <v>994</v>
      </c>
      <c r="Z892">
        <v>106000</v>
      </c>
      <c r="AC892">
        <v>106000</v>
      </c>
      <c r="AD892" t="s">
        <v>191</v>
      </c>
      <c r="AE892">
        <v>106000</v>
      </c>
      <c r="AF892">
        <v>71864</v>
      </c>
      <c r="AG892">
        <v>0</v>
      </c>
      <c r="AH892">
        <v>71864</v>
      </c>
      <c r="AI892" t="s">
        <v>160</v>
      </c>
      <c r="AJ892" t="s">
        <v>159</v>
      </c>
      <c r="AK892" s="16">
        <v>44805</v>
      </c>
      <c r="AL892" s="16">
        <v>44811</v>
      </c>
      <c r="AM892" s="16">
        <v>44811</v>
      </c>
      <c r="AN892" s="16">
        <v>44926</v>
      </c>
      <c r="AO892" s="16">
        <v>44916</v>
      </c>
      <c r="AR892">
        <v>993.67</v>
      </c>
      <c r="AU892">
        <v>994</v>
      </c>
      <c r="AV892" t="s">
        <v>175</v>
      </c>
      <c r="AW892">
        <v>0</v>
      </c>
      <c r="AX892" t="s">
        <v>411</v>
      </c>
      <c r="BJ892">
        <v>0</v>
      </c>
      <c r="BK892" s="17" t="s">
        <v>4132</v>
      </c>
      <c r="BL892" s="16">
        <v>44959</v>
      </c>
      <c r="BM892" t="s">
        <v>3904</v>
      </c>
      <c r="BN892" t="s">
        <v>193</v>
      </c>
      <c r="BP892" t="s">
        <v>188</v>
      </c>
      <c r="BQ892" t="s">
        <v>163</v>
      </c>
      <c r="BR892" t="s">
        <v>1644</v>
      </c>
      <c r="BT892" t="s">
        <v>326</v>
      </c>
      <c r="BU892" t="s">
        <v>990</v>
      </c>
      <c r="BW892">
        <v>994</v>
      </c>
      <c r="CA892">
        <v>70870</v>
      </c>
      <c r="CC892" t="s">
        <v>3322</v>
      </c>
      <c r="CD892" t="s">
        <v>1097</v>
      </c>
      <c r="CG892">
        <v>1</v>
      </c>
      <c r="CH892">
        <v>41588</v>
      </c>
      <c r="CJ892" t="s">
        <v>184</v>
      </c>
      <c r="CK892" t="s">
        <v>165</v>
      </c>
      <c r="CL892" t="s">
        <v>166</v>
      </c>
      <c r="CM892" s="16">
        <v>44427</v>
      </c>
      <c r="CN892" t="s">
        <v>58</v>
      </c>
    </row>
    <row r="893" spans="1:92" x14ac:dyDescent="0.25">
      <c r="A893" t="s">
        <v>1192</v>
      </c>
      <c r="B893" t="s">
        <v>152</v>
      </c>
      <c r="C893" t="s">
        <v>168</v>
      </c>
      <c r="D893" t="s">
        <v>0</v>
      </c>
      <c r="E893" t="s">
        <v>1193</v>
      </c>
      <c r="F893" t="s">
        <v>154</v>
      </c>
      <c r="G893">
        <v>1972638</v>
      </c>
      <c r="H893" t="s">
        <v>1194</v>
      </c>
      <c r="I893" t="s">
        <v>188</v>
      </c>
      <c r="J893" t="s">
        <v>172</v>
      </c>
      <c r="K893" t="s">
        <v>173</v>
      </c>
      <c r="L893" t="s">
        <v>899</v>
      </c>
      <c r="M893">
        <v>134</v>
      </c>
      <c r="P893">
        <v>133.58000000000001</v>
      </c>
      <c r="R893">
        <v>134</v>
      </c>
      <c r="S893" t="s">
        <v>175</v>
      </c>
      <c r="W893">
        <v>134</v>
      </c>
      <c r="Z893">
        <v>339000</v>
      </c>
      <c r="AC893">
        <v>339000</v>
      </c>
      <c r="AD893" t="s">
        <v>191</v>
      </c>
      <c r="AE893">
        <v>339000</v>
      </c>
      <c r="AF893">
        <v>370905</v>
      </c>
      <c r="AH893">
        <v>370905</v>
      </c>
      <c r="AI893" t="s">
        <v>160</v>
      </c>
      <c r="AJ893" t="s">
        <v>159</v>
      </c>
      <c r="AK893" s="16">
        <v>44682</v>
      </c>
      <c r="AL893" s="16">
        <v>44679</v>
      </c>
      <c r="AM893" s="16">
        <v>44679</v>
      </c>
      <c r="AN893" s="16">
        <v>44926</v>
      </c>
      <c r="AO893" s="16">
        <v>44834</v>
      </c>
      <c r="AR893">
        <v>133.58000000000001</v>
      </c>
      <c r="AU893">
        <v>134</v>
      </c>
      <c r="AV893" t="s">
        <v>175</v>
      </c>
      <c r="AW893">
        <v>0</v>
      </c>
      <c r="BK893" s="17" t="s">
        <v>1195</v>
      </c>
      <c r="BL893" s="16">
        <v>44958</v>
      </c>
      <c r="BM893" t="s">
        <v>1196</v>
      </c>
      <c r="BN893" t="s">
        <v>205</v>
      </c>
      <c r="BP893" t="s">
        <v>188</v>
      </c>
      <c r="BQ893" t="s">
        <v>163</v>
      </c>
      <c r="BR893" t="s">
        <v>179</v>
      </c>
      <c r="BT893" t="s">
        <v>326</v>
      </c>
      <c r="BU893" t="s">
        <v>990</v>
      </c>
      <c r="BW893">
        <v>134</v>
      </c>
      <c r="CA893">
        <v>370772</v>
      </c>
      <c r="CC893" t="s">
        <v>182</v>
      </c>
      <c r="CD893" t="s">
        <v>197</v>
      </c>
      <c r="CG893">
        <v>1</v>
      </c>
      <c r="CH893">
        <v>37775</v>
      </c>
      <c r="CJ893" t="s">
        <v>184</v>
      </c>
      <c r="CK893" t="s">
        <v>165</v>
      </c>
      <c r="CL893" t="s">
        <v>166</v>
      </c>
      <c r="CM893" s="16">
        <v>44055</v>
      </c>
      <c r="CN893" t="s">
        <v>52</v>
      </c>
    </row>
    <row r="894" spans="1:92" x14ac:dyDescent="0.25">
      <c r="A894" t="s">
        <v>2036</v>
      </c>
      <c r="B894" t="s">
        <v>152</v>
      </c>
      <c r="C894" t="s">
        <v>168</v>
      </c>
      <c r="D894" t="s">
        <v>0</v>
      </c>
      <c r="E894" t="s">
        <v>2037</v>
      </c>
      <c r="F894" t="s">
        <v>154</v>
      </c>
      <c r="G894">
        <v>2084374</v>
      </c>
      <c r="H894" t="s">
        <v>1194</v>
      </c>
      <c r="I894" t="s">
        <v>188</v>
      </c>
      <c r="J894" t="s">
        <v>203</v>
      </c>
      <c r="K894" t="s">
        <v>173</v>
      </c>
      <c r="L894" t="s">
        <v>1689</v>
      </c>
      <c r="P894">
        <v>0</v>
      </c>
      <c r="Q894">
        <v>634537</v>
      </c>
      <c r="R894">
        <v>-634537</v>
      </c>
      <c r="S894" t="s">
        <v>175</v>
      </c>
      <c r="T894">
        <v>634537</v>
      </c>
      <c r="V894">
        <v>634537</v>
      </c>
      <c r="W894">
        <v>-634537</v>
      </c>
      <c r="Z894">
        <v>591090</v>
      </c>
      <c r="AC894">
        <v>591090</v>
      </c>
      <c r="AD894" t="s">
        <v>176</v>
      </c>
      <c r="AE894">
        <v>591090</v>
      </c>
      <c r="AG894">
        <v>635000</v>
      </c>
      <c r="AH894">
        <v>635000</v>
      </c>
      <c r="AI894" t="s">
        <v>160</v>
      </c>
      <c r="AJ894" t="s">
        <v>159</v>
      </c>
      <c r="AK894" s="16">
        <v>45444</v>
      </c>
      <c r="AL894" s="16">
        <v>44963</v>
      </c>
      <c r="AM894" s="16">
        <v>44963</v>
      </c>
      <c r="AN894" s="16">
        <v>45291</v>
      </c>
      <c r="AO894" s="16">
        <v>45291</v>
      </c>
      <c r="BK894" t="s">
        <v>2038</v>
      </c>
      <c r="BL894" s="16">
        <v>44956</v>
      </c>
      <c r="BN894" t="s">
        <v>205</v>
      </c>
      <c r="BP894" t="s">
        <v>188</v>
      </c>
      <c r="BQ894" t="s">
        <v>163</v>
      </c>
      <c r="BR894" t="s">
        <v>179</v>
      </c>
      <c r="BT894" t="s">
        <v>326</v>
      </c>
      <c r="BU894" t="s">
        <v>990</v>
      </c>
      <c r="BW894">
        <v>0</v>
      </c>
      <c r="CB894">
        <v>635000</v>
      </c>
      <c r="CC894" t="s">
        <v>965</v>
      </c>
      <c r="CD894" t="s">
        <v>965</v>
      </c>
      <c r="CG894">
        <v>1</v>
      </c>
      <c r="CH894">
        <v>44826</v>
      </c>
      <c r="CJ894" t="s">
        <v>164</v>
      </c>
      <c r="CK894" t="s">
        <v>165</v>
      </c>
      <c r="CL894" t="s">
        <v>166</v>
      </c>
      <c r="CM894" s="16">
        <v>44790</v>
      </c>
      <c r="CN894" t="s">
        <v>53</v>
      </c>
    </row>
    <row r="895" spans="1:92" x14ac:dyDescent="0.25">
      <c r="A895" t="s">
        <v>4133</v>
      </c>
      <c r="B895" t="s">
        <v>152</v>
      </c>
      <c r="C895" t="s">
        <v>168</v>
      </c>
      <c r="D895" t="s">
        <v>0</v>
      </c>
      <c r="E895" t="s">
        <v>4134</v>
      </c>
      <c r="F895" t="s">
        <v>154</v>
      </c>
      <c r="G895">
        <v>2004192</v>
      </c>
      <c r="H895" t="s">
        <v>1092</v>
      </c>
      <c r="I895" t="s">
        <v>188</v>
      </c>
      <c r="J895" t="s">
        <v>172</v>
      </c>
      <c r="K895" t="s">
        <v>276</v>
      </c>
      <c r="L895" t="s">
        <v>3534</v>
      </c>
      <c r="M895">
        <v>-34681</v>
      </c>
      <c r="P895">
        <v>-34681.26</v>
      </c>
      <c r="R895">
        <v>-34681</v>
      </c>
      <c r="S895" t="s">
        <v>175</v>
      </c>
      <c r="W895">
        <v>-34681</v>
      </c>
      <c r="Z895">
        <v>184000</v>
      </c>
      <c r="AC895">
        <v>184000</v>
      </c>
      <c r="AD895" t="s">
        <v>191</v>
      </c>
      <c r="AE895">
        <v>184000</v>
      </c>
      <c r="AF895">
        <v>160516</v>
      </c>
      <c r="AH895">
        <v>160516</v>
      </c>
      <c r="AI895" t="s">
        <v>160</v>
      </c>
      <c r="AJ895" t="s">
        <v>159</v>
      </c>
      <c r="AK895" s="16">
        <v>44835</v>
      </c>
      <c r="AL895" s="16">
        <v>44798</v>
      </c>
      <c r="AM895" s="16">
        <v>44798</v>
      </c>
      <c r="AN895" s="16">
        <v>44876</v>
      </c>
      <c r="AO895" s="16">
        <v>44895</v>
      </c>
      <c r="AR895">
        <v>-34681.26</v>
      </c>
      <c r="AU895">
        <v>-34681</v>
      </c>
      <c r="AV895" t="s">
        <v>175</v>
      </c>
      <c r="AW895">
        <v>0</v>
      </c>
      <c r="AX895" t="s">
        <v>268</v>
      </c>
      <c r="BK895" s="17" t="s">
        <v>4135</v>
      </c>
      <c r="BL895" s="16">
        <v>44960</v>
      </c>
      <c r="BN895" t="s">
        <v>241</v>
      </c>
      <c r="BP895" t="s">
        <v>188</v>
      </c>
      <c r="BQ895" t="s">
        <v>163</v>
      </c>
      <c r="BR895" t="s">
        <v>1644</v>
      </c>
      <c r="BT895" t="s">
        <v>326</v>
      </c>
      <c r="BU895" t="s">
        <v>990</v>
      </c>
      <c r="BW895">
        <v>-34681</v>
      </c>
      <c r="CA895">
        <v>195197</v>
      </c>
      <c r="CC895" t="s">
        <v>623</v>
      </c>
      <c r="CD895" t="s">
        <v>1543</v>
      </c>
      <c r="CG895">
        <v>1</v>
      </c>
      <c r="CH895">
        <v>44583</v>
      </c>
      <c r="CJ895" t="s">
        <v>1098</v>
      </c>
      <c r="CK895" t="s">
        <v>165</v>
      </c>
      <c r="CL895" t="s">
        <v>166</v>
      </c>
      <c r="CM895" s="16">
        <v>44785</v>
      </c>
      <c r="CN895" t="s">
        <v>58</v>
      </c>
    </row>
    <row r="896" spans="1:92" x14ac:dyDescent="0.25">
      <c r="A896" t="s">
        <v>2689</v>
      </c>
      <c r="B896" t="s">
        <v>152</v>
      </c>
      <c r="C896" t="s">
        <v>168</v>
      </c>
      <c r="D896" t="s">
        <v>0</v>
      </c>
      <c r="E896" t="s">
        <v>2690</v>
      </c>
      <c r="G896">
        <v>2036817</v>
      </c>
      <c r="H896" t="s">
        <v>2659</v>
      </c>
      <c r="I896" t="s">
        <v>54</v>
      </c>
      <c r="J896" t="s">
        <v>203</v>
      </c>
      <c r="K896" t="s">
        <v>173</v>
      </c>
      <c r="L896" t="s">
        <v>2612</v>
      </c>
      <c r="M896">
        <v>125271</v>
      </c>
      <c r="N896">
        <v>245856</v>
      </c>
      <c r="P896">
        <v>371127.11</v>
      </c>
      <c r="R896">
        <v>371127</v>
      </c>
      <c r="S896" t="s">
        <v>175</v>
      </c>
      <c r="W896">
        <v>371127</v>
      </c>
      <c r="Z896">
        <v>551000</v>
      </c>
      <c r="AC896">
        <v>551000</v>
      </c>
      <c r="AD896" t="s">
        <v>191</v>
      </c>
      <c r="AE896">
        <v>551000</v>
      </c>
      <c r="AF896">
        <v>192297</v>
      </c>
      <c r="AG896">
        <v>245856</v>
      </c>
      <c r="AH896">
        <v>438153</v>
      </c>
      <c r="AI896" t="s">
        <v>160</v>
      </c>
      <c r="AJ896" t="s">
        <v>159</v>
      </c>
      <c r="AK896" s="16">
        <v>44866</v>
      </c>
      <c r="AL896" s="16">
        <v>44847</v>
      </c>
      <c r="AM896" s="16">
        <v>44847</v>
      </c>
      <c r="AN896" s="16">
        <v>45016</v>
      </c>
      <c r="AO896" s="16">
        <v>45077</v>
      </c>
      <c r="AR896">
        <v>125271.11</v>
      </c>
      <c r="AS896">
        <v>85675</v>
      </c>
      <c r="AT896">
        <v>85675</v>
      </c>
      <c r="AU896">
        <v>39596</v>
      </c>
      <c r="AV896" t="s">
        <v>175</v>
      </c>
      <c r="AW896">
        <v>0</v>
      </c>
      <c r="AY896">
        <v>76443</v>
      </c>
      <c r="AZ896">
        <v>94299</v>
      </c>
      <c r="BA896">
        <v>57705</v>
      </c>
      <c r="BB896">
        <v>17409</v>
      </c>
      <c r="BK896" s="17" t="s">
        <v>2691</v>
      </c>
      <c r="BL896" s="16">
        <v>44966</v>
      </c>
      <c r="BN896" t="s">
        <v>54</v>
      </c>
      <c r="BP896" t="s">
        <v>158</v>
      </c>
      <c r="BQ896" t="s">
        <v>163</v>
      </c>
      <c r="BR896" t="s">
        <v>54</v>
      </c>
      <c r="BT896" t="s">
        <v>158</v>
      </c>
      <c r="BU896" t="s">
        <v>158</v>
      </c>
      <c r="BW896">
        <v>296013</v>
      </c>
      <c r="BX896">
        <v>75114</v>
      </c>
      <c r="CA896">
        <v>67026</v>
      </c>
      <c r="CC896" t="s">
        <v>2584</v>
      </c>
      <c r="CD896" t="s">
        <v>2648</v>
      </c>
      <c r="CG896">
        <v>1</v>
      </c>
      <c r="CH896">
        <v>46007</v>
      </c>
      <c r="CJ896" t="s">
        <v>322</v>
      </c>
      <c r="CK896" t="s">
        <v>165</v>
      </c>
      <c r="CL896" t="s">
        <v>166</v>
      </c>
      <c r="CM896" s="16">
        <v>44840</v>
      </c>
      <c r="CN896" t="s">
        <v>54</v>
      </c>
    </row>
    <row r="897" spans="1:92" x14ac:dyDescent="0.25">
      <c r="A897" t="s">
        <v>1197</v>
      </c>
      <c r="B897" t="s">
        <v>152</v>
      </c>
      <c r="C897" t="s">
        <v>168</v>
      </c>
      <c r="D897" t="s">
        <v>14</v>
      </c>
      <c r="E897" t="s">
        <v>1198</v>
      </c>
      <c r="F897" t="s">
        <v>154</v>
      </c>
      <c r="G897">
        <v>1946431</v>
      </c>
      <c r="H897" t="s">
        <v>187</v>
      </c>
      <c r="I897" t="s">
        <v>188</v>
      </c>
      <c r="J897" t="s">
        <v>189</v>
      </c>
      <c r="K897" t="s">
        <v>276</v>
      </c>
      <c r="L897" t="s">
        <v>190</v>
      </c>
      <c r="M897">
        <v>0</v>
      </c>
      <c r="P897">
        <v>-0.01</v>
      </c>
      <c r="R897">
        <v>0</v>
      </c>
      <c r="S897" t="s">
        <v>175</v>
      </c>
      <c r="W897">
        <v>0</v>
      </c>
      <c r="Z897">
        <v>10000</v>
      </c>
      <c r="AC897">
        <v>10000</v>
      </c>
      <c r="AD897" t="s">
        <v>191</v>
      </c>
      <c r="AE897">
        <v>10000</v>
      </c>
      <c r="AF897">
        <v>10000</v>
      </c>
      <c r="AH897">
        <v>10000</v>
      </c>
      <c r="AI897" t="s">
        <v>160</v>
      </c>
      <c r="AJ897" t="s">
        <v>159</v>
      </c>
      <c r="AK897" s="16">
        <v>44866</v>
      </c>
      <c r="AL897" s="16">
        <v>44602</v>
      </c>
      <c r="AM897" s="16">
        <v>44602</v>
      </c>
      <c r="AN897" s="16">
        <v>44926</v>
      </c>
      <c r="AO897" s="16">
        <v>44895</v>
      </c>
      <c r="AR897">
        <v>-0.01</v>
      </c>
      <c r="AU897">
        <v>0</v>
      </c>
      <c r="AV897" t="s">
        <v>175</v>
      </c>
      <c r="AW897">
        <v>0</v>
      </c>
      <c r="BK897" t="s">
        <v>1199</v>
      </c>
      <c r="BL897" s="16">
        <v>44900</v>
      </c>
      <c r="BN897" t="s">
        <v>205</v>
      </c>
      <c r="BP897" t="s">
        <v>188</v>
      </c>
      <c r="BQ897" t="s">
        <v>163</v>
      </c>
      <c r="BR897" t="s">
        <v>194</v>
      </c>
      <c r="BT897" t="s">
        <v>195</v>
      </c>
      <c r="BU897" t="s">
        <v>656</v>
      </c>
      <c r="BW897">
        <v>0</v>
      </c>
      <c r="CA897">
        <v>10000</v>
      </c>
      <c r="CC897" t="s">
        <v>182</v>
      </c>
      <c r="CD897" t="s">
        <v>289</v>
      </c>
      <c r="CE897" t="s">
        <v>278</v>
      </c>
      <c r="CG897">
        <v>1</v>
      </c>
      <c r="CH897">
        <v>42904</v>
      </c>
      <c r="CJ897" t="s">
        <v>241</v>
      </c>
      <c r="CK897" t="s">
        <v>290</v>
      </c>
      <c r="CL897" t="s">
        <v>291</v>
      </c>
      <c r="CM897" s="16">
        <v>44602</v>
      </c>
      <c r="CN897" t="s">
        <v>52</v>
      </c>
    </row>
    <row r="898" spans="1:92" x14ac:dyDescent="0.25">
      <c r="A898" t="s">
        <v>2692</v>
      </c>
      <c r="B898" t="s">
        <v>152</v>
      </c>
      <c r="C898" t="s">
        <v>168</v>
      </c>
      <c r="D898" t="s">
        <v>0</v>
      </c>
      <c r="F898" t="s">
        <v>201</v>
      </c>
      <c r="H898" t="s">
        <v>2604</v>
      </c>
      <c r="J898" t="s">
        <v>157</v>
      </c>
      <c r="L898" t="s">
        <v>2580</v>
      </c>
      <c r="N898">
        <v>60000</v>
      </c>
      <c r="P898">
        <v>60000</v>
      </c>
      <c r="Q898">
        <v>60000</v>
      </c>
      <c r="R898">
        <v>0</v>
      </c>
      <c r="S898" t="s">
        <v>159</v>
      </c>
      <c r="T898">
        <v>60000</v>
      </c>
      <c r="V898">
        <v>60000</v>
      </c>
      <c r="W898">
        <v>0</v>
      </c>
      <c r="AG898">
        <v>60000</v>
      </c>
      <c r="AH898">
        <v>60000</v>
      </c>
      <c r="AI898" t="s">
        <v>160</v>
      </c>
      <c r="AJ898" t="s">
        <v>159</v>
      </c>
      <c r="AK898" s="16">
        <v>45047</v>
      </c>
      <c r="AO898" s="16">
        <v>45199</v>
      </c>
      <c r="BB898">
        <v>10000</v>
      </c>
      <c r="BC898">
        <v>10000</v>
      </c>
      <c r="BD898">
        <v>10000</v>
      </c>
      <c r="BE898">
        <v>10000</v>
      </c>
      <c r="BF898">
        <v>10000</v>
      </c>
      <c r="BG898">
        <v>10000</v>
      </c>
      <c r="BP898" t="s">
        <v>158</v>
      </c>
      <c r="BQ898" t="s">
        <v>158</v>
      </c>
      <c r="BR898" t="s">
        <v>54</v>
      </c>
      <c r="BT898" t="s">
        <v>2583</v>
      </c>
      <c r="BU898" t="s">
        <v>158</v>
      </c>
      <c r="BW898">
        <v>0</v>
      </c>
      <c r="BX898">
        <v>20000</v>
      </c>
      <c r="BY898">
        <v>30000</v>
      </c>
      <c r="BZ898">
        <v>10000</v>
      </c>
      <c r="CC898" t="s">
        <v>2584</v>
      </c>
      <c r="CG898">
        <v>1</v>
      </c>
      <c r="CH898">
        <v>45499</v>
      </c>
      <c r="CJ898" t="s">
        <v>164</v>
      </c>
      <c r="CK898" t="s">
        <v>165</v>
      </c>
      <c r="CL898" t="s">
        <v>166</v>
      </c>
      <c r="CM898" s="16">
        <v>44802</v>
      </c>
      <c r="CN898" t="s">
        <v>54</v>
      </c>
    </row>
    <row r="899" spans="1:92" x14ac:dyDescent="0.25">
      <c r="A899" t="s">
        <v>4136</v>
      </c>
      <c r="B899" t="s">
        <v>152</v>
      </c>
      <c r="C899" t="s">
        <v>168</v>
      </c>
      <c r="D899" t="s">
        <v>0</v>
      </c>
      <c r="E899" t="s">
        <v>4137</v>
      </c>
      <c r="F899" t="s">
        <v>154</v>
      </c>
      <c r="G899">
        <v>2083816</v>
      </c>
      <c r="H899" t="s">
        <v>1172</v>
      </c>
      <c r="I899" t="s">
        <v>211</v>
      </c>
      <c r="J899" t="s">
        <v>203</v>
      </c>
      <c r="K899" t="s">
        <v>173</v>
      </c>
      <c r="L899" t="s">
        <v>211</v>
      </c>
      <c r="N899">
        <v>18500</v>
      </c>
      <c r="P899">
        <v>18500</v>
      </c>
      <c r="Q899">
        <v>18500</v>
      </c>
      <c r="R899">
        <v>0</v>
      </c>
      <c r="S899" t="s">
        <v>159</v>
      </c>
      <c r="T899">
        <v>18500</v>
      </c>
      <c r="V899">
        <v>18500</v>
      </c>
      <c r="W899">
        <v>0</v>
      </c>
      <c r="Z899">
        <v>18500</v>
      </c>
      <c r="AC899">
        <v>18500</v>
      </c>
      <c r="AD899" t="s">
        <v>191</v>
      </c>
      <c r="AE899">
        <v>18500</v>
      </c>
      <c r="AG899">
        <v>18500</v>
      </c>
      <c r="AH899">
        <v>18500</v>
      </c>
      <c r="AI899" t="s">
        <v>160</v>
      </c>
      <c r="AJ899" t="s">
        <v>159</v>
      </c>
      <c r="AK899" s="16">
        <v>45017</v>
      </c>
      <c r="AL899" s="16">
        <v>44958</v>
      </c>
      <c r="AM899" s="16">
        <v>44958</v>
      </c>
      <c r="AN899" s="16">
        <v>45200</v>
      </c>
      <c r="AO899" s="16">
        <v>45046</v>
      </c>
      <c r="BA899">
        <v>18500</v>
      </c>
      <c r="BN899" t="s">
        <v>229</v>
      </c>
      <c r="BP899" t="s">
        <v>211</v>
      </c>
      <c r="BQ899" t="s">
        <v>163</v>
      </c>
      <c r="BR899" t="s">
        <v>1644</v>
      </c>
      <c r="BT899" t="s">
        <v>342</v>
      </c>
      <c r="BU899" t="s">
        <v>1232</v>
      </c>
      <c r="BW899">
        <v>0</v>
      </c>
      <c r="BX899">
        <v>18500</v>
      </c>
      <c r="CC899" t="s">
        <v>273</v>
      </c>
      <c r="CD899" t="s">
        <v>1229</v>
      </c>
      <c r="CG899">
        <v>1</v>
      </c>
      <c r="CH899">
        <v>41788</v>
      </c>
      <c r="CJ899" t="s">
        <v>184</v>
      </c>
      <c r="CK899" t="s">
        <v>165</v>
      </c>
      <c r="CL899" t="s">
        <v>166</v>
      </c>
      <c r="CM899" s="16">
        <v>44428</v>
      </c>
      <c r="CN899" t="s">
        <v>58</v>
      </c>
    </row>
    <row r="900" spans="1:92" x14ac:dyDescent="0.25">
      <c r="A900" t="s">
        <v>2693</v>
      </c>
      <c r="B900" t="s">
        <v>152</v>
      </c>
      <c r="C900" t="s">
        <v>168</v>
      </c>
      <c r="D900" t="s">
        <v>0</v>
      </c>
      <c r="F900" t="s">
        <v>201</v>
      </c>
      <c r="H900" t="s">
        <v>2600</v>
      </c>
      <c r="J900" t="s">
        <v>157</v>
      </c>
      <c r="L900" t="s">
        <v>2580</v>
      </c>
      <c r="N900">
        <v>250000</v>
      </c>
      <c r="P900">
        <v>250000</v>
      </c>
      <c r="Q900">
        <v>250000</v>
      </c>
      <c r="R900">
        <v>0</v>
      </c>
      <c r="S900" t="s">
        <v>159</v>
      </c>
      <c r="T900">
        <v>250000</v>
      </c>
      <c r="V900">
        <v>250000</v>
      </c>
      <c r="W900">
        <v>0</v>
      </c>
      <c r="AG900">
        <v>250000</v>
      </c>
      <c r="AH900">
        <v>250000</v>
      </c>
      <c r="AI900" t="s">
        <v>160</v>
      </c>
      <c r="AJ900" t="s">
        <v>159</v>
      </c>
      <c r="AK900" s="16">
        <v>44986</v>
      </c>
      <c r="AO900" s="16">
        <v>45260</v>
      </c>
      <c r="AZ900">
        <v>10000</v>
      </c>
      <c r="BA900">
        <v>30000</v>
      </c>
      <c r="BB900">
        <v>30000</v>
      </c>
      <c r="BC900">
        <v>30000</v>
      </c>
      <c r="BD900">
        <v>30000</v>
      </c>
      <c r="BE900">
        <v>30000</v>
      </c>
      <c r="BF900">
        <v>30000</v>
      </c>
      <c r="BG900">
        <v>30000</v>
      </c>
      <c r="BH900">
        <v>30000</v>
      </c>
      <c r="BK900" t="s">
        <v>2694</v>
      </c>
      <c r="BL900" s="16">
        <v>44865</v>
      </c>
      <c r="BP900" t="s">
        <v>158</v>
      </c>
      <c r="BQ900" t="s">
        <v>158</v>
      </c>
      <c r="BR900" t="s">
        <v>54</v>
      </c>
      <c r="BT900" t="s">
        <v>2583</v>
      </c>
      <c r="BU900" t="s">
        <v>158</v>
      </c>
      <c r="BW900">
        <v>10000</v>
      </c>
      <c r="BX900">
        <v>90000</v>
      </c>
      <c r="BY900">
        <v>90000</v>
      </c>
      <c r="BZ900">
        <v>60000</v>
      </c>
      <c r="CC900" t="s">
        <v>2584</v>
      </c>
      <c r="CG900">
        <v>1</v>
      </c>
      <c r="CH900">
        <v>45479</v>
      </c>
      <c r="CJ900" t="s">
        <v>164</v>
      </c>
      <c r="CK900" t="s">
        <v>165</v>
      </c>
      <c r="CL900" t="s">
        <v>166</v>
      </c>
      <c r="CM900" s="16">
        <v>44802</v>
      </c>
      <c r="CN900" t="s">
        <v>54</v>
      </c>
    </row>
    <row r="901" spans="1:92" x14ac:dyDescent="0.25">
      <c r="A901" t="s">
        <v>2695</v>
      </c>
      <c r="B901" t="s">
        <v>152</v>
      </c>
      <c r="C901" t="s">
        <v>168</v>
      </c>
      <c r="D901" t="s">
        <v>0</v>
      </c>
      <c r="F901" t="s">
        <v>201</v>
      </c>
      <c r="H901" t="s">
        <v>2616</v>
      </c>
      <c r="I901" t="s">
        <v>54</v>
      </c>
      <c r="J901" t="s">
        <v>157</v>
      </c>
      <c r="K901" t="s">
        <v>173</v>
      </c>
      <c r="L901" t="s">
        <v>2592</v>
      </c>
      <c r="N901">
        <v>50000</v>
      </c>
      <c r="P901">
        <v>50000</v>
      </c>
      <c r="Q901">
        <v>50000</v>
      </c>
      <c r="R901">
        <v>0</v>
      </c>
      <c r="S901" t="s">
        <v>159</v>
      </c>
      <c r="T901">
        <v>50000</v>
      </c>
      <c r="V901">
        <v>50000</v>
      </c>
      <c r="W901">
        <v>0</v>
      </c>
      <c r="AG901">
        <v>50000</v>
      </c>
      <c r="AH901">
        <v>50000</v>
      </c>
      <c r="AI901" t="s">
        <v>160</v>
      </c>
      <c r="AJ901" t="s">
        <v>159</v>
      </c>
      <c r="AK901" s="16">
        <v>45139</v>
      </c>
      <c r="AO901" s="16">
        <v>45245</v>
      </c>
      <c r="BE901">
        <v>17000</v>
      </c>
      <c r="BF901">
        <v>17000</v>
      </c>
      <c r="BG901">
        <v>16000</v>
      </c>
      <c r="BK901" s="17" t="s">
        <v>2696</v>
      </c>
      <c r="BL901" s="16">
        <v>44874</v>
      </c>
      <c r="BP901" t="s">
        <v>158</v>
      </c>
      <c r="BQ901" t="s">
        <v>158</v>
      </c>
      <c r="BR901" t="s">
        <v>54</v>
      </c>
      <c r="BT901" t="s">
        <v>2583</v>
      </c>
      <c r="BU901" t="s">
        <v>158</v>
      </c>
      <c r="BW901">
        <v>0</v>
      </c>
      <c r="BY901">
        <v>34000</v>
      </c>
      <c r="BZ901">
        <v>16000</v>
      </c>
      <c r="CC901" t="s">
        <v>2584</v>
      </c>
      <c r="CG901">
        <v>1</v>
      </c>
      <c r="CH901">
        <v>41723</v>
      </c>
      <c r="CJ901" t="s">
        <v>164</v>
      </c>
      <c r="CK901" t="s">
        <v>165</v>
      </c>
      <c r="CL901" t="s">
        <v>166</v>
      </c>
      <c r="CM901" s="16">
        <v>44428</v>
      </c>
      <c r="CN901" t="s">
        <v>54</v>
      </c>
    </row>
    <row r="902" spans="1:92" x14ac:dyDescent="0.25">
      <c r="A902" t="s">
        <v>4138</v>
      </c>
      <c r="B902" t="s">
        <v>152</v>
      </c>
      <c r="C902" t="s">
        <v>153</v>
      </c>
      <c r="D902" t="s">
        <v>14</v>
      </c>
      <c r="F902" t="s">
        <v>154</v>
      </c>
      <c r="H902" t="s">
        <v>3392</v>
      </c>
      <c r="I902" t="s">
        <v>156</v>
      </c>
      <c r="J902" t="s">
        <v>157</v>
      </c>
      <c r="L902" t="s">
        <v>3096</v>
      </c>
      <c r="N902">
        <v>300000</v>
      </c>
      <c r="P902">
        <v>300000</v>
      </c>
      <c r="Q902">
        <v>300000</v>
      </c>
      <c r="R902">
        <v>0</v>
      </c>
      <c r="S902" t="s">
        <v>159</v>
      </c>
      <c r="T902">
        <v>300000</v>
      </c>
      <c r="V902">
        <v>300000</v>
      </c>
      <c r="W902">
        <v>0</v>
      </c>
      <c r="AG902">
        <v>300000</v>
      </c>
      <c r="AH902">
        <v>300000</v>
      </c>
      <c r="AI902" t="s">
        <v>160</v>
      </c>
      <c r="AJ902" t="s">
        <v>159</v>
      </c>
      <c r="AK902" s="16">
        <v>44986</v>
      </c>
      <c r="AO902" s="16">
        <v>45199</v>
      </c>
      <c r="AZ902">
        <v>58500</v>
      </c>
      <c r="BA902">
        <v>69500</v>
      </c>
      <c r="BB902">
        <v>11000</v>
      </c>
      <c r="BC902">
        <v>11000</v>
      </c>
      <c r="BD902">
        <v>69500</v>
      </c>
      <c r="BE902">
        <v>11000</v>
      </c>
      <c r="BF902">
        <v>11000</v>
      </c>
      <c r="BG902">
        <v>58500</v>
      </c>
      <c r="BP902" t="s">
        <v>162</v>
      </c>
      <c r="BQ902" t="s">
        <v>163</v>
      </c>
      <c r="BR902" t="s">
        <v>221</v>
      </c>
      <c r="BT902" t="s">
        <v>158</v>
      </c>
      <c r="BU902" t="s">
        <v>158</v>
      </c>
      <c r="BW902">
        <v>58500</v>
      </c>
      <c r="BX902">
        <v>91500</v>
      </c>
      <c r="BY902">
        <v>91500</v>
      </c>
      <c r="BZ902">
        <v>58500</v>
      </c>
      <c r="CC902" t="s">
        <v>3099</v>
      </c>
      <c r="CG902">
        <v>1</v>
      </c>
      <c r="CH902">
        <v>45444</v>
      </c>
      <c r="CJ902" t="s">
        <v>184</v>
      </c>
      <c r="CK902" t="s">
        <v>165</v>
      </c>
      <c r="CL902" t="s">
        <v>166</v>
      </c>
      <c r="CM902" s="16">
        <v>44799</v>
      </c>
      <c r="CN902" t="s">
        <v>58</v>
      </c>
    </row>
    <row r="903" spans="1:92" x14ac:dyDescent="0.25">
      <c r="A903" t="s">
        <v>4139</v>
      </c>
      <c r="B903" t="s">
        <v>152</v>
      </c>
      <c r="C903" t="s">
        <v>168</v>
      </c>
      <c r="D903" t="s">
        <v>14</v>
      </c>
      <c r="F903" t="s">
        <v>154</v>
      </c>
      <c r="H903" t="s">
        <v>3494</v>
      </c>
      <c r="J903" t="s">
        <v>157</v>
      </c>
      <c r="L903" t="s">
        <v>3386</v>
      </c>
      <c r="N903">
        <v>45000</v>
      </c>
      <c r="P903">
        <v>45000</v>
      </c>
      <c r="Q903">
        <v>45000</v>
      </c>
      <c r="R903">
        <v>0</v>
      </c>
      <c r="S903" t="s">
        <v>159</v>
      </c>
      <c r="T903">
        <v>45000</v>
      </c>
      <c r="V903">
        <v>45000</v>
      </c>
      <c r="W903">
        <v>0</v>
      </c>
      <c r="AG903">
        <v>45000</v>
      </c>
      <c r="AH903">
        <v>45000</v>
      </c>
      <c r="AI903" t="s">
        <v>160</v>
      </c>
      <c r="AJ903" t="s">
        <v>159</v>
      </c>
      <c r="AK903" s="16">
        <v>45047</v>
      </c>
      <c r="AO903" s="16">
        <v>45077</v>
      </c>
      <c r="BB903">
        <v>45000</v>
      </c>
      <c r="BP903" t="s">
        <v>171</v>
      </c>
      <c r="BQ903" t="s">
        <v>163</v>
      </c>
      <c r="BR903" t="s">
        <v>221</v>
      </c>
      <c r="BT903" t="s">
        <v>180</v>
      </c>
      <c r="BU903" t="s">
        <v>181</v>
      </c>
      <c r="BW903">
        <v>0</v>
      </c>
      <c r="BX903">
        <v>45000</v>
      </c>
      <c r="CC903" t="s">
        <v>155</v>
      </c>
      <c r="CG903">
        <v>1</v>
      </c>
      <c r="CH903">
        <v>45172</v>
      </c>
      <c r="CJ903" t="s">
        <v>164</v>
      </c>
      <c r="CK903" t="s">
        <v>165</v>
      </c>
      <c r="CL903" t="s">
        <v>166</v>
      </c>
      <c r="CM903" s="16">
        <v>44796</v>
      </c>
      <c r="CN903" t="s">
        <v>58</v>
      </c>
    </row>
    <row r="904" spans="1:92" x14ac:dyDescent="0.25">
      <c r="A904" t="s">
        <v>1200</v>
      </c>
      <c r="B904" t="s">
        <v>152</v>
      </c>
      <c r="C904" t="s">
        <v>168</v>
      </c>
      <c r="D904" t="s">
        <v>0</v>
      </c>
      <c r="F904" t="s">
        <v>154</v>
      </c>
      <c r="H904" t="s">
        <v>819</v>
      </c>
      <c r="J904" t="s">
        <v>157</v>
      </c>
      <c r="L904" t="s">
        <v>219</v>
      </c>
      <c r="N904">
        <v>35000</v>
      </c>
      <c r="P904">
        <v>35000</v>
      </c>
      <c r="Q904">
        <v>35000</v>
      </c>
      <c r="R904">
        <v>0</v>
      </c>
      <c r="S904" t="s">
        <v>159</v>
      </c>
      <c r="T904">
        <v>35000</v>
      </c>
      <c r="V904">
        <v>35000</v>
      </c>
      <c r="W904">
        <v>0</v>
      </c>
      <c r="AG904">
        <v>35000</v>
      </c>
      <c r="AH904">
        <v>35000</v>
      </c>
      <c r="AI904" t="s">
        <v>160</v>
      </c>
      <c r="AJ904" t="s">
        <v>159</v>
      </c>
      <c r="AK904" s="16">
        <v>45017</v>
      </c>
      <c r="AO904" s="16">
        <v>45046</v>
      </c>
      <c r="BA904">
        <v>35000</v>
      </c>
      <c r="BP904" t="s">
        <v>171</v>
      </c>
      <c r="BQ904" t="s">
        <v>163</v>
      </c>
      <c r="BR904" t="s">
        <v>179</v>
      </c>
      <c r="BT904" t="s">
        <v>180</v>
      </c>
      <c r="BU904" t="s">
        <v>181</v>
      </c>
      <c r="BW904">
        <v>0</v>
      </c>
      <c r="BX904">
        <v>35000</v>
      </c>
      <c r="CC904" t="s">
        <v>224</v>
      </c>
      <c r="CG904">
        <v>1</v>
      </c>
      <c r="CH904">
        <v>45643</v>
      </c>
      <c r="CJ904" t="s">
        <v>164</v>
      </c>
      <c r="CK904" t="s">
        <v>165</v>
      </c>
      <c r="CL904" t="s">
        <v>166</v>
      </c>
      <c r="CM904" s="16">
        <v>44803</v>
      </c>
      <c r="CN904" t="s">
        <v>52</v>
      </c>
    </row>
    <row r="905" spans="1:92" x14ac:dyDescent="0.25">
      <c r="A905" t="s">
        <v>1201</v>
      </c>
      <c r="B905" t="s">
        <v>152</v>
      </c>
      <c r="C905" t="s">
        <v>153</v>
      </c>
      <c r="D905" t="s">
        <v>0</v>
      </c>
      <c r="F905" t="s">
        <v>154</v>
      </c>
      <c r="H905" t="s">
        <v>170</v>
      </c>
      <c r="J905" t="s">
        <v>157</v>
      </c>
      <c r="L905" t="s">
        <v>174</v>
      </c>
      <c r="N905">
        <v>380000</v>
      </c>
      <c r="P905">
        <v>380000</v>
      </c>
      <c r="Q905">
        <v>380000</v>
      </c>
      <c r="R905">
        <v>0</v>
      </c>
      <c r="S905" t="s">
        <v>159</v>
      </c>
      <c r="T905">
        <v>380000</v>
      </c>
      <c r="V905">
        <v>380000</v>
      </c>
      <c r="W905">
        <v>0</v>
      </c>
      <c r="AG905">
        <v>380000</v>
      </c>
      <c r="AH905">
        <v>380000</v>
      </c>
      <c r="AI905" t="s">
        <v>160</v>
      </c>
      <c r="AJ905" t="s">
        <v>159</v>
      </c>
      <c r="AK905" s="16">
        <v>45047</v>
      </c>
      <c r="AO905" s="16">
        <v>45077</v>
      </c>
      <c r="BB905">
        <v>380000</v>
      </c>
      <c r="BP905" t="s">
        <v>171</v>
      </c>
      <c r="BQ905" t="s">
        <v>163</v>
      </c>
      <c r="BR905" t="s">
        <v>179</v>
      </c>
      <c r="BT905" t="s">
        <v>180</v>
      </c>
      <c r="BU905" t="s">
        <v>181</v>
      </c>
      <c r="BW905">
        <v>0</v>
      </c>
      <c r="BX905">
        <v>380000</v>
      </c>
      <c r="CC905" t="s">
        <v>182</v>
      </c>
      <c r="CG905">
        <v>1</v>
      </c>
      <c r="CH905">
        <v>40497</v>
      </c>
      <c r="CJ905" t="s">
        <v>184</v>
      </c>
      <c r="CK905" t="s">
        <v>165</v>
      </c>
      <c r="CL905" t="s">
        <v>166</v>
      </c>
      <c r="CM905" s="16">
        <v>44386</v>
      </c>
      <c r="CN905" t="s">
        <v>52</v>
      </c>
    </row>
    <row r="906" spans="1:92" x14ac:dyDescent="0.25">
      <c r="A906" t="s">
        <v>3110</v>
      </c>
      <c r="B906" t="s">
        <v>152</v>
      </c>
      <c r="C906" t="s">
        <v>168</v>
      </c>
      <c r="D906" t="s">
        <v>0</v>
      </c>
      <c r="E906" t="s">
        <v>3111</v>
      </c>
      <c r="F906" t="s">
        <v>298</v>
      </c>
      <c r="G906">
        <v>2002653</v>
      </c>
      <c r="H906" t="s">
        <v>3103</v>
      </c>
      <c r="I906" t="s">
        <v>156</v>
      </c>
      <c r="J906" t="s">
        <v>203</v>
      </c>
      <c r="K906" t="s">
        <v>173</v>
      </c>
      <c r="L906" t="s">
        <v>56</v>
      </c>
      <c r="M906">
        <v>212523</v>
      </c>
      <c r="N906">
        <v>2000000</v>
      </c>
      <c r="P906">
        <v>2212522.75</v>
      </c>
      <c r="Q906">
        <v>2700000</v>
      </c>
      <c r="R906">
        <v>-487477</v>
      </c>
      <c r="S906" t="s">
        <v>175</v>
      </c>
      <c r="T906">
        <v>2700000</v>
      </c>
      <c r="V906">
        <v>2700000</v>
      </c>
      <c r="W906">
        <v>-487477</v>
      </c>
      <c r="Z906">
        <v>57000</v>
      </c>
      <c r="AC906">
        <v>57000</v>
      </c>
      <c r="AD906" t="s">
        <v>176</v>
      </c>
      <c r="AE906">
        <v>57000</v>
      </c>
      <c r="AF906">
        <v>935583</v>
      </c>
      <c r="AG906">
        <v>2000000</v>
      </c>
      <c r="AH906">
        <v>2935583</v>
      </c>
      <c r="AI906" t="s">
        <v>160</v>
      </c>
      <c r="AJ906" t="s">
        <v>159</v>
      </c>
      <c r="AK906" s="16">
        <v>44774</v>
      </c>
      <c r="AL906" s="16">
        <v>44753</v>
      </c>
      <c r="AM906" s="16">
        <v>44753</v>
      </c>
      <c r="AN906" s="16">
        <v>44926</v>
      </c>
      <c r="AO906" s="16">
        <v>45169</v>
      </c>
      <c r="AR906">
        <v>212522.75</v>
      </c>
      <c r="AS906">
        <v>200000</v>
      </c>
      <c r="AT906">
        <v>200000</v>
      </c>
      <c r="AU906">
        <v>12523</v>
      </c>
      <c r="AV906" t="s">
        <v>233</v>
      </c>
      <c r="AW906">
        <v>0</v>
      </c>
      <c r="AY906">
        <v>100000</v>
      </c>
      <c r="AZ906">
        <v>100000</v>
      </c>
      <c r="BA906">
        <v>300000</v>
      </c>
      <c r="BB906">
        <v>600000</v>
      </c>
      <c r="BC906">
        <v>600000</v>
      </c>
      <c r="BD906">
        <v>250000</v>
      </c>
      <c r="BE906">
        <v>50000</v>
      </c>
      <c r="BK906" s="17" t="s">
        <v>3112</v>
      </c>
      <c r="BL906" s="16">
        <v>44960</v>
      </c>
      <c r="BN906" t="s">
        <v>178</v>
      </c>
      <c r="BP906" t="s">
        <v>171</v>
      </c>
      <c r="BQ906" t="s">
        <v>163</v>
      </c>
      <c r="BR906" t="s">
        <v>1644</v>
      </c>
      <c r="BT906" t="s">
        <v>180</v>
      </c>
      <c r="BU906" t="s">
        <v>181</v>
      </c>
      <c r="BW906">
        <v>412523</v>
      </c>
      <c r="BX906">
        <v>1500000</v>
      </c>
      <c r="BY906">
        <v>300000</v>
      </c>
      <c r="CA906">
        <v>723061</v>
      </c>
      <c r="CC906" t="s">
        <v>3030</v>
      </c>
      <c r="CD906" t="s">
        <v>3030</v>
      </c>
      <c r="CG906">
        <v>1</v>
      </c>
      <c r="CH906">
        <v>24662</v>
      </c>
      <c r="CJ906" t="s">
        <v>164</v>
      </c>
      <c r="CK906" t="s">
        <v>165</v>
      </c>
      <c r="CL906" t="s">
        <v>166</v>
      </c>
      <c r="CM906" s="16">
        <v>42947</v>
      </c>
      <c r="CN906" t="s">
        <v>56</v>
      </c>
    </row>
    <row r="907" spans="1:92" x14ac:dyDescent="0.25">
      <c r="A907" t="s">
        <v>4140</v>
      </c>
      <c r="B907" t="s">
        <v>152</v>
      </c>
      <c r="C907" t="s">
        <v>168</v>
      </c>
      <c r="D907" t="s">
        <v>14</v>
      </c>
      <c r="E907" t="s">
        <v>4141</v>
      </c>
      <c r="F907" t="s">
        <v>154</v>
      </c>
      <c r="G907">
        <v>2035960</v>
      </c>
      <c r="H907" t="s">
        <v>819</v>
      </c>
      <c r="I907" t="s">
        <v>171</v>
      </c>
      <c r="J907" t="s">
        <v>203</v>
      </c>
      <c r="K907" t="s">
        <v>276</v>
      </c>
      <c r="L907" t="s">
        <v>171</v>
      </c>
      <c r="M907">
        <v>2047</v>
      </c>
      <c r="N907">
        <v>10000</v>
      </c>
      <c r="P907">
        <v>12046.5</v>
      </c>
      <c r="R907">
        <v>12047</v>
      </c>
      <c r="S907" t="s">
        <v>175</v>
      </c>
      <c r="W907">
        <v>12047</v>
      </c>
      <c r="Z907">
        <v>101000</v>
      </c>
      <c r="AC907">
        <v>101000</v>
      </c>
      <c r="AD907" t="s">
        <v>191</v>
      </c>
      <c r="AE907">
        <v>101000</v>
      </c>
      <c r="AF907">
        <v>65270</v>
      </c>
      <c r="AG907">
        <v>10000</v>
      </c>
      <c r="AH907">
        <v>75270</v>
      </c>
      <c r="AI907" t="s">
        <v>160</v>
      </c>
      <c r="AJ907" t="s">
        <v>159</v>
      </c>
      <c r="AK907" s="16">
        <v>44835</v>
      </c>
      <c r="AL907" s="16">
        <v>44837</v>
      </c>
      <c r="AM907" s="16">
        <v>44837</v>
      </c>
      <c r="AN907" s="16">
        <v>44925</v>
      </c>
      <c r="AO907" s="16">
        <v>44985</v>
      </c>
      <c r="AR907">
        <v>2046.5</v>
      </c>
      <c r="AU907">
        <v>2047</v>
      </c>
      <c r="AV907" t="s">
        <v>175</v>
      </c>
      <c r="AW907">
        <v>0</v>
      </c>
      <c r="AY907">
        <v>10000</v>
      </c>
      <c r="BK907" s="17" t="s">
        <v>4142</v>
      </c>
      <c r="BL907" s="16">
        <v>44929</v>
      </c>
      <c r="BN907" t="s">
        <v>178</v>
      </c>
      <c r="BP907" t="s">
        <v>171</v>
      </c>
      <c r="BQ907" t="s">
        <v>163</v>
      </c>
      <c r="BR907" t="s">
        <v>221</v>
      </c>
      <c r="BT907" t="s">
        <v>180</v>
      </c>
      <c r="BU907" t="s">
        <v>181</v>
      </c>
      <c r="BW907">
        <v>12047</v>
      </c>
      <c r="CA907">
        <v>63223</v>
      </c>
      <c r="CC907" t="s">
        <v>1004</v>
      </c>
      <c r="CD907" t="s">
        <v>1004</v>
      </c>
      <c r="CG907">
        <v>1</v>
      </c>
      <c r="CH907">
        <v>45923</v>
      </c>
      <c r="CJ907" t="s">
        <v>1004</v>
      </c>
      <c r="CK907" t="s">
        <v>165</v>
      </c>
      <c r="CL907" t="s">
        <v>166</v>
      </c>
      <c r="CM907" s="16">
        <v>44831</v>
      </c>
      <c r="CN907" t="s">
        <v>58</v>
      </c>
    </row>
    <row r="908" spans="1:92" x14ac:dyDescent="0.25">
      <c r="A908" t="s">
        <v>3113</v>
      </c>
      <c r="B908" t="s">
        <v>152</v>
      </c>
      <c r="C908" t="s">
        <v>168</v>
      </c>
      <c r="D908" t="s">
        <v>14</v>
      </c>
      <c r="F908" t="s">
        <v>298</v>
      </c>
      <c r="H908" t="s">
        <v>718</v>
      </c>
      <c r="J908" t="s">
        <v>157</v>
      </c>
      <c r="L908" t="s">
        <v>56</v>
      </c>
      <c r="N908">
        <v>500000</v>
      </c>
      <c r="P908">
        <v>500000</v>
      </c>
      <c r="Q908">
        <v>500000</v>
      </c>
      <c r="R908">
        <v>0</v>
      </c>
      <c r="S908" t="s">
        <v>159</v>
      </c>
      <c r="T908">
        <v>500000</v>
      </c>
      <c r="V908">
        <v>500000</v>
      </c>
      <c r="W908">
        <v>0</v>
      </c>
      <c r="AG908">
        <v>500000</v>
      </c>
      <c r="AH908">
        <v>500000</v>
      </c>
      <c r="AI908" t="s">
        <v>160</v>
      </c>
      <c r="AJ908" t="s">
        <v>159</v>
      </c>
      <c r="AK908" s="16">
        <v>45139</v>
      </c>
      <c r="AO908" s="16">
        <v>45199</v>
      </c>
      <c r="BE908">
        <v>250000</v>
      </c>
      <c r="BF908">
        <v>250000</v>
      </c>
      <c r="BP908" t="s">
        <v>171</v>
      </c>
      <c r="BQ908" t="s">
        <v>163</v>
      </c>
      <c r="BR908" t="s">
        <v>221</v>
      </c>
      <c r="BT908" t="s">
        <v>180</v>
      </c>
      <c r="BU908" t="s">
        <v>181</v>
      </c>
      <c r="BW908">
        <v>0</v>
      </c>
      <c r="BY908">
        <v>500000</v>
      </c>
      <c r="CC908" t="s">
        <v>3030</v>
      </c>
      <c r="CG908">
        <v>1</v>
      </c>
      <c r="CH908">
        <v>41535</v>
      </c>
      <c r="CJ908" t="s">
        <v>164</v>
      </c>
      <c r="CK908" t="s">
        <v>165</v>
      </c>
      <c r="CL908" t="s">
        <v>166</v>
      </c>
      <c r="CM908" s="16">
        <v>44427</v>
      </c>
      <c r="CN908" t="s">
        <v>56</v>
      </c>
    </row>
    <row r="909" spans="1:92" x14ac:dyDescent="0.25">
      <c r="A909" t="s">
        <v>4143</v>
      </c>
      <c r="B909" t="s">
        <v>152</v>
      </c>
      <c r="C909" t="s">
        <v>168</v>
      </c>
      <c r="D909" t="s">
        <v>14</v>
      </c>
      <c r="E909" t="s">
        <v>4144</v>
      </c>
      <c r="F909" t="s">
        <v>154</v>
      </c>
      <c r="G909">
        <v>2011283</v>
      </c>
      <c r="H909" t="s">
        <v>1468</v>
      </c>
      <c r="I909" t="s">
        <v>171</v>
      </c>
      <c r="J909" t="s">
        <v>189</v>
      </c>
      <c r="K909" t="s">
        <v>173</v>
      </c>
      <c r="L909" t="s">
        <v>3386</v>
      </c>
      <c r="M909">
        <v>874</v>
      </c>
      <c r="O909">
        <v>0</v>
      </c>
      <c r="P909">
        <v>873.5</v>
      </c>
      <c r="R909">
        <v>874</v>
      </c>
      <c r="S909" t="s">
        <v>175</v>
      </c>
      <c r="W909">
        <v>874</v>
      </c>
      <c r="Z909">
        <v>11000</v>
      </c>
      <c r="AC909">
        <v>11000</v>
      </c>
      <c r="AD909" t="s">
        <v>191</v>
      </c>
      <c r="AE909">
        <v>11000</v>
      </c>
      <c r="AF909">
        <v>8689</v>
      </c>
      <c r="AG909">
        <v>0</v>
      </c>
      <c r="AH909">
        <v>8689</v>
      </c>
      <c r="AI909" t="s">
        <v>160</v>
      </c>
      <c r="AJ909" t="s">
        <v>159</v>
      </c>
      <c r="AK909" s="16">
        <v>44774</v>
      </c>
      <c r="AL909" s="16">
        <v>44776</v>
      </c>
      <c r="AM909" s="16">
        <v>44776</v>
      </c>
      <c r="AN909" s="16">
        <v>44864</v>
      </c>
      <c r="AO909" s="16">
        <v>44834</v>
      </c>
      <c r="AR909">
        <v>873.5</v>
      </c>
      <c r="AU909">
        <v>874</v>
      </c>
      <c r="AV909" t="s">
        <v>175</v>
      </c>
      <c r="AW909">
        <v>0</v>
      </c>
      <c r="BJ909">
        <v>0</v>
      </c>
      <c r="BK909" s="17" t="s">
        <v>4145</v>
      </c>
      <c r="BL909" s="16">
        <v>44866</v>
      </c>
      <c r="BN909" t="s">
        <v>619</v>
      </c>
      <c r="BP909" t="s">
        <v>171</v>
      </c>
      <c r="BQ909" t="s">
        <v>163</v>
      </c>
      <c r="BR909" t="s">
        <v>221</v>
      </c>
      <c r="BT909" t="s">
        <v>180</v>
      </c>
      <c r="BU909" t="s">
        <v>181</v>
      </c>
      <c r="BW909">
        <v>874</v>
      </c>
      <c r="CA909">
        <v>7816</v>
      </c>
      <c r="CC909" t="s">
        <v>155</v>
      </c>
      <c r="CD909" t="s">
        <v>3030</v>
      </c>
      <c r="CG909">
        <v>1</v>
      </c>
      <c r="CH909">
        <v>41556</v>
      </c>
      <c r="CJ909" t="s">
        <v>164</v>
      </c>
      <c r="CK909" t="s">
        <v>165</v>
      </c>
      <c r="CL909" t="s">
        <v>166</v>
      </c>
      <c r="CM909" s="16">
        <v>44427</v>
      </c>
      <c r="CN909" t="s">
        <v>58</v>
      </c>
    </row>
    <row r="910" spans="1:92" x14ac:dyDescent="0.25">
      <c r="A910" t="s">
        <v>2039</v>
      </c>
      <c r="B910" t="s">
        <v>152</v>
      </c>
      <c r="C910" t="s">
        <v>168</v>
      </c>
      <c r="D910" t="s">
        <v>14</v>
      </c>
      <c r="E910" t="s">
        <v>2040</v>
      </c>
      <c r="F910" t="s">
        <v>154</v>
      </c>
      <c r="H910" t="s">
        <v>1746</v>
      </c>
      <c r="I910" t="s">
        <v>171</v>
      </c>
      <c r="J910" t="s">
        <v>581</v>
      </c>
      <c r="K910" t="s">
        <v>173</v>
      </c>
      <c r="L910" t="s">
        <v>1689</v>
      </c>
      <c r="N910">
        <v>12000</v>
      </c>
      <c r="P910">
        <v>12000</v>
      </c>
      <c r="Q910">
        <v>12000</v>
      </c>
      <c r="R910">
        <v>0</v>
      </c>
      <c r="S910" t="s">
        <v>159</v>
      </c>
      <c r="T910">
        <v>12000</v>
      </c>
      <c r="V910">
        <v>12000</v>
      </c>
      <c r="W910">
        <v>0</v>
      </c>
      <c r="Z910">
        <v>12000</v>
      </c>
      <c r="AD910" t="s">
        <v>176</v>
      </c>
      <c r="AE910">
        <v>12000</v>
      </c>
      <c r="AG910">
        <v>12000</v>
      </c>
      <c r="AH910">
        <v>12000</v>
      </c>
      <c r="AI910" t="s">
        <v>160</v>
      </c>
      <c r="AJ910" t="s">
        <v>159</v>
      </c>
      <c r="AK910" s="16">
        <v>45047</v>
      </c>
      <c r="AN910" s="16">
        <v>45291</v>
      </c>
      <c r="AO910" s="16">
        <v>45077</v>
      </c>
      <c r="BB910">
        <v>12000</v>
      </c>
      <c r="BN910" t="s">
        <v>178</v>
      </c>
      <c r="BP910" t="s">
        <v>171</v>
      </c>
      <c r="BQ910" t="s">
        <v>163</v>
      </c>
      <c r="BR910" t="s">
        <v>1691</v>
      </c>
      <c r="BT910" t="s">
        <v>180</v>
      </c>
      <c r="BU910" t="s">
        <v>181</v>
      </c>
      <c r="BW910">
        <v>0</v>
      </c>
      <c r="BX910">
        <v>12000</v>
      </c>
      <c r="CC910" t="s">
        <v>965</v>
      </c>
      <c r="CD910" t="s">
        <v>965</v>
      </c>
      <c r="CG910">
        <v>1</v>
      </c>
      <c r="CH910">
        <v>44827</v>
      </c>
      <c r="CJ910" t="s">
        <v>164</v>
      </c>
      <c r="CK910" t="s">
        <v>165</v>
      </c>
      <c r="CL910" t="s">
        <v>166</v>
      </c>
      <c r="CM910" s="16">
        <v>44790</v>
      </c>
      <c r="CN910" t="s">
        <v>53</v>
      </c>
    </row>
    <row r="911" spans="1:92" x14ac:dyDescent="0.25">
      <c r="A911" t="s">
        <v>4146</v>
      </c>
      <c r="B911" t="s">
        <v>152</v>
      </c>
      <c r="C911" t="s">
        <v>168</v>
      </c>
      <c r="D911" t="s">
        <v>0</v>
      </c>
      <c r="F911" t="s">
        <v>154</v>
      </c>
      <c r="H911" t="s">
        <v>3494</v>
      </c>
      <c r="J911" t="s">
        <v>157</v>
      </c>
      <c r="L911" t="s">
        <v>3534</v>
      </c>
      <c r="N911">
        <v>58000</v>
      </c>
      <c r="P911">
        <v>58000</v>
      </c>
      <c r="Q911">
        <v>58000</v>
      </c>
      <c r="R911">
        <v>0</v>
      </c>
      <c r="S911" t="s">
        <v>159</v>
      </c>
      <c r="T911">
        <v>58000</v>
      </c>
      <c r="V911">
        <v>58000</v>
      </c>
      <c r="W911">
        <v>0</v>
      </c>
      <c r="AG911">
        <v>58000</v>
      </c>
      <c r="AH911">
        <v>58000</v>
      </c>
      <c r="AI911" t="s">
        <v>160</v>
      </c>
      <c r="AJ911" t="s">
        <v>159</v>
      </c>
      <c r="AK911" s="16">
        <v>45139</v>
      </c>
      <c r="AO911" s="16">
        <v>45199</v>
      </c>
      <c r="BE911">
        <v>28000</v>
      </c>
      <c r="BF911">
        <v>30000</v>
      </c>
      <c r="BP911" t="s">
        <v>171</v>
      </c>
      <c r="BQ911" t="s">
        <v>163</v>
      </c>
      <c r="BR911" t="s">
        <v>1644</v>
      </c>
      <c r="BT911" t="s">
        <v>180</v>
      </c>
      <c r="BU911" t="s">
        <v>181</v>
      </c>
      <c r="BW911">
        <v>0</v>
      </c>
      <c r="BY911">
        <v>58000</v>
      </c>
      <c r="CC911" t="s">
        <v>623</v>
      </c>
      <c r="CG911">
        <v>1</v>
      </c>
      <c r="CH911">
        <v>44950</v>
      </c>
      <c r="CJ911" t="s">
        <v>164</v>
      </c>
      <c r="CK911" t="s">
        <v>165</v>
      </c>
      <c r="CL911" t="s">
        <v>166</v>
      </c>
      <c r="CM911" s="16">
        <v>44790</v>
      </c>
      <c r="CN911" t="s">
        <v>58</v>
      </c>
    </row>
    <row r="912" spans="1:92" x14ac:dyDescent="0.25">
      <c r="A912" t="s">
        <v>5302</v>
      </c>
      <c r="B912" t="s">
        <v>152</v>
      </c>
      <c r="C912" t="s">
        <v>168</v>
      </c>
      <c r="D912" t="s">
        <v>0</v>
      </c>
      <c r="E912" t="s">
        <v>5303</v>
      </c>
      <c r="F912" t="s">
        <v>298</v>
      </c>
      <c r="G912">
        <v>2077045</v>
      </c>
      <c r="H912" t="s">
        <v>364</v>
      </c>
      <c r="J912" t="s">
        <v>581</v>
      </c>
      <c r="L912" t="s">
        <v>358</v>
      </c>
      <c r="N912">
        <v>1022000</v>
      </c>
      <c r="P912">
        <v>1022000</v>
      </c>
      <c r="R912">
        <v>1022000</v>
      </c>
      <c r="S912" t="s">
        <v>175</v>
      </c>
      <c r="W912">
        <v>1022000</v>
      </c>
      <c r="AD912" t="s">
        <v>437</v>
      </c>
      <c r="AG912">
        <v>1022000</v>
      </c>
      <c r="AH912">
        <v>1022000</v>
      </c>
      <c r="AI912" t="s">
        <v>160</v>
      </c>
      <c r="AJ912" t="s">
        <v>159</v>
      </c>
      <c r="AK912" s="16">
        <v>44958</v>
      </c>
      <c r="AO912" s="16">
        <v>45291</v>
      </c>
      <c r="AY912">
        <v>11000</v>
      </c>
      <c r="AZ912">
        <v>11000</v>
      </c>
      <c r="BC912">
        <v>300000</v>
      </c>
      <c r="BD912">
        <v>700000</v>
      </c>
      <c r="BN912" t="s">
        <v>305</v>
      </c>
      <c r="BP912" t="s">
        <v>211</v>
      </c>
      <c r="BQ912" t="s">
        <v>163</v>
      </c>
      <c r="BR912" t="s">
        <v>179</v>
      </c>
      <c r="BT912" t="s">
        <v>413</v>
      </c>
      <c r="BU912" t="s">
        <v>5304</v>
      </c>
      <c r="BW912">
        <v>22000</v>
      </c>
      <c r="BX912">
        <v>300000</v>
      </c>
      <c r="BY912">
        <v>700000</v>
      </c>
      <c r="CC912" t="s">
        <v>288</v>
      </c>
      <c r="CG912">
        <v>1</v>
      </c>
      <c r="CH912">
        <v>46533</v>
      </c>
      <c r="CJ912" t="s">
        <v>288</v>
      </c>
      <c r="CK912" t="s">
        <v>165</v>
      </c>
      <c r="CL912" t="s">
        <v>166</v>
      </c>
      <c r="CM912" s="16">
        <v>44950</v>
      </c>
    </row>
    <row r="913" spans="1:92" x14ac:dyDescent="0.25">
      <c r="A913" t="s">
        <v>2697</v>
      </c>
      <c r="B913" t="s">
        <v>152</v>
      </c>
      <c r="C913" t="s">
        <v>168</v>
      </c>
      <c r="D913" t="s">
        <v>14</v>
      </c>
      <c r="E913" t="s">
        <v>2698</v>
      </c>
      <c r="F913" t="s">
        <v>201</v>
      </c>
      <c r="G913">
        <v>2023786</v>
      </c>
      <c r="H913" t="s">
        <v>957</v>
      </c>
      <c r="I913" t="s">
        <v>156</v>
      </c>
      <c r="J913" t="s">
        <v>203</v>
      </c>
      <c r="K913" t="s">
        <v>410</v>
      </c>
      <c r="L913" t="s">
        <v>158</v>
      </c>
      <c r="M913">
        <v>0</v>
      </c>
      <c r="N913">
        <v>14000</v>
      </c>
      <c r="P913">
        <v>14000</v>
      </c>
      <c r="R913">
        <v>14000</v>
      </c>
      <c r="S913" t="s">
        <v>175</v>
      </c>
      <c r="W913">
        <v>14000</v>
      </c>
      <c r="Z913">
        <v>33000</v>
      </c>
      <c r="AC913">
        <v>33000</v>
      </c>
      <c r="AD913" t="s">
        <v>191</v>
      </c>
      <c r="AE913">
        <v>33000</v>
      </c>
      <c r="AF913">
        <v>8182</v>
      </c>
      <c r="AG913">
        <v>14000</v>
      </c>
      <c r="AH913">
        <v>22182</v>
      </c>
      <c r="AI913" t="s">
        <v>160</v>
      </c>
      <c r="AJ913" t="s">
        <v>159</v>
      </c>
      <c r="AK913" s="16">
        <v>44866</v>
      </c>
      <c r="AL913" s="16">
        <v>44831</v>
      </c>
      <c r="AM913" s="16">
        <v>44831</v>
      </c>
      <c r="AN913" s="16">
        <v>44926</v>
      </c>
      <c r="AO913" s="16">
        <v>44985</v>
      </c>
      <c r="AR913">
        <v>0</v>
      </c>
      <c r="AS913">
        <v>7000</v>
      </c>
      <c r="AT913">
        <v>7000</v>
      </c>
      <c r="AU913">
        <v>-7000</v>
      </c>
      <c r="AV913" t="s">
        <v>175</v>
      </c>
      <c r="AY913">
        <v>7000</v>
      </c>
      <c r="AZ913">
        <v>7000</v>
      </c>
      <c r="BK913" s="17" t="s">
        <v>2699</v>
      </c>
      <c r="BL913" s="16">
        <v>44917</v>
      </c>
      <c r="BN913" t="s">
        <v>908</v>
      </c>
      <c r="BP913" t="s">
        <v>162</v>
      </c>
      <c r="BQ913" t="s">
        <v>163</v>
      </c>
      <c r="BR913" t="s">
        <v>221</v>
      </c>
      <c r="BS913" t="s">
        <v>221</v>
      </c>
      <c r="BT913" t="s">
        <v>158</v>
      </c>
      <c r="BU913" t="s">
        <v>158</v>
      </c>
      <c r="BW913">
        <v>14000</v>
      </c>
      <c r="CA913">
        <v>8182</v>
      </c>
      <c r="CC913" t="s">
        <v>155</v>
      </c>
      <c r="CD913" t="s">
        <v>198</v>
      </c>
      <c r="CG913">
        <v>1</v>
      </c>
      <c r="CH913">
        <v>44636</v>
      </c>
      <c r="CJ913" t="s">
        <v>198</v>
      </c>
      <c r="CK913" t="s">
        <v>165</v>
      </c>
      <c r="CL913" t="s">
        <v>166</v>
      </c>
      <c r="CM913" s="16">
        <v>44789</v>
      </c>
      <c r="CN913" t="s">
        <v>54</v>
      </c>
    </row>
    <row r="914" spans="1:92" x14ac:dyDescent="0.25">
      <c r="A914" t="s">
        <v>1202</v>
      </c>
      <c r="B914" t="s">
        <v>152</v>
      </c>
      <c r="C914" t="s">
        <v>168</v>
      </c>
      <c r="D914" t="s">
        <v>14</v>
      </c>
      <c r="E914" t="s">
        <v>1203</v>
      </c>
      <c r="F914" t="s">
        <v>154</v>
      </c>
      <c r="G914">
        <v>1946979</v>
      </c>
      <c r="H914" t="s">
        <v>227</v>
      </c>
      <c r="I914" t="s">
        <v>211</v>
      </c>
      <c r="J914" t="s">
        <v>189</v>
      </c>
      <c r="K914" t="s">
        <v>173</v>
      </c>
      <c r="L914" t="s">
        <v>174</v>
      </c>
      <c r="M914">
        <v>759</v>
      </c>
      <c r="P914">
        <v>758.79</v>
      </c>
      <c r="R914">
        <v>759</v>
      </c>
      <c r="S914" t="s">
        <v>175</v>
      </c>
      <c r="W914">
        <v>759</v>
      </c>
      <c r="Z914">
        <v>28000</v>
      </c>
      <c r="AC914">
        <v>28000</v>
      </c>
      <c r="AD914" t="s">
        <v>191</v>
      </c>
      <c r="AE914">
        <v>28000</v>
      </c>
      <c r="AF914">
        <v>30047</v>
      </c>
      <c r="AH914">
        <v>30047</v>
      </c>
      <c r="AI914" t="s">
        <v>160</v>
      </c>
      <c r="AJ914" t="s">
        <v>159</v>
      </c>
      <c r="AK914" s="16">
        <v>44621</v>
      </c>
      <c r="AL914" s="16">
        <v>44607</v>
      </c>
      <c r="AM914" s="16">
        <v>44607</v>
      </c>
      <c r="AN914" s="16">
        <v>44926</v>
      </c>
      <c r="AO914" s="16">
        <v>44895</v>
      </c>
      <c r="AR914">
        <v>758.79</v>
      </c>
      <c r="AU914">
        <v>759</v>
      </c>
      <c r="AV914" t="s">
        <v>175</v>
      </c>
      <c r="AW914">
        <v>0</v>
      </c>
      <c r="BK914" s="17" t="s">
        <v>1204</v>
      </c>
      <c r="BL914" s="16">
        <v>44932</v>
      </c>
      <c r="BN914" t="s">
        <v>229</v>
      </c>
      <c r="BP914" t="s">
        <v>211</v>
      </c>
      <c r="BQ914" t="s">
        <v>163</v>
      </c>
      <c r="BR914" t="s">
        <v>194</v>
      </c>
      <c r="BT914" t="s">
        <v>222</v>
      </c>
      <c r="BU914" t="s">
        <v>1205</v>
      </c>
      <c r="BW914">
        <v>759</v>
      </c>
      <c r="CA914">
        <v>29288</v>
      </c>
      <c r="CC914" t="s">
        <v>182</v>
      </c>
      <c r="CD914" t="s">
        <v>197</v>
      </c>
      <c r="CG914">
        <v>1</v>
      </c>
      <c r="CH914">
        <v>40911</v>
      </c>
      <c r="CJ914" t="s">
        <v>184</v>
      </c>
      <c r="CK914" t="s">
        <v>165</v>
      </c>
      <c r="CL914" t="s">
        <v>166</v>
      </c>
      <c r="CM914" s="16">
        <v>44411</v>
      </c>
      <c r="CN914" t="s">
        <v>52</v>
      </c>
    </row>
    <row r="915" spans="1:92" x14ac:dyDescent="0.25">
      <c r="A915" t="s">
        <v>4147</v>
      </c>
      <c r="B915" t="s">
        <v>152</v>
      </c>
      <c r="C915" t="s">
        <v>168</v>
      </c>
      <c r="D915" t="s">
        <v>0</v>
      </c>
      <c r="E915" t="s">
        <v>4148</v>
      </c>
      <c r="F915" t="s">
        <v>154</v>
      </c>
      <c r="G915">
        <v>1946434</v>
      </c>
      <c r="H915" t="s">
        <v>227</v>
      </c>
      <c r="I915" t="s">
        <v>211</v>
      </c>
      <c r="J915" t="s">
        <v>172</v>
      </c>
      <c r="K915" t="s">
        <v>173</v>
      </c>
      <c r="L915" t="s">
        <v>190</v>
      </c>
      <c r="M915">
        <v>2193</v>
      </c>
      <c r="P915">
        <v>2192.7399999999998</v>
      </c>
      <c r="R915">
        <v>2193</v>
      </c>
      <c r="S915" t="s">
        <v>175</v>
      </c>
      <c r="W915">
        <v>2193</v>
      </c>
      <c r="Z915">
        <v>40000</v>
      </c>
      <c r="AC915">
        <v>40000</v>
      </c>
      <c r="AD915" t="s">
        <v>191</v>
      </c>
      <c r="AE915">
        <v>40000</v>
      </c>
      <c r="AF915">
        <v>42975</v>
      </c>
      <c r="AH915">
        <v>42975</v>
      </c>
      <c r="AI915" t="s">
        <v>160</v>
      </c>
      <c r="AJ915" t="s">
        <v>159</v>
      </c>
      <c r="AK915" s="16">
        <v>44713</v>
      </c>
      <c r="AL915" s="16">
        <v>44602</v>
      </c>
      <c r="AM915" s="16">
        <v>44602</v>
      </c>
      <c r="AN915" s="16">
        <v>44926</v>
      </c>
      <c r="AO915" s="16">
        <v>44895</v>
      </c>
      <c r="AR915">
        <v>2192.7399999999998</v>
      </c>
      <c r="AU915">
        <v>2193</v>
      </c>
      <c r="AV915" t="s">
        <v>175</v>
      </c>
      <c r="AW915">
        <v>0</v>
      </c>
      <c r="BK915" t="s">
        <v>4149</v>
      </c>
      <c r="BL915" s="16">
        <v>44655</v>
      </c>
      <c r="BN915" t="s">
        <v>229</v>
      </c>
      <c r="BP915" t="s">
        <v>211</v>
      </c>
      <c r="BQ915" t="s">
        <v>163</v>
      </c>
      <c r="BR915" t="s">
        <v>179</v>
      </c>
      <c r="BT915" t="s">
        <v>222</v>
      </c>
      <c r="BU915" t="s">
        <v>264</v>
      </c>
      <c r="BW915">
        <v>2193</v>
      </c>
      <c r="CA915">
        <v>40782</v>
      </c>
      <c r="CC915" t="s">
        <v>182</v>
      </c>
      <c r="CD915" t="s">
        <v>197</v>
      </c>
      <c r="CG915">
        <v>1</v>
      </c>
      <c r="CH915">
        <v>40905</v>
      </c>
      <c r="CJ915" t="s">
        <v>184</v>
      </c>
      <c r="CK915" t="s">
        <v>165</v>
      </c>
      <c r="CL915" t="s">
        <v>166</v>
      </c>
      <c r="CM915" s="16">
        <v>44411</v>
      </c>
      <c r="CN915" t="s">
        <v>58</v>
      </c>
    </row>
    <row r="916" spans="1:92" x14ac:dyDescent="0.25">
      <c r="A916" t="s">
        <v>1206</v>
      </c>
      <c r="B916" t="s">
        <v>152</v>
      </c>
      <c r="C916" t="s">
        <v>168</v>
      </c>
      <c r="D916" t="s">
        <v>14</v>
      </c>
      <c r="E916" t="s">
        <v>1207</v>
      </c>
      <c r="F916" t="s">
        <v>154</v>
      </c>
      <c r="G916">
        <v>1946425</v>
      </c>
      <c r="H916" t="s">
        <v>227</v>
      </c>
      <c r="I916" t="s">
        <v>211</v>
      </c>
      <c r="J916" t="s">
        <v>189</v>
      </c>
      <c r="K916" t="s">
        <v>173</v>
      </c>
      <c r="L916" t="s">
        <v>190</v>
      </c>
      <c r="M916">
        <v>2809</v>
      </c>
      <c r="P916">
        <v>2809</v>
      </c>
      <c r="R916">
        <v>2809</v>
      </c>
      <c r="S916" t="s">
        <v>175</v>
      </c>
      <c r="W916">
        <v>2809</v>
      </c>
      <c r="Z916">
        <v>40000</v>
      </c>
      <c r="AC916">
        <v>40000</v>
      </c>
      <c r="AD916" t="s">
        <v>191</v>
      </c>
      <c r="AE916">
        <v>40000</v>
      </c>
      <c r="AF916">
        <v>43992</v>
      </c>
      <c r="AH916">
        <v>43992</v>
      </c>
      <c r="AI916" t="s">
        <v>160</v>
      </c>
      <c r="AJ916" t="s">
        <v>159</v>
      </c>
      <c r="AK916" s="16">
        <v>44621</v>
      </c>
      <c r="AL916" s="16">
        <v>44602</v>
      </c>
      <c r="AM916" s="16">
        <v>44602</v>
      </c>
      <c r="AN916" s="16">
        <v>44926</v>
      </c>
      <c r="AO916" s="16">
        <v>44895</v>
      </c>
      <c r="AR916">
        <v>2809</v>
      </c>
      <c r="AU916">
        <v>2809</v>
      </c>
      <c r="AV916" t="s">
        <v>175</v>
      </c>
      <c r="AW916">
        <v>0</v>
      </c>
      <c r="BK916" s="17" t="s">
        <v>1208</v>
      </c>
      <c r="BL916" s="16">
        <v>44959</v>
      </c>
      <c r="BN916" t="s">
        <v>229</v>
      </c>
      <c r="BP916" t="s">
        <v>211</v>
      </c>
      <c r="BQ916" t="s">
        <v>163</v>
      </c>
      <c r="BR916" t="s">
        <v>194</v>
      </c>
      <c r="BT916" t="s">
        <v>222</v>
      </c>
      <c r="BU916" t="s">
        <v>264</v>
      </c>
      <c r="BW916">
        <v>2809</v>
      </c>
      <c r="CA916">
        <v>41183</v>
      </c>
      <c r="CC916" t="s">
        <v>182</v>
      </c>
      <c r="CD916" t="s">
        <v>197</v>
      </c>
      <c r="CG916">
        <v>1</v>
      </c>
      <c r="CH916">
        <v>40609</v>
      </c>
      <c r="CJ916" t="s">
        <v>184</v>
      </c>
      <c r="CK916" t="s">
        <v>165</v>
      </c>
      <c r="CL916" t="s">
        <v>166</v>
      </c>
      <c r="CM916" s="16">
        <v>44400</v>
      </c>
      <c r="CN916" t="s">
        <v>52</v>
      </c>
    </row>
    <row r="917" spans="1:92" x14ac:dyDescent="0.25">
      <c r="A917" t="s">
        <v>4150</v>
      </c>
      <c r="B917" t="s">
        <v>152</v>
      </c>
      <c r="C917" t="s">
        <v>168</v>
      </c>
      <c r="D917" t="s">
        <v>0</v>
      </c>
      <c r="E917" t="s">
        <v>4151</v>
      </c>
      <c r="F917" t="s">
        <v>201</v>
      </c>
      <c r="G917">
        <v>1280833</v>
      </c>
      <c r="H917" t="s">
        <v>1172</v>
      </c>
      <c r="I917" t="s">
        <v>211</v>
      </c>
      <c r="J917" t="s">
        <v>203</v>
      </c>
      <c r="K917" t="s">
        <v>497</v>
      </c>
      <c r="L917" t="s">
        <v>3302</v>
      </c>
      <c r="M917">
        <v>2816</v>
      </c>
      <c r="N917">
        <v>265000</v>
      </c>
      <c r="P917">
        <v>267816.28000000003</v>
      </c>
      <c r="Q917">
        <v>265000</v>
      </c>
      <c r="R917">
        <v>2816</v>
      </c>
      <c r="S917" t="s">
        <v>233</v>
      </c>
      <c r="T917">
        <v>265000</v>
      </c>
      <c r="V917">
        <v>265000</v>
      </c>
      <c r="W917">
        <v>2816</v>
      </c>
      <c r="Z917">
        <v>266000</v>
      </c>
      <c r="AC917">
        <v>266000</v>
      </c>
      <c r="AD917" t="s">
        <v>176</v>
      </c>
      <c r="AE917">
        <v>266000</v>
      </c>
      <c r="AF917">
        <v>597765</v>
      </c>
      <c r="AG917">
        <v>2765000</v>
      </c>
      <c r="AH917">
        <v>3362765</v>
      </c>
      <c r="AI917" t="s">
        <v>160</v>
      </c>
      <c r="AJ917" t="s">
        <v>159</v>
      </c>
      <c r="AK917" s="16">
        <v>43831</v>
      </c>
      <c r="AL917" s="16">
        <v>42729</v>
      </c>
      <c r="AM917" s="16">
        <v>42729</v>
      </c>
      <c r="AN917" s="16">
        <v>43100</v>
      </c>
      <c r="AO917" s="16">
        <v>45562</v>
      </c>
      <c r="AR917">
        <v>2816.28</v>
      </c>
      <c r="AU917">
        <v>2816</v>
      </c>
      <c r="AV917" t="s">
        <v>175</v>
      </c>
      <c r="AW917">
        <v>0</v>
      </c>
      <c r="BA917">
        <v>25000</v>
      </c>
      <c r="BC917">
        <v>80000</v>
      </c>
      <c r="BE917">
        <v>80000</v>
      </c>
      <c r="BF917">
        <v>80000</v>
      </c>
      <c r="BK917" s="17" t="s">
        <v>4152</v>
      </c>
      <c r="BL917" s="16">
        <v>44053</v>
      </c>
      <c r="BM917" s="17" t="s">
        <v>4153</v>
      </c>
      <c r="BN917" t="s">
        <v>229</v>
      </c>
      <c r="BP917" t="s">
        <v>211</v>
      </c>
      <c r="BQ917" t="s">
        <v>163</v>
      </c>
      <c r="BR917" t="s">
        <v>1644</v>
      </c>
      <c r="BT917" t="s">
        <v>342</v>
      </c>
      <c r="BU917" t="s">
        <v>343</v>
      </c>
      <c r="BW917">
        <v>2816</v>
      </c>
      <c r="BX917">
        <v>105000</v>
      </c>
      <c r="BY917">
        <v>160000</v>
      </c>
      <c r="CA917">
        <v>1375</v>
      </c>
      <c r="CB917">
        <v>2000000</v>
      </c>
      <c r="CC917" t="s">
        <v>3304</v>
      </c>
      <c r="CD917" t="s">
        <v>1229</v>
      </c>
      <c r="CG917">
        <v>1</v>
      </c>
      <c r="CH917">
        <v>12894</v>
      </c>
      <c r="CJ917" t="s">
        <v>184</v>
      </c>
      <c r="CK917" t="s">
        <v>165</v>
      </c>
      <c r="CL917" t="s">
        <v>166</v>
      </c>
      <c r="CM917" s="16">
        <v>41890</v>
      </c>
      <c r="CN917" t="s">
        <v>58</v>
      </c>
    </row>
    <row r="918" spans="1:92" x14ac:dyDescent="0.25">
      <c r="A918" t="s">
        <v>4154</v>
      </c>
      <c r="B918" t="s">
        <v>152</v>
      </c>
      <c r="C918" t="s">
        <v>153</v>
      </c>
      <c r="D918" t="s">
        <v>14</v>
      </c>
      <c r="F918" t="s">
        <v>154</v>
      </c>
      <c r="H918" t="s">
        <v>791</v>
      </c>
      <c r="J918" t="s">
        <v>581</v>
      </c>
      <c r="L918" t="s">
        <v>188</v>
      </c>
      <c r="N918">
        <v>54000</v>
      </c>
      <c r="P918">
        <v>54000</v>
      </c>
      <c r="Q918">
        <v>54000</v>
      </c>
      <c r="R918">
        <v>0</v>
      </c>
      <c r="S918" t="s">
        <v>159</v>
      </c>
      <c r="T918">
        <v>54000</v>
      </c>
      <c r="V918">
        <v>54000</v>
      </c>
      <c r="W918">
        <v>0</v>
      </c>
      <c r="AG918">
        <v>54000</v>
      </c>
      <c r="AH918">
        <v>54000</v>
      </c>
      <c r="AI918" t="s">
        <v>160</v>
      </c>
      <c r="AJ918" t="s">
        <v>159</v>
      </c>
      <c r="AK918" s="16">
        <v>45017</v>
      </c>
      <c r="AO918" s="16">
        <v>45046</v>
      </c>
      <c r="BA918">
        <v>54000</v>
      </c>
      <c r="BP918" t="s">
        <v>188</v>
      </c>
      <c r="BQ918" t="s">
        <v>163</v>
      </c>
      <c r="BR918" t="s">
        <v>221</v>
      </c>
      <c r="BT918" t="s">
        <v>320</v>
      </c>
      <c r="BU918" t="s">
        <v>4155</v>
      </c>
      <c r="BW918">
        <v>0</v>
      </c>
      <c r="BX918">
        <v>54000</v>
      </c>
      <c r="CC918" t="s">
        <v>1098</v>
      </c>
      <c r="CG918">
        <v>1</v>
      </c>
      <c r="CH918">
        <v>39584</v>
      </c>
      <c r="CJ918" t="s">
        <v>184</v>
      </c>
      <c r="CK918" t="s">
        <v>165</v>
      </c>
      <c r="CM918" s="16">
        <v>44272</v>
      </c>
      <c r="CN918" t="s">
        <v>58</v>
      </c>
    </row>
    <row r="919" spans="1:92" x14ac:dyDescent="0.25">
      <c r="A919" t="s">
        <v>4156</v>
      </c>
      <c r="B919" t="s">
        <v>152</v>
      </c>
      <c r="C919" t="s">
        <v>153</v>
      </c>
      <c r="D919" t="s">
        <v>0</v>
      </c>
      <c r="F919" t="s">
        <v>154</v>
      </c>
      <c r="H919" t="s">
        <v>2915</v>
      </c>
      <c r="J919" t="s">
        <v>581</v>
      </c>
      <c r="L919" t="s">
        <v>3360</v>
      </c>
      <c r="N919">
        <v>190000</v>
      </c>
      <c r="P919">
        <v>190000</v>
      </c>
      <c r="Q919">
        <v>190000</v>
      </c>
      <c r="R919">
        <v>0</v>
      </c>
      <c r="S919" t="s">
        <v>159</v>
      </c>
      <c r="T919">
        <v>190000</v>
      </c>
      <c r="V919">
        <v>190000</v>
      </c>
      <c r="W919">
        <v>0</v>
      </c>
      <c r="AG919">
        <v>190000</v>
      </c>
      <c r="AH919">
        <v>190000</v>
      </c>
      <c r="AI919" t="s">
        <v>160</v>
      </c>
      <c r="AJ919" t="s">
        <v>159</v>
      </c>
      <c r="AK919" s="16">
        <v>45078</v>
      </c>
      <c r="AO919" s="16">
        <v>45230</v>
      </c>
      <c r="BC919">
        <v>30000</v>
      </c>
      <c r="BD919">
        <v>40000</v>
      </c>
      <c r="BE919">
        <v>40000</v>
      </c>
      <c r="BF919">
        <v>40000</v>
      </c>
      <c r="BG919">
        <v>40000</v>
      </c>
      <c r="BP919" t="s">
        <v>188</v>
      </c>
      <c r="BQ919" t="s">
        <v>163</v>
      </c>
      <c r="BR919" t="s">
        <v>1644</v>
      </c>
      <c r="BT919" t="s">
        <v>424</v>
      </c>
      <c r="BU919" t="s">
        <v>4157</v>
      </c>
      <c r="BW919">
        <v>0</v>
      </c>
      <c r="BX919">
        <v>30000</v>
      </c>
      <c r="BY919">
        <v>120000</v>
      </c>
      <c r="BZ919">
        <v>40000</v>
      </c>
      <c r="CC919" t="s">
        <v>3362</v>
      </c>
      <c r="CG919">
        <v>1</v>
      </c>
      <c r="CH919">
        <v>41569</v>
      </c>
      <c r="CJ919" t="s">
        <v>184</v>
      </c>
      <c r="CK919" t="s">
        <v>165</v>
      </c>
      <c r="CL919" t="s">
        <v>166</v>
      </c>
      <c r="CM919" s="16">
        <v>44427</v>
      </c>
      <c r="CN919" t="s">
        <v>58</v>
      </c>
    </row>
    <row r="920" spans="1:92" x14ac:dyDescent="0.25">
      <c r="A920" t="s">
        <v>4158</v>
      </c>
      <c r="B920" t="s">
        <v>152</v>
      </c>
      <c r="C920" t="s">
        <v>168</v>
      </c>
      <c r="D920" t="s">
        <v>14</v>
      </c>
      <c r="E920" t="s">
        <v>4159</v>
      </c>
      <c r="F920" t="s">
        <v>154</v>
      </c>
      <c r="G920">
        <v>1970930</v>
      </c>
      <c r="H920" t="s">
        <v>1180</v>
      </c>
      <c r="I920" t="s">
        <v>188</v>
      </c>
      <c r="J920" t="s">
        <v>172</v>
      </c>
      <c r="K920" t="s">
        <v>173</v>
      </c>
      <c r="L920" t="s">
        <v>3386</v>
      </c>
      <c r="M920">
        <v>-245</v>
      </c>
      <c r="P920">
        <v>-244.5</v>
      </c>
      <c r="R920">
        <v>-245</v>
      </c>
      <c r="S920" t="s">
        <v>175</v>
      </c>
      <c r="W920">
        <v>-245</v>
      </c>
      <c r="Z920">
        <v>1000</v>
      </c>
      <c r="AA920">
        <v>19000</v>
      </c>
      <c r="AB920">
        <v>5022</v>
      </c>
      <c r="AC920">
        <v>25022</v>
      </c>
      <c r="AD920" t="s">
        <v>191</v>
      </c>
      <c r="AE920">
        <v>25022</v>
      </c>
      <c r="AF920">
        <v>25022</v>
      </c>
      <c r="AH920">
        <v>25022</v>
      </c>
      <c r="AI920" t="s">
        <v>160</v>
      </c>
      <c r="AJ920" t="s">
        <v>159</v>
      </c>
      <c r="AK920" s="16">
        <v>44835</v>
      </c>
      <c r="AL920" s="16">
        <v>44659</v>
      </c>
      <c r="AM920" s="16">
        <v>44659</v>
      </c>
      <c r="AN920" s="16">
        <v>44865</v>
      </c>
      <c r="AO920" s="16">
        <v>44895</v>
      </c>
      <c r="AR920">
        <v>-244.5</v>
      </c>
      <c r="AU920">
        <v>-245</v>
      </c>
      <c r="AV920" t="s">
        <v>175</v>
      </c>
      <c r="AW920">
        <v>0</v>
      </c>
      <c r="BK920" s="17" t="s">
        <v>4160</v>
      </c>
      <c r="BL920" s="16">
        <v>44957</v>
      </c>
      <c r="BN920" t="s">
        <v>205</v>
      </c>
      <c r="BP920" t="s">
        <v>188</v>
      </c>
      <c r="BQ920" t="s">
        <v>163</v>
      </c>
      <c r="BR920" t="s">
        <v>221</v>
      </c>
      <c r="BT920" t="s">
        <v>424</v>
      </c>
      <c r="BU920" t="s">
        <v>2044</v>
      </c>
      <c r="BW920">
        <v>-245</v>
      </c>
      <c r="CA920">
        <v>25267</v>
      </c>
      <c r="CC920" t="s">
        <v>155</v>
      </c>
      <c r="CD920" t="s">
        <v>3030</v>
      </c>
      <c r="CG920">
        <v>1</v>
      </c>
      <c r="CH920">
        <v>41488</v>
      </c>
      <c r="CJ920" t="s">
        <v>184</v>
      </c>
      <c r="CK920" t="s">
        <v>165</v>
      </c>
      <c r="CL920" t="s">
        <v>166</v>
      </c>
      <c r="CM920" s="16">
        <v>44425</v>
      </c>
      <c r="CN920" t="s">
        <v>58</v>
      </c>
    </row>
    <row r="921" spans="1:92" x14ac:dyDescent="0.25">
      <c r="A921" t="s">
        <v>4161</v>
      </c>
      <c r="B921" t="s">
        <v>152</v>
      </c>
      <c r="C921" t="s">
        <v>153</v>
      </c>
      <c r="D921" t="s">
        <v>0</v>
      </c>
      <c r="F921" t="s">
        <v>201</v>
      </c>
      <c r="H921" t="s">
        <v>1180</v>
      </c>
      <c r="I921" t="s">
        <v>188</v>
      </c>
      <c r="J921" t="s">
        <v>581</v>
      </c>
      <c r="L921" t="s">
        <v>188</v>
      </c>
      <c r="N921">
        <v>25000</v>
      </c>
      <c r="P921">
        <v>25000</v>
      </c>
      <c r="Q921">
        <v>25000</v>
      </c>
      <c r="R921">
        <v>0</v>
      </c>
      <c r="S921" t="s">
        <v>159</v>
      </c>
      <c r="T921">
        <v>25000</v>
      </c>
      <c r="V921">
        <v>25000</v>
      </c>
      <c r="W921">
        <v>0</v>
      </c>
      <c r="AG921">
        <v>25000</v>
      </c>
      <c r="AH921">
        <v>25000</v>
      </c>
      <c r="AI921" t="s">
        <v>160</v>
      </c>
      <c r="AJ921" t="s">
        <v>159</v>
      </c>
      <c r="AK921" s="16">
        <v>45170</v>
      </c>
      <c r="AO921" s="16">
        <v>45230</v>
      </c>
      <c r="BF921">
        <v>5000</v>
      </c>
      <c r="BG921">
        <v>20000</v>
      </c>
      <c r="BK921" t="s">
        <v>4162</v>
      </c>
      <c r="BL921" s="16">
        <v>44970</v>
      </c>
      <c r="BP921" t="s">
        <v>188</v>
      </c>
      <c r="BQ921" t="s">
        <v>163</v>
      </c>
      <c r="BR921" t="s">
        <v>1644</v>
      </c>
      <c r="BT921" t="s">
        <v>424</v>
      </c>
      <c r="BU921" t="s">
        <v>2044</v>
      </c>
      <c r="BW921">
        <v>0</v>
      </c>
      <c r="BY921">
        <v>5000</v>
      </c>
      <c r="BZ921">
        <v>20000</v>
      </c>
      <c r="CC921" t="s">
        <v>1098</v>
      </c>
      <c r="CE921" t="s">
        <v>278</v>
      </c>
      <c r="CG921">
        <v>1</v>
      </c>
      <c r="CH921">
        <v>20969</v>
      </c>
      <c r="CJ921" t="s">
        <v>184</v>
      </c>
      <c r="CK921" t="s">
        <v>165</v>
      </c>
      <c r="CL921" t="s">
        <v>166</v>
      </c>
      <c r="CM921" s="16">
        <v>42615</v>
      </c>
      <c r="CN921" t="s">
        <v>58</v>
      </c>
    </row>
    <row r="922" spans="1:92" x14ac:dyDescent="0.25">
      <c r="A922" t="s">
        <v>2041</v>
      </c>
      <c r="B922" t="s">
        <v>152</v>
      </c>
      <c r="C922" t="s">
        <v>168</v>
      </c>
      <c r="D922" t="s">
        <v>14</v>
      </c>
      <c r="E922" t="s">
        <v>2042</v>
      </c>
      <c r="F922" t="s">
        <v>154</v>
      </c>
      <c r="H922" t="s">
        <v>1726</v>
      </c>
      <c r="I922" t="s">
        <v>188</v>
      </c>
      <c r="J922" t="s">
        <v>203</v>
      </c>
      <c r="K922" t="s">
        <v>173</v>
      </c>
      <c r="L922" t="s">
        <v>1689</v>
      </c>
      <c r="N922">
        <v>12000</v>
      </c>
      <c r="P922">
        <v>12000</v>
      </c>
      <c r="Q922">
        <v>12000</v>
      </c>
      <c r="R922">
        <v>0</v>
      </c>
      <c r="S922" t="s">
        <v>159</v>
      </c>
      <c r="T922">
        <v>12000</v>
      </c>
      <c r="V922">
        <v>12000</v>
      </c>
      <c r="W922">
        <v>0</v>
      </c>
      <c r="Z922">
        <v>13440</v>
      </c>
      <c r="AC922">
        <v>13440</v>
      </c>
      <c r="AD922" t="s">
        <v>191</v>
      </c>
      <c r="AE922">
        <v>13440</v>
      </c>
      <c r="AG922">
        <v>12000</v>
      </c>
      <c r="AH922">
        <v>12000</v>
      </c>
      <c r="AI922" t="s">
        <v>160</v>
      </c>
      <c r="AJ922" t="s">
        <v>159</v>
      </c>
      <c r="AK922" s="16">
        <v>45047</v>
      </c>
      <c r="AL922" s="16">
        <v>44965</v>
      </c>
      <c r="AM922" s="16">
        <v>44965</v>
      </c>
      <c r="AN922" s="16">
        <v>45291</v>
      </c>
      <c r="AO922" s="16">
        <v>44957</v>
      </c>
      <c r="BB922">
        <v>12000</v>
      </c>
      <c r="BK922" t="s">
        <v>2043</v>
      </c>
      <c r="BL922" s="16">
        <v>44958</v>
      </c>
      <c r="BN922" t="s">
        <v>205</v>
      </c>
      <c r="BP922" t="s">
        <v>188</v>
      </c>
      <c r="BQ922" t="s">
        <v>163</v>
      </c>
      <c r="BR922" t="s">
        <v>1691</v>
      </c>
      <c r="BT922" t="s">
        <v>424</v>
      </c>
      <c r="BU922" t="s">
        <v>2044</v>
      </c>
      <c r="BW922">
        <v>0</v>
      </c>
      <c r="BX922">
        <v>12000</v>
      </c>
      <c r="CC922" t="s">
        <v>965</v>
      </c>
      <c r="CD922" t="s">
        <v>965</v>
      </c>
      <c r="CG922">
        <v>1</v>
      </c>
      <c r="CH922">
        <v>44828</v>
      </c>
      <c r="CJ922" t="s">
        <v>164</v>
      </c>
      <c r="CK922" t="s">
        <v>165</v>
      </c>
      <c r="CL922" t="s">
        <v>166</v>
      </c>
      <c r="CM922" s="16">
        <v>44790</v>
      </c>
      <c r="CN922" t="s">
        <v>53</v>
      </c>
    </row>
    <row r="923" spans="1:92" x14ac:dyDescent="0.25">
      <c r="A923" t="s">
        <v>2045</v>
      </c>
      <c r="B923" t="s">
        <v>152</v>
      </c>
      <c r="C923" t="s">
        <v>168</v>
      </c>
      <c r="D923" t="s">
        <v>14</v>
      </c>
      <c r="E923" t="s">
        <v>2046</v>
      </c>
      <c r="F923" t="s">
        <v>154</v>
      </c>
      <c r="G923">
        <v>1937989</v>
      </c>
      <c r="H923" t="s">
        <v>1726</v>
      </c>
      <c r="I923" t="s">
        <v>188</v>
      </c>
      <c r="J923" t="s">
        <v>172</v>
      </c>
      <c r="K923" t="s">
        <v>173</v>
      </c>
      <c r="L923" t="s">
        <v>1727</v>
      </c>
      <c r="M923">
        <v>354</v>
      </c>
      <c r="P923">
        <v>353.55</v>
      </c>
      <c r="R923">
        <v>354</v>
      </c>
      <c r="S923" t="s">
        <v>175</v>
      </c>
      <c r="W923">
        <v>354</v>
      </c>
      <c r="Z923">
        <v>98000</v>
      </c>
      <c r="AC923">
        <v>98000</v>
      </c>
      <c r="AD923" t="s">
        <v>176</v>
      </c>
      <c r="AE923">
        <v>98000</v>
      </c>
      <c r="AF923">
        <v>116231</v>
      </c>
      <c r="AH923">
        <v>116231</v>
      </c>
      <c r="AI923" t="s">
        <v>160</v>
      </c>
      <c r="AJ923" t="s">
        <v>159</v>
      </c>
      <c r="AK923" s="16">
        <v>44593</v>
      </c>
      <c r="AL923" s="16">
        <v>44572</v>
      </c>
      <c r="AM923" s="16">
        <v>44572</v>
      </c>
      <c r="AN923" s="16">
        <v>44830</v>
      </c>
      <c r="AO923" s="16">
        <v>44883</v>
      </c>
      <c r="AR923">
        <v>353.55</v>
      </c>
      <c r="AU923">
        <v>354</v>
      </c>
      <c r="AV923" t="s">
        <v>175</v>
      </c>
      <c r="AW923">
        <v>0</v>
      </c>
      <c r="BK923" t="s">
        <v>2047</v>
      </c>
      <c r="BL923" s="16">
        <v>44865</v>
      </c>
      <c r="BM923" t="s">
        <v>2048</v>
      </c>
      <c r="BN923" t="s">
        <v>205</v>
      </c>
      <c r="BP923" t="s">
        <v>188</v>
      </c>
      <c r="BQ923" t="s">
        <v>163</v>
      </c>
      <c r="BR923" t="s">
        <v>1691</v>
      </c>
      <c r="BT923" t="s">
        <v>424</v>
      </c>
      <c r="BU923" t="s">
        <v>2044</v>
      </c>
      <c r="BW923">
        <v>354</v>
      </c>
      <c r="CA923">
        <v>115878</v>
      </c>
      <c r="CC923" t="s">
        <v>965</v>
      </c>
      <c r="CD923" t="s">
        <v>2049</v>
      </c>
      <c r="CG923">
        <v>1</v>
      </c>
      <c r="CH923">
        <v>41277</v>
      </c>
      <c r="CJ923" t="s">
        <v>164</v>
      </c>
      <c r="CK923" t="s">
        <v>165</v>
      </c>
      <c r="CL923" t="s">
        <v>166</v>
      </c>
      <c r="CM923" s="16">
        <v>44417</v>
      </c>
      <c r="CN923" t="s">
        <v>53</v>
      </c>
    </row>
    <row r="924" spans="1:92" x14ac:dyDescent="0.25">
      <c r="A924" t="s">
        <v>4163</v>
      </c>
      <c r="B924" t="s">
        <v>152</v>
      </c>
      <c r="C924" t="s">
        <v>168</v>
      </c>
      <c r="D924" t="s">
        <v>0</v>
      </c>
      <c r="E924" t="s">
        <v>4164</v>
      </c>
      <c r="F924" t="s">
        <v>154</v>
      </c>
      <c r="G924">
        <v>2023931</v>
      </c>
      <c r="H924" t="s">
        <v>2678</v>
      </c>
      <c r="I924" t="s">
        <v>188</v>
      </c>
      <c r="J924" t="s">
        <v>203</v>
      </c>
      <c r="K924" t="s">
        <v>173</v>
      </c>
      <c r="L924" t="s">
        <v>3364</v>
      </c>
      <c r="M924">
        <v>711</v>
      </c>
      <c r="N924">
        <v>18000</v>
      </c>
      <c r="P924">
        <v>18711.18</v>
      </c>
      <c r="Q924">
        <v>1000</v>
      </c>
      <c r="R924">
        <v>17711</v>
      </c>
      <c r="S924" t="s">
        <v>175</v>
      </c>
      <c r="T924">
        <v>1000</v>
      </c>
      <c r="V924">
        <v>1000</v>
      </c>
      <c r="W924">
        <v>17711</v>
      </c>
      <c r="Z924">
        <v>82000</v>
      </c>
      <c r="AC924">
        <v>82000</v>
      </c>
      <c r="AD924" t="s">
        <v>191</v>
      </c>
      <c r="AE924">
        <v>82000</v>
      </c>
      <c r="AF924">
        <v>51384</v>
      </c>
      <c r="AG924">
        <v>18000</v>
      </c>
      <c r="AH924">
        <v>69384</v>
      </c>
      <c r="AI924" t="s">
        <v>160</v>
      </c>
      <c r="AJ924" t="s">
        <v>159</v>
      </c>
      <c r="AK924" s="16">
        <v>44835</v>
      </c>
      <c r="AL924" s="16">
        <v>44833</v>
      </c>
      <c r="AM924" s="16">
        <v>44833</v>
      </c>
      <c r="AN924" s="16">
        <v>44876</v>
      </c>
      <c r="AO924" s="16">
        <v>45016</v>
      </c>
      <c r="AR924">
        <v>711.18</v>
      </c>
      <c r="AT924">
        <v>14000</v>
      </c>
      <c r="AU924">
        <v>-13289</v>
      </c>
      <c r="AV924" t="s">
        <v>175</v>
      </c>
      <c r="AW924">
        <v>0</v>
      </c>
      <c r="AX924" t="s">
        <v>535</v>
      </c>
      <c r="AY924">
        <v>14000</v>
      </c>
      <c r="AZ924">
        <v>3000</v>
      </c>
      <c r="BA924">
        <v>1000</v>
      </c>
      <c r="BK924" s="17" t="s">
        <v>4165</v>
      </c>
      <c r="BL924" s="16">
        <v>44959</v>
      </c>
      <c r="BN924" t="s">
        <v>205</v>
      </c>
      <c r="BP924" t="s">
        <v>188</v>
      </c>
      <c r="BQ924" t="s">
        <v>163</v>
      </c>
      <c r="BR924" t="s">
        <v>1644</v>
      </c>
      <c r="BT924" t="s">
        <v>424</v>
      </c>
      <c r="BU924" t="s">
        <v>2044</v>
      </c>
      <c r="BW924">
        <v>17711</v>
      </c>
      <c r="BX924">
        <v>1000</v>
      </c>
      <c r="CA924">
        <v>50673</v>
      </c>
      <c r="CC924" t="s">
        <v>3254</v>
      </c>
      <c r="CD924" t="s">
        <v>403</v>
      </c>
      <c r="CE924" t="s">
        <v>278</v>
      </c>
      <c r="CG924">
        <v>1</v>
      </c>
      <c r="CH924">
        <v>31391</v>
      </c>
      <c r="CJ924" t="s">
        <v>184</v>
      </c>
      <c r="CK924" t="s">
        <v>165</v>
      </c>
      <c r="CL924" t="s">
        <v>166</v>
      </c>
      <c r="CM924" s="16">
        <v>43341</v>
      </c>
      <c r="CN924" t="s">
        <v>58</v>
      </c>
    </row>
    <row r="925" spans="1:92" x14ac:dyDescent="0.25">
      <c r="A925" t="s">
        <v>5305</v>
      </c>
      <c r="B925" t="s">
        <v>152</v>
      </c>
      <c r="C925" t="s">
        <v>168</v>
      </c>
      <c r="D925" t="s">
        <v>0</v>
      </c>
      <c r="E925" t="s">
        <v>5306</v>
      </c>
      <c r="F925" t="s">
        <v>201</v>
      </c>
      <c r="G925">
        <v>2074272</v>
      </c>
      <c r="H925" t="s">
        <v>1098</v>
      </c>
      <c r="I925" t="s">
        <v>188</v>
      </c>
      <c r="J925" t="s">
        <v>203</v>
      </c>
      <c r="K925" t="s">
        <v>410</v>
      </c>
      <c r="L925" t="s">
        <v>3534</v>
      </c>
      <c r="N925">
        <v>19000</v>
      </c>
      <c r="P925">
        <v>19000</v>
      </c>
      <c r="R925">
        <v>19000</v>
      </c>
      <c r="S925" t="s">
        <v>175</v>
      </c>
      <c r="U925">
        <v>19518</v>
      </c>
      <c r="V925">
        <v>19518</v>
      </c>
      <c r="W925">
        <v>-518</v>
      </c>
      <c r="Z925">
        <v>19518</v>
      </c>
      <c r="AC925">
        <v>19518</v>
      </c>
      <c r="AD925" t="s">
        <v>191</v>
      </c>
      <c r="AE925">
        <v>19518</v>
      </c>
      <c r="AG925">
        <v>19000</v>
      </c>
      <c r="AH925">
        <v>19000</v>
      </c>
      <c r="AI925" t="s">
        <v>160</v>
      </c>
      <c r="AJ925" t="s">
        <v>159</v>
      </c>
      <c r="AK925" s="16">
        <v>44958</v>
      </c>
      <c r="AL925" s="16">
        <v>44966</v>
      </c>
      <c r="AM925" s="16">
        <v>44966</v>
      </c>
      <c r="AN925" s="16">
        <v>44985</v>
      </c>
      <c r="AO925" s="16">
        <v>44985</v>
      </c>
      <c r="AY925">
        <v>19000</v>
      </c>
      <c r="BK925" t="s">
        <v>5307</v>
      </c>
      <c r="BL925" s="16">
        <v>44959</v>
      </c>
      <c r="BN925" t="s">
        <v>205</v>
      </c>
      <c r="BP925" t="s">
        <v>188</v>
      </c>
      <c r="BQ925" t="s">
        <v>163</v>
      </c>
      <c r="BR925" t="s">
        <v>1644</v>
      </c>
      <c r="BT925" t="s">
        <v>424</v>
      </c>
      <c r="BU925" t="s">
        <v>2044</v>
      </c>
      <c r="BW925">
        <v>19000</v>
      </c>
      <c r="CC925" t="s">
        <v>623</v>
      </c>
      <c r="CD925" t="s">
        <v>403</v>
      </c>
      <c r="CG925">
        <v>1</v>
      </c>
      <c r="CH925">
        <v>46573</v>
      </c>
      <c r="CJ925" t="s">
        <v>1098</v>
      </c>
      <c r="CK925" t="s">
        <v>165</v>
      </c>
      <c r="CL925" t="s">
        <v>166</v>
      </c>
      <c r="CM925" s="16">
        <v>44959</v>
      </c>
    </row>
    <row r="926" spans="1:92" x14ac:dyDescent="0.25">
      <c r="A926" t="s">
        <v>5308</v>
      </c>
      <c r="B926" t="s">
        <v>152</v>
      </c>
      <c r="C926" t="s">
        <v>168</v>
      </c>
      <c r="D926" t="s">
        <v>0</v>
      </c>
      <c r="E926" t="s">
        <v>5309</v>
      </c>
      <c r="F926" t="s">
        <v>298</v>
      </c>
      <c r="G926">
        <v>2044228</v>
      </c>
      <c r="H926" t="s">
        <v>318</v>
      </c>
      <c r="I926" t="s">
        <v>156</v>
      </c>
      <c r="J926" t="s">
        <v>203</v>
      </c>
      <c r="K926" t="s">
        <v>173</v>
      </c>
      <c r="L926" t="s">
        <v>1093</v>
      </c>
      <c r="M926">
        <v>70795</v>
      </c>
      <c r="N926">
        <v>1650000</v>
      </c>
      <c r="P926">
        <v>1720795.24</v>
      </c>
      <c r="Q926">
        <v>800000</v>
      </c>
      <c r="R926">
        <v>920795</v>
      </c>
      <c r="S926" t="s">
        <v>175</v>
      </c>
      <c r="T926">
        <v>800000</v>
      </c>
      <c r="V926">
        <v>800000</v>
      </c>
      <c r="W926">
        <v>920795</v>
      </c>
      <c r="Z926">
        <v>57000</v>
      </c>
      <c r="AC926">
        <v>57000</v>
      </c>
      <c r="AD926" t="s">
        <v>176</v>
      </c>
      <c r="AE926">
        <v>57000</v>
      </c>
      <c r="AF926">
        <v>85840</v>
      </c>
      <c r="AG926">
        <v>1650000</v>
      </c>
      <c r="AH926">
        <v>1735840</v>
      </c>
      <c r="AI926" t="s">
        <v>160</v>
      </c>
      <c r="AJ926" t="s">
        <v>159</v>
      </c>
      <c r="AK926" s="16">
        <v>44896</v>
      </c>
      <c r="AL926" s="16">
        <v>44872</v>
      </c>
      <c r="AM926" s="16">
        <v>44872</v>
      </c>
      <c r="AN926" s="16">
        <v>45078</v>
      </c>
      <c r="AO926" s="16">
        <v>45046</v>
      </c>
      <c r="AR926">
        <v>70795.240000000005</v>
      </c>
      <c r="AS926">
        <v>50000</v>
      </c>
      <c r="AT926">
        <v>50000</v>
      </c>
      <c r="AU926">
        <v>20795</v>
      </c>
      <c r="AV926" t="s">
        <v>175</v>
      </c>
      <c r="AW926">
        <v>0</v>
      </c>
      <c r="AY926">
        <v>60000</v>
      </c>
      <c r="AZ926">
        <v>300000</v>
      </c>
      <c r="BA926">
        <v>640000</v>
      </c>
      <c r="BB926">
        <v>500000</v>
      </c>
      <c r="BC926">
        <v>130000</v>
      </c>
      <c r="BD926">
        <v>20000</v>
      </c>
      <c r="BK926" s="17" t="s">
        <v>5310</v>
      </c>
      <c r="BL926" s="16">
        <v>44911</v>
      </c>
      <c r="BN926" t="s">
        <v>305</v>
      </c>
      <c r="BP926" t="s">
        <v>188</v>
      </c>
      <c r="BQ926" t="s">
        <v>163</v>
      </c>
      <c r="BR926" t="s">
        <v>179</v>
      </c>
      <c r="BT926" t="s">
        <v>206</v>
      </c>
      <c r="BU926" t="s">
        <v>570</v>
      </c>
      <c r="BW926">
        <v>430795</v>
      </c>
      <c r="BX926">
        <v>1270000</v>
      </c>
      <c r="BY926">
        <v>20000</v>
      </c>
      <c r="CA926">
        <v>15045</v>
      </c>
      <c r="CC926" t="s">
        <v>318</v>
      </c>
      <c r="CD926" t="s">
        <v>3370</v>
      </c>
      <c r="CG926">
        <v>1</v>
      </c>
      <c r="CH926">
        <v>45922</v>
      </c>
      <c r="CJ926" t="s">
        <v>198</v>
      </c>
      <c r="CK926" t="s">
        <v>165</v>
      </c>
      <c r="CL926" t="s">
        <v>166</v>
      </c>
      <c r="CM926" s="16">
        <v>44831</v>
      </c>
    </row>
    <row r="927" spans="1:92" x14ac:dyDescent="0.25">
      <c r="A927" t="s">
        <v>1209</v>
      </c>
      <c r="B927" t="s">
        <v>152</v>
      </c>
      <c r="C927" t="s">
        <v>168</v>
      </c>
      <c r="D927" t="s">
        <v>14</v>
      </c>
      <c r="E927" t="s">
        <v>1210</v>
      </c>
      <c r="F927" t="s">
        <v>154</v>
      </c>
      <c r="G927">
        <v>2003567</v>
      </c>
      <c r="H927" t="s">
        <v>906</v>
      </c>
      <c r="I927" t="s">
        <v>156</v>
      </c>
      <c r="J927" t="s">
        <v>172</v>
      </c>
      <c r="K927" t="s">
        <v>276</v>
      </c>
      <c r="L927" t="s">
        <v>219</v>
      </c>
      <c r="M927">
        <v>-17220</v>
      </c>
      <c r="P927">
        <v>-17220</v>
      </c>
      <c r="R927">
        <v>-17220</v>
      </c>
      <c r="S927" t="s">
        <v>175</v>
      </c>
      <c r="W927">
        <v>-17220</v>
      </c>
      <c r="Z927">
        <v>20000</v>
      </c>
      <c r="AC927">
        <v>20000</v>
      </c>
      <c r="AD927" t="s">
        <v>191</v>
      </c>
      <c r="AE927">
        <v>20000</v>
      </c>
      <c r="AF927">
        <v>17220</v>
      </c>
      <c r="AH927">
        <v>17220</v>
      </c>
      <c r="AI927" t="s">
        <v>160</v>
      </c>
      <c r="AJ927" t="s">
        <v>159</v>
      </c>
      <c r="AK927" s="16">
        <v>44835</v>
      </c>
      <c r="AL927" s="16">
        <v>44763</v>
      </c>
      <c r="AM927" s="16">
        <v>44763</v>
      </c>
      <c r="AN927" s="16">
        <v>44926</v>
      </c>
      <c r="AO927" s="16">
        <v>44911</v>
      </c>
      <c r="AR927">
        <v>-17220</v>
      </c>
      <c r="AU927">
        <v>-17220</v>
      </c>
      <c r="AV927" t="s">
        <v>175</v>
      </c>
      <c r="AX927" t="s">
        <v>340</v>
      </c>
      <c r="BN927" t="s">
        <v>908</v>
      </c>
      <c r="BP927" t="s">
        <v>171</v>
      </c>
      <c r="BQ927" t="s">
        <v>163</v>
      </c>
      <c r="BR927" t="s">
        <v>221</v>
      </c>
      <c r="BT927" t="s">
        <v>909</v>
      </c>
      <c r="BW927">
        <v>-17220</v>
      </c>
      <c r="CA927">
        <v>34440</v>
      </c>
      <c r="CC927" t="s">
        <v>224</v>
      </c>
      <c r="CD927" t="s">
        <v>224</v>
      </c>
      <c r="CG927">
        <v>1</v>
      </c>
      <c r="CH927">
        <v>44148</v>
      </c>
      <c r="CJ927" t="s">
        <v>322</v>
      </c>
      <c r="CK927" t="s">
        <v>165</v>
      </c>
      <c r="CL927" t="s">
        <v>166</v>
      </c>
      <c r="CM927" s="16">
        <v>44756</v>
      </c>
      <c r="CN927" t="s">
        <v>52</v>
      </c>
    </row>
    <row r="928" spans="1:92" x14ac:dyDescent="0.25">
      <c r="A928" t="s">
        <v>4166</v>
      </c>
      <c r="B928" t="s">
        <v>152</v>
      </c>
      <c r="C928" t="s">
        <v>168</v>
      </c>
      <c r="D928" t="s">
        <v>0</v>
      </c>
      <c r="E928" t="s">
        <v>4167</v>
      </c>
      <c r="F928" t="s">
        <v>154</v>
      </c>
      <c r="G928">
        <v>1991129</v>
      </c>
      <c r="H928" t="s">
        <v>906</v>
      </c>
      <c r="I928" t="s">
        <v>156</v>
      </c>
      <c r="J928" t="s">
        <v>203</v>
      </c>
      <c r="K928" t="s">
        <v>173</v>
      </c>
      <c r="L928" t="s">
        <v>3364</v>
      </c>
      <c r="M928">
        <v>64</v>
      </c>
      <c r="N928">
        <v>40210</v>
      </c>
      <c r="P928">
        <v>40274.239999999998</v>
      </c>
      <c r="Q928">
        <v>30000</v>
      </c>
      <c r="R928">
        <v>10274</v>
      </c>
      <c r="S928" t="s">
        <v>175</v>
      </c>
      <c r="T928">
        <v>30000</v>
      </c>
      <c r="V928">
        <v>30000</v>
      </c>
      <c r="W928">
        <v>10274</v>
      </c>
      <c r="Z928">
        <v>35000</v>
      </c>
      <c r="AA928">
        <v>37000</v>
      </c>
      <c r="AC928">
        <v>72000</v>
      </c>
      <c r="AD928" t="s">
        <v>191</v>
      </c>
      <c r="AE928">
        <v>72000</v>
      </c>
      <c r="AF928">
        <v>13992</v>
      </c>
      <c r="AG928">
        <v>40210</v>
      </c>
      <c r="AH928">
        <v>54202</v>
      </c>
      <c r="AI928" t="s">
        <v>160</v>
      </c>
      <c r="AJ928" t="s">
        <v>159</v>
      </c>
      <c r="AK928" s="16">
        <v>44805</v>
      </c>
      <c r="AL928" s="16">
        <v>44730</v>
      </c>
      <c r="AM928" s="16">
        <v>44730</v>
      </c>
      <c r="AN928" s="16">
        <v>44926</v>
      </c>
      <c r="AO928" s="16">
        <v>45016</v>
      </c>
      <c r="AR928">
        <v>64.239999999999995</v>
      </c>
      <c r="AU928">
        <v>64</v>
      </c>
      <c r="AV928" t="s">
        <v>175</v>
      </c>
      <c r="AW928">
        <v>0</v>
      </c>
      <c r="AY928">
        <v>10210</v>
      </c>
      <c r="AZ928">
        <v>30000</v>
      </c>
      <c r="BK928" t="s">
        <v>4168</v>
      </c>
      <c r="BL928" s="16">
        <v>44742</v>
      </c>
      <c r="BN928" t="s">
        <v>908</v>
      </c>
      <c r="BP928" t="s">
        <v>171</v>
      </c>
      <c r="BQ928" t="s">
        <v>163</v>
      </c>
      <c r="BR928" t="s">
        <v>1644</v>
      </c>
      <c r="BT928" t="s">
        <v>732</v>
      </c>
      <c r="BU928" t="s">
        <v>733</v>
      </c>
      <c r="BW928">
        <v>40274</v>
      </c>
      <c r="CA928">
        <v>13927</v>
      </c>
      <c r="CC928" t="s">
        <v>3254</v>
      </c>
      <c r="CD928" t="s">
        <v>3785</v>
      </c>
      <c r="CG928">
        <v>1</v>
      </c>
      <c r="CH928">
        <v>43961</v>
      </c>
      <c r="CJ928" t="s">
        <v>198</v>
      </c>
      <c r="CK928" t="s">
        <v>165</v>
      </c>
      <c r="CL928" t="s">
        <v>166</v>
      </c>
      <c r="CM928" s="16">
        <v>44722</v>
      </c>
      <c r="CN928" t="s">
        <v>58</v>
      </c>
    </row>
    <row r="929" spans="1:92" x14ac:dyDescent="0.25">
      <c r="A929" t="s">
        <v>4169</v>
      </c>
      <c r="B929" t="s">
        <v>152</v>
      </c>
      <c r="C929" t="s">
        <v>153</v>
      </c>
      <c r="D929" t="s">
        <v>14</v>
      </c>
      <c r="F929" t="s">
        <v>154</v>
      </c>
      <c r="H929" t="s">
        <v>1814</v>
      </c>
      <c r="J929" t="s">
        <v>157</v>
      </c>
      <c r="L929" t="s">
        <v>171</v>
      </c>
      <c r="N929">
        <v>80000</v>
      </c>
      <c r="P929">
        <v>80000</v>
      </c>
      <c r="Q929">
        <v>80000</v>
      </c>
      <c r="R929">
        <v>0</v>
      </c>
      <c r="S929" t="s">
        <v>159</v>
      </c>
      <c r="T929">
        <v>80000</v>
      </c>
      <c r="V929">
        <v>80000</v>
      </c>
      <c r="W929">
        <v>0</v>
      </c>
      <c r="AG929">
        <v>80000</v>
      </c>
      <c r="AH929">
        <v>80000</v>
      </c>
      <c r="AI929" t="s">
        <v>160</v>
      </c>
      <c r="AJ929" t="s">
        <v>159</v>
      </c>
      <c r="AK929" s="16">
        <v>44986</v>
      </c>
      <c r="AO929" s="16">
        <v>45107</v>
      </c>
      <c r="AZ929">
        <v>20000</v>
      </c>
      <c r="BA929">
        <v>20000</v>
      </c>
      <c r="BB929">
        <v>20000</v>
      </c>
      <c r="BC929">
        <v>20000</v>
      </c>
      <c r="BP929" t="s">
        <v>171</v>
      </c>
      <c r="BQ929" t="s">
        <v>163</v>
      </c>
      <c r="BR929" t="s">
        <v>221</v>
      </c>
      <c r="BT929" t="s">
        <v>732</v>
      </c>
      <c r="BU929" t="s">
        <v>733</v>
      </c>
      <c r="BW929">
        <v>20000</v>
      </c>
      <c r="BX929">
        <v>60000</v>
      </c>
      <c r="CC929" t="s">
        <v>1004</v>
      </c>
      <c r="CG929">
        <v>1</v>
      </c>
      <c r="CH929">
        <v>45825</v>
      </c>
      <c r="CJ929" t="s">
        <v>198</v>
      </c>
      <c r="CK929" t="s">
        <v>165</v>
      </c>
      <c r="CL929" t="s">
        <v>166</v>
      </c>
      <c r="CM929" s="16">
        <v>44816</v>
      </c>
      <c r="CN929" t="s">
        <v>58</v>
      </c>
    </row>
    <row r="930" spans="1:92" x14ac:dyDescent="0.25">
      <c r="A930" t="s">
        <v>4170</v>
      </c>
      <c r="B930" t="s">
        <v>152</v>
      </c>
      <c r="C930" t="s">
        <v>168</v>
      </c>
      <c r="D930" t="s">
        <v>0</v>
      </c>
      <c r="E930" t="s">
        <v>4171</v>
      </c>
      <c r="F930" t="s">
        <v>154</v>
      </c>
      <c r="G930">
        <v>1991130</v>
      </c>
      <c r="H930" t="s">
        <v>906</v>
      </c>
      <c r="I930" t="s">
        <v>156</v>
      </c>
      <c r="J930" t="s">
        <v>203</v>
      </c>
      <c r="K930" t="s">
        <v>173</v>
      </c>
      <c r="L930" t="s">
        <v>3364</v>
      </c>
      <c r="M930">
        <v>-10418</v>
      </c>
      <c r="N930">
        <v>41669</v>
      </c>
      <c r="P930">
        <v>31251.27</v>
      </c>
      <c r="Q930">
        <v>30000</v>
      </c>
      <c r="R930">
        <v>1251</v>
      </c>
      <c r="S930" t="s">
        <v>233</v>
      </c>
      <c r="T930">
        <v>30000</v>
      </c>
      <c r="V930">
        <v>30000</v>
      </c>
      <c r="W930">
        <v>1251</v>
      </c>
      <c r="Z930">
        <v>36000</v>
      </c>
      <c r="AA930">
        <v>37000</v>
      </c>
      <c r="AC930">
        <v>73000</v>
      </c>
      <c r="AD930" t="s">
        <v>191</v>
      </c>
      <c r="AE930">
        <v>73000</v>
      </c>
      <c r="AF930">
        <v>16096</v>
      </c>
      <c r="AG930">
        <v>41669</v>
      </c>
      <c r="AH930">
        <v>57765</v>
      </c>
      <c r="AI930" t="s">
        <v>160</v>
      </c>
      <c r="AJ930" t="s">
        <v>159</v>
      </c>
      <c r="AK930" s="16">
        <v>44805</v>
      </c>
      <c r="AL930" s="16">
        <v>44730</v>
      </c>
      <c r="AM930" s="16">
        <v>44730</v>
      </c>
      <c r="AN930" s="16">
        <v>44926</v>
      </c>
      <c r="AO930" s="16">
        <v>45016</v>
      </c>
      <c r="AR930">
        <v>-10417.73</v>
      </c>
      <c r="AU930">
        <v>-10418</v>
      </c>
      <c r="AV930" t="s">
        <v>175</v>
      </c>
      <c r="AW930">
        <v>0</v>
      </c>
      <c r="AX930" t="s">
        <v>835</v>
      </c>
      <c r="BA930">
        <v>41669</v>
      </c>
      <c r="BK930" t="s">
        <v>4168</v>
      </c>
      <c r="BL930" s="16">
        <v>44742</v>
      </c>
      <c r="BN930" t="s">
        <v>908</v>
      </c>
      <c r="BP930" t="s">
        <v>171</v>
      </c>
      <c r="BQ930" t="s">
        <v>163</v>
      </c>
      <c r="BR930" t="s">
        <v>1644</v>
      </c>
      <c r="BT930" t="s">
        <v>732</v>
      </c>
      <c r="BU930" t="s">
        <v>735</v>
      </c>
      <c r="BW930">
        <v>-10418</v>
      </c>
      <c r="BX930">
        <v>41669</v>
      </c>
      <c r="CA930">
        <v>26513</v>
      </c>
      <c r="CC930" t="s">
        <v>3254</v>
      </c>
      <c r="CD930" t="s">
        <v>3785</v>
      </c>
      <c r="CG930">
        <v>1</v>
      </c>
      <c r="CH930">
        <v>43962</v>
      </c>
      <c r="CJ930" t="s">
        <v>198</v>
      </c>
      <c r="CK930" t="s">
        <v>165</v>
      </c>
      <c r="CL930" t="s">
        <v>166</v>
      </c>
      <c r="CM930" s="16">
        <v>44722</v>
      </c>
      <c r="CN930" t="s">
        <v>58</v>
      </c>
    </row>
    <row r="931" spans="1:92" x14ac:dyDescent="0.25">
      <c r="A931" t="s">
        <v>4172</v>
      </c>
      <c r="B931" t="s">
        <v>152</v>
      </c>
      <c r="C931" t="s">
        <v>168</v>
      </c>
      <c r="D931" t="s">
        <v>14</v>
      </c>
      <c r="E931" t="s">
        <v>4173</v>
      </c>
      <c r="F931" t="s">
        <v>154</v>
      </c>
      <c r="G931">
        <v>2023387</v>
      </c>
      <c r="H931" t="s">
        <v>232</v>
      </c>
      <c r="I931" t="s">
        <v>171</v>
      </c>
      <c r="J931" t="s">
        <v>203</v>
      </c>
      <c r="K931" t="s">
        <v>276</v>
      </c>
      <c r="L931" t="s">
        <v>3360</v>
      </c>
      <c r="M931">
        <v>-29</v>
      </c>
      <c r="P931">
        <v>-29.15</v>
      </c>
      <c r="R931">
        <v>-29</v>
      </c>
      <c r="S931" t="s">
        <v>175</v>
      </c>
      <c r="W931">
        <v>-29</v>
      </c>
      <c r="Z931">
        <v>10000</v>
      </c>
      <c r="AC931">
        <v>10000</v>
      </c>
      <c r="AD931" t="s">
        <v>191</v>
      </c>
      <c r="AE931">
        <v>10000</v>
      </c>
      <c r="AF931">
        <v>6368</v>
      </c>
      <c r="AH931">
        <v>6368</v>
      </c>
      <c r="AI931" t="s">
        <v>160</v>
      </c>
      <c r="AJ931" t="s">
        <v>159</v>
      </c>
      <c r="AK931" s="16">
        <v>44866</v>
      </c>
      <c r="AL931" s="16">
        <v>44827</v>
      </c>
      <c r="AM931" s="16">
        <v>44827</v>
      </c>
      <c r="AN931" s="16">
        <v>44926</v>
      </c>
      <c r="AO931" s="16">
        <v>44985</v>
      </c>
      <c r="AR931">
        <v>-29.15</v>
      </c>
      <c r="AU931">
        <v>-29</v>
      </c>
      <c r="AV931" t="s">
        <v>175</v>
      </c>
      <c r="BK931" s="17" t="s">
        <v>4174</v>
      </c>
      <c r="BL931" s="16">
        <v>44958</v>
      </c>
      <c r="BN931" t="s">
        <v>178</v>
      </c>
      <c r="BP931" t="s">
        <v>171</v>
      </c>
      <c r="BQ931" t="s">
        <v>163</v>
      </c>
      <c r="BR931" t="s">
        <v>221</v>
      </c>
      <c r="BT931" t="s">
        <v>732</v>
      </c>
      <c r="BU931" t="s">
        <v>735</v>
      </c>
      <c r="BW931">
        <v>-29</v>
      </c>
      <c r="CA931">
        <v>6398</v>
      </c>
      <c r="CC931" t="s">
        <v>3362</v>
      </c>
      <c r="CD931" t="s">
        <v>1004</v>
      </c>
      <c r="CG931">
        <v>1</v>
      </c>
      <c r="CH931">
        <v>45369</v>
      </c>
      <c r="CJ931" t="s">
        <v>198</v>
      </c>
      <c r="CK931" t="s">
        <v>165</v>
      </c>
      <c r="CL931" t="s">
        <v>166</v>
      </c>
      <c r="CM931" s="16">
        <v>44799</v>
      </c>
      <c r="CN931" t="s">
        <v>58</v>
      </c>
    </row>
    <row r="932" spans="1:92" x14ac:dyDescent="0.25">
      <c r="A932" t="s">
        <v>4175</v>
      </c>
      <c r="B932" t="s">
        <v>152</v>
      </c>
      <c r="C932" t="s">
        <v>168</v>
      </c>
      <c r="D932" t="s">
        <v>14</v>
      </c>
      <c r="E932" t="s">
        <v>4176</v>
      </c>
      <c r="F932" t="s">
        <v>201</v>
      </c>
      <c r="G932">
        <v>2084406</v>
      </c>
      <c r="H932" t="s">
        <v>2915</v>
      </c>
      <c r="I932" t="s">
        <v>188</v>
      </c>
      <c r="J932" t="s">
        <v>203</v>
      </c>
      <c r="K932" t="s">
        <v>173</v>
      </c>
      <c r="L932" t="s">
        <v>3405</v>
      </c>
      <c r="N932">
        <v>10000</v>
      </c>
      <c r="P932">
        <v>10000</v>
      </c>
      <c r="Q932">
        <v>10000</v>
      </c>
      <c r="R932">
        <v>0</v>
      </c>
      <c r="S932" t="s">
        <v>159</v>
      </c>
      <c r="T932">
        <v>10000</v>
      </c>
      <c r="V932">
        <v>10000</v>
      </c>
      <c r="W932">
        <v>0</v>
      </c>
      <c r="Z932">
        <v>14850</v>
      </c>
      <c r="AC932">
        <v>14850</v>
      </c>
      <c r="AD932" t="s">
        <v>191</v>
      </c>
      <c r="AE932">
        <v>14850</v>
      </c>
      <c r="AG932">
        <v>10000</v>
      </c>
      <c r="AH932">
        <v>10000</v>
      </c>
      <c r="AI932" t="s">
        <v>160</v>
      </c>
      <c r="AJ932" t="s">
        <v>159</v>
      </c>
      <c r="AK932" s="16">
        <v>44986</v>
      </c>
      <c r="AL932" s="16">
        <v>44959</v>
      </c>
      <c r="AM932" s="16">
        <v>44959</v>
      </c>
      <c r="AN932" s="16">
        <v>45107</v>
      </c>
      <c r="AO932" s="16">
        <v>45016</v>
      </c>
      <c r="AZ932">
        <v>10000</v>
      </c>
      <c r="BK932" t="s">
        <v>4066</v>
      </c>
      <c r="BL932" s="16">
        <v>44959</v>
      </c>
      <c r="BN932" t="s">
        <v>205</v>
      </c>
      <c r="BP932" t="s">
        <v>188</v>
      </c>
      <c r="BQ932" t="s">
        <v>163</v>
      </c>
      <c r="BR932" t="s">
        <v>221</v>
      </c>
      <c r="BT932" t="s">
        <v>553</v>
      </c>
      <c r="BU932" t="s">
        <v>4177</v>
      </c>
      <c r="BW932">
        <v>10000</v>
      </c>
      <c r="CC932" t="s">
        <v>3374</v>
      </c>
      <c r="CD932" t="s">
        <v>3374</v>
      </c>
      <c r="CG932">
        <v>1</v>
      </c>
      <c r="CH932">
        <v>45243</v>
      </c>
      <c r="CJ932" t="s">
        <v>184</v>
      </c>
      <c r="CK932" t="s">
        <v>165</v>
      </c>
      <c r="CL932" t="s">
        <v>166</v>
      </c>
      <c r="CM932" s="16">
        <v>44797</v>
      </c>
      <c r="CN932" t="s">
        <v>58</v>
      </c>
    </row>
    <row r="933" spans="1:92" x14ac:dyDescent="0.25">
      <c r="A933" t="s">
        <v>4178</v>
      </c>
      <c r="B933" t="s">
        <v>152</v>
      </c>
      <c r="C933" t="s">
        <v>168</v>
      </c>
      <c r="D933" t="s">
        <v>0</v>
      </c>
      <c r="E933" t="s">
        <v>4179</v>
      </c>
      <c r="F933" t="s">
        <v>201</v>
      </c>
      <c r="G933">
        <v>1855222</v>
      </c>
      <c r="H933" t="s">
        <v>791</v>
      </c>
      <c r="I933" t="s">
        <v>188</v>
      </c>
      <c r="J933" t="s">
        <v>189</v>
      </c>
      <c r="K933" t="s">
        <v>173</v>
      </c>
      <c r="L933" t="s">
        <v>188</v>
      </c>
      <c r="M933">
        <v>3025</v>
      </c>
      <c r="P933">
        <v>3025</v>
      </c>
      <c r="R933">
        <v>3025</v>
      </c>
      <c r="S933" t="s">
        <v>175</v>
      </c>
      <c r="W933">
        <v>3025</v>
      </c>
      <c r="Z933">
        <v>114000</v>
      </c>
      <c r="AC933">
        <v>114000</v>
      </c>
      <c r="AD933" t="s">
        <v>191</v>
      </c>
      <c r="AE933">
        <v>114000</v>
      </c>
      <c r="AF933">
        <v>122827</v>
      </c>
      <c r="AH933">
        <v>122827</v>
      </c>
      <c r="AI933" t="s">
        <v>160</v>
      </c>
      <c r="AJ933" t="s">
        <v>159</v>
      </c>
      <c r="AK933" s="16">
        <v>44440</v>
      </c>
      <c r="AL933" s="16">
        <v>44344</v>
      </c>
      <c r="AM933" s="16">
        <v>44344</v>
      </c>
      <c r="AN933" s="16">
        <v>44407</v>
      </c>
      <c r="AO933" s="16">
        <v>44500</v>
      </c>
      <c r="AR933">
        <v>3025</v>
      </c>
      <c r="AU933">
        <v>3025</v>
      </c>
      <c r="AV933" t="s">
        <v>175</v>
      </c>
      <c r="AW933">
        <v>0</v>
      </c>
      <c r="BK933" s="17" t="s">
        <v>4180</v>
      </c>
      <c r="BL933" s="16">
        <v>44918</v>
      </c>
      <c r="BM933" t="s">
        <v>4181</v>
      </c>
      <c r="BN933" t="s">
        <v>205</v>
      </c>
      <c r="BP933" t="s">
        <v>188</v>
      </c>
      <c r="BQ933" t="s">
        <v>163</v>
      </c>
      <c r="BR933" t="s">
        <v>1644</v>
      </c>
      <c r="BT933" t="s">
        <v>553</v>
      </c>
      <c r="BU933" t="s">
        <v>2485</v>
      </c>
      <c r="BW933">
        <v>3025</v>
      </c>
      <c r="CA933">
        <v>30636</v>
      </c>
      <c r="CC933" t="s">
        <v>1098</v>
      </c>
      <c r="CG933">
        <v>1</v>
      </c>
      <c r="CH933">
        <v>37527</v>
      </c>
      <c r="CJ933" t="s">
        <v>184</v>
      </c>
      <c r="CK933" t="s">
        <v>165</v>
      </c>
      <c r="CL933" t="s">
        <v>166</v>
      </c>
      <c r="CM933" s="16">
        <v>44049</v>
      </c>
      <c r="CN933" t="s">
        <v>58</v>
      </c>
    </row>
    <row r="934" spans="1:92" x14ac:dyDescent="0.25">
      <c r="A934" t="s">
        <v>2481</v>
      </c>
      <c r="B934" t="s">
        <v>152</v>
      </c>
      <c r="C934" t="s">
        <v>168</v>
      </c>
      <c r="D934" t="s">
        <v>0</v>
      </c>
      <c r="E934" t="s">
        <v>2482</v>
      </c>
      <c r="F934" t="s">
        <v>201</v>
      </c>
      <c r="G934">
        <v>1971355</v>
      </c>
      <c r="H934" t="s">
        <v>586</v>
      </c>
      <c r="I934" t="s">
        <v>300</v>
      </c>
      <c r="J934" t="s">
        <v>172</v>
      </c>
      <c r="K934" t="s">
        <v>173</v>
      </c>
      <c r="L934" t="s">
        <v>301</v>
      </c>
      <c r="M934">
        <v>2155</v>
      </c>
      <c r="P934">
        <v>2155.42</v>
      </c>
      <c r="R934">
        <v>2155</v>
      </c>
      <c r="S934" t="s">
        <v>175</v>
      </c>
      <c r="W934">
        <v>2155</v>
      </c>
      <c r="Y934" t="s">
        <v>1627</v>
      </c>
      <c r="Z934">
        <v>4643000</v>
      </c>
      <c r="AC934">
        <v>4643000</v>
      </c>
      <c r="AD934" t="s">
        <v>191</v>
      </c>
      <c r="AE934">
        <v>4643000</v>
      </c>
      <c r="AF934">
        <v>4651794</v>
      </c>
      <c r="AH934">
        <v>4651794</v>
      </c>
      <c r="AI934" t="s">
        <v>160</v>
      </c>
      <c r="AJ934" t="s">
        <v>159</v>
      </c>
      <c r="AK934" s="16">
        <v>44652</v>
      </c>
      <c r="AL934" s="16">
        <v>44739</v>
      </c>
      <c r="AM934" s="16">
        <v>44739</v>
      </c>
      <c r="AN934" s="16">
        <v>44895</v>
      </c>
      <c r="AO934" s="16">
        <v>44895</v>
      </c>
      <c r="AR934">
        <v>2155.42</v>
      </c>
      <c r="AU934">
        <v>2155</v>
      </c>
      <c r="AV934" t="s">
        <v>175</v>
      </c>
      <c r="AW934">
        <v>0</v>
      </c>
      <c r="AX934" t="s">
        <v>268</v>
      </c>
      <c r="BK934" s="17" t="s">
        <v>2483</v>
      </c>
      <c r="BL934" s="16">
        <v>44871</v>
      </c>
      <c r="BM934" t="s">
        <v>2484</v>
      </c>
      <c r="BN934" t="s">
        <v>205</v>
      </c>
      <c r="BP934" t="s">
        <v>188</v>
      </c>
      <c r="BQ934" t="s">
        <v>163</v>
      </c>
      <c r="BR934" t="s">
        <v>179</v>
      </c>
      <c r="BT934" t="s">
        <v>553</v>
      </c>
      <c r="BU934" t="s">
        <v>2485</v>
      </c>
      <c r="BW934">
        <v>2155</v>
      </c>
      <c r="CA934">
        <v>4649638</v>
      </c>
      <c r="CC934" t="s">
        <v>308</v>
      </c>
      <c r="CD934" t="s">
        <v>308</v>
      </c>
      <c r="CG934">
        <v>1</v>
      </c>
      <c r="CH934">
        <v>41020</v>
      </c>
      <c r="CJ934" t="s">
        <v>164</v>
      </c>
      <c r="CK934" t="s">
        <v>165</v>
      </c>
      <c r="CL934" t="s">
        <v>166</v>
      </c>
      <c r="CM934" s="16">
        <v>44412</v>
      </c>
      <c r="CN934" t="s">
        <v>33</v>
      </c>
    </row>
    <row r="935" spans="1:92" x14ac:dyDescent="0.25">
      <c r="A935" t="s">
        <v>2486</v>
      </c>
      <c r="B935" t="s">
        <v>152</v>
      </c>
      <c r="C935" t="s">
        <v>168</v>
      </c>
      <c r="D935" t="s">
        <v>14</v>
      </c>
      <c r="E935" t="s">
        <v>2487</v>
      </c>
      <c r="F935" t="s">
        <v>201</v>
      </c>
      <c r="G935">
        <v>1901925</v>
      </c>
      <c r="H935" t="s">
        <v>318</v>
      </c>
      <c r="I935" t="s">
        <v>300</v>
      </c>
      <c r="J935" t="s">
        <v>172</v>
      </c>
      <c r="K935" t="s">
        <v>497</v>
      </c>
      <c r="L935" t="s">
        <v>301</v>
      </c>
      <c r="M935">
        <v>163</v>
      </c>
      <c r="P935">
        <v>162.9</v>
      </c>
      <c r="R935">
        <v>163</v>
      </c>
      <c r="S935" t="s">
        <v>175</v>
      </c>
      <c r="W935">
        <v>163</v>
      </c>
      <c r="Z935">
        <v>174000</v>
      </c>
      <c r="AC935">
        <v>174000</v>
      </c>
      <c r="AD935" t="s">
        <v>191</v>
      </c>
      <c r="AE935">
        <v>174000</v>
      </c>
      <c r="AF935">
        <v>185028</v>
      </c>
      <c r="AH935">
        <v>185028</v>
      </c>
      <c r="AI935" t="s">
        <v>160</v>
      </c>
      <c r="AJ935" t="s">
        <v>159</v>
      </c>
      <c r="AK935" s="16">
        <v>44470</v>
      </c>
      <c r="AL935" s="16">
        <v>44564</v>
      </c>
      <c r="AM935" s="16">
        <v>44564</v>
      </c>
      <c r="AN935" s="16">
        <v>44620</v>
      </c>
      <c r="AO935" s="16">
        <v>44530</v>
      </c>
      <c r="AR935">
        <v>162.9</v>
      </c>
      <c r="AU935">
        <v>163</v>
      </c>
      <c r="AV935" t="s">
        <v>175</v>
      </c>
      <c r="AW935">
        <v>0</v>
      </c>
      <c r="BM935" s="17" t="s">
        <v>2488</v>
      </c>
      <c r="BP935" t="s">
        <v>188</v>
      </c>
      <c r="BQ935" t="s">
        <v>163</v>
      </c>
      <c r="BR935" t="s">
        <v>285</v>
      </c>
      <c r="BT935" t="s">
        <v>553</v>
      </c>
      <c r="BU935" t="s">
        <v>2485</v>
      </c>
      <c r="BW935">
        <v>163</v>
      </c>
      <c r="CA935">
        <v>37694</v>
      </c>
      <c r="CC935" t="s">
        <v>308</v>
      </c>
      <c r="CD935" t="s">
        <v>308</v>
      </c>
      <c r="CG935">
        <v>1</v>
      </c>
      <c r="CH935">
        <v>42297</v>
      </c>
      <c r="CJ935" t="s">
        <v>322</v>
      </c>
      <c r="CK935" t="s">
        <v>165</v>
      </c>
      <c r="CL935" t="s">
        <v>166</v>
      </c>
      <c r="CM935" s="16">
        <v>44481</v>
      </c>
      <c r="CN935" t="s">
        <v>33</v>
      </c>
    </row>
    <row r="936" spans="1:92" x14ac:dyDescent="0.25">
      <c r="A936" t="s">
        <v>4182</v>
      </c>
      <c r="B936" t="s">
        <v>152</v>
      </c>
      <c r="C936" t="s">
        <v>168</v>
      </c>
      <c r="D936" t="s">
        <v>0</v>
      </c>
      <c r="E936" t="s">
        <v>4183</v>
      </c>
      <c r="F936" t="s">
        <v>154</v>
      </c>
      <c r="G936">
        <v>1980744</v>
      </c>
      <c r="H936" t="s">
        <v>1180</v>
      </c>
      <c r="I936" t="s">
        <v>188</v>
      </c>
      <c r="J936" t="s">
        <v>203</v>
      </c>
      <c r="K936" t="s">
        <v>173</v>
      </c>
      <c r="L936" t="s">
        <v>3302</v>
      </c>
      <c r="M936">
        <v>7583</v>
      </c>
      <c r="N936">
        <v>40000</v>
      </c>
      <c r="P936">
        <v>47582.86</v>
      </c>
      <c r="R936">
        <v>47583</v>
      </c>
      <c r="S936" t="s">
        <v>175</v>
      </c>
      <c r="W936">
        <v>47583</v>
      </c>
      <c r="Z936">
        <v>62000</v>
      </c>
      <c r="AA936">
        <v>149000</v>
      </c>
      <c r="AC936">
        <v>211000</v>
      </c>
      <c r="AD936" t="s">
        <v>176</v>
      </c>
      <c r="AE936">
        <v>211000</v>
      </c>
      <c r="AF936">
        <v>140750</v>
      </c>
      <c r="AG936">
        <v>40000</v>
      </c>
      <c r="AH936">
        <v>180750</v>
      </c>
      <c r="AI936" t="s">
        <v>160</v>
      </c>
      <c r="AJ936" t="s">
        <v>159</v>
      </c>
      <c r="AK936" s="16">
        <v>44682</v>
      </c>
      <c r="AL936" s="16">
        <v>44697</v>
      </c>
      <c r="AM936" s="16">
        <v>44697</v>
      </c>
      <c r="AN936" s="16">
        <v>44926</v>
      </c>
      <c r="AO936" s="16">
        <v>45046</v>
      </c>
      <c r="AR936">
        <v>7582.86</v>
      </c>
      <c r="AU936">
        <v>7583</v>
      </c>
      <c r="AV936" t="s">
        <v>175</v>
      </c>
      <c r="AW936">
        <v>0</v>
      </c>
      <c r="AZ936">
        <v>20000</v>
      </c>
      <c r="BA936">
        <v>20000</v>
      </c>
      <c r="BK936" s="17" t="s">
        <v>4184</v>
      </c>
      <c r="BL936" s="16">
        <v>44960</v>
      </c>
      <c r="BN936" t="s">
        <v>205</v>
      </c>
      <c r="BP936" t="s">
        <v>188</v>
      </c>
      <c r="BQ936" t="s">
        <v>163</v>
      </c>
      <c r="BR936" t="s">
        <v>1644</v>
      </c>
      <c r="BT936" t="s">
        <v>553</v>
      </c>
      <c r="BU936" t="s">
        <v>2485</v>
      </c>
      <c r="BW936">
        <v>27583</v>
      </c>
      <c r="BX936">
        <v>20000</v>
      </c>
      <c r="CA936">
        <v>133167</v>
      </c>
      <c r="CC936" t="s">
        <v>3304</v>
      </c>
      <c r="CD936" t="s">
        <v>4036</v>
      </c>
      <c r="CG936">
        <v>1</v>
      </c>
      <c r="CH936">
        <v>37395</v>
      </c>
      <c r="CJ936" t="s">
        <v>184</v>
      </c>
      <c r="CK936" t="s">
        <v>165</v>
      </c>
      <c r="CL936" t="s">
        <v>166</v>
      </c>
      <c r="CM936" s="16">
        <v>44043</v>
      </c>
      <c r="CN936" t="s">
        <v>58</v>
      </c>
    </row>
    <row r="937" spans="1:92" x14ac:dyDescent="0.25">
      <c r="A937" t="s">
        <v>1608</v>
      </c>
      <c r="B937" t="s">
        <v>152</v>
      </c>
      <c r="C937" t="s">
        <v>168</v>
      </c>
      <c r="D937" t="s">
        <v>0</v>
      </c>
      <c r="F937" t="s">
        <v>298</v>
      </c>
      <c r="H937" t="s">
        <v>318</v>
      </c>
      <c r="J937" t="s">
        <v>581</v>
      </c>
      <c r="L937" t="s">
        <v>301</v>
      </c>
      <c r="N937">
        <v>550000</v>
      </c>
      <c r="P937">
        <v>550000</v>
      </c>
      <c r="Q937">
        <v>550000</v>
      </c>
      <c r="R937">
        <v>0</v>
      </c>
      <c r="S937" t="s">
        <v>159</v>
      </c>
      <c r="T937">
        <v>550000</v>
      </c>
      <c r="V937">
        <v>550000</v>
      </c>
      <c r="W937">
        <v>0</v>
      </c>
      <c r="AG937">
        <v>550000</v>
      </c>
      <c r="AH937">
        <v>550000</v>
      </c>
      <c r="AI937" t="s">
        <v>160</v>
      </c>
      <c r="AJ937" t="s">
        <v>159</v>
      </c>
      <c r="AK937" s="16">
        <v>45139</v>
      </c>
      <c r="AO937" s="16">
        <v>45107</v>
      </c>
      <c r="BE937">
        <v>300000</v>
      </c>
      <c r="BF937">
        <v>250000</v>
      </c>
      <c r="BP937" t="s">
        <v>188</v>
      </c>
      <c r="BQ937" t="s">
        <v>163</v>
      </c>
      <c r="BR937" t="s">
        <v>179</v>
      </c>
      <c r="BT937" t="s">
        <v>158</v>
      </c>
      <c r="BU937" t="s">
        <v>158</v>
      </c>
      <c r="BW937">
        <v>0</v>
      </c>
      <c r="BY937">
        <v>550000</v>
      </c>
      <c r="CC937" t="s">
        <v>308</v>
      </c>
      <c r="CG937">
        <v>1</v>
      </c>
      <c r="CH937">
        <v>44932</v>
      </c>
      <c r="CJ937" t="s">
        <v>164</v>
      </c>
      <c r="CK937" t="s">
        <v>165</v>
      </c>
      <c r="CL937" t="s">
        <v>166</v>
      </c>
      <c r="CM937" s="16">
        <v>44790</v>
      </c>
      <c r="CN937" t="s">
        <v>31</v>
      </c>
    </row>
    <row r="938" spans="1:92" x14ac:dyDescent="0.25">
      <c r="A938" t="s">
        <v>2489</v>
      </c>
      <c r="B938" t="s">
        <v>152</v>
      </c>
      <c r="C938" t="s">
        <v>168</v>
      </c>
      <c r="D938" t="s">
        <v>14</v>
      </c>
      <c r="E938" t="s">
        <v>2490</v>
      </c>
      <c r="F938" t="s">
        <v>154</v>
      </c>
      <c r="G938">
        <v>2036226</v>
      </c>
      <c r="H938" t="s">
        <v>308</v>
      </c>
      <c r="I938" t="s">
        <v>239</v>
      </c>
      <c r="J938" t="s">
        <v>203</v>
      </c>
      <c r="K938" t="s">
        <v>276</v>
      </c>
      <c r="L938" t="s">
        <v>301</v>
      </c>
      <c r="M938">
        <v>0</v>
      </c>
      <c r="P938">
        <v>-0.1</v>
      </c>
      <c r="R938">
        <v>0</v>
      </c>
      <c r="S938" t="s">
        <v>175</v>
      </c>
      <c r="W938">
        <v>0</v>
      </c>
      <c r="Z938">
        <v>3512</v>
      </c>
      <c r="AC938">
        <v>3512</v>
      </c>
      <c r="AD938" t="s">
        <v>191</v>
      </c>
      <c r="AE938">
        <v>3512</v>
      </c>
      <c r="AF938">
        <v>1517487</v>
      </c>
      <c r="AH938">
        <v>1517487</v>
      </c>
      <c r="AI938" t="s">
        <v>160</v>
      </c>
      <c r="AJ938" t="s">
        <v>159</v>
      </c>
      <c r="AK938" s="16">
        <v>44866</v>
      </c>
      <c r="AL938" s="16">
        <v>44841</v>
      </c>
      <c r="AM938" s="16">
        <v>44841</v>
      </c>
      <c r="AN938" s="16">
        <v>44865</v>
      </c>
      <c r="AO938" s="16">
        <v>44926</v>
      </c>
      <c r="AR938">
        <v>-0.1</v>
      </c>
      <c r="AU938">
        <v>0</v>
      </c>
      <c r="AV938" t="s">
        <v>175</v>
      </c>
      <c r="BK938" s="17" t="s">
        <v>2491</v>
      </c>
      <c r="BL938" s="16">
        <v>44932</v>
      </c>
      <c r="BN938" t="s">
        <v>241</v>
      </c>
      <c r="BP938" t="s">
        <v>188</v>
      </c>
      <c r="BQ938" t="s">
        <v>163</v>
      </c>
      <c r="BR938" t="s">
        <v>285</v>
      </c>
      <c r="BT938" t="s">
        <v>206</v>
      </c>
      <c r="BU938" t="s">
        <v>794</v>
      </c>
      <c r="BW938">
        <v>0</v>
      </c>
      <c r="CA938">
        <v>1517488</v>
      </c>
      <c r="CC938" t="s">
        <v>308</v>
      </c>
      <c r="CD938" t="s">
        <v>289</v>
      </c>
      <c r="CE938" t="s">
        <v>278</v>
      </c>
      <c r="CG938">
        <v>1</v>
      </c>
      <c r="CH938">
        <v>46011</v>
      </c>
      <c r="CJ938" t="s">
        <v>241</v>
      </c>
      <c r="CK938" t="s">
        <v>290</v>
      </c>
      <c r="CL938" t="s">
        <v>291</v>
      </c>
      <c r="CM938" s="16">
        <v>44841</v>
      </c>
      <c r="CN938" t="s">
        <v>33</v>
      </c>
    </row>
    <row r="939" spans="1:92" x14ac:dyDescent="0.25">
      <c r="A939" t="s">
        <v>5311</v>
      </c>
      <c r="B939" t="s">
        <v>152</v>
      </c>
      <c r="C939" t="s">
        <v>168</v>
      </c>
      <c r="D939" t="s">
        <v>14</v>
      </c>
      <c r="E939" t="s">
        <v>5312</v>
      </c>
      <c r="F939" t="s">
        <v>154</v>
      </c>
      <c r="G939">
        <v>2051852</v>
      </c>
      <c r="H939" t="s">
        <v>308</v>
      </c>
      <c r="I939" t="s">
        <v>188</v>
      </c>
      <c r="J939" t="s">
        <v>203</v>
      </c>
      <c r="K939" t="s">
        <v>276</v>
      </c>
      <c r="L939" t="s">
        <v>301</v>
      </c>
      <c r="M939">
        <v>0</v>
      </c>
      <c r="N939">
        <v>21000</v>
      </c>
      <c r="P939">
        <v>21000</v>
      </c>
      <c r="R939">
        <v>21000</v>
      </c>
      <c r="S939" t="s">
        <v>175</v>
      </c>
      <c r="W939">
        <v>21000</v>
      </c>
      <c r="Z939">
        <v>42000</v>
      </c>
      <c r="AC939">
        <v>42000</v>
      </c>
      <c r="AD939" t="s">
        <v>191</v>
      </c>
      <c r="AE939">
        <v>42000</v>
      </c>
      <c r="AF939">
        <v>10000</v>
      </c>
      <c r="AG939">
        <v>21000</v>
      </c>
      <c r="AH939">
        <v>31000</v>
      </c>
      <c r="AI939" t="s">
        <v>160</v>
      </c>
      <c r="AJ939" t="s">
        <v>159</v>
      </c>
      <c r="AK939" s="16">
        <v>44896</v>
      </c>
      <c r="AL939" s="16">
        <v>44904</v>
      </c>
      <c r="AM939" s="16">
        <v>44904</v>
      </c>
      <c r="AN939" s="16">
        <v>44985</v>
      </c>
      <c r="AO939" s="16">
        <v>44985</v>
      </c>
      <c r="AR939">
        <v>0</v>
      </c>
      <c r="AS939">
        <v>21000</v>
      </c>
      <c r="AT939">
        <v>21000</v>
      </c>
      <c r="AU939">
        <v>-21000</v>
      </c>
      <c r="AV939" t="s">
        <v>175</v>
      </c>
      <c r="AW939">
        <v>0</v>
      </c>
      <c r="AX939" t="s">
        <v>411</v>
      </c>
      <c r="AY939">
        <v>21000</v>
      </c>
      <c r="BK939" t="s">
        <v>5157</v>
      </c>
      <c r="BL939" s="16">
        <v>44964</v>
      </c>
      <c r="BN939" t="s">
        <v>241</v>
      </c>
      <c r="BP939" t="s">
        <v>188</v>
      </c>
      <c r="BQ939" t="s">
        <v>163</v>
      </c>
      <c r="BR939" t="s">
        <v>285</v>
      </c>
      <c r="BT939" t="s">
        <v>206</v>
      </c>
      <c r="BU939" t="s">
        <v>5313</v>
      </c>
      <c r="BW939">
        <v>21000</v>
      </c>
      <c r="CA939">
        <v>10000</v>
      </c>
      <c r="CC939" t="s">
        <v>308</v>
      </c>
      <c r="CD939" t="s">
        <v>289</v>
      </c>
      <c r="CE939" t="s">
        <v>278</v>
      </c>
      <c r="CG939">
        <v>1</v>
      </c>
      <c r="CH939">
        <v>46345</v>
      </c>
      <c r="CJ939" t="s">
        <v>241</v>
      </c>
      <c r="CK939" t="s">
        <v>290</v>
      </c>
      <c r="CL939" t="s">
        <v>291</v>
      </c>
      <c r="CM939" s="16">
        <v>44904</v>
      </c>
    </row>
    <row r="940" spans="1:92" x14ac:dyDescent="0.25">
      <c r="A940" t="s">
        <v>1609</v>
      </c>
      <c r="B940" t="s">
        <v>152</v>
      </c>
      <c r="C940" t="s">
        <v>168</v>
      </c>
      <c r="D940" t="s">
        <v>0</v>
      </c>
      <c r="F940" t="s">
        <v>298</v>
      </c>
      <c r="H940" t="s">
        <v>586</v>
      </c>
      <c r="I940" t="s">
        <v>300</v>
      </c>
      <c r="J940" t="s">
        <v>581</v>
      </c>
      <c r="L940" t="s">
        <v>301</v>
      </c>
      <c r="N940">
        <v>400000</v>
      </c>
      <c r="P940">
        <v>400000</v>
      </c>
      <c r="Q940">
        <v>400000</v>
      </c>
      <c r="R940">
        <v>0</v>
      </c>
      <c r="S940" t="s">
        <v>159</v>
      </c>
      <c r="T940">
        <v>400000</v>
      </c>
      <c r="V940">
        <v>400000</v>
      </c>
      <c r="W940">
        <v>0</v>
      </c>
      <c r="AG940">
        <v>400000</v>
      </c>
      <c r="AH940">
        <v>400000</v>
      </c>
      <c r="AI940" t="s">
        <v>160</v>
      </c>
      <c r="AJ940" t="s">
        <v>159</v>
      </c>
      <c r="AK940" s="16">
        <v>45108</v>
      </c>
      <c r="AO940" s="16">
        <v>45230</v>
      </c>
      <c r="BD940">
        <v>100000</v>
      </c>
      <c r="BE940">
        <v>100000</v>
      </c>
      <c r="BF940">
        <v>100000</v>
      </c>
      <c r="BG940">
        <v>100000</v>
      </c>
      <c r="BK940" s="17" t="s">
        <v>1610</v>
      </c>
      <c r="BL940" s="16">
        <v>44970</v>
      </c>
      <c r="BP940" t="s">
        <v>188</v>
      </c>
      <c r="BQ940" t="s">
        <v>163</v>
      </c>
      <c r="BR940" t="s">
        <v>179</v>
      </c>
      <c r="BT940" t="s">
        <v>553</v>
      </c>
      <c r="BU940" t="s">
        <v>1611</v>
      </c>
      <c r="BW940">
        <v>0</v>
      </c>
      <c r="BY940">
        <v>300000</v>
      </c>
      <c r="BZ940">
        <v>100000</v>
      </c>
      <c r="CC940" t="s">
        <v>308</v>
      </c>
      <c r="CG940">
        <v>1</v>
      </c>
      <c r="CH940">
        <v>44931</v>
      </c>
      <c r="CJ940" t="s">
        <v>164</v>
      </c>
      <c r="CK940" t="s">
        <v>165</v>
      </c>
      <c r="CL940" t="s">
        <v>166</v>
      </c>
      <c r="CM940" s="16">
        <v>44790</v>
      </c>
      <c r="CN940" t="s">
        <v>31</v>
      </c>
    </row>
    <row r="941" spans="1:92" x14ac:dyDescent="0.25">
      <c r="A941" t="s">
        <v>5314</v>
      </c>
      <c r="B941" t="s">
        <v>152</v>
      </c>
      <c r="C941" t="s">
        <v>153</v>
      </c>
      <c r="D941" t="s">
        <v>0</v>
      </c>
      <c r="F941" t="s">
        <v>298</v>
      </c>
      <c r="H941" t="s">
        <v>288</v>
      </c>
      <c r="J941" t="s">
        <v>157</v>
      </c>
      <c r="L941" t="s">
        <v>301</v>
      </c>
      <c r="N941">
        <v>400000</v>
      </c>
      <c r="P941">
        <v>400000</v>
      </c>
      <c r="Q941">
        <v>400000</v>
      </c>
      <c r="R941">
        <v>0</v>
      </c>
      <c r="S941" t="s">
        <v>159</v>
      </c>
      <c r="T941">
        <v>400000</v>
      </c>
      <c r="V941">
        <v>400000</v>
      </c>
      <c r="W941">
        <v>0</v>
      </c>
      <c r="AG941">
        <v>400000</v>
      </c>
      <c r="AH941">
        <v>400000</v>
      </c>
      <c r="AI941" t="s">
        <v>160</v>
      </c>
      <c r="AJ941" t="s">
        <v>159</v>
      </c>
      <c r="AK941" s="16">
        <v>45139</v>
      </c>
      <c r="AO941" s="16">
        <v>45169</v>
      </c>
      <c r="BE941">
        <v>400000</v>
      </c>
      <c r="BP941" t="s">
        <v>162</v>
      </c>
      <c r="BQ941" t="s">
        <v>163</v>
      </c>
      <c r="BR941" t="s">
        <v>179</v>
      </c>
      <c r="BT941" t="s">
        <v>158</v>
      </c>
      <c r="BU941" t="s">
        <v>158</v>
      </c>
      <c r="BW941">
        <v>0</v>
      </c>
      <c r="BY941">
        <v>400000</v>
      </c>
      <c r="CC941" t="s">
        <v>308</v>
      </c>
      <c r="CG941">
        <v>1</v>
      </c>
      <c r="CH941">
        <v>45945</v>
      </c>
      <c r="CJ941" t="s">
        <v>198</v>
      </c>
      <c r="CK941" t="s">
        <v>165</v>
      </c>
      <c r="CL941" t="s">
        <v>166</v>
      </c>
      <c r="CM941" s="16">
        <v>44835</v>
      </c>
    </row>
    <row r="942" spans="1:92" x14ac:dyDescent="0.25">
      <c r="A942" t="s">
        <v>2492</v>
      </c>
      <c r="B942" t="s">
        <v>152</v>
      </c>
      <c r="C942" t="s">
        <v>168</v>
      </c>
      <c r="D942" t="s">
        <v>14</v>
      </c>
      <c r="E942" t="s">
        <v>2493</v>
      </c>
      <c r="F942" t="s">
        <v>154</v>
      </c>
      <c r="G942">
        <v>1970337</v>
      </c>
      <c r="H942" t="s">
        <v>308</v>
      </c>
      <c r="I942" t="s">
        <v>239</v>
      </c>
      <c r="J942" t="s">
        <v>203</v>
      </c>
      <c r="K942" t="s">
        <v>276</v>
      </c>
      <c r="L942" t="s">
        <v>301</v>
      </c>
      <c r="M942">
        <v>167</v>
      </c>
      <c r="P942">
        <v>166.95</v>
      </c>
      <c r="R942">
        <v>167</v>
      </c>
      <c r="S942" t="s">
        <v>175</v>
      </c>
      <c r="W942">
        <v>167</v>
      </c>
      <c r="Z942">
        <v>172000</v>
      </c>
      <c r="AC942">
        <v>172000</v>
      </c>
      <c r="AD942" t="s">
        <v>191</v>
      </c>
      <c r="AE942">
        <v>172000</v>
      </c>
      <c r="AF942">
        <v>178803</v>
      </c>
      <c r="AH942">
        <v>178803</v>
      </c>
      <c r="AI942" t="s">
        <v>160</v>
      </c>
      <c r="AJ942" t="s">
        <v>159</v>
      </c>
      <c r="AK942" s="16">
        <v>44621</v>
      </c>
      <c r="AL942" s="16">
        <v>44656</v>
      </c>
      <c r="AM942" s="16">
        <v>44656</v>
      </c>
      <c r="AN942" s="16">
        <v>44926</v>
      </c>
      <c r="AO942" s="16">
        <v>44926</v>
      </c>
      <c r="AR942">
        <v>166.95</v>
      </c>
      <c r="AU942">
        <v>167</v>
      </c>
      <c r="AV942" t="s">
        <v>175</v>
      </c>
      <c r="AW942">
        <v>0</v>
      </c>
      <c r="BK942" s="17" t="s">
        <v>2494</v>
      </c>
      <c r="BL942" s="16">
        <v>44816</v>
      </c>
      <c r="BN942" t="s">
        <v>241</v>
      </c>
      <c r="BP942" t="s">
        <v>188</v>
      </c>
      <c r="BQ942" t="s">
        <v>163</v>
      </c>
      <c r="BR942" t="s">
        <v>285</v>
      </c>
      <c r="BT942" t="s">
        <v>373</v>
      </c>
      <c r="BU942" t="s">
        <v>2495</v>
      </c>
      <c r="BW942">
        <v>167</v>
      </c>
      <c r="CA942">
        <v>178636</v>
      </c>
      <c r="CC942" t="s">
        <v>308</v>
      </c>
      <c r="CD942" t="s">
        <v>289</v>
      </c>
      <c r="CE942" t="s">
        <v>278</v>
      </c>
      <c r="CG942">
        <v>1</v>
      </c>
      <c r="CH942">
        <v>43343</v>
      </c>
      <c r="CJ942" t="s">
        <v>241</v>
      </c>
      <c r="CK942" t="s">
        <v>290</v>
      </c>
      <c r="CL942" t="s">
        <v>291</v>
      </c>
      <c r="CM942" s="16">
        <v>44656</v>
      </c>
      <c r="CN942" t="s">
        <v>33</v>
      </c>
    </row>
    <row r="943" spans="1:92" x14ac:dyDescent="0.25">
      <c r="A943" t="s">
        <v>332</v>
      </c>
      <c r="B943" t="s">
        <v>152</v>
      </c>
      <c r="C943" t="s">
        <v>153</v>
      </c>
      <c r="D943" t="s">
        <v>0</v>
      </c>
      <c r="F943" t="s">
        <v>298</v>
      </c>
      <c r="H943" t="s">
        <v>299</v>
      </c>
      <c r="I943" t="s">
        <v>300</v>
      </c>
      <c r="J943" t="s">
        <v>333</v>
      </c>
      <c r="L943" t="s">
        <v>301</v>
      </c>
      <c r="N943">
        <v>1000000</v>
      </c>
      <c r="P943">
        <v>1000000</v>
      </c>
      <c r="Q943">
        <v>1000000</v>
      </c>
      <c r="R943">
        <v>0</v>
      </c>
      <c r="S943" t="s">
        <v>159</v>
      </c>
      <c r="T943">
        <v>1000000</v>
      </c>
      <c r="V943">
        <v>1000000</v>
      </c>
      <c r="W943">
        <v>0</v>
      </c>
      <c r="AG943">
        <v>1000000</v>
      </c>
      <c r="AH943">
        <v>1000000</v>
      </c>
      <c r="AI943" t="s">
        <v>160</v>
      </c>
      <c r="AJ943" t="s">
        <v>159</v>
      </c>
      <c r="AK943" s="16">
        <v>45170</v>
      </c>
      <c r="AO943" s="16">
        <v>45046</v>
      </c>
      <c r="BF943">
        <v>500000</v>
      </c>
      <c r="BG943">
        <v>500000</v>
      </c>
      <c r="BK943" t="s">
        <v>334</v>
      </c>
      <c r="BL943" s="16">
        <v>44778</v>
      </c>
      <c r="BP943" t="s">
        <v>188</v>
      </c>
      <c r="BQ943" t="s">
        <v>163</v>
      </c>
      <c r="BR943" t="s">
        <v>179</v>
      </c>
      <c r="BT943" t="s">
        <v>335</v>
      </c>
      <c r="BU943" t="s">
        <v>336</v>
      </c>
      <c r="BW943">
        <v>0</v>
      </c>
      <c r="BY943">
        <v>500000</v>
      </c>
      <c r="BZ943">
        <v>500000</v>
      </c>
      <c r="CC943" t="s">
        <v>308</v>
      </c>
      <c r="CG943">
        <v>1</v>
      </c>
      <c r="CH943">
        <v>43945</v>
      </c>
      <c r="CJ943" t="s">
        <v>198</v>
      </c>
      <c r="CK943" t="s">
        <v>165</v>
      </c>
      <c r="CL943" t="s">
        <v>166</v>
      </c>
      <c r="CM943" s="16">
        <v>44720</v>
      </c>
      <c r="CN943" t="s">
        <v>27</v>
      </c>
    </row>
    <row r="944" spans="1:92" x14ac:dyDescent="0.25">
      <c r="A944" t="s">
        <v>5315</v>
      </c>
      <c r="B944" t="s">
        <v>152</v>
      </c>
      <c r="C944" t="s">
        <v>168</v>
      </c>
      <c r="D944" t="s">
        <v>14</v>
      </c>
      <c r="E944" t="s">
        <v>5316</v>
      </c>
      <c r="F944" t="s">
        <v>154</v>
      </c>
      <c r="G944">
        <v>2051851</v>
      </c>
      <c r="H944" t="s">
        <v>308</v>
      </c>
      <c r="I944" t="s">
        <v>211</v>
      </c>
      <c r="J944" t="s">
        <v>203</v>
      </c>
      <c r="K944" t="s">
        <v>276</v>
      </c>
      <c r="L944" t="s">
        <v>301</v>
      </c>
      <c r="M944">
        <v>0</v>
      </c>
      <c r="N944">
        <v>19800</v>
      </c>
      <c r="P944">
        <v>19800</v>
      </c>
      <c r="R944">
        <v>19800</v>
      </c>
      <c r="S944" t="s">
        <v>175</v>
      </c>
      <c r="W944">
        <v>19800</v>
      </c>
      <c r="Z944">
        <v>39600</v>
      </c>
      <c r="AC944">
        <v>39600</v>
      </c>
      <c r="AD944" t="s">
        <v>191</v>
      </c>
      <c r="AE944">
        <v>39600</v>
      </c>
      <c r="AF944">
        <v>10000</v>
      </c>
      <c r="AG944">
        <v>19800</v>
      </c>
      <c r="AH944">
        <v>29800</v>
      </c>
      <c r="AI944" t="s">
        <v>160</v>
      </c>
      <c r="AJ944" t="s">
        <v>159</v>
      </c>
      <c r="AK944" s="16">
        <v>44896</v>
      </c>
      <c r="AL944" s="16">
        <v>44904</v>
      </c>
      <c r="AM944" s="16">
        <v>44904</v>
      </c>
      <c r="AN944" s="16">
        <v>44985</v>
      </c>
      <c r="AO944" s="16">
        <v>44957</v>
      </c>
      <c r="AR944">
        <v>0</v>
      </c>
      <c r="AS944">
        <v>19800</v>
      </c>
      <c r="AT944">
        <v>19800</v>
      </c>
      <c r="AU944">
        <v>-19800</v>
      </c>
      <c r="AV944" t="s">
        <v>175</v>
      </c>
      <c r="AW944">
        <v>0</v>
      </c>
      <c r="AX944" t="s">
        <v>411</v>
      </c>
      <c r="AY944">
        <v>19800</v>
      </c>
      <c r="BK944" t="s">
        <v>5157</v>
      </c>
      <c r="BL944" s="16">
        <v>44964</v>
      </c>
      <c r="BN944" t="s">
        <v>241</v>
      </c>
      <c r="BP944" t="s">
        <v>211</v>
      </c>
      <c r="BQ944" t="s">
        <v>163</v>
      </c>
      <c r="BR944" t="s">
        <v>285</v>
      </c>
      <c r="BT944" t="s">
        <v>314</v>
      </c>
      <c r="BU944" t="s">
        <v>315</v>
      </c>
      <c r="BW944">
        <v>19800</v>
      </c>
      <c r="CA944">
        <v>10000</v>
      </c>
      <c r="CC944" t="s">
        <v>308</v>
      </c>
      <c r="CD944" t="s">
        <v>289</v>
      </c>
      <c r="CE944" t="s">
        <v>278</v>
      </c>
      <c r="CG944">
        <v>1</v>
      </c>
      <c r="CH944">
        <v>46344</v>
      </c>
      <c r="CJ944" t="s">
        <v>241</v>
      </c>
      <c r="CK944" t="s">
        <v>290</v>
      </c>
      <c r="CL944" t="s">
        <v>291</v>
      </c>
      <c r="CM944" s="16">
        <v>44904</v>
      </c>
    </row>
    <row r="945" spans="1:92" x14ac:dyDescent="0.25">
      <c r="A945" t="s">
        <v>5317</v>
      </c>
      <c r="B945" t="s">
        <v>152</v>
      </c>
      <c r="C945" t="s">
        <v>168</v>
      </c>
      <c r="D945" t="s">
        <v>14</v>
      </c>
      <c r="E945" t="s">
        <v>5318</v>
      </c>
      <c r="F945" t="s">
        <v>154</v>
      </c>
      <c r="G945">
        <v>2052938</v>
      </c>
      <c r="H945" t="s">
        <v>308</v>
      </c>
      <c r="I945" t="s">
        <v>239</v>
      </c>
      <c r="J945" t="s">
        <v>203</v>
      </c>
      <c r="K945" t="s">
        <v>276</v>
      </c>
      <c r="L945" t="s">
        <v>301</v>
      </c>
      <c r="N945">
        <v>120000</v>
      </c>
      <c r="P945">
        <v>120000</v>
      </c>
      <c r="R945">
        <v>120000</v>
      </c>
      <c r="S945" t="s">
        <v>175</v>
      </c>
      <c r="W945">
        <v>120000</v>
      </c>
      <c r="Z945">
        <v>120000</v>
      </c>
      <c r="AC945">
        <v>120000</v>
      </c>
      <c r="AD945" t="s">
        <v>191</v>
      </c>
      <c r="AE945">
        <v>120000</v>
      </c>
      <c r="AG945">
        <v>120000</v>
      </c>
      <c r="AH945">
        <v>120000</v>
      </c>
      <c r="AI945" t="s">
        <v>160</v>
      </c>
      <c r="AJ945" t="s">
        <v>159</v>
      </c>
      <c r="AK945" s="16">
        <v>44958</v>
      </c>
      <c r="AL945" s="16">
        <v>44915</v>
      </c>
      <c r="AM945" s="16">
        <v>44915</v>
      </c>
      <c r="AN945" s="16">
        <v>45016</v>
      </c>
      <c r="AO945" s="16">
        <v>45016</v>
      </c>
      <c r="AY945">
        <v>60000</v>
      </c>
      <c r="AZ945">
        <v>60000</v>
      </c>
      <c r="BN945" t="s">
        <v>241</v>
      </c>
      <c r="BP945" t="s">
        <v>211</v>
      </c>
      <c r="BQ945" t="s">
        <v>163</v>
      </c>
      <c r="BR945" t="s">
        <v>285</v>
      </c>
      <c r="BT945" t="s">
        <v>413</v>
      </c>
      <c r="BU945" t="s">
        <v>439</v>
      </c>
      <c r="BW945">
        <v>120000</v>
      </c>
      <c r="CC945" t="s">
        <v>308</v>
      </c>
      <c r="CD945" t="s">
        <v>289</v>
      </c>
      <c r="CE945" t="s">
        <v>278</v>
      </c>
      <c r="CG945">
        <v>1</v>
      </c>
      <c r="CH945">
        <v>46392</v>
      </c>
      <c r="CJ945" t="s">
        <v>241</v>
      </c>
      <c r="CK945" t="s">
        <v>290</v>
      </c>
      <c r="CL945" t="s">
        <v>291</v>
      </c>
      <c r="CM945" s="16">
        <v>44915</v>
      </c>
    </row>
    <row r="946" spans="1:92" x14ac:dyDescent="0.25">
      <c r="A946" t="s">
        <v>1612</v>
      </c>
      <c r="B946" t="s">
        <v>152</v>
      </c>
      <c r="C946" t="s">
        <v>153</v>
      </c>
      <c r="D946" t="s">
        <v>0</v>
      </c>
      <c r="F946" t="s">
        <v>298</v>
      </c>
      <c r="H946" t="s">
        <v>586</v>
      </c>
      <c r="I946" t="s">
        <v>300</v>
      </c>
      <c r="J946" t="s">
        <v>581</v>
      </c>
      <c r="L946" t="s">
        <v>301</v>
      </c>
      <c r="N946">
        <v>500000</v>
      </c>
      <c r="P946">
        <v>500000</v>
      </c>
      <c r="Q946">
        <v>500000</v>
      </c>
      <c r="R946">
        <v>0</v>
      </c>
      <c r="S946" t="s">
        <v>159</v>
      </c>
      <c r="T946">
        <v>500000</v>
      </c>
      <c r="V946">
        <v>500000</v>
      </c>
      <c r="W946">
        <v>0</v>
      </c>
      <c r="AG946">
        <v>500000</v>
      </c>
      <c r="AH946">
        <v>500000</v>
      </c>
      <c r="AI946" t="s">
        <v>160</v>
      </c>
      <c r="AJ946" t="s">
        <v>159</v>
      </c>
      <c r="AK946" s="16">
        <v>45108</v>
      </c>
      <c r="AO946" s="16">
        <v>45138</v>
      </c>
      <c r="BD946">
        <v>300000</v>
      </c>
      <c r="BE946">
        <v>200000</v>
      </c>
      <c r="BK946" s="17" t="s">
        <v>1613</v>
      </c>
      <c r="BL946" s="16">
        <v>44970</v>
      </c>
      <c r="BP946" t="s">
        <v>188</v>
      </c>
      <c r="BQ946" t="s">
        <v>163</v>
      </c>
      <c r="BR946" t="s">
        <v>179</v>
      </c>
      <c r="BT946" t="s">
        <v>444</v>
      </c>
      <c r="BU946" t="s">
        <v>445</v>
      </c>
      <c r="BW946">
        <v>0</v>
      </c>
      <c r="BY946">
        <v>500000</v>
      </c>
      <c r="CC946" t="s">
        <v>308</v>
      </c>
      <c r="CG946">
        <v>1</v>
      </c>
      <c r="CH946">
        <v>45148</v>
      </c>
      <c r="CJ946" t="s">
        <v>184</v>
      </c>
      <c r="CK946" t="s">
        <v>165</v>
      </c>
      <c r="CL946" t="s">
        <v>166</v>
      </c>
      <c r="CM946" s="16">
        <v>44795</v>
      </c>
      <c r="CN946" t="s">
        <v>31</v>
      </c>
    </row>
    <row r="947" spans="1:92" x14ac:dyDescent="0.25">
      <c r="A947" t="s">
        <v>2496</v>
      </c>
      <c r="B947" t="s">
        <v>152</v>
      </c>
      <c r="C947" t="s">
        <v>168</v>
      </c>
      <c r="D947" t="s">
        <v>14</v>
      </c>
      <c r="E947" t="s">
        <v>2497</v>
      </c>
      <c r="F947" t="s">
        <v>201</v>
      </c>
      <c r="G947">
        <v>1948134</v>
      </c>
      <c r="H947" t="s">
        <v>308</v>
      </c>
      <c r="I947" t="s">
        <v>239</v>
      </c>
      <c r="J947" t="s">
        <v>203</v>
      </c>
      <c r="K947" t="s">
        <v>276</v>
      </c>
      <c r="L947" t="s">
        <v>301</v>
      </c>
      <c r="M947">
        <v>145</v>
      </c>
      <c r="P947">
        <v>144.63</v>
      </c>
      <c r="R947">
        <v>145</v>
      </c>
      <c r="S947" t="s">
        <v>175</v>
      </c>
      <c r="W947">
        <v>145</v>
      </c>
      <c r="Z947">
        <v>121000</v>
      </c>
      <c r="AC947">
        <v>121000</v>
      </c>
      <c r="AD947" t="s">
        <v>191</v>
      </c>
      <c r="AE947">
        <v>121000</v>
      </c>
      <c r="AF947">
        <v>80900</v>
      </c>
      <c r="AH947">
        <v>80900</v>
      </c>
      <c r="AI947" t="s">
        <v>160</v>
      </c>
      <c r="AJ947" t="s">
        <v>159</v>
      </c>
      <c r="AK947" s="16">
        <v>44593</v>
      </c>
      <c r="AL947" s="16">
        <v>44620</v>
      </c>
      <c r="AM947" s="16">
        <v>44620</v>
      </c>
      <c r="AN947" s="16">
        <v>44926</v>
      </c>
      <c r="AO947" s="16">
        <v>44926</v>
      </c>
      <c r="AR947">
        <v>144.63</v>
      </c>
      <c r="AU947">
        <v>145</v>
      </c>
      <c r="AV947" t="s">
        <v>175</v>
      </c>
      <c r="AW947">
        <v>0</v>
      </c>
      <c r="BK947" s="17" t="s">
        <v>2498</v>
      </c>
      <c r="BL947" s="16">
        <v>44901</v>
      </c>
      <c r="BN947" t="s">
        <v>241</v>
      </c>
      <c r="BP947" t="s">
        <v>188</v>
      </c>
      <c r="BQ947" t="s">
        <v>163</v>
      </c>
      <c r="BR947" t="s">
        <v>285</v>
      </c>
      <c r="BT947" t="s">
        <v>444</v>
      </c>
      <c r="BU947" t="s">
        <v>2499</v>
      </c>
      <c r="BW947">
        <v>145</v>
      </c>
      <c r="CA947">
        <v>80755</v>
      </c>
      <c r="CC947" t="s">
        <v>308</v>
      </c>
      <c r="CD947" t="s">
        <v>289</v>
      </c>
      <c r="CE947" t="s">
        <v>278</v>
      </c>
      <c r="CG947">
        <v>1</v>
      </c>
      <c r="CH947">
        <v>43034</v>
      </c>
      <c r="CJ947" t="s">
        <v>241</v>
      </c>
      <c r="CK947" t="s">
        <v>290</v>
      </c>
      <c r="CL947" t="s">
        <v>291</v>
      </c>
      <c r="CM947" s="16">
        <v>44620</v>
      </c>
      <c r="CN947" t="s">
        <v>33</v>
      </c>
    </row>
    <row r="948" spans="1:92" x14ac:dyDescent="0.25">
      <c r="A948" t="s">
        <v>1211</v>
      </c>
      <c r="B948" t="s">
        <v>152</v>
      </c>
      <c r="C948" t="s">
        <v>153</v>
      </c>
      <c r="D948" t="s">
        <v>14</v>
      </c>
      <c r="F948" t="s">
        <v>201</v>
      </c>
      <c r="H948" t="s">
        <v>187</v>
      </c>
      <c r="J948" t="s">
        <v>581</v>
      </c>
      <c r="L948" t="s">
        <v>190</v>
      </c>
      <c r="N948">
        <v>30000</v>
      </c>
      <c r="P948">
        <v>30000</v>
      </c>
      <c r="Q948">
        <v>30000</v>
      </c>
      <c r="R948">
        <v>0</v>
      </c>
      <c r="S948" t="s">
        <v>159</v>
      </c>
      <c r="T948">
        <v>30000</v>
      </c>
      <c r="V948">
        <v>30000</v>
      </c>
      <c r="W948">
        <v>0</v>
      </c>
      <c r="AG948">
        <v>30000</v>
      </c>
      <c r="AH948">
        <v>30000</v>
      </c>
      <c r="AI948" t="s">
        <v>160</v>
      </c>
      <c r="AJ948" t="s">
        <v>159</v>
      </c>
      <c r="AK948" s="16">
        <v>44986</v>
      </c>
      <c r="AO948" s="16">
        <v>45138</v>
      </c>
      <c r="AZ948">
        <v>15000</v>
      </c>
      <c r="BA948">
        <v>15000</v>
      </c>
      <c r="BP948" t="s">
        <v>188</v>
      </c>
      <c r="BQ948" t="s">
        <v>163</v>
      </c>
      <c r="BR948" t="s">
        <v>194</v>
      </c>
      <c r="BT948" t="s">
        <v>695</v>
      </c>
      <c r="BU948" t="s">
        <v>1212</v>
      </c>
      <c r="BW948">
        <v>15000</v>
      </c>
      <c r="BX948">
        <v>15000</v>
      </c>
      <c r="CC948" t="s">
        <v>182</v>
      </c>
      <c r="CG948">
        <v>1</v>
      </c>
      <c r="CH948">
        <v>45286</v>
      </c>
      <c r="CJ948" t="s">
        <v>184</v>
      </c>
      <c r="CK948" t="s">
        <v>165</v>
      </c>
      <c r="CL948" t="s">
        <v>166</v>
      </c>
      <c r="CM948" s="16">
        <v>44798</v>
      </c>
      <c r="CN948" t="s">
        <v>52</v>
      </c>
    </row>
    <row r="949" spans="1:92" x14ac:dyDescent="0.25">
      <c r="A949" t="s">
        <v>2500</v>
      </c>
      <c r="B949" t="s">
        <v>152</v>
      </c>
      <c r="C949" t="s">
        <v>168</v>
      </c>
      <c r="D949" t="s">
        <v>0</v>
      </c>
      <c r="E949" t="s">
        <v>2501</v>
      </c>
      <c r="F949" t="s">
        <v>201</v>
      </c>
      <c r="G949" t="s">
        <v>2502</v>
      </c>
      <c r="H949" t="s">
        <v>523</v>
      </c>
      <c r="I949" t="s">
        <v>188</v>
      </c>
      <c r="J949" t="s">
        <v>203</v>
      </c>
      <c r="K949" t="s">
        <v>173</v>
      </c>
      <c r="L949" t="s">
        <v>301</v>
      </c>
      <c r="M949">
        <v>158992</v>
      </c>
      <c r="N949">
        <v>460000</v>
      </c>
      <c r="P949">
        <v>618991.6</v>
      </c>
      <c r="R949">
        <v>618992</v>
      </c>
      <c r="S949" t="s">
        <v>175</v>
      </c>
      <c r="W949">
        <v>618992</v>
      </c>
      <c r="Z949">
        <v>400381</v>
      </c>
      <c r="AC949">
        <v>400381</v>
      </c>
      <c r="AD949" t="s">
        <v>176</v>
      </c>
      <c r="AE949">
        <v>400381</v>
      </c>
      <c r="AF949">
        <v>159543</v>
      </c>
      <c r="AG949">
        <v>460000</v>
      </c>
      <c r="AH949">
        <v>619543</v>
      </c>
      <c r="AI949" t="s">
        <v>160</v>
      </c>
      <c r="AJ949" t="s">
        <v>159</v>
      </c>
      <c r="AK949" s="16">
        <v>44896</v>
      </c>
      <c r="AL949" s="16">
        <v>44945</v>
      </c>
      <c r="AM949" s="16">
        <v>44945</v>
      </c>
      <c r="AN949" s="16">
        <v>45081</v>
      </c>
      <c r="AO949" s="16">
        <v>45046</v>
      </c>
      <c r="AR949">
        <v>158991.6</v>
      </c>
      <c r="AS949">
        <v>160000</v>
      </c>
      <c r="AT949">
        <v>160000</v>
      </c>
      <c r="AU949">
        <v>-1008</v>
      </c>
      <c r="AV949" t="s">
        <v>233</v>
      </c>
      <c r="AW949">
        <v>0</v>
      </c>
      <c r="AX949" t="s">
        <v>1094</v>
      </c>
      <c r="AY949">
        <v>140000</v>
      </c>
      <c r="AZ949">
        <v>160000</v>
      </c>
      <c r="BA949">
        <v>160000</v>
      </c>
      <c r="BK949" s="17" t="s">
        <v>2503</v>
      </c>
      <c r="BL949" s="16">
        <v>44958</v>
      </c>
      <c r="BM949" t="s">
        <v>2439</v>
      </c>
      <c r="BN949" t="s">
        <v>193</v>
      </c>
      <c r="BP949" t="s">
        <v>188</v>
      </c>
      <c r="BQ949" t="s">
        <v>163</v>
      </c>
      <c r="BR949" t="s">
        <v>179</v>
      </c>
      <c r="BT949" t="s">
        <v>695</v>
      </c>
      <c r="BU949" t="s">
        <v>1214</v>
      </c>
      <c r="BW949">
        <v>458992</v>
      </c>
      <c r="BX949">
        <v>160000</v>
      </c>
      <c r="CA949">
        <v>552</v>
      </c>
      <c r="CC949" t="s">
        <v>308</v>
      </c>
      <c r="CD949" t="s">
        <v>308</v>
      </c>
      <c r="CG949">
        <v>1</v>
      </c>
      <c r="CH949">
        <v>41024</v>
      </c>
      <c r="CJ949" t="s">
        <v>164</v>
      </c>
      <c r="CK949" t="s">
        <v>165</v>
      </c>
      <c r="CL949" t="s">
        <v>166</v>
      </c>
      <c r="CM949" s="16">
        <v>44412</v>
      </c>
      <c r="CN949" t="s">
        <v>33</v>
      </c>
    </row>
    <row r="950" spans="1:92" x14ac:dyDescent="0.25">
      <c r="A950" t="s">
        <v>1213</v>
      </c>
      <c r="B950" t="s">
        <v>152</v>
      </c>
      <c r="C950" t="s">
        <v>153</v>
      </c>
      <c r="D950" t="s">
        <v>0</v>
      </c>
      <c r="F950" t="s">
        <v>201</v>
      </c>
      <c r="H950" t="s">
        <v>187</v>
      </c>
      <c r="J950" t="s">
        <v>581</v>
      </c>
      <c r="L950" t="s">
        <v>190</v>
      </c>
      <c r="N950">
        <v>30000</v>
      </c>
      <c r="P950">
        <v>30000</v>
      </c>
      <c r="Q950">
        <v>30000</v>
      </c>
      <c r="R950">
        <v>0</v>
      </c>
      <c r="S950" t="s">
        <v>159</v>
      </c>
      <c r="T950">
        <v>30000</v>
      </c>
      <c r="V950">
        <v>30000</v>
      </c>
      <c r="W950">
        <v>0</v>
      </c>
      <c r="AG950">
        <v>30000</v>
      </c>
      <c r="AH950">
        <v>30000</v>
      </c>
      <c r="AI950" t="s">
        <v>160</v>
      </c>
      <c r="AJ950" t="s">
        <v>159</v>
      </c>
      <c r="AK950" s="16">
        <v>45231</v>
      </c>
      <c r="AO950" s="16">
        <v>45107</v>
      </c>
      <c r="BH950">
        <v>30000</v>
      </c>
      <c r="BP950" t="s">
        <v>188</v>
      </c>
      <c r="BQ950" t="s">
        <v>163</v>
      </c>
      <c r="BR950" t="s">
        <v>179</v>
      </c>
      <c r="BT950" t="s">
        <v>695</v>
      </c>
      <c r="BU950" t="s">
        <v>1214</v>
      </c>
      <c r="BW950">
        <v>0</v>
      </c>
      <c r="BZ950">
        <v>30000</v>
      </c>
      <c r="CC950" t="s">
        <v>182</v>
      </c>
      <c r="CG950">
        <v>1</v>
      </c>
      <c r="CH950">
        <v>45282</v>
      </c>
      <c r="CJ950" t="s">
        <v>184</v>
      </c>
      <c r="CK950" t="s">
        <v>165</v>
      </c>
      <c r="CL950" t="s">
        <v>166</v>
      </c>
      <c r="CM950" s="16">
        <v>44798</v>
      </c>
      <c r="CN950" t="s">
        <v>52</v>
      </c>
    </row>
    <row r="951" spans="1:92" x14ac:dyDescent="0.25">
      <c r="A951" t="s">
        <v>1215</v>
      </c>
      <c r="B951" t="s">
        <v>152</v>
      </c>
      <c r="C951" t="s">
        <v>168</v>
      </c>
      <c r="D951" t="s">
        <v>0</v>
      </c>
      <c r="E951" t="s">
        <v>1216</v>
      </c>
      <c r="F951" t="s">
        <v>201</v>
      </c>
      <c r="H951" t="s">
        <v>187</v>
      </c>
      <c r="I951" t="s">
        <v>188</v>
      </c>
      <c r="J951" t="s">
        <v>581</v>
      </c>
      <c r="K951" t="s">
        <v>173</v>
      </c>
      <c r="L951" t="s">
        <v>190</v>
      </c>
      <c r="N951">
        <v>11000</v>
      </c>
      <c r="P951">
        <v>11000</v>
      </c>
      <c r="Q951">
        <v>11000</v>
      </c>
      <c r="R951">
        <v>0</v>
      </c>
      <c r="S951" t="s">
        <v>159</v>
      </c>
      <c r="T951">
        <v>11000</v>
      </c>
      <c r="V951">
        <v>11000</v>
      </c>
      <c r="W951">
        <v>0</v>
      </c>
      <c r="Z951">
        <v>14910</v>
      </c>
      <c r="AD951" t="s">
        <v>191</v>
      </c>
      <c r="AE951">
        <v>14910</v>
      </c>
      <c r="AG951">
        <v>11000</v>
      </c>
      <c r="AH951">
        <v>11000</v>
      </c>
      <c r="AI951" t="s">
        <v>160</v>
      </c>
      <c r="AJ951" t="s">
        <v>159</v>
      </c>
      <c r="AK951" s="16">
        <v>44986</v>
      </c>
      <c r="AN951" s="16">
        <v>45291</v>
      </c>
      <c r="AO951" s="16">
        <v>45077</v>
      </c>
      <c r="AZ951">
        <v>5000</v>
      </c>
      <c r="BB951">
        <v>6000</v>
      </c>
      <c r="BK951" t="s">
        <v>1217</v>
      </c>
      <c r="BL951" s="16">
        <v>44960</v>
      </c>
      <c r="BN951" t="s">
        <v>193</v>
      </c>
      <c r="BP951" t="s">
        <v>188</v>
      </c>
      <c r="BQ951" t="s">
        <v>163</v>
      </c>
      <c r="BR951" t="s">
        <v>179</v>
      </c>
      <c r="BT951" t="s">
        <v>695</v>
      </c>
      <c r="BU951" t="s">
        <v>1214</v>
      </c>
      <c r="BW951">
        <v>5000</v>
      </c>
      <c r="BX951">
        <v>6000</v>
      </c>
      <c r="CC951" t="s">
        <v>182</v>
      </c>
      <c r="CD951" t="s">
        <v>197</v>
      </c>
      <c r="CG951">
        <v>1</v>
      </c>
      <c r="CH951">
        <v>45364</v>
      </c>
      <c r="CJ951" t="s">
        <v>1098</v>
      </c>
      <c r="CK951" t="s">
        <v>165</v>
      </c>
      <c r="CL951" t="s">
        <v>166</v>
      </c>
      <c r="CM951" s="16">
        <v>44799</v>
      </c>
      <c r="CN951" t="s">
        <v>52</v>
      </c>
    </row>
    <row r="952" spans="1:92" x14ac:dyDescent="0.25">
      <c r="A952" t="s">
        <v>4185</v>
      </c>
      <c r="B952" t="s">
        <v>152</v>
      </c>
      <c r="C952" t="s">
        <v>168</v>
      </c>
      <c r="D952" t="s">
        <v>0</v>
      </c>
      <c r="E952" t="s">
        <v>4186</v>
      </c>
      <c r="F952" t="s">
        <v>201</v>
      </c>
      <c r="G952">
        <v>2075759</v>
      </c>
      <c r="H952" t="s">
        <v>1180</v>
      </c>
      <c r="I952" t="s">
        <v>188</v>
      </c>
      <c r="J952" t="s">
        <v>203</v>
      </c>
      <c r="K952" t="s">
        <v>173</v>
      </c>
      <c r="L952" t="s">
        <v>188</v>
      </c>
      <c r="N952">
        <v>36000</v>
      </c>
      <c r="P952">
        <v>36000</v>
      </c>
      <c r="Q952">
        <v>20000</v>
      </c>
      <c r="R952">
        <v>16000</v>
      </c>
      <c r="S952" t="s">
        <v>175</v>
      </c>
      <c r="T952">
        <v>20000</v>
      </c>
      <c r="V952">
        <v>20000</v>
      </c>
      <c r="W952">
        <v>16000</v>
      </c>
      <c r="Z952">
        <v>20059</v>
      </c>
      <c r="AB952">
        <v>15941</v>
      </c>
      <c r="AC952">
        <v>36000</v>
      </c>
      <c r="AD952" t="s">
        <v>191</v>
      </c>
      <c r="AE952">
        <v>36000</v>
      </c>
      <c r="AG952">
        <v>36000</v>
      </c>
      <c r="AH952">
        <v>36000</v>
      </c>
      <c r="AI952" t="s">
        <v>160</v>
      </c>
      <c r="AJ952" t="s">
        <v>159</v>
      </c>
      <c r="AK952" s="16">
        <v>45017</v>
      </c>
      <c r="AL952" s="16">
        <v>44943</v>
      </c>
      <c r="AM952" s="16">
        <v>44943</v>
      </c>
      <c r="AN952" s="16">
        <v>45044</v>
      </c>
      <c r="AO952" s="16">
        <v>45046</v>
      </c>
      <c r="BA952">
        <v>16000</v>
      </c>
      <c r="BB952">
        <v>20000</v>
      </c>
      <c r="BK952" t="s">
        <v>4187</v>
      </c>
      <c r="BL952" s="16">
        <v>44960</v>
      </c>
      <c r="BP952" t="s">
        <v>188</v>
      </c>
      <c r="BQ952" t="s">
        <v>163</v>
      </c>
      <c r="BR952" t="s">
        <v>1644</v>
      </c>
      <c r="BT952" t="s">
        <v>206</v>
      </c>
      <c r="BU952" t="s">
        <v>566</v>
      </c>
      <c r="BW952">
        <v>0</v>
      </c>
      <c r="BX952">
        <v>36000</v>
      </c>
      <c r="CC952" t="s">
        <v>1098</v>
      </c>
      <c r="CD952" t="s">
        <v>3912</v>
      </c>
      <c r="CG952">
        <v>1</v>
      </c>
      <c r="CH952">
        <v>45113</v>
      </c>
      <c r="CJ952" t="s">
        <v>184</v>
      </c>
      <c r="CK952" t="s">
        <v>165</v>
      </c>
      <c r="CL952" t="s">
        <v>166</v>
      </c>
      <c r="CM952" s="16">
        <v>44792</v>
      </c>
      <c r="CN952" t="s">
        <v>58</v>
      </c>
    </row>
    <row r="953" spans="1:92" x14ac:dyDescent="0.25">
      <c r="A953" t="s">
        <v>2848</v>
      </c>
      <c r="B953" t="s">
        <v>152</v>
      </c>
      <c r="C953" t="s">
        <v>168</v>
      </c>
      <c r="D953" t="s">
        <v>0</v>
      </c>
      <c r="E953" t="s">
        <v>2849</v>
      </c>
      <c r="F953" t="s">
        <v>154</v>
      </c>
      <c r="G953">
        <v>1777300</v>
      </c>
      <c r="H953" t="s">
        <v>357</v>
      </c>
      <c r="I953" t="s">
        <v>300</v>
      </c>
      <c r="J953" t="s">
        <v>203</v>
      </c>
      <c r="K953" t="s">
        <v>173</v>
      </c>
      <c r="L953" t="s">
        <v>55</v>
      </c>
      <c r="M953">
        <v>203194</v>
      </c>
      <c r="N953">
        <v>975000</v>
      </c>
      <c r="P953">
        <v>1178193.8799999999</v>
      </c>
      <c r="Q953">
        <v>2500000</v>
      </c>
      <c r="R953">
        <v>-1321806</v>
      </c>
      <c r="S953" t="s">
        <v>175</v>
      </c>
      <c r="T953">
        <v>2500000</v>
      </c>
      <c r="V953">
        <v>2500000</v>
      </c>
      <c r="W953">
        <v>-1321806</v>
      </c>
      <c r="Z953">
        <v>474000</v>
      </c>
      <c r="AA953">
        <v>3038000</v>
      </c>
      <c r="AC953">
        <v>3512000</v>
      </c>
      <c r="AD953" t="s">
        <v>191</v>
      </c>
      <c r="AE953">
        <v>3512000</v>
      </c>
      <c r="AF953">
        <v>2489115</v>
      </c>
      <c r="AG953">
        <v>975000</v>
      </c>
      <c r="AH953">
        <v>3464115</v>
      </c>
      <c r="AI953" t="s">
        <v>160</v>
      </c>
      <c r="AJ953" t="s">
        <v>159</v>
      </c>
      <c r="AK953" s="16">
        <v>44166</v>
      </c>
      <c r="AL953" s="16">
        <v>44163</v>
      </c>
      <c r="AM953" s="16">
        <v>44163</v>
      </c>
      <c r="AN953" s="16">
        <v>44408</v>
      </c>
      <c r="AO953" s="16">
        <v>45199</v>
      </c>
      <c r="AR953">
        <v>203193.88</v>
      </c>
      <c r="AS953">
        <v>180000</v>
      </c>
      <c r="AT953">
        <v>180000</v>
      </c>
      <c r="AU953">
        <v>23194</v>
      </c>
      <c r="AV953" t="s">
        <v>175</v>
      </c>
      <c r="AW953">
        <v>0</v>
      </c>
      <c r="AY953">
        <v>175000</v>
      </c>
      <c r="BA953">
        <v>300000</v>
      </c>
      <c r="BB953">
        <v>500000</v>
      </c>
      <c r="BK953" s="17" t="s">
        <v>2850</v>
      </c>
      <c r="BL953" s="16">
        <v>44936</v>
      </c>
      <c r="BM953" t="s">
        <v>2851</v>
      </c>
      <c r="BN953" t="s">
        <v>305</v>
      </c>
      <c r="BP953" t="s">
        <v>211</v>
      </c>
      <c r="BQ953" t="s">
        <v>163</v>
      </c>
      <c r="BR953" t="s">
        <v>179</v>
      </c>
      <c r="BT953" t="s">
        <v>222</v>
      </c>
      <c r="BU953" t="s">
        <v>1332</v>
      </c>
      <c r="BW953">
        <v>378194</v>
      </c>
      <c r="BX953">
        <v>800000</v>
      </c>
      <c r="CA953">
        <v>1988769</v>
      </c>
      <c r="CC953" t="s">
        <v>309</v>
      </c>
      <c r="CD953" t="s">
        <v>2852</v>
      </c>
      <c r="CE953" t="s">
        <v>278</v>
      </c>
      <c r="CG953">
        <v>1</v>
      </c>
      <c r="CH953">
        <v>30149</v>
      </c>
      <c r="CJ953" t="s">
        <v>184</v>
      </c>
      <c r="CK953" t="s">
        <v>165</v>
      </c>
      <c r="CL953" t="s">
        <v>166</v>
      </c>
      <c r="CM953" s="16">
        <v>43311</v>
      </c>
      <c r="CN953" t="s">
        <v>55</v>
      </c>
    </row>
    <row r="954" spans="1:92" x14ac:dyDescent="0.25">
      <c r="A954" t="s">
        <v>2853</v>
      </c>
      <c r="B954" t="s">
        <v>152</v>
      </c>
      <c r="C954" t="s">
        <v>153</v>
      </c>
      <c r="D954" t="s">
        <v>0</v>
      </c>
      <c r="F954" t="s">
        <v>154</v>
      </c>
      <c r="H954" t="s">
        <v>791</v>
      </c>
      <c r="J954" t="s">
        <v>581</v>
      </c>
      <c r="L954" t="s">
        <v>55</v>
      </c>
      <c r="N954">
        <v>500000</v>
      </c>
      <c r="P954">
        <v>500000</v>
      </c>
      <c r="Q954">
        <v>500000</v>
      </c>
      <c r="R954">
        <v>0</v>
      </c>
      <c r="S954" t="s">
        <v>159</v>
      </c>
      <c r="T954">
        <v>500000</v>
      </c>
      <c r="V954">
        <v>500000</v>
      </c>
      <c r="W954">
        <v>0</v>
      </c>
      <c r="AG954">
        <v>500000</v>
      </c>
      <c r="AH954">
        <v>500000</v>
      </c>
      <c r="AI954" t="s">
        <v>160</v>
      </c>
      <c r="AJ954" t="s">
        <v>159</v>
      </c>
      <c r="AK954" s="16">
        <v>45047</v>
      </c>
      <c r="AO954" s="16">
        <v>45199</v>
      </c>
      <c r="BB954">
        <v>75000</v>
      </c>
      <c r="BC954">
        <v>125000</v>
      </c>
      <c r="BE954">
        <v>150000</v>
      </c>
      <c r="BF954">
        <v>150000</v>
      </c>
      <c r="BP954" t="s">
        <v>188</v>
      </c>
      <c r="BQ954" t="s">
        <v>163</v>
      </c>
      <c r="BR954" t="s">
        <v>179</v>
      </c>
      <c r="BT954" t="s">
        <v>320</v>
      </c>
      <c r="BU954" t="s">
        <v>2854</v>
      </c>
      <c r="BW954">
        <v>0</v>
      </c>
      <c r="BX954">
        <v>200000</v>
      </c>
      <c r="BY954">
        <v>300000</v>
      </c>
      <c r="CC954" t="s">
        <v>309</v>
      </c>
      <c r="CG954">
        <v>1</v>
      </c>
      <c r="CH954">
        <v>38952</v>
      </c>
      <c r="CJ954" t="s">
        <v>184</v>
      </c>
      <c r="CK954" t="s">
        <v>165</v>
      </c>
      <c r="CL954" t="s">
        <v>166</v>
      </c>
      <c r="CM954" s="16">
        <v>44133</v>
      </c>
      <c r="CN954" t="s">
        <v>55</v>
      </c>
    </row>
    <row r="955" spans="1:92" x14ac:dyDescent="0.25">
      <c r="A955" t="s">
        <v>2855</v>
      </c>
      <c r="B955" t="s">
        <v>152</v>
      </c>
      <c r="C955" t="s">
        <v>168</v>
      </c>
      <c r="D955" t="s">
        <v>0</v>
      </c>
      <c r="E955" t="s">
        <v>2856</v>
      </c>
      <c r="F955" t="s">
        <v>154</v>
      </c>
      <c r="G955">
        <v>2075642</v>
      </c>
      <c r="H955" t="s">
        <v>2845</v>
      </c>
      <c r="I955" t="s">
        <v>300</v>
      </c>
      <c r="J955" t="s">
        <v>203</v>
      </c>
      <c r="K955" t="s">
        <v>173</v>
      </c>
      <c r="L955" t="s">
        <v>55</v>
      </c>
      <c r="M955">
        <v>38975</v>
      </c>
      <c r="N955">
        <v>400000</v>
      </c>
      <c r="P955">
        <v>438975.38</v>
      </c>
      <c r="Q955">
        <v>190000</v>
      </c>
      <c r="R955">
        <v>248975</v>
      </c>
      <c r="S955" t="s">
        <v>175</v>
      </c>
      <c r="T955">
        <v>190000</v>
      </c>
      <c r="V955">
        <v>190000</v>
      </c>
      <c r="W955">
        <v>248975</v>
      </c>
      <c r="Z955">
        <v>447105</v>
      </c>
      <c r="AC955">
        <v>447105</v>
      </c>
      <c r="AD955" t="s">
        <v>191</v>
      </c>
      <c r="AE955">
        <v>447105</v>
      </c>
      <c r="AF955">
        <v>38975</v>
      </c>
      <c r="AG955">
        <v>400000</v>
      </c>
      <c r="AH955">
        <v>438975</v>
      </c>
      <c r="AI955" t="s">
        <v>160</v>
      </c>
      <c r="AJ955" t="s">
        <v>159</v>
      </c>
      <c r="AK955" s="16">
        <v>44927</v>
      </c>
      <c r="AL955" s="16">
        <v>44943</v>
      </c>
      <c r="AM955" s="16">
        <v>44943</v>
      </c>
      <c r="AN955" s="16">
        <v>45139</v>
      </c>
      <c r="AO955" s="16">
        <v>45260</v>
      </c>
      <c r="AR955">
        <v>38975.379999999997</v>
      </c>
      <c r="AU955">
        <v>38975</v>
      </c>
      <c r="AV955" t="s">
        <v>175</v>
      </c>
      <c r="AX955" t="s">
        <v>340</v>
      </c>
      <c r="BA955">
        <v>100000</v>
      </c>
      <c r="BB955">
        <v>200000</v>
      </c>
      <c r="BC955">
        <v>100000</v>
      </c>
      <c r="BK955" s="17" t="s">
        <v>2857</v>
      </c>
      <c r="BL955" s="16">
        <v>44965</v>
      </c>
      <c r="BN955" t="s">
        <v>305</v>
      </c>
      <c r="BP955" t="s">
        <v>211</v>
      </c>
      <c r="BQ955" t="s">
        <v>163</v>
      </c>
      <c r="BR955" t="s">
        <v>179</v>
      </c>
      <c r="BT955" t="s">
        <v>413</v>
      </c>
      <c r="BU955" t="s">
        <v>2452</v>
      </c>
      <c r="BW955">
        <v>38975</v>
      </c>
      <c r="BX955">
        <v>400000</v>
      </c>
      <c r="CC955" t="s">
        <v>309</v>
      </c>
      <c r="CD955" t="s">
        <v>309</v>
      </c>
      <c r="CE955" t="s">
        <v>278</v>
      </c>
      <c r="CG955">
        <v>1</v>
      </c>
      <c r="CH955">
        <v>30159</v>
      </c>
      <c r="CJ955" t="s">
        <v>184</v>
      </c>
      <c r="CK955" t="s">
        <v>165</v>
      </c>
      <c r="CL955" t="s">
        <v>166</v>
      </c>
      <c r="CM955" s="16">
        <v>43311</v>
      </c>
      <c r="CN955" t="s">
        <v>55</v>
      </c>
    </row>
    <row r="956" spans="1:92" x14ac:dyDescent="0.25">
      <c r="A956" t="s">
        <v>2858</v>
      </c>
      <c r="B956" t="s">
        <v>152</v>
      </c>
      <c r="C956" t="s">
        <v>153</v>
      </c>
      <c r="D956" t="s">
        <v>0</v>
      </c>
      <c r="F956" t="s">
        <v>154</v>
      </c>
      <c r="H956" t="s">
        <v>2859</v>
      </c>
      <c r="J956" t="s">
        <v>581</v>
      </c>
      <c r="L956" t="s">
        <v>55</v>
      </c>
      <c r="N956">
        <v>380000</v>
      </c>
      <c r="P956">
        <v>380000</v>
      </c>
      <c r="Q956">
        <v>380000</v>
      </c>
      <c r="R956">
        <v>0</v>
      </c>
      <c r="S956" t="s">
        <v>159</v>
      </c>
      <c r="T956">
        <v>380000</v>
      </c>
      <c r="V956">
        <v>380000</v>
      </c>
      <c r="W956">
        <v>0</v>
      </c>
      <c r="AG956">
        <v>380000</v>
      </c>
      <c r="AH956">
        <v>380000</v>
      </c>
      <c r="AI956" t="s">
        <v>160</v>
      </c>
      <c r="AJ956" t="s">
        <v>159</v>
      </c>
      <c r="AK956" s="16">
        <v>45017</v>
      </c>
      <c r="AO956" s="16">
        <v>45199</v>
      </c>
      <c r="BA956">
        <v>60000</v>
      </c>
      <c r="BC956">
        <v>100000</v>
      </c>
      <c r="BE956">
        <v>120000</v>
      </c>
      <c r="BF956">
        <v>100000</v>
      </c>
      <c r="BK956" s="17" t="s">
        <v>2860</v>
      </c>
      <c r="BL956" s="16">
        <v>44958</v>
      </c>
      <c r="BP956" t="s">
        <v>188</v>
      </c>
      <c r="BQ956" t="s">
        <v>163</v>
      </c>
      <c r="BR956" t="s">
        <v>179</v>
      </c>
      <c r="BT956" t="s">
        <v>373</v>
      </c>
      <c r="BU956" t="s">
        <v>2861</v>
      </c>
      <c r="BW956">
        <v>0</v>
      </c>
      <c r="BX956">
        <v>160000</v>
      </c>
      <c r="BY956">
        <v>220000</v>
      </c>
      <c r="CC956" t="s">
        <v>309</v>
      </c>
      <c r="CE956" t="s">
        <v>278</v>
      </c>
      <c r="CG956">
        <v>1</v>
      </c>
      <c r="CH956">
        <v>27313</v>
      </c>
      <c r="CJ956" t="s">
        <v>184</v>
      </c>
      <c r="CK956" t="s">
        <v>165</v>
      </c>
      <c r="CL956" t="s">
        <v>166</v>
      </c>
      <c r="CM956" s="16">
        <v>43088</v>
      </c>
      <c r="CN956" t="s">
        <v>55</v>
      </c>
    </row>
    <row r="957" spans="1:92" x14ac:dyDescent="0.25">
      <c r="A957" t="s">
        <v>2862</v>
      </c>
      <c r="B957" t="s">
        <v>152</v>
      </c>
      <c r="C957" t="s">
        <v>168</v>
      </c>
      <c r="D957" t="s">
        <v>0</v>
      </c>
      <c r="E957" t="s">
        <v>2863</v>
      </c>
      <c r="F957" t="s">
        <v>154</v>
      </c>
      <c r="G957">
        <v>1878587</v>
      </c>
      <c r="H957" t="s">
        <v>2859</v>
      </c>
      <c r="I957" t="s">
        <v>188</v>
      </c>
      <c r="J957" t="s">
        <v>203</v>
      </c>
      <c r="K957" t="s">
        <v>173</v>
      </c>
      <c r="L957" t="s">
        <v>55</v>
      </c>
      <c r="M957">
        <v>13821</v>
      </c>
      <c r="N957">
        <v>45000</v>
      </c>
      <c r="O957">
        <v>0</v>
      </c>
      <c r="P957">
        <v>58821.24</v>
      </c>
      <c r="Q957">
        <v>70000</v>
      </c>
      <c r="R957">
        <v>-11179</v>
      </c>
      <c r="S957" t="s">
        <v>175</v>
      </c>
      <c r="T957">
        <v>70000</v>
      </c>
      <c r="V957">
        <v>70000</v>
      </c>
      <c r="W957">
        <v>-11179</v>
      </c>
      <c r="Z957">
        <v>89000</v>
      </c>
      <c r="AA957">
        <v>173000</v>
      </c>
      <c r="AC957">
        <v>362000</v>
      </c>
      <c r="AD957" t="s">
        <v>191</v>
      </c>
      <c r="AE957">
        <v>362000</v>
      </c>
      <c r="AF957">
        <v>317225</v>
      </c>
      <c r="AG957">
        <v>45000</v>
      </c>
      <c r="AH957">
        <v>362225</v>
      </c>
      <c r="AI957" t="s">
        <v>160</v>
      </c>
      <c r="AJ957" t="s">
        <v>159</v>
      </c>
      <c r="AK957" s="16">
        <v>44409</v>
      </c>
      <c r="AL957" s="16">
        <v>44438</v>
      </c>
      <c r="AM957" s="16">
        <v>44438</v>
      </c>
      <c r="AN957" s="16">
        <v>44865</v>
      </c>
      <c r="AO957" s="16">
        <v>45077</v>
      </c>
      <c r="AR957">
        <v>13821.24</v>
      </c>
      <c r="AS957">
        <v>1000</v>
      </c>
      <c r="AT957">
        <v>1000</v>
      </c>
      <c r="AU957">
        <v>12821</v>
      </c>
      <c r="AV957" t="s">
        <v>175</v>
      </c>
      <c r="AW957">
        <v>0</v>
      </c>
      <c r="AX957" t="s">
        <v>340</v>
      </c>
      <c r="AY957">
        <v>6000</v>
      </c>
      <c r="AZ957">
        <v>1000</v>
      </c>
      <c r="BA957">
        <v>1000</v>
      </c>
      <c r="BB957">
        <v>37000</v>
      </c>
      <c r="BJ957">
        <v>0</v>
      </c>
      <c r="BK957" s="17" t="s">
        <v>2864</v>
      </c>
      <c r="BL957" s="16">
        <v>44958</v>
      </c>
      <c r="BM957" s="17" t="s">
        <v>2865</v>
      </c>
      <c r="BN957" t="s">
        <v>800</v>
      </c>
      <c r="BP957" t="s">
        <v>188</v>
      </c>
      <c r="BQ957" t="s">
        <v>163</v>
      </c>
      <c r="BR957" t="s">
        <v>179</v>
      </c>
      <c r="BT957" t="s">
        <v>526</v>
      </c>
      <c r="BU957" t="s">
        <v>2866</v>
      </c>
      <c r="BW957">
        <v>20821</v>
      </c>
      <c r="BX957">
        <v>38000</v>
      </c>
      <c r="CA957">
        <v>250466</v>
      </c>
      <c r="CC957" t="s">
        <v>309</v>
      </c>
      <c r="CD957" t="s">
        <v>309</v>
      </c>
      <c r="CE957" t="s">
        <v>278</v>
      </c>
      <c r="CG957">
        <v>1</v>
      </c>
      <c r="CH957">
        <v>27307</v>
      </c>
      <c r="CJ957" t="s">
        <v>184</v>
      </c>
      <c r="CK957" t="s">
        <v>165</v>
      </c>
      <c r="CL957" t="s">
        <v>166</v>
      </c>
      <c r="CM957" s="16">
        <v>43088</v>
      </c>
      <c r="CN957" t="s">
        <v>55</v>
      </c>
    </row>
    <row r="958" spans="1:92" x14ac:dyDescent="0.25">
      <c r="A958" t="s">
        <v>2867</v>
      </c>
      <c r="B958" t="s">
        <v>152</v>
      </c>
      <c r="C958" t="s">
        <v>168</v>
      </c>
      <c r="D958" t="s">
        <v>0</v>
      </c>
      <c r="E958" t="s">
        <v>2868</v>
      </c>
      <c r="F958" t="s">
        <v>154</v>
      </c>
      <c r="G958">
        <v>1703468</v>
      </c>
      <c r="H958" t="s">
        <v>2859</v>
      </c>
      <c r="I958" t="s">
        <v>188</v>
      </c>
      <c r="J958" t="s">
        <v>203</v>
      </c>
      <c r="K958" t="s">
        <v>173</v>
      </c>
      <c r="L958" t="s">
        <v>55</v>
      </c>
      <c r="M958">
        <v>140</v>
      </c>
      <c r="N958">
        <v>9000</v>
      </c>
      <c r="P958">
        <v>9140.36</v>
      </c>
      <c r="Q958">
        <v>3500</v>
      </c>
      <c r="R958">
        <v>5640</v>
      </c>
      <c r="S958" t="s">
        <v>175</v>
      </c>
      <c r="T958">
        <v>3500</v>
      </c>
      <c r="V958">
        <v>3500</v>
      </c>
      <c r="W958">
        <v>5640</v>
      </c>
      <c r="Z958">
        <v>18000</v>
      </c>
      <c r="AA958">
        <v>22000</v>
      </c>
      <c r="AC958">
        <v>40000</v>
      </c>
      <c r="AD958" t="s">
        <v>191</v>
      </c>
      <c r="AE958">
        <v>40000</v>
      </c>
      <c r="AF958">
        <v>30620</v>
      </c>
      <c r="AG958">
        <v>9000</v>
      </c>
      <c r="AH958">
        <v>39620</v>
      </c>
      <c r="AI958" t="s">
        <v>160</v>
      </c>
      <c r="AJ958" t="s">
        <v>159</v>
      </c>
      <c r="AK958" s="16">
        <v>44348</v>
      </c>
      <c r="AL958" s="16">
        <v>44355</v>
      </c>
      <c r="AM958" s="16">
        <v>44355</v>
      </c>
      <c r="AN958" s="16">
        <v>44484</v>
      </c>
      <c r="AO958" s="16">
        <v>45077</v>
      </c>
      <c r="AR958">
        <v>140.36000000000001</v>
      </c>
      <c r="AU958">
        <v>140</v>
      </c>
      <c r="AV958" t="s">
        <v>175</v>
      </c>
      <c r="AW958">
        <v>0</v>
      </c>
      <c r="AZ958">
        <v>5500</v>
      </c>
      <c r="BB958">
        <v>3500</v>
      </c>
      <c r="BK958" s="17" t="s">
        <v>2869</v>
      </c>
      <c r="BL958" s="16">
        <v>44958</v>
      </c>
      <c r="BM958" s="17" t="s">
        <v>2870</v>
      </c>
      <c r="BN958" t="s">
        <v>800</v>
      </c>
      <c r="BP958" t="s">
        <v>188</v>
      </c>
      <c r="BQ958" t="s">
        <v>163</v>
      </c>
      <c r="BR958" t="s">
        <v>179</v>
      </c>
      <c r="BT958" t="s">
        <v>195</v>
      </c>
      <c r="BU958" t="s">
        <v>519</v>
      </c>
      <c r="BW958">
        <v>5640</v>
      </c>
      <c r="BX958">
        <v>3500</v>
      </c>
      <c r="CA958">
        <v>18767</v>
      </c>
      <c r="CC958" t="s">
        <v>309</v>
      </c>
      <c r="CD958" t="s">
        <v>309</v>
      </c>
      <c r="CG958">
        <v>1</v>
      </c>
      <c r="CH958">
        <v>37760</v>
      </c>
      <c r="CJ958" t="s">
        <v>184</v>
      </c>
      <c r="CK958" t="s">
        <v>165</v>
      </c>
      <c r="CL958" t="s">
        <v>166</v>
      </c>
      <c r="CM958" s="16">
        <v>44055</v>
      </c>
      <c r="CN958" t="s">
        <v>55</v>
      </c>
    </row>
    <row r="959" spans="1:92" x14ac:dyDescent="0.25">
      <c r="A959" t="s">
        <v>2871</v>
      </c>
      <c r="B959" t="s">
        <v>152</v>
      </c>
      <c r="C959" t="s">
        <v>168</v>
      </c>
      <c r="D959" t="s">
        <v>0</v>
      </c>
      <c r="E959" t="s">
        <v>2872</v>
      </c>
      <c r="F959" t="s">
        <v>154</v>
      </c>
      <c r="G959">
        <v>1703476</v>
      </c>
      <c r="H959" t="s">
        <v>2859</v>
      </c>
      <c r="I959" t="s">
        <v>188</v>
      </c>
      <c r="J959" t="s">
        <v>436</v>
      </c>
      <c r="K959" t="s">
        <v>173</v>
      </c>
      <c r="L959" t="s">
        <v>55</v>
      </c>
      <c r="M959">
        <v>270</v>
      </c>
      <c r="N959">
        <v>12000</v>
      </c>
      <c r="P959">
        <v>12270.48</v>
      </c>
      <c r="Q959">
        <v>11000</v>
      </c>
      <c r="R959">
        <v>1270</v>
      </c>
      <c r="S959" t="s">
        <v>175</v>
      </c>
      <c r="T959">
        <v>11000</v>
      </c>
      <c r="V959">
        <v>11000</v>
      </c>
      <c r="W959">
        <v>1270</v>
      </c>
      <c r="Z959">
        <v>75000</v>
      </c>
      <c r="AA959">
        <v>301000</v>
      </c>
      <c r="AC959">
        <v>376000</v>
      </c>
      <c r="AD959" t="s">
        <v>191</v>
      </c>
      <c r="AE959">
        <v>376000</v>
      </c>
      <c r="AF959">
        <v>363517</v>
      </c>
      <c r="AG959">
        <v>12000</v>
      </c>
      <c r="AH959">
        <v>375517</v>
      </c>
      <c r="AI959" t="s">
        <v>160</v>
      </c>
      <c r="AJ959" t="s">
        <v>159</v>
      </c>
      <c r="AK959" s="16">
        <v>44378</v>
      </c>
      <c r="AL959" s="16">
        <v>44398</v>
      </c>
      <c r="AM959" s="16">
        <v>44398</v>
      </c>
      <c r="AN959" s="16">
        <v>44742</v>
      </c>
      <c r="AO959" s="16">
        <v>45016</v>
      </c>
      <c r="AR959">
        <v>270.48</v>
      </c>
      <c r="AU959">
        <v>270</v>
      </c>
      <c r="AV959" t="s">
        <v>175</v>
      </c>
      <c r="AW959">
        <v>0</v>
      </c>
      <c r="BA959">
        <v>7000</v>
      </c>
      <c r="BB959">
        <v>5000</v>
      </c>
      <c r="BK959" s="17" t="s">
        <v>2873</v>
      </c>
      <c r="BL959" s="16">
        <v>44958</v>
      </c>
      <c r="BM959" s="17" t="s">
        <v>2874</v>
      </c>
      <c r="BN959" t="s">
        <v>800</v>
      </c>
      <c r="BP959" t="s">
        <v>188</v>
      </c>
      <c r="BQ959" t="s">
        <v>163</v>
      </c>
      <c r="BR959" t="s">
        <v>179</v>
      </c>
      <c r="BT959" t="s">
        <v>195</v>
      </c>
      <c r="BU959" t="s">
        <v>2875</v>
      </c>
      <c r="BW959">
        <v>270</v>
      </c>
      <c r="BX959">
        <v>12000</v>
      </c>
      <c r="CA959">
        <v>278682</v>
      </c>
      <c r="CC959" t="s">
        <v>309</v>
      </c>
      <c r="CD959" t="s">
        <v>309</v>
      </c>
      <c r="CG959">
        <v>1</v>
      </c>
      <c r="CH959">
        <v>37768</v>
      </c>
      <c r="CJ959" t="s">
        <v>184</v>
      </c>
      <c r="CK959" t="s">
        <v>165</v>
      </c>
      <c r="CL959" t="s">
        <v>166</v>
      </c>
      <c r="CM959" s="16">
        <v>44056</v>
      </c>
      <c r="CN959" t="s">
        <v>55</v>
      </c>
    </row>
    <row r="960" spans="1:92" x14ac:dyDescent="0.25">
      <c r="A960" t="s">
        <v>2876</v>
      </c>
      <c r="B960" t="s">
        <v>152</v>
      </c>
      <c r="C960" t="s">
        <v>168</v>
      </c>
      <c r="D960" t="s">
        <v>0</v>
      </c>
      <c r="E960" t="s">
        <v>2877</v>
      </c>
      <c r="F960" t="s">
        <v>201</v>
      </c>
      <c r="G960">
        <v>1703474</v>
      </c>
      <c r="H960" t="s">
        <v>2859</v>
      </c>
      <c r="I960" t="s">
        <v>188</v>
      </c>
      <c r="J960" t="s">
        <v>436</v>
      </c>
      <c r="K960" t="s">
        <v>497</v>
      </c>
      <c r="L960" t="s">
        <v>55</v>
      </c>
      <c r="M960">
        <v>452</v>
      </c>
      <c r="N960">
        <v>500</v>
      </c>
      <c r="P960">
        <v>952</v>
      </c>
      <c r="R960">
        <v>952</v>
      </c>
      <c r="S960" t="s">
        <v>175</v>
      </c>
      <c r="W960">
        <v>952</v>
      </c>
      <c r="Z960">
        <v>34000</v>
      </c>
      <c r="AA960">
        <v>73000</v>
      </c>
      <c r="AC960">
        <v>107000</v>
      </c>
      <c r="AD960" t="s">
        <v>191</v>
      </c>
      <c r="AE960">
        <v>107000</v>
      </c>
      <c r="AF960">
        <v>106340</v>
      </c>
      <c r="AG960">
        <v>500</v>
      </c>
      <c r="AH960">
        <v>106840</v>
      </c>
      <c r="AI960" t="s">
        <v>160</v>
      </c>
      <c r="AJ960" t="s">
        <v>159</v>
      </c>
      <c r="AK960" s="16">
        <v>44287</v>
      </c>
      <c r="AL960" s="16">
        <v>44299</v>
      </c>
      <c r="AM960" s="16">
        <v>44299</v>
      </c>
      <c r="AN960" s="16">
        <v>44515</v>
      </c>
      <c r="AO960" s="16">
        <v>45044</v>
      </c>
      <c r="AR960">
        <v>452</v>
      </c>
      <c r="AU960">
        <v>452</v>
      </c>
      <c r="AV960" t="s">
        <v>175</v>
      </c>
      <c r="AW960">
        <v>0</v>
      </c>
      <c r="BB960">
        <v>500</v>
      </c>
      <c r="BK960" s="17" t="s">
        <v>2878</v>
      </c>
      <c r="BL960" s="16">
        <v>44958</v>
      </c>
      <c r="BM960" s="17" t="s">
        <v>2879</v>
      </c>
      <c r="BN960" t="s">
        <v>800</v>
      </c>
      <c r="BP960" t="s">
        <v>188</v>
      </c>
      <c r="BQ960" t="s">
        <v>163</v>
      </c>
      <c r="BR960" t="s">
        <v>179</v>
      </c>
      <c r="BT960" t="s">
        <v>195</v>
      </c>
      <c r="BU960" t="s">
        <v>659</v>
      </c>
      <c r="BW960">
        <v>452</v>
      </c>
      <c r="BX960">
        <v>500</v>
      </c>
      <c r="CA960">
        <v>19355</v>
      </c>
      <c r="CC960" t="s">
        <v>309</v>
      </c>
      <c r="CD960" t="s">
        <v>2852</v>
      </c>
      <c r="CE960" t="s">
        <v>278</v>
      </c>
      <c r="CG960">
        <v>1</v>
      </c>
      <c r="CH960">
        <v>30161</v>
      </c>
      <c r="CJ960" t="s">
        <v>184</v>
      </c>
      <c r="CK960" t="s">
        <v>165</v>
      </c>
      <c r="CL960" t="s">
        <v>166</v>
      </c>
      <c r="CM960" s="16">
        <v>43311</v>
      </c>
      <c r="CN960" t="s">
        <v>55</v>
      </c>
    </row>
    <row r="961" spans="1:92" x14ac:dyDescent="0.25">
      <c r="A961" t="s">
        <v>2880</v>
      </c>
      <c r="B961" t="s">
        <v>152</v>
      </c>
      <c r="C961" t="s">
        <v>168</v>
      </c>
      <c r="D961" t="s">
        <v>0</v>
      </c>
      <c r="E961" t="s">
        <v>2881</v>
      </c>
      <c r="F961" t="s">
        <v>201</v>
      </c>
      <c r="G961">
        <v>1703477</v>
      </c>
      <c r="H961" t="s">
        <v>2859</v>
      </c>
      <c r="I961" t="s">
        <v>188</v>
      </c>
      <c r="J961" t="s">
        <v>436</v>
      </c>
      <c r="K961" t="s">
        <v>173</v>
      </c>
      <c r="L961" t="s">
        <v>55</v>
      </c>
      <c r="M961">
        <v>339</v>
      </c>
      <c r="N961">
        <v>30000</v>
      </c>
      <c r="P961">
        <v>30339</v>
      </c>
      <c r="Q961">
        <v>5000</v>
      </c>
      <c r="R961">
        <v>25339</v>
      </c>
      <c r="S961" t="s">
        <v>175</v>
      </c>
      <c r="T961">
        <v>5000</v>
      </c>
      <c r="V961">
        <v>5000</v>
      </c>
      <c r="W961">
        <v>25339</v>
      </c>
      <c r="Z961">
        <v>40000</v>
      </c>
      <c r="AA961">
        <v>245000</v>
      </c>
      <c r="AC961">
        <v>285000</v>
      </c>
      <c r="AD961" t="s">
        <v>191</v>
      </c>
      <c r="AE961">
        <v>285000</v>
      </c>
      <c r="AF961">
        <v>265333</v>
      </c>
      <c r="AG961">
        <v>30000</v>
      </c>
      <c r="AH961">
        <v>295333</v>
      </c>
      <c r="AI961" t="s">
        <v>160</v>
      </c>
      <c r="AJ961" t="s">
        <v>159</v>
      </c>
      <c r="AK961" s="16">
        <v>44287</v>
      </c>
      <c r="AL961" s="16">
        <v>44305</v>
      </c>
      <c r="AM961" s="16">
        <v>44305</v>
      </c>
      <c r="AN961" s="16">
        <v>44440</v>
      </c>
      <c r="AO961" s="16">
        <v>44985</v>
      </c>
      <c r="AR961">
        <v>339</v>
      </c>
      <c r="AU961">
        <v>339</v>
      </c>
      <c r="AV961" t="s">
        <v>175</v>
      </c>
      <c r="AW961">
        <v>0</v>
      </c>
      <c r="AY961">
        <v>1000</v>
      </c>
      <c r="AZ961">
        <v>22000</v>
      </c>
      <c r="BA961">
        <v>7000</v>
      </c>
      <c r="BK961" s="17" t="s">
        <v>2882</v>
      </c>
      <c r="BL961" s="16">
        <v>44958</v>
      </c>
      <c r="BM961" s="17" t="s">
        <v>2883</v>
      </c>
      <c r="BN961" t="s">
        <v>800</v>
      </c>
      <c r="BP961" t="s">
        <v>188</v>
      </c>
      <c r="BQ961" t="s">
        <v>163</v>
      </c>
      <c r="BR961" t="s">
        <v>179</v>
      </c>
      <c r="BT961" t="s">
        <v>195</v>
      </c>
      <c r="BU961" t="s">
        <v>2884</v>
      </c>
      <c r="BW961">
        <v>23339</v>
      </c>
      <c r="BX961">
        <v>7000</v>
      </c>
      <c r="CA961">
        <v>177079</v>
      </c>
      <c r="CC961" t="s">
        <v>309</v>
      </c>
      <c r="CD961" t="s">
        <v>2852</v>
      </c>
      <c r="CE961" t="s">
        <v>278</v>
      </c>
      <c r="CG961">
        <v>1</v>
      </c>
      <c r="CH961">
        <v>27308</v>
      </c>
      <c r="CJ961" t="s">
        <v>184</v>
      </c>
      <c r="CK961" t="s">
        <v>165</v>
      </c>
      <c r="CL961" t="s">
        <v>166</v>
      </c>
      <c r="CM961" s="16">
        <v>43088</v>
      </c>
      <c r="CN961" t="s">
        <v>55</v>
      </c>
    </row>
    <row r="962" spans="1:92" x14ac:dyDescent="0.25">
      <c r="A962" t="s">
        <v>2885</v>
      </c>
      <c r="B962" t="s">
        <v>152</v>
      </c>
      <c r="C962" t="s">
        <v>168</v>
      </c>
      <c r="D962" t="s">
        <v>0</v>
      </c>
      <c r="E962" t="s">
        <v>2886</v>
      </c>
      <c r="F962" t="s">
        <v>154</v>
      </c>
      <c r="G962">
        <v>1703467</v>
      </c>
      <c r="H962" t="s">
        <v>2859</v>
      </c>
      <c r="I962" t="s">
        <v>188</v>
      </c>
      <c r="J962" t="s">
        <v>436</v>
      </c>
      <c r="K962" t="s">
        <v>497</v>
      </c>
      <c r="L962" t="s">
        <v>55</v>
      </c>
      <c r="M962">
        <v>0</v>
      </c>
      <c r="N962">
        <v>2500</v>
      </c>
      <c r="P962">
        <v>2500</v>
      </c>
      <c r="R962">
        <v>2500</v>
      </c>
      <c r="S962" t="s">
        <v>175</v>
      </c>
      <c r="W962">
        <v>2500</v>
      </c>
      <c r="Z962">
        <v>32000</v>
      </c>
      <c r="AA962">
        <v>64000</v>
      </c>
      <c r="AC962">
        <v>96000</v>
      </c>
      <c r="AD962" t="s">
        <v>191</v>
      </c>
      <c r="AE962">
        <v>96000</v>
      </c>
      <c r="AF962">
        <v>94329</v>
      </c>
      <c r="AG962">
        <v>2500</v>
      </c>
      <c r="AH962">
        <v>96829</v>
      </c>
      <c r="AI962" t="s">
        <v>160</v>
      </c>
      <c r="AJ962" t="s">
        <v>159</v>
      </c>
      <c r="AK962" s="16">
        <v>44348</v>
      </c>
      <c r="AL962" s="16">
        <v>44348</v>
      </c>
      <c r="AM962" s="16">
        <v>44348</v>
      </c>
      <c r="AN962" s="16">
        <v>44439</v>
      </c>
      <c r="AO962" s="16">
        <v>45044</v>
      </c>
      <c r="AR962">
        <v>0</v>
      </c>
      <c r="AU962">
        <v>0</v>
      </c>
      <c r="AV962" t="s">
        <v>159</v>
      </c>
      <c r="AW962">
        <v>0</v>
      </c>
      <c r="BA962">
        <v>500</v>
      </c>
      <c r="BB962">
        <v>2000</v>
      </c>
      <c r="BK962" s="17" t="s">
        <v>2887</v>
      </c>
      <c r="BL962" s="16">
        <v>44958</v>
      </c>
      <c r="BM962" s="17" t="s">
        <v>2888</v>
      </c>
      <c r="BN962" t="s">
        <v>800</v>
      </c>
      <c r="BP962" t="s">
        <v>188</v>
      </c>
      <c r="BQ962" t="s">
        <v>163</v>
      </c>
      <c r="BR962" t="s">
        <v>179</v>
      </c>
      <c r="BT962" t="s">
        <v>195</v>
      </c>
      <c r="BU962" t="s">
        <v>2889</v>
      </c>
      <c r="BW962">
        <v>0</v>
      </c>
      <c r="BX962">
        <v>2500</v>
      </c>
      <c r="CA962">
        <v>11194</v>
      </c>
      <c r="CC962" t="s">
        <v>309</v>
      </c>
      <c r="CD962" t="s">
        <v>309</v>
      </c>
      <c r="CE962" t="s">
        <v>278</v>
      </c>
      <c r="CG962">
        <v>1</v>
      </c>
      <c r="CH962">
        <v>27312</v>
      </c>
      <c r="CJ962" t="s">
        <v>184</v>
      </c>
      <c r="CK962" t="s">
        <v>165</v>
      </c>
      <c r="CL962" t="s">
        <v>166</v>
      </c>
      <c r="CM962" s="16">
        <v>43088</v>
      </c>
      <c r="CN962" t="s">
        <v>55</v>
      </c>
    </row>
    <row r="963" spans="1:92" x14ac:dyDescent="0.25">
      <c r="A963" t="s">
        <v>2890</v>
      </c>
      <c r="B963" t="s">
        <v>152</v>
      </c>
      <c r="C963" t="s">
        <v>168</v>
      </c>
      <c r="D963" t="s">
        <v>0</v>
      </c>
      <c r="E963" t="s">
        <v>2891</v>
      </c>
      <c r="F963" t="s">
        <v>154</v>
      </c>
      <c r="G963">
        <v>1703470</v>
      </c>
      <c r="H963" t="s">
        <v>2859</v>
      </c>
      <c r="I963" t="s">
        <v>188</v>
      </c>
      <c r="J963" t="s">
        <v>436</v>
      </c>
      <c r="K963" t="s">
        <v>173</v>
      </c>
      <c r="L963" t="s">
        <v>55</v>
      </c>
      <c r="M963">
        <v>237</v>
      </c>
      <c r="N963">
        <v>8000</v>
      </c>
      <c r="P963">
        <v>8237.35</v>
      </c>
      <c r="Q963">
        <v>5000</v>
      </c>
      <c r="R963">
        <v>3237</v>
      </c>
      <c r="S963" t="s">
        <v>175</v>
      </c>
      <c r="T963">
        <v>5000</v>
      </c>
      <c r="V963">
        <v>5000</v>
      </c>
      <c r="W963">
        <v>3237</v>
      </c>
      <c r="Z963">
        <v>30000</v>
      </c>
      <c r="AA963">
        <v>196000</v>
      </c>
      <c r="AC963">
        <v>226000</v>
      </c>
      <c r="AD963" t="s">
        <v>191</v>
      </c>
      <c r="AE963">
        <v>226000</v>
      </c>
      <c r="AF963">
        <v>232874</v>
      </c>
      <c r="AG963">
        <v>8000</v>
      </c>
      <c r="AH963">
        <v>240874</v>
      </c>
      <c r="AI963" t="s">
        <v>160</v>
      </c>
      <c r="AJ963" t="s">
        <v>159</v>
      </c>
      <c r="AK963" s="16">
        <v>44409</v>
      </c>
      <c r="AL963" s="16">
        <v>44427</v>
      </c>
      <c r="AM963" s="16">
        <v>44427</v>
      </c>
      <c r="AN963" s="16">
        <v>44708</v>
      </c>
      <c r="AO963" s="16">
        <v>45016</v>
      </c>
      <c r="AR963">
        <v>237.35</v>
      </c>
      <c r="AU963">
        <v>237</v>
      </c>
      <c r="AV963" t="s">
        <v>175</v>
      </c>
      <c r="AW963">
        <v>0</v>
      </c>
      <c r="BA963">
        <v>8000</v>
      </c>
      <c r="BK963" s="17" t="s">
        <v>2892</v>
      </c>
      <c r="BL963" s="16">
        <v>44958</v>
      </c>
      <c r="BM963" s="17" t="s">
        <v>2893</v>
      </c>
      <c r="BN963" t="s">
        <v>800</v>
      </c>
      <c r="BP963" t="s">
        <v>188</v>
      </c>
      <c r="BQ963" t="s">
        <v>163</v>
      </c>
      <c r="BR963" t="s">
        <v>179</v>
      </c>
      <c r="BT963" t="s">
        <v>195</v>
      </c>
      <c r="BU963" t="s">
        <v>2894</v>
      </c>
      <c r="BW963">
        <v>237</v>
      </c>
      <c r="BX963">
        <v>8000</v>
      </c>
      <c r="CA963">
        <v>183309</v>
      </c>
      <c r="CC963" t="s">
        <v>309</v>
      </c>
      <c r="CD963" t="s">
        <v>309</v>
      </c>
      <c r="CE963" t="s">
        <v>278</v>
      </c>
      <c r="CG963">
        <v>1</v>
      </c>
      <c r="CH963">
        <v>25478</v>
      </c>
      <c r="CJ963" t="s">
        <v>184</v>
      </c>
      <c r="CK963" t="s">
        <v>165</v>
      </c>
      <c r="CL963" t="s">
        <v>166</v>
      </c>
      <c r="CM963" s="16">
        <v>42979</v>
      </c>
      <c r="CN963" t="s">
        <v>55</v>
      </c>
    </row>
    <row r="964" spans="1:92" x14ac:dyDescent="0.25">
      <c r="A964" t="s">
        <v>2895</v>
      </c>
      <c r="B964" t="s">
        <v>152</v>
      </c>
      <c r="C964" t="s">
        <v>168</v>
      </c>
      <c r="D964" t="s">
        <v>0</v>
      </c>
      <c r="E964" t="s">
        <v>2896</v>
      </c>
      <c r="F964" t="s">
        <v>201</v>
      </c>
      <c r="G964">
        <v>1703475</v>
      </c>
      <c r="H964" t="s">
        <v>2859</v>
      </c>
      <c r="I964" t="s">
        <v>188</v>
      </c>
      <c r="J964" t="s">
        <v>203</v>
      </c>
      <c r="K964" t="s">
        <v>173</v>
      </c>
      <c r="L964" t="s">
        <v>55</v>
      </c>
      <c r="M964">
        <v>37669</v>
      </c>
      <c r="N964">
        <v>47500</v>
      </c>
      <c r="P964">
        <v>85169.12</v>
      </c>
      <c r="Q964">
        <v>48000</v>
      </c>
      <c r="R964">
        <v>37169</v>
      </c>
      <c r="S964" t="s">
        <v>175</v>
      </c>
      <c r="T964">
        <v>48000</v>
      </c>
      <c r="V964">
        <v>48000</v>
      </c>
      <c r="W964">
        <v>37169</v>
      </c>
      <c r="Z964">
        <v>165000</v>
      </c>
      <c r="AA964">
        <v>250000</v>
      </c>
      <c r="AC964">
        <v>622000</v>
      </c>
      <c r="AD964" t="s">
        <v>191</v>
      </c>
      <c r="AE964">
        <v>622000</v>
      </c>
      <c r="AF964">
        <v>582178</v>
      </c>
      <c r="AG964">
        <v>47500</v>
      </c>
      <c r="AH964">
        <v>629678</v>
      </c>
      <c r="AI964" t="s">
        <v>160</v>
      </c>
      <c r="AJ964" t="s">
        <v>159</v>
      </c>
      <c r="AK964" s="16">
        <v>44317</v>
      </c>
      <c r="AL964" s="16">
        <v>44319</v>
      </c>
      <c r="AM964" s="16">
        <v>44319</v>
      </c>
      <c r="AN964" s="16">
        <v>44742</v>
      </c>
      <c r="AO964" s="16">
        <v>45077</v>
      </c>
      <c r="AR964">
        <v>37669.120000000003</v>
      </c>
      <c r="AU964">
        <v>37669</v>
      </c>
      <c r="AV964" t="s">
        <v>175</v>
      </c>
      <c r="AW964">
        <v>0</v>
      </c>
      <c r="AX964" t="s">
        <v>340</v>
      </c>
      <c r="AY964">
        <v>2500</v>
      </c>
      <c r="BA964">
        <v>20000</v>
      </c>
      <c r="BB964">
        <v>25000</v>
      </c>
      <c r="BK964" s="17" t="s">
        <v>2897</v>
      </c>
      <c r="BL964" s="16">
        <v>44958</v>
      </c>
      <c r="BM964" s="17" t="s">
        <v>2898</v>
      </c>
      <c r="BN964" t="s">
        <v>800</v>
      </c>
      <c r="BP964" t="s">
        <v>188</v>
      </c>
      <c r="BQ964" t="s">
        <v>163</v>
      </c>
      <c r="BR964" t="s">
        <v>179</v>
      </c>
      <c r="BT964" t="s">
        <v>195</v>
      </c>
      <c r="BU964" t="s">
        <v>2899</v>
      </c>
      <c r="BW964">
        <v>40169</v>
      </c>
      <c r="BX964">
        <v>45000</v>
      </c>
      <c r="CA964">
        <v>365341</v>
      </c>
      <c r="CC964" t="s">
        <v>309</v>
      </c>
      <c r="CD964" t="s">
        <v>2852</v>
      </c>
      <c r="CG964">
        <v>1</v>
      </c>
      <c r="CH964">
        <v>37764</v>
      </c>
      <c r="CJ964" t="s">
        <v>184</v>
      </c>
      <c r="CK964" t="s">
        <v>165</v>
      </c>
      <c r="CL964" t="s">
        <v>166</v>
      </c>
      <c r="CM964" s="16">
        <v>44055</v>
      </c>
      <c r="CN964" t="s">
        <v>55</v>
      </c>
    </row>
    <row r="965" spans="1:92" x14ac:dyDescent="0.25">
      <c r="A965" t="s">
        <v>2900</v>
      </c>
      <c r="B965" t="s">
        <v>152</v>
      </c>
      <c r="C965" t="s">
        <v>168</v>
      </c>
      <c r="D965" t="s">
        <v>0</v>
      </c>
      <c r="E965" t="s">
        <v>2901</v>
      </c>
      <c r="F965" t="s">
        <v>154</v>
      </c>
      <c r="G965">
        <v>1703469</v>
      </c>
      <c r="H965" t="s">
        <v>2859</v>
      </c>
      <c r="I965" t="s">
        <v>188</v>
      </c>
      <c r="J965" t="s">
        <v>203</v>
      </c>
      <c r="K965" t="s">
        <v>497</v>
      </c>
      <c r="L965" t="s">
        <v>55</v>
      </c>
      <c r="M965">
        <v>764</v>
      </c>
      <c r="N965">
        <v>15500</v>
      </c>
      <c r="P965">
        <v>16264.22</v>
      </c>
      <c r="R965">
        <v>16264</v>
      </c>
      <c r="S965" t="s">
        <v>175</v>
      </c>
      <c r="W965">
        <v>16264</v>
      </c>
      <c r="Z965">
        <v>19000</v>
      </c>
      <c r="AA965">
        <v>50000</v>
      </c>
      <c r="AC965">
        <v>69000</v>
      </c>
      <c r="AD965" t="s">
        <v>191</v>
      </c>
      <c r="AE965">
        <v>69000</v>
      </c>
      <c r="AF965">
        <v>43670</v>
      </c>
      <c r="AG965">
        <v>15500</v>
      </c>
      <c r="AH965">
        <v>59170</v>
      </c>
      <c r="AI965" t="s">
        <v>160</v>
      </c>
      <c r="AJ965" t="s">
        <v>159</v>
      </c>
      <c r="AK965" s="16">
        <v>44348</v>
      </c>
      <c r="AL965" s="16">
        <v>44370</v>
      </c>
      <c r="AM965" s="16">
        <v>44370</v>
      </c>
      <c r="AN965" s="16">
        <v>44439</v>
      </c>
      <c r="AO965" s="16">
        <v>45046</v>
      </c>
      <c r="AR965">
        <v>764.22</v>
      </c>
      <c r="AU965">
        <v>764</v>
      </c>
      <c r="AV965" t="s">
        <v>175</v>
      </c>
      <c r="AW965">
        <v>0</v>
      </c>
      <c r="BA965">
        <v>15500</v>
      </c>
      <c r="BK965" s="17" t="s">
        <v>2902</v>
      </c>
      <c r="BL965" s="16">
        <v>44958</v>
      </c>
      <c r="BM965" s="17" t="s">
        <v>2903</v>
      </c>
      <c r="BN965" t="s">
        <v>800</v>
      </c>
      <c r="BP965" t="s">
        <v>188</v>
      </c>
      <c r="BQ965" t="s">
        <v>163</v>
      </c>
      <c r="BR965" t="s">
        <v>179</v>
      </c>
      <c r="BT965" t="s">
        <v>195</v>
      </c>
      <c r="BU965" t="s">
        <v>2899</v>
      </c>
      <c r="BW965">
        <v>764</v>
      </c>
      <c r="BX965">
        <v>15500</v>
      </c>
      <c r="CA965">
        <v>5075</v>
      </c>
      <c r="CC965" t="s">
        <v>309</v>
      </c>
      <c r="CD965" t="s">
        <v>309</v>
      </c>
      <c r="CE965" t="s">
        <v>278</v>
      </c>
      <c r="CG965">
        <v>1</v>
      </c>
      <c r="CH965">
        <v>30163</v>
      </c>
      <c r="CJ965" t="s">
        <v>184</v>
      </c>
      <c r="CK965" t="s">
        <v>165</v>
      </c>
      <c r="CL965" t="s">
        <v>166</v>
      </c>
      <c r="CM965" s="16">
        <v>43311</v>
      </c>
      <c r="CN965" t="s">
        <v>55</v>
      </c>
    </row>
    <row r="966" spans="1:92" x14ac:dyDescent="0.25">
      <c r="A966" t="s">
        <v>2904</v>
      </c>
      <c r="B966" t="s">
        <v>152</v>
      </c>
      <c r="C966" t="s">
        <v>168</v>
      </c>
      <c r="D966" t="s">
        <v>0</v>
      </c>
      <c r="E966" t="s">
        <v>2905</v>
      </c>
      <c r="F966" t="s">
        <v>154</v>
      </c>
      <c r="G966">
        <v>2022499</v>
      </c>
      <c r="H966" t="s">
        <v>421</v>
      </c>
      <c r="I966" t="s">
        <v>188</v>
      </c>
      <c r="J966" t="s">
        <v>203</v>
      </c>
      <c r="K966" t="s">
        <v>173</v>
      </c>
      <c r="L966" t="s">
        <v>55</v>
      </c>
      <c r="M966">
        <v>922</v>
      </c>
      <c r="P966">
        <v>921.74</v>
      </c>
      <c r="R966">
        <v>922</v>
      </c>
      <c r="S966" t="s">
        <v>175</v>
      </c>
      <c r="W966">
        <v>922</v>
      </c>
      <c r="Z966">
        <v>75000</v>
      </c>
      <c r="AC966">
        <v>75000</v>
      </c>
      <c r="AD966" t="s">
        <v>191</v>
      </c>
      <c r="AE966">
        <v>75000</v>
      </c>
      <c r="AF966">
        <v>40199</v>
      </c>
      <c r="AH966">
        <v>40199</v>
      </c>
      <c r="AI966" t="s">
        <v>160</v>
      </c>
      <c r="AJ966" t="s">
        <v>159</v>
      </c>
      <c r="AK966" s="16">
        <v>44835</v>
      </c>
      <c r="AL966" s="16">
        <v>44816</v>
      </c>
      <c r="AM966" s="16">
        <v>44816</v>
      </c>
      <c r="AN966" s="16">
        <v>44925</v>
      </c>
      <c r="AO966" s="16">
        <v>45260</v>
      </c>
      <c r="AR966">
        <v>921.74</v>
      </c>
      <c r="AU966">
        <v>922</v>
      </c>
      <c r="AV966" t="s">
        <v>175</v>
      </c>
      <c r="AW966">
        <v>0</v>
      </c>
      <c r="BK966" s="17" t="s">
        <v>2906</v>
      </c>
      <c r="BL966" s="16">
        <v>44930</v>
      </c>
      <c r="BN966" t="s">
        <v>205</v>
      </c>
      <c r="BP966" t="s">
        <v>188</v>
      </c>
      <c r="BQ966" t="s">
        <v>163</v>
      </c>
      <c r="BR966" t="s">
        <v>179</v>
      </c>
      <c r="BT966" t="s">
        <v>206</v>
      </c>
      <c r="BU966" t="s">
        <v>2907</v>
      </c>
      <c r="BW966">
        <v>922</v>
      </c>
      <c r="CA966">
        <v>39278</v>
      </c>
      <c r="CC966" t="s">
        <v>309</v>
      </c>
      <c r="CD966" t="s">
        <v>309</v>
      </c>
      <c r="CG966">
        <v>1</v>
      </c>
      <c r="CH966">
        <v>38942</v>
      </c>
      <c r="CJ966" t="s">
        <v>184</v>
      </c>
      <c r="CK966" t="s">
        <v>165</v>
      </c>
      <c r="CL966" t="s">
        <v>166</v>
      </c>
      <c r="CM966" s="16">
        <v>44133</v>
      </c>
      <c r="CN966" t="s">
        <v>55</v>
      </c>
    </row>
    <row r="967" spans="1:92" x14ac:dyDescent="0.25">
      <c r="A967" t="s">
        <v>2908</v>
      </c>
      <c r="B967" t="s">
        <v>152</v>
      </c>
      <c r="C967" t="s">
        <v>168</v>
      </c>
      <c r="D967" t="s">
        <v>0</v>
      </c>
      <c r="E967" t="s">
        <v>2909</v>
      </c>
      <c r="F967" t="s">
        <v>154</v>
      </c>
      <c r="G967">
        <v>2037535</v>
      </c>
      <c r="H967" t="s">
        <v>421</v>
      </c>
      <c r="I967" t="s">
        <v>188</v>
      </c>
      <c r="J967" t="s">
        <v>203</v>
      </c>
      <c r="K967" t="s">
        <v>173</v>
      </c>
      <c r="L967" t="s">
        <v>55</v>
      </c>
      <c r="M967">
        <v>7848</v>
      </c>
      <c r="N967">
        <v>120500</v>
      </c>
      <c r="P967">
        <v>128348.1</v>
      </c>
      <c r="Q967">
        <v>120500</v>
      </c>
      <c r="R967">
        <v>7848</v>
      </c>
      <c r="S967" t="s">
        <v>233</v>
      </c>
      <c r="T967">
        <v>120500</v>
      </c>
      <c r="V967">
        <v>120500</v>
      </c>
      <c r="W967">
        <v>7848</v>
      </c>
      <c r="Z967">
        <v>94000</v>
      </c>
      <c r="AC967">
        <v>94000</v>
      </c>
      <c r="AD967" t="s">
        <v>176</v>
      </c>
      <c r="AE967">
        <v>94000</v>
      </c>
      <c r="AF967">
        <v>34522</v>
      </c>
      <c r="AG967">
        <v>120500</v>
      </c>
      <c r="AH967">
        <v>155022</v>
      </c>
      <c r="AI967" t="s">
        <v>160</v>
      </c>
      <c r="AJ967" t="s">
        <v>159</v>
      </c>
      <c r="AK967" s="16">
        <v>44835</v>
      </c>
      <c r="AL967" s="16">
        <v>44855</v>
      </c>
      <c r="AM967" s="16">
        <v>44855</v>
      </c>
      <c r="AN967" s="16">
        <v>45076</v>
      </c>
      <c r="AO967" s="16">
        <v>45169</v>
      </c>
      <c r="AR967">
        <v>7848.1</v>
      </c>
      <c r="AU967">
        <v>7848</v>
      </c>
      <c r="AV967" t="s">
        <v>175</v>
      </c>
      <c r="AW967">
        <v>0</v>
      </c>
      <c r="AX967" t="s">
        <v>340</v>
      </c>
      <c r="BD967">
        <v>100000</v>
      </c>
      <c r="BE967">
        <v>20500</v>
      </c>
      <c r="BK967" s="17" t="s">
        <v>2910</v>
      </c>
      <c r="BL967" s="16">
        <v>44959</v>
      </c>
      <c r="BN967" t="s">
        <v>205</v>
      </c>
      <c r="BP967" t="s">
        <v>188</v>
      </c>
      <c r="BQ967" t="s">
        <v>163</v>
      </c>
      <c r="BR967" t="s">
        <v>179</v>
      </c>
      <c r="BT967" t="s">
        <v>206</v>
      </c>
      <c r="BU967" t="s">
        <v>1139</v>
      </c>
      <c r="BW967">
        <v>7848</v>
      </c>
      <c r="BY967">
        <v>120500</v>
      </c>
      <c r="CA967">
        <v>26674</v>
      </c>
      <c r="CC967" t="s">
        <v>309</v>
      </c>
      <c r="CD967" t="s">
        <v>309</v>
      </c>
      <c r="CG967">
        <v>1</v>
      </c>
      <c r="CH967">
        <v>38943</v>
      </c>
      <c r="CJ967" t="s">
        <v>184</v>
      </c>
      <c r="CK967" t="s">
        <v>165</v>
      </c>
      <c r="CL967" t="s">
        <v>166</v>
      </c>
      <c r="CM967" s="16">
        <v>44133</v>
      </c>
      <c r="CN967" t="s">
        <v>55</v>
      </c>
    </row>
    <row r="968" spans="1:92" x14ac:dyDescent="0.25">
      <c r="A968" t="s">
        <v>2911</v>
      </c>
      <c r="B968" t="s">
        <v>152</v>
      </c>
      <c r="C968" t="s">
        <v>153</v>
      </c>
      <c r="D968" t="s">
        <v>0</v>
      </c>
      <c r="F968" t="s">
        <v>154</v>
      </c>
      <c r="H968" t="s">
        <v>421</v>
      </c>
      <c r="J968" t="s">
        <v>581</v>
      </c>
      <c r="L968" t="s">
        <v>55</v>
      </c>
      <c r="N968">
        <v>100000</v>
      </c>
      <c r="P968">
        <v>100000</v>
      </c>
      <c r="Q968">
        <v>100000</v>
      </c>
      <c r="R968">
        <v>0</v>
      </c>
      <c r="S968" t="s">
        <v>159</v>
      </c>
      <c r="T968">
        <v>100000</v>
      </c>
      <c r="V968">
        <v>100000</v>
      </c>
      <c r="W968">
        <v>0</v>
      </c>
      <c r="AG968">
        <v>100000</v>
      </c>
      <c r="AH968">
        <v>100000</v>
      </c>
      <c r="AI968" t="s">
        <v>160</v>
      </c>
      <c r="AJ968" t="s">
        <v>159</v>
      </c>
      <c r="AK968" s="16">
        <v>45017</v>
      </c>
      <c r="AO968" s="16">
        <v>45138</v>
      </c>
      <c r="BA968">
        <v>25000</v>
      </c>
      <c r="BD968">
        <v>75000</v>
      </c>
      <c r="BP968" t="s">
        <v>188</v>
      </c>
      <c r="BQ968" t="s">
        <v>163</v>
      </c>
      <c r="BR968" t="s">
        <v>179</v>
      </c>
      <c r="BT968" t="s">
        <v>206</v>
      </c>
      <c r="BU968" t="s">
        <v>2912</v>
      </c>
      <c r="BW968">
        <v>0</v>
      </c>
      <c r="BX968">
        <v>25000</v>
      </c>
      <c r="BY968">
        <v>75000</v>
      </c>
      <c r="CC968" t="s">
        <v>309</v>
      </c>
      <c r="CG968">
        <v>1</v>
      </c>
      <c r="CH968">
        <v>38944</v>
      </c>
      <c r="CJ968" t="s">
        <v>184</v>
      </c>
      <c r="CK968" t="s">
        <v>165</v>
      </c>
      <c r="CL968" t="s">
        <v>166</v>
      </c>
      <c r="CM968" s="16">
        <v>44133</v>
      </c>
      <c r="CN968" t="s">
        <v>55</v>
      </c>
    </row>
    <row r="969" spans="1:92" x14ac:dyDescent="0.25">
      <c r="A969" t="s">
        <v>2913</v>
      </c>
      <c r="B969" t="s">
        <v>152</v>
      </c>
      <c r="C969" t="s">
        <v>168</v>
      </c>
      <c r="D969" t="s">
        <v>0</v>
      </c>
      <c r="E969" t="s">
        <v>2914</v>
      </c>
      <c r="F969" t="s">
        <v>154</v>
      </c>
      <c r="G969">
        <v>2023214</v>
      </c>
      <c r="H969" t="s">
        <v>2915</v>
      </c>
      <c r="I969" t="s">
        <v>188</v>
      </c>
      <c r="J969" t="s">
        <v>203</v>
      </c>
      <c r="K969" t="s">
        <v>173</v>
      </c>
      <c r="L969" t="s">
        <v>55</v>
      </c>
      <c r="M969">
        <v>11996</v>
      </c>
      <c r="N969">
        <v>100000</v>
      </c>
      <c r="P969">
        <v>111995.86</v>
      </c>
      <c r="Q969">
        <v>100000</v>
      </c>
      <c r="R969">
        <v>11996</v>
      </c>
      <c r="S969" t="s">
        <v>175</v>
      </c>
      <c r="T969">
        <v>100000</v>
      </c>
      <c r="V969">
        <v>100000</v>
      </c>
      <c r="W969">
        <v>11996</v>
      </c>
      <c r="Z969">
        <v>60000</v>
      </c>
      <c r="AC969">
        <v>60000</v>
      </c>
      <c r="AD969" t="s">
        <v>176</v>
      </c>
      <c r="AE969">
        <v>60000</v>
      </c>
      <c r="AF969">
        <v>55841</v>
      </c>
      <c r="AG969">
        <v>100000</v>
      </c>
      <c r="AH969">
        <v>155841</v>
      </c>
      <c r="AI969" t="s">
        <v>160</v>
      </c>
      <c r="AJ969" t="s">
        <v>159</v>
      </c>
      <c r="AK969" s="16">
        <v>44866</v>
      </c>
      <c r="AL969" s="16">
        <v>44824</v>
      </c>
      <c r="AM969" s="16">
        <v>44824</v>
      </c>
      <c r="AN969" s="16">
        <v>45139</v>
      </c>
      <c r="AO969" s="16">
        <v>45169</v>
      </c>
      <c r="AR969">
        <v>11995.86</v>
      </c>
      <c r="AU969">
        <v>11996</v>
      </c>
      <c r="AV969" t="s">
        <v>175</v>
      </c>
      <c r="AW969">
        <v>0</v>
      </c>
      <c r="AX969" t="s">
        <v>340</v>
      </c>
      <c r="BA969">
        <v>25000</v>
      </c>
      <c r="BD969">
        <v>25000</v>
      </c>
      <c r="BE969">
        <v>50000</v>
      </c>
      <c r="BK969" s="17" t="s">
        <v>2916</v>
      </c>
      <c r="BL969" s="16">
        <v>44958</v>
      </c>
      <c r="BM969" t="s">
        <v>2851</v>
      </c>
      <c r="BN969" t="s">
        <v>205</v>
      </c>
      <c r="BP969" t="s">
        <v>188</v>
      </c>
      <c r="BQ969" t="s">
        <v>163</v>
      </c>
      <c r="BR969" t="s">
        <v>179</v>
      </c>
      <c r="BT969" t="s">
        <v>206</v>
      </c>
      <c r="BU969" t="s">
        <v>2917</v>
      </c>
      <c r="BW969">
        <v>11996</v>
      </c>
      <c r="BX969">
        <v>25000</v>
      </c>
      <c r="BY969">
        <v>75000</v>
      </c>
      <c r="CA969">
        <v>43845</v>
      </c>
      <c r="CC969" t="s">
        <v>309</v>
      </c>
      <c r="CD969" t="s">
        <v>309</v>
      </c>
      <c r="CG969">
        <v>1</v>
      </c>
      <c r="CH969">
        <v>38687</v>
      </c>
      <c r="CJ969" t="s">
        <v>164</v>
      </c>
      <c r="CK969" t="s">
        <v>165</v>
      </c>
      <c r="CL969" t="s">
        <v>166</v>
      </c>
      <c r="CM969" s="16">
        <v>44105</v>
      </c>
      <c r="CN969" t="s">
        <v>55</v>
      </c>
    </row>
    <row r="970" spans="1:92" x14ac:dyDescent="0.25">
      <c r="A970" t="s">
        <v>2918</v>
      </c>
      <c r="B970" t="s">
        <v>152</v>
      </c>
      <c r="C970" t="s">
        <v>168</v>
      </c>
      <c r="D970" t="s">
        <v>0</v>
      </c>
      <c r="E970" t="s">
        <v>2919</v>
      </c>
      <c r="F970" t="s">
        <v>201</v>
      </c>
      <c r="G970">
        <v>1776282</v>
      </c>
      <c r="H970" t="s">
        <v>2915</v>
      </c>
      <c r="I970" t="s">
        <v>188</v>
      </c>
      <c r="J970" t="s">
        <v>172</v>
      </c>
      <c r="K970" t="s">
        <v>173</v>
      </c>
      <c r="L970" t="s">
        <v>55</v>
      </c>
      <c r="M970">
        <v>-2886</v>
      </c>
      <c r="P970">
        <v>-2886</v>
      </c>
      <c r="R970">
        <v>-2886</v>
      </c>
      <c r="S970" t="s">
        <v>175</v>
      </c>
      <c r="W970">
        <v>-2886</v>
      </c>
      <c r="Z970">
        <v>110000</v>
      </c>
      <c r="AC970">
        <v>110000</v>
      </c>
      <c r="AD970" t="s">
        <v>191</v>
      </c>
      <c r="AE970">
        <v>110000</v>
      </c>
      <c r="AF970">
        <v>76174</v>
      </c>
      <c r="AH970">
        <v>76174</v>
      </c>
      <c r="AI970" t="s">
        <v>160</v>
      </c>
      <c r="AJ970" t="s">
        <v>159</v>
      </c>
      <c r="AK970" s="16">
        <v>44166</v>
      </c>
      <c r="AL970" s="16">
        <v>44153</v>
      </c>
      <c r="AM970" s="16">
        <v>44153</v>
      </c>
      <c r="AN970" s="16">
        <v>44196</v>
      </c>
      <c r="AO970" s="16">
        <v>44926</v>
      </c>
      <c r="AR970">
        <v>-2886</v>
      </c>
      <c r="AU970">
        <v>-2886</v>
      </c>
      <c r="AV970" t="s">
        <v>175</v>
      </c>
      <c r="AW970">
        <v>0</v>
      </c>
      <c r="BK970" s="17" t="s">
        <v>2920</v>
      </c>
      <c r="BL970" s="16">
        <v>44958</v>
      </c>
      <c r="BM970" s="17" t="s">
        <v>2921</v>
      </c>
      <c r="BN970" t="s">
        <v>205</v>
      </c>
      <c r="BP970" t="s">
        <v>188</v>
      </c>
      <c r="BQ970" t="s">
        <v>163</v>
      </c>
      <c r="BR970" t="s">
        <v>179</v>
      </c>
      <c r="BT970" t="s">
        <v>206</v>
      </c>
      <c r="BU970" t="s">
        <v>537</v>
      </c>
      <c r="BW970">
        <v>-2886</v>
      </c>
      <c r="CA970">
        <v>17222</v>
      </c>
      <c r="CC970" t="s">
        <v>309</v>
      </c>
      <c r="CD970" t="s">
        <v>2922</v>
      </c>
      <c r="CG970">
        <v>1</v>
      </c>
      <c r="CH970">
        <v>38951</v>
      </c>
      <c r="CJ970" t="s">
        <v>184</v>
      </c>
      <c r="CK970" t="s">
        <v>165</v>
      </c>
      <c r="CL970" t="s">
        <v>166</v>
      </c>
      <c r="CM970" s="16">
        <v>44133</v>
      </c>
      <c r="CN970" t="s">
        <v>55</v>
      </c>
    </row>
    <row r="971" spans="1:92" x14ac:dyDescent="0.25">
      <c r="A971" t="s">
        <v>2923</v>
      </c>
      <c r="B971" t="s">
        <v>152</v>
      </c>
      <c r="C971" t="s">
        <v>168</v>
      </c>
      <c r="D971" t="s">
        <v>0</v>
      </c>
      <c r="E971" t="s">
        <v>2924</v>
      </c>
      <c r="F971" t="s">
        <v>201</v>
      </c>
      <c r="G971">
        <v>1776283</v>
      </c>
      <c r="H971" t="s">
        <v>2915</v>
      </c>
      <c r="I971" t="s">
        <v>188</v>
      </c>
      <c r="J971" t="s">
        <v>172</v>
      </c>
      <c r="K971" t="s">
        <v>497</v>
      </c>
      <c r="L971" t="s">
        <v>55</v>
      </c>
      <c r="M971">
        <v>278</v>
      </c>
      <c r="P971">
        <v>278.42</v>
      </c>
      <c r="R971">
        <v>278</v>
      </c>
      <c r="S971" t="s">
        <v>175</v>
      </c>
      <c r="W971">
        <v>278</v>
      </c>
      <c r="Z971">
        <v>15000</v>
      </c>
      <c r="AC971">
        <v>15000</v>
      </c>
      <c r="AD971" t="s">
        <v>191</v>
      </c>
      <c r="AE971">
        <v>15000</v>
      </c>
      <c r="AF971">
        <v>17241</v>
      </c>
      <c r="AH971">
        <v>17241</v>
      </c>
      <c r="AI971" t="s">
        <v>365</v>
      </c>
      <c r="AJ971" t="s">
        <v>175</v>
      </c>
      <c r="AK971" s="16">
        <v>44166</v>
      </c>
      <c r="AL971" s="16">
        <v>44153</v>
      </c>
      <c r="AM971" s="16">
        <v>44153</v>
      </c>
      <c r="AN971" s="16">
        <v>44196</v>
      </c>
      <c r="AO971" s="16">
        <v>44865</v>
      </c>
      <c r="AR971">
        <v>278.42</v>
      </c>
      <c r="AU971">
        <v>278</v>
      </c>
      <c r="AV971" t="s">
        <v>175</v>
      </c>
      <c r="AW971">
        <v>0</v>
      </c>
      <c r="BK971" s="17" t="s">
        <v>2925</v>
      </c>
      <c r="BL971" s="16">
        <v>44958</v>
      </c>
      <c r="BM971" s="17" t="s">
        <v>2926</v>
      </c>
      <c r="BN971" t="s">
        <v>205</v>
      </c>
      <c r="BP971" t="s">
        <v>188</v>
      </c>
      <c r="BQ971" t="s">
        <v>163</v>
      </c>
      <c r="BR971" t="s">
        <v>179</v>
      </c>
      <c r="BT971" t="s">
        <v>206</v>
      </c>
      <c r="BU971" t="s">
        <v>537</v>
      </c>
      <c r="BW971">
        <v>278</v>
      </c>
      <c r="CA971">
        <v>13303</v>
      </c>
      <c r="CC971" t="s">
        <v>309</v>
      </c>
      <c r="CD971" t="s">
        <v>2852</v>
      </c>
      <c r="CG971">
        <v>1</v>
      </c>
      <c r="CH971">
        <v>39003</v>
      </c>
      <c r="CJ971" t="s">
        <v>184</v>
      </c>
      <c r="CK971" t="s">
        <v>165</v>
      </c>
      <c r="CL971" t="s">
        <v>166</v>
      </c>
      <c r="CM971" s="16">
        <v>44146</v>
      </c>
      <c r="CN971" t="s">
        <v>55</v>
      </c>
    </row>
    <row r="972" spans="1:92" x14ac:dyDescent="0.25">
      <c r="A972" t="s">
        <v>2927</v>
      </c>
      <c r="B972" t="s">
        <v>152</v>
      </c>
      <c r="C972" t="s">
        <v>168</v>
      </c>
      <c r="D972" t="s">
        <v>0</v>
      </c>
      <c r="E972" t="s">
        <v>2928</v>
      </c>
      <c r="F972" t="s">
        <v>154</v>
      </c>
      <c r="G972">
        <v>2023215</v>
      </c>
      <c r="H972" t="s">
        <v>2915</v>
      </c>
      <c r="I972" t="s">
        <v>188</v>
      </c>
      <c r="J972" t="s">
        <v>203</v>
      </c>
      <c r="K972" t="s">
        <v>173</v>
      </c>
      <c r="L972" t="s">
        <v>55</v>
      </c>
      <c r="M972">
        <v>18365</v>
      </c>
      <c r="N972">
        <v>100000</v>
      </c>
      <c r="P972">
        <v>118365.33</v>
      </c>
      <c r="Q972">
        <v>100000</v>
      </c>
      <c r="R972">
        <v>18365</v>
      </c>
      <c r="S972" t="s">
        <v>175</v>
      </c>
      <c r="T972">
        <v>100000</v>
      </c>
      <c r="V972">
        <v>100000</v>
      </c>
      <c r="W972">
        <v>18365</v>
      </c>
      <c r="Z972">
        <v>65000</v>
      </c>
      <c r="AC972">
        <v>65000</v>
      </c>
      <c r="AD972" t="s">
        <v>176</v>
      </c>
      <c r="AE972">
        <v>65000</v>
      </c>
      <c r="AF972">
        <v>29775</v>
      </c>
      <c r="AG972">
        <v>100000</v>
      </c>
      <c r="AH972">
        <v>129775</v>
      </c>
      <c r="AI972" t="s">
        <v>160</v>
      </c>
      <c r="AJ972" t="s">
        <v>159</v>
      </c>
      <c r="AK972" s="16">
        <v>44866</v>
      </c>
      <c r="AL972" s="16">
        <v>44825</v>
      </c>
      <c r="AM972" s="16">
        <v>44825</v>
      </c>
      <c r="AN972" s="16">
        <v>45139</v>
      </c>
      <c r="AO972" s="16">
        <v>45199</v>
      </c>
      <c r="AR972">
        <v>18365.330000000002</v>
      </c>
      <c r="AU972">
        <v>18365</v>
      </c>
      <c r="AV972" t="s">
        <v>175</v>
      </c>
      <c r="AW972">
        <v>0</v>
      </c>
      <c r="AX972" t="s">
        <v>340</v>
      </c>
      <c r="BA972">
        <v>25000</v>
      </c>
      <c r="BD972">
        <v>25000</v>
      </c>
      <c r="BE972">
        <v>25000</v>
      </c>
      <c r="BF972">
        <v>25000</v>
      </c>
      <c r="BK972" s="17" t="s">
        <v>2929</v>
      </c>
      <c r="BL972" s="16">
        <v>44958</v>
      </c>
      <c r="BM972" t="s">
        <v>2851</v>
      </c>
      <c r="BN972" t="s">
        <v>205</v>
      </c>
      <c r="BP972" t="s">
        <v>188</v>
      </c>
      <c r="BQ972" t="s">
        <v>163</v>
      </c>
      <c r="BR972" t="s">
        <v>179</v>
      </c>
      <c r="BT972" t="s">
        <v>206</v>
      </c>
      <c r="BU972" t="s">
        <v>2930</v>
      </c>
      <c r="BW972">
        <v>18365</v>
      </c>
      <c r="BX972">
        <v>25000</v>
      </c>
      <c r="BY972">
        <v>75000</v>
      </c>
      <c r="CA972">
        <v>11409</v>
      </c>
      <c r="CC972" t="s">
        <v>309</v>
      </c>
      <c r="CD972" t="s">
        <v>309</v>
      </c>
      <c r="CE972" t="s">
        <v>278</v>
      </c>
      <c r="CG972">
        <v>1</v>
      </c>
      <c r="CH972">
        <v>27309</v>
      </c>
      <c r="CJ972" t="s">
        <v>184</v>
      </c>
      <c r="CK972" t="s">
        <v>165</v>
      </c>
      <c r="CL972" t="s">
        <v>166</v>
      </c>
      <c r="CM972" s="16">
        <v>43088</v>
      </c>
      <c r="CN972" t="s">
        <v>55</v>
      </c>
    </row>
    <row r="973" spans="1:92" x14ac:dyDescent="0.25">
      <c r="A973" t="s">
        <v>2931</v>
      </c>
      <c r="B973" t="s">
        <v>152</v>
      </c>
      <c r="C973" t="s">
        <v>168</v>
      </c>
      <c r="D973" t="s">
        <v>0</v>
      </c>
      <c r="E973" t="s">
        <v>2932</v>
      </c>
      <c r="F973" t="s">
        <v>154</v>
      </c>
      <c r="G973">
        <v>1901883</v>
      </c>
      <c r="H973" t="s">
        <v>2915</v>
      </c>
      <c r="I973" t="s">
        <v>188</v>
      </c>
      <c r="J973" t="s">
        <v>203</v>
      </c>
      <c r="K973" t="s">
        <v>497</v>
      </c>
      <c r="L973" t="s">
        <v>55</v>
      </c>
      <c r="M973">
        <v>800</v>
      </c>
      <c r="P973">
        <v>799.88</v>
      </c>
      <c r="R973">
        <v>800</v>
      </c>
      <c r="S973" t="s">
        <v>175</v>
      </c>
      <c r="W973">
        <v>800</v>
      </c>
      <c r="Z973">
        <v>60000</v>
      </c>
      <c r="AC973">
        <v>60000</v>
      </c>
      <c r="AD973" t="s">
        <v>176</v>
      </c>
      <c r="AE973">
        <v>60000</v>
      </c>
      <c r="AF973">
        <v>99819</v>
      </c>
      <c r="AH973">
        <v>99819</v>
      </c>
      <c r="AI973" t="s">
        <v>160</v>
      </c>
      <c r="AJ973" t="s">
        <v>159</v>
      </c>
      <c r="AK973" s="16">
        <v>44501</v>
      </c>
      <c r="AL973" s="16">
        <v>44481</v>
      </c>
      <c r="AM973" s="16">
        <v>44481</v>
      </c>
      <c r="AN973" s="16">
        <v>44561</v>
      </c>
      <c r="AO973" s="16">
        <v>44957</v>
      </c>
      <c r="AR973">
        <v>799.88</v>
      </c>
      <c r="AU973">
        <v>800</v>
      </c>
      <c r="AV973" t="s">
        <v>175</v>
      </c>
      <c r="AW973">
        <v>0</v>
      </c>
      <c r="BK973" s="17" t="s">
        <v>2933</v>
      </c>
      <c r="BL973" s="16">
        <v>44958</v>
      </c>
      <c r="BM973" s="17" t="s">
        <v>2934</v>
      </c>
      <c r="BN973" t="s">
        <v>205</v>
      </c>
      <c r="BP973" t="s">
        <v>188</v>
      </c>
      <c r="BQ973" t="s">
        <v>163</v>
      </c>
      <c r="BR973" t="s">
        <v>179</v>
      </c>
      <c r="BT973" t="s">
        <v>206</v>
      </c>
      <c r="BU973" t="s">
        <v>2935</v>
      </c>
      <c r="BW973">
        <v>800</v>
      </c>
      <c r="CA973">
        <v>66536</v>
      </c>
      <c r="CC973" t="s">
        <v>309</v>
      </c>
      <c r="CD973" t="s">
        <v>309</v>
      </c>
      <c r="CG973">
        <v>1</v>
      </c>
      <c r="CH973">
        <v>38688</v>
      </c>
      <c r="CJ973" t="s">
        <v>164</v>
      </c>
      <c r="CK973" t="s">
        <v>165</v>
      </c>
      <c r="CL973" t="s">
        <v>166</v>
      </c>
      <c r="CM973" s="16">
        <v>44105</v>
      </c>
      <c r="CN973" t="s">
        <v>55</v>
      </c>
    </row>
    <row r="974" spans="1:92" x14ac:dyDescent="0.25">
      <c r="A974" t="s">
        <v>2936</v>
      </c>
      <c r="B974" t="s">
        <v>152</v>
      </c>
      <c r="C974" t="s">
        <v>168</v>
      </c>
      <c r="D974" t="s">
        <v>0</v>
      </c>
      <c r="E974" t="s">
        <v>2937</v>
      </c>
      <c r="F974" t="s">
        <v>154</v>
      </c>
      <c r="G974">
        <v>1901882</v>
      </c>
      <c r="H974" t="s">
        <v>2915</v>
      </c>
      <c r="I974" t="s">
        <v>188</v>
      </c>
      <c r="J974" t="s">
        <v>203</v>
      </c>
      <c r="K974" t="s">
        <v>497</v>
      </c>
      <c r="L974" t="s">
        <v>55</v>
      </c>
      <c r="M974">
        <v>278</v>
      </c>
      <c r="P974">
        <v>278.45</v>
      </c>
      <c r="R974">
        <v>278</v>
      </c>
      <c r="S974" t="s">
        <v>175</v>
      </c>
      <c r="W974">
        <v>278</v>
      </c>
      <c r="Z974">
        <v>60000</v>
      </c>
      <c r="AC974">
        <v>60000</v>
      </c>
      <c r="AD974" t="s">
        <v>176</v>
      </c>
      <c r="AE974">
        <v>60000</v>
      </c>
      <c r="AF974">
        <v>60643</v>
      </c>
      <c r="AH974">
        <v>60643</v>
      </c>
      <c r="AI974" t="s">
        <v>160</v>
      </c>
      <c r="AJ974" t="s">
        <v>159</v>
      </c>
      <c r="AK974" s="16">
        <v>44501</v>
      </c>
      <c r="AL974" s="16">
        <v>44481</v>
      </c>
      <c r="AM974" s="16">
        <v>44481</v>
      </c>
      <c r="AN974" s="16">
        <v>44561</v>
      </c>
      <c r="AO974" s="16">
        <v>44957</v>
      </c>
      <c r="AR974">
        <v>278.45</v>
      </c>
      <c r="AU974">
        <v>278</v>
      </c>
      <c r="AV974" t="s">
        <v>175</v>
      </c>
      <c r="AW974">
        <v>0</v>
      </c>
      <c r="BK974" s="17" t="s">
        <v>2938</v>
      </c>
      <c r="BL974" s="16">
        <v>44958</v>
      </c>
      <c r="BM974" s="17" t="s">
        <v>2939</v>
      </c>
      <c r="BN974" t="s">
        <v>205</v>
      </c>
      <c r="BP974" t="s">
        <v>188</v>
      </c>
      <c r="BQ974" t="s">
        <v>163</v>
      </c>
      <c r="BR974" t="s">
        <v>179</v>
      </c>
      <c r="BT974" t="s">
        <v>206</v>
      </c>
      <c r="BU974" t="s">
        <v>2940</v>
      </c>
      <c r="BW974">
        <v>278</v>
      </c>
      <c r="CA974">
        <v>24173</v>
      </c>
      <c r="CC974" t="s">
        <v>309</v>
      </c>
      <c r="CD974" t="s">
        <v>309</v>
      </c>
      <c r="CG974">
        <v>1</v>
      </c>
      <c r="CH974">
        <v>38689</v>
      </c>
      <c r="CJ974" t="s">
        <v>164</v>
      </c>
      <c r="CK974" t="s">
        <v>165</v>
      </c>
      <c r="CL974" t="s">
        <v>166</v>
      </c>
      <c r="CM974" s="16">
        <v>44105</v>
      </c>
      <c r="CN974" t="s">
        <v>55</v>
      </c>
    </row>
    <row r="975" spans="1:92" x14ac:dyDescent="0.25">
      <c r="A975" t="s">
        <v>2941</v>
      </c>
      <c r="B975" t="s">
        <v>152</v>
      </c>
      <c r="C975" t="s">
        <v>168</v>
      </c>
      <c r="D975" t="s">
        <v>0</v>
      </c>
      <c r="E975" t="s">
        <v>2942</v>
      </c>
      <c r="F975" t="s">
        <v>154</v>
      </c>
      <c r="G975">
        <v>2023217</v>
      </c>
      <c r="H975" t="s">
        <v>2915</v>
      </c>
      <c r="I975" t="s">
        <v>188</v>
      </c>
      <c r="J975" t="s">
        <v>203</v>
      </c>
      <c r="K975" t="s">
        <v>173</v>
      </c>
      <c r="L975" t="s">
        <v>55</v>
      </c>
      <c r="M975">
        <v>18635</v>
      </c>
      <c r="N975">
        <v>25000</v>
      </c>
      <c r="P975">
        <v>43635.45</v>
      </c>
      <c r="Q975">
        <v>100000</v>
      </c>
      <c r="R975">
        <v>-56365</v>
      </c>
      <c r="S975" t="s">
        <v>175</v>
      </c>
      <c r="T975">
        <v>100000</v>
      </c>
      <c r="V975">
        <v>100000</v>
      </c>
      <c r="W975">
        <v>-56365</v>
      </c>
      <c r="Z975">
        <v>52000</v>
      </c>
      <c r="AC975">
        <v>52000</v>
      </c>
      <c r="AD975" t="s">
        <v>176</v>
      </c>
      <c r="AE975">
        <v>52000</v>
      </c>
      <c r="AF975">
        <v>102533</v>
      </c>
      <c r="AG975">
        <v>25000</v>
      </c>
      <c r="AH975">
        <v>127533</v>
      </c>
      <c r="AI975" t="s">
        <v>160</v>
      </c>
      <c r="AJ975" t="s">
        <v>159</v>
      </c>
      <c r="AK975" s="16">
        <v>44866</v>
      </c>
      <c r="AL975" s="16">
        <v>44825</v>
      </c>
      <c r="AM975" s="16">
        <v>44825</v>
      </c>
      <c r="AN975" s="16">
        <v>44774</v>
      </c>
      <c r="AO975" s="16">
        <v>45138</v>
      </c>
      <c r="AR975">
        <v>18635.45</v>
      </c>
      <c r="AU975">
        <v>18635</v>
      </c>
      <c r="AV975" t="s">
        <v>175</v>
      </c>
      <c r="AW975">
        <v>0</v>
      </c>
      <c r="AX975" t="s">
        <v>340</v>
      </c>
      <c r="BA975">
        <v>10000</v>
      </c>
      <c r="BB975">
        <v>15000</v>
      </c>
      <c r="BK975" s="17" t="s">
        <v>2943</v>
      </c>
      <c r="BL975" s="16">
        <v>44958</v>
      </c>
      <c r="BN975" t="s">
        <v>205</v>
      </c>
      <c r="BP975" t="s">
        <v>188</v>
      </c>
      <c r="BQ975" t="s">
        <v>163</v>
      </c>
      <c r="BR975" t="s">
        <v>179</v>
      </c>
      <c r="BT975" t="s">
        <v>206</v>
      </c>
      <c r="BU975" t="s">
        <v>2944</v>
      </c>
      <c r="BW975">
        <v>18635</v>
      </c>
      <c r="BX975">
        <v>25000</v>
      </c>
      <c r="CA975">
        <v>83898</v>
      </c>
      <c r="CC975" t="s">
        <v>309</v>
      </c>
      <c r="CD975" t="s">
        <v>309</v>
      </c>
      <c r="CE975" t="s">
        <v>278</v>
      </c>
      <c r="CG975">
        <v>1</v>
      </c>
      <c r="CH975">
        <v>27315</v>
      </c>
      <c r="CJ975" t="s">
        <v>184</v>
      </c>
      <c r="CK975" t="s">
        <v>165</v>
      </c>
      <c r="CL975" t="s">
        <v>166</v>
      </c>
      <c r="CM975" s="16">
        <v>43088</v>
      </c>
      <c r="CN975" t="s">
        <v>55</v>
      </c>
    </row>
    <row r="976" spans="1:92" x14ac:dyDescent="0.25">
      <c r="A976" t="s">
        <v>2945</v>
      </c>
      <c r="B976" t="s">
        <v>152</v>
      </c>
      <c r="C976" t="s">
        <v>168</v>
      </c>
      <c r="D976" t="s">
        <v>0</v>
      </c>
      <c r="E976" t="s">
        <v>2946</v>
      </c>
      <c r="F976" t="s">
        <v>154</v>
      </c>
      <c r="G976">
        <v>2022627</v>
      </c>
      <c r="H976" t="s">
        <v>421</v>
      </c>
      <c r="I976" t="s">
        <v>188</v>
      </c>
      <c r="J976" t="s">
        <v>203</v>
      </c>
      <c r="K976" t="s">
        <v>173</v>
      </c>
      <c r="L976" t="s">
        <v>55</v>
      </c>
      <c r="M976">
        <v>30985</v>
      </c>
      <c r="N976">
        <v>40000</v>
      </c>
      <c r="P976">
        <v>70985.13</v>
      </c>
      <c r="Q976">
        <v>163000</v>
      </c>
      <c r="R976">
        <v>-92015</v>
      </c>
      <c r="S976" t="s">
        <v>175</v>
      </c>
      <c r="T976">
        <v>163000</v>
      </c>
      <c r="V976">
        <v>163000</v>
      </c>
      <c r="W976">
        <v>-92015</v>
      </c>
      <c r="Z976">
        <v>213000</v>
      </c>
      <c r="AC976">
        <v>213000</v>
      </c>
      <c r="AD976" t="s">
        <v>176</v>
      </c>
      <c r="AE976">
        <v>213000</v>
      </c>
      <c r="AF976">
        <v>101939</v>
      </c>
      <c r="AG976">
        <v>40000</v>
      </c>
      <c r="AH976">
        <v>141939</v>
      </c>
      <c r="AI976" t="s">
        <v>160</v>
      </c>
      <c r="AJ976" t="s">
        <v>159</v>
      </c>
      <c r="AK976" s="16">
        <v>44835</v>
      </c>
      <c r="AL976" s="16">
        <v>44818</v>
      </c>
      <c r="AM976" s="16">
        <v>44818</v>
      </c>
      <c r="AN976" s="16">
        <v>45076</v>
      </c>
      <c r="AO976" s="16">
        <v>45169</v>
      </c>
      <c r="AR976">
        <v>30985.13</v>
      </c>
      <c r="AU976">
        <v>30985</v>
      </c>
      <c r="AV976" t="s">
        <v>175</v>
      </c>
      <c r="AW976">
        <v>0</v>
      </c>
      <c r="AX976" t="s">
        <v>340</v>
      </c>
      <c r="BC976">
        <v>20000</v>
      </c>
      <c r="BD976">
        <v>20000</v>
      </c>
      <c r="BK976" s="17" t="s">
        <v>2947</v>
      </c>
      <c r="BL976" s="16">
        <v>44959</v>
      </c>
      <c r="BN976" t="s">
        <v>205</v>
      </c>
      <c r="BP976" t="s">
        <v>188</v>
      </c>
      <c r="BQ976" t="s">
        <v>163</v>
      </c>
      <c r="BR976" t="s">
        <v>179</v>
      </c>
      <c r="BT976" t="s">
        <v>206</v>
      </c>
      <c r="BU976" t="s">
        <v>2948</v>
      </c>
      <c r="BW976">
        <v>30985</v>
      </c>
      <c r="BX976">
        <v>20000</v>
      </c>
      <c r="BY976">
        <v>20000</v>
      </c>
      <c r="CA976">
        <v>70954</v>
      </c>
      <c r="CC976" t="s">
        <v>309</v>
      </c>
      <c r="CD976" t="s">
        <v>309</v>
      </c>
      <c r="CG976">
        <v>1</v>
      </c>
      <c r="CH976">
        <v>38946</v>
      </c>
      <c r="CJ976" t="s">
        <v>184</v>
      </c>
      <c r="CK976" t="s">
        <v>165</v>
      </c>
      <c r="CL976" t="s">
        <v>166</v>
      </c>
      <c r="CM976" s="16">
        <v>44133</v>
      </c>
      <c r="CN976" t="s">
        <v>55</v>
      </c>
    </row>
    <row r="977" spans="1:92" x14ac:dyDescent="0.25">
      <c r="A977" t="s">
        <v>2949</v>
      </c>
      <c r="B977" t="s">
        <v>152</v>
      </c>
      <c r="C977" t="s">
        <v>168</v>
      </c>
      <c r="D977" t="s">
        <v>0</v>
      </c>
      <c r="E977" t="s">
        <v>2950</v>
      </c>
      <c r="F977" t="s">
        <v>201</v>
      </c>
      <c r="G977">
        <v>1903051</v>
      </c>
      <c r="H977" t="s">
        <v>1172</v>
      </c>
      <c r="I977" t="s">
        <v>211</v>
      </c>
      <c r="J977" t="s">
        <v>189</v>
      </c>
      <c r="K977" t="s">
        <v>173</v>
      </c>
      <c r="L977" t="s">
        <v>55</v>
      </c>
      <c r="M977">
        <v>2359</v>
      </c>
      <c r="P977">
        <v>2359.3000000000002</v>
      </c>
      <c r="R977">
        <v>2359</v>
      </c>
      <c r="S977" t="s">
        <v>175</v>
      </c>
      <c r="W977">
        <v>2359</v>
      </c>
      <c r="Z977">
        <v>180000</v>
      </c>
      <c r="AC977">
        <v>180000</v>
      </c>
      <c r="AD977" t="s">
        <v>191</v>
      </c>
      <c r="AE977">
        <v>180000</v>
      </c>
      <c r="AF977">
        <v>211105</v>
      </c>
      <c r="AH977">
        <v>211105</v>
      </c>
      <c r="AI977" t="s">
        <v>160</v>
      </c>
      <c r="AJ977" t="s">
        <v>159</v>
      </c>
      <c r="AK977" s="16">
        <v>44501</v>
      </c>
      <c r="AL977" s="16">
        <v>44495</v>
      </c>
      <c r="AM977" s="16">
        <v>44495</v>
      </c>
      <c r="AN977" s="16">
        <v>44561</v>
      </c>
      <c r="AO977" s="16">
        <v>44834</v>
      </c>
      <c r="AR977">
        <v>2359.3000000000002</v>
      </c>
      <c r="AU977">
        <v>2359</v>
      </c>
      <c r="AV977" t="s">
        <v>175</v>
      </c>
      <c r="AW977">
        <v>0</v>
      </c>
      <c r="BK977" s="17" t="s">
        <v>2951</v>
      </c>
      <c r="BL977" s="16">
        <v>44656</v>
      </c>
      <c r="BM977" s="17" t="s">
        <v>2952</v>
      </c>
      <c r="BN977" t="s">
        <v>2953</v>
      </c>
      <c r="BP977" t="s">
        <v>211</v>
      </c>
      <c r="BQ977" t="s">
        <v>163</v>
      </c>
      <c r="BR977" t="s">
        <v>179</v>
      </c>
      <c r="BT977" t="s">
        <v>342</v>
      </c>
      <c r="BU977" t="s">
        <v>1235</v>
      </c>
      <c r="BW977">
        <v>2359</v>
      </c>
      <c r="CA977">
        <v>148242</v>
      </c>
      <c r="CC977" t="s">
        <v>309</v>
      </c>
      <c r="CD977" t="s">
        <v>1172</v>
      </c>
      <c r="CE977" t="s">
        <v>278</v>
      </c>
      <c r="CG977">
        <v>1</v>
      </c>
      <c r="CH977">
        <v>25473</v>
      </c>
      <c r="CJ977" t="s">
        <v>184</v>
      </c>
      <c r="CK977" t="s">
        <v>165</v>
      </c>
      <c r="CL977" t="s">
        <v>166</v>
      </c>
      <c r="CM977" s="16">
        <v>42979</v>
      </c>
      <c r="CN977" t="s">
        <v>55</v>
      </c>
    </row>
    <row r="978" spans="1:92" x14ac:dyDescent="0.25">
      <c r="A978" t="s">
        <v>2954</v>
      </c>
      <c r="B978" t="s">
        <v>152</v>
      </c>
      <c r="C978" t="s">
        <v>153</v>
      </c>
      <c r="D978" t="s">
        <v>0</v>
      </c>
      <c r="F978" t="s">
        <v>154</v>
      </c>
      <c r="H978" t="s">
        <v>421</v>
      </c>
      <c r="I978" t="s">
        <v>188</v>
      </c>
      <c r="J978" t="s">
        <v>436</v>
      </c>
      <c r="K978" t="s">
        <v>173</v>
      </c>
      <c r="L978" t="s">
        <v>55</v>
      </c>
      <c r="N978">
        <v>138000</v>
      </c>
      <c r="P978">
        <v>138000</v>
      </c>
      <c r="Q978">
        <v>138000</v>
      </c>
      <c r="R978">
        <v>0</v>
      </c>
      <c r="S978" t="s">
        <v>159</v>
      </c>
      <c r="T978">
        <v>138000</v>
      </c>
      <c r="V978">
        <v>138000</v>
      </c>
      <c r="W978">
        <v>0</v>
      </c>
      <c r="AG978">
        <v>138000</v>
      </c>
      <c r="AH978">
        <v>138000</v>
      </c>
      <c r="AI978" t="s">
        <v>160</v>
      </c>
      <c r="AJ978" t="s">
        <v>159</v>
      </c>
      <c r="AK978" s="16">
        <v>45017</v>
      </c>
      <c r="AO978" s="16">
        <v>45169</v>
      </c>
      <c r="BA978">
        <v>25000</v>
      </c>
      <c r="BD978">
        <v>75000</v>
      </c>
      <c r="BE978">
        <v>38000</v>
      </c>
      <c r="BK978" s="17" t="s">
        <v>2955</v>
      </c>
      <c r="BL978" s="16">
        <v>44811</v>
      </c>
      <c r="BP978" t="s">
        <v>188</v>
      </c>
      <c r="BQ978" t="s">
        <v>163</v>
      </c>
      <c r="BR978" t="s">
        <v>179</v>
      </c>
      <c r="BT978" t="s">
        <v>206</v>
      </c>
      <c r="BU978" t="s">
        <v>566</v>
      </c>
      <c r="BW978">
        <v>0</v>
      </c>
      <c r="BX978">
        <v>25000</v>
      </c>
      <c r="BY978">
        <v>113000</v>
      </c>
      <c r="CC978" t="s">
        <v>309</v>
      </c>
      <c r="CG978">
        <v>1</v>
      </c>
      <c r="CH978">
        <v>38947</v>
      </c>
      <c r="CJ978" t="s">
        <v>184</v>
      </c>
      <c r="CK978" t="s">
        <v>165</v>
      </c>
      <c r="CL978" t="s">
        <v>166</v>
      </c>
      <c r="CM978" s="16">
        <v>44133</v>
      </c>
      <c r="CN978" t="s">
        <v>55</v>
      </c>
    </row>
    <row r="979" spans="1:92" x14ac:dyDescent="0.25">
      <c r="A979" t="s">
        <v>2956</v>
      </c>
      <c r="B979" t="s">
        <v>152</v>
      </c>
      <c r="C979" t="s">
        <v>168</v>
      </c>
      <c r="D979" t="s">
        <v>0</v>
      </c>
      <c r="E979" t="s">
        <v>2957</v>
      </c>
      <c r="F979" t="s">
        <v>154</v>
      </c>
      <c r="G979">
        <v>2035948</v>
      </c>
      <c r="H979" t="s">
        <v>421</v>
      </c>
      <c r="I979" t="s">
        <v>188</v>
      </c>
      <c r="J979" t="s">
        <v>203</v>
      </c>
      <c r="K979" t="s">
        <v>173</v>
      </c>
      <c r="L979" t="s">
        <v>55</v>
      </c>
      <c r="M979">
        <v>12948</v>
      </c>
      <c r="N979">
        <v>14500</v>
      </c>
      <c r="P979">
        <v>27448.400000000001</v>
      </c>
      <c r="Q979">
        <v>100000</v>
      </c>
      <c r="R979">
        <v>-72552</v>
      </c>
      <c r="S979" t="s">
        <v>175</v>
      </c>
      <c r="T979">
        <v>100000</v>
      </c>
      <c r="V979">
        <v>100000</v>
      </c>
      <c r="W979">
        <v>-72552</v>
      </c>
      <c r="Z979">
        <v>61000</v>
      </c>
      <c r="AC979">
        <v>61000</v>
      </c>
      <c r="AD979" t="s">
        <v>176</v>
      </c>
      <c r="AE979">
        <v>61000</v>
      </c>
      <c r="AF979">
        <v>29770</v>
      </c>
      <c r="AG979">
        <v>14500</v>
      </c>
      <c r="AH979">
        <v>44270</v>
      </c>
      <c r="AI979" t="s">
        <v>160</v>
      </c>
      <c r="AJ979" t="s">
        <v>159</v>
      </c>
      <c r="AK979" s="16">
        <v>44835</v>
      </c>
      <c r="AL979" s="16">
        <v>44837</v>
      </c>
      <c r="AM979" s="16">
        <v>44837</v>
      </c>
      <c r="AN979" s="16">
        <v>45139</v>
      </c>
      <c r="AO979" s="16">
        <v>45138</v>
      </c>
      <c r="AR979">
        <v>12948.4</v>
      </c>
      <c r="AU979">
        <v>12948</v>
      </c>
      <c r="AV979" t="s">
        <v>175</v>
      </c>
      <c r="AW979">
        <v>0</v>
      </c>
      <c r="AX979" t="s">
        <v>340</v>
      </c>
      <c r="BA979">
        <v>10000</v>
      </c>
      <c r="BD979">
        <v>4500</v>
      </c>
      <c r="BK979" s="17" t="s">
        <v>2958</v>
      </c>
      <c r="BL979" s="16">
        <v>44959</v>
      </c>
      <c r="BN979" t="s">
        <v>205</v>
      </c>
      <c r="BP979" t="s">
        <v>188</v>
      </c>
      <c r="BQ979" t="s">
        <v>163</v>
      </c>
      <c r="BR979" t="s">
        <v>179</v>
      </c>
      <c r="BT979" t="s">
        <v>206</v>
      </c>
      <c r="BU979" t="s">
        <v>570</v>
      </c>
      <c r="BW979">
        <v>12948</v>
      </c>
      <c r="BX979">
        <v>10000</v>
      </c>
      <c r="BY979">
        <v>4500</v>
      </c>
      <c r="CA979">
        <v>16822</v>
      </c>
      <c r="CC979" t="s">
        <v>309</v>
      </c>
      <c r="CD979" t="s">
        <v>309</v>
      </c>
      <c r="CG979">
        <v>1</v>
      </c>
      <c r="CH979">
        <v>38948</v>
      </c>
      <c r="CJ979" t="s">
        <v>184</v>
      </c>
      <c r="CK979" t="s">
        <v>165</v>
      </c>
      <c r="CL979" t="s">
        <v>166</v>
      </c>
      <c r="CM979" s="16">
        <v>44133</v>
      </c>
      <c r="CN979" t="s">
        <v>55</v>
      </c>
    </row>
    <row r="980" spans="1:92" x14ac:dyDescent="0.25">
      <c r="A980" t="s">
        <v>2959</v>
      </c>
      <c r="B980" t="s">
        <v>152</v>
      </c>
      <c r="C980" t="s">
        <v>168</v>
      </c>
      <c r="D980" t="s">
        <v>0</v>
      </c>
      <c r="E980" t="s">
        <v>2960</v>
      </c>
      <c r="F980" t="s">
        <v>154</v>
      </c>
      <c r="G980">
        <v>2037529</v>
      </c>
      <c r="H980" t="s">
        <v>421</v>
      </c>
      <c r="I980" t="s">
        <v>188</v>
      </c>
      <c r="J980" t="s">
        <v>203</v>
      </c>
      <c r="K980" t="s">
        <v>173</v>
      </c>
      <c r="L980" t="s">
        <v>55</v>
      </c>
      <c r="M980">
        <v>-14597</v>
      </c>
      <c r="N980">
        <v>15000</v>
      </c>
      <c r="P980">
        <v>403.32</v>
      </c>
      <c r="Q980">
        <v>27500</v>
      </c>
      <c r="R980">
        <v>-27097</v>
      </c>
      <c r="S980" t="s">
        <v>175</v>
      </c>
      <c r="T980">
        <v>27500</v>
      </c>
      <c r="V980">
        <v>27500</v>
      </c>
      <c r="W980">
        <v>-27097</v>
      </c>
      <c r="Z980">
        <v>75000</v>
      </c>
      <c r="AC980">
        <v>75000</v>
      </c>
      <c r="AD980" t="s">
        <v>176</v>
      </c>
      <c r="AE980">
        <v>75000</v>
      </c>
      <c r="AF980">
        <v>11373</v>
      </c>
      <c r="AG980">
        <v>15000</v>
      </c>
      <c r="AH980">
        <v>26373</v>
      </c>
      <c r="AI980" t="s">
        <v>160</v>
      </c>
      <c r="AJ980" t="s">
        <v>159</v>
      </c>
      <c r="AK980" s="16">
        <v>44835</v>
      </c>
      <c r="AL980" s="16">
        <v>44855</v>
      </c>
      <c r="AM980" s="16">
        <v>44855</v>
      </c>
      <c r="AN980" s="16">
        <v>45051</v>
      </c>
      <c r="AO980" s="16">
        <v>45169</v>
      </c>
      <c r="AR980">
        <v>-14596.68</v>
      </c>
      <c r="AU980">
        <v>-14597</v>
      </c>
      <c r="AV980" t="s">
        <v>175</v>
      </c>
      <c r="AW980">
        <v>0</v>
      </c>
      <c r="AX980" t="s">
        <v>359</v>
      </c>
      <c r="BE980">
        <v>15000</v>
      </c>
      <c r="BK980" s="17" t="s">
        <v>2961</v>
      </c>
      <c r="BL980" s="16">
        <v>44959</v>
      </c>
      <c r="BN980" t="s">
        <v>205</v>
      </c>
      <c r="BP980" t="s">
        <v>188</v>
      </c>
      <c r="BQ980" t="s">
        <v>163</v>
      </c>
      <c r="BR980" t="s">
        <v>179</v>
      </c>
      <c r="BT980" t="s">
        <v>206</v>
      </c>
      <c r="BU980" t="s">
        <v>2962</v>
      </c>
      <c r="BW980">
        <v>-14597</v>
      </c>
      <c r="BY980">
        <v>15000</v>
      </c>
      <c r="CA980">
        <v>25969</v>
      </c>
      <c r="CC980" t="s">
        <v>309</v>
      </c>
      <c r="CD980" t="s">
        <v>309</v>
      </c>
      <c r="CG980">
        <v>1</v>
      </c>
      <c r="CH980">
        <v>38949</v>
      </c>
      <c r="CJ980" t="s">
        <v>184</v>
      </c>
      <c r="CK980" t="s">
        <v>165</v>
      </c>
      <c r="CL980" t="s">
        <v>166</v>
      </c>
      <c r="CM980" s="16">
        <v>44133</v>
      </c>
      <c r="CN980" t="s">
        <v>55</v>
      </c>
    </row>
    <row r="981" spans="1:92" x14ac:dyDescent="0.25">
      <c r="A981" t="s">
        <v>2963</v>
      </c>
      <c r="B981" t="s">
        <v>152</v>
      </c>
      <c r="C981" t="s">
        <v>168</v>
      </c>
      <c r="D981" t="s">
        <v>0</v>
      </c>
      <c r="E981" t="s">
        <v>2964</v>
      </c>
      <c r="F981" t="s">
        <v>201</v>
      </c>
      <c r="G981">
        <v>1903041</v>
      </c>
      <c r="H981" t="s">
        <v>1172</v>
      </c>
      <c r="I981" t="s">
        <v>211</v>
      </c>
      <c r="J981" t="s">
        <v>172</v>
      </c>
      <c r="K981" t="s">
        <v>173</v>
      </c>
      <c r="L981" t="s">
        <v>55</v>
      </c>
      <c r="M981">
        <v>64804</v>
      </c>
      <c r="P981">
        <v>64804.31</v>
      </c>
      <c r="R981">
        <v>64804</v>
      </c>
      <c r="S981" t="s">
        <v>175</v>
      </c>
      <c r="W981">
        <v>64804</v>
      </c>
      <c r="Z981">
        <v>150000</v>
      </c>
      <c r="AC981">
        <v>150000</v>
      </c>
      <c r="AD981" t="s">
        <v>176</v>
      </c>
      <c r="AE981">
        <v>150000</v>
      </c>
      <c r="AF981">
        <v>391317</v>
      </c>
      <c r="AH981">
        <v>391317</v>
      </c>
      <c r="AI981" t="s">
        <v>160</v>
      </c>
      <c r="AJ981" t="s">
        <v>159</v>
      </c>
      <c r="AK981" s="16">
        <v>44531</v>
      </c>
      <c r="AL981" s="16">
        <v>44495</v>
      </c>
      <c r="AM981" s="16">
        <v>44495</v>
      </c>
      <c r="AN981" s="16">
        <v>44470</v>
      </c>
      <c r="AO981" s="16">
        <v>44910</v>
      </c>
      <c r="AR981">
        <v>64804.31</v>
      </c>
      <c r="AS981">
        <v>65000</v>
      </c>
      <c r="AT981">
        <v>65000</v>
      </c>
      <c r="AU981">
        <v>-196</v>
      </c>
      <c r="AV981" t="s">
        <v>233</v>
      </c>
      <c r="AW981">
        <v>0</v>
      </c>
      <c r="AX981" t="s">
        <v>535</v>
      </c>
      <c r="BK981" s="17" t="s">
        <v>2965</v>
      </c>
      <c r="BL981" s="16">
        <v>44900</v>
      </c>
      <c r="BM981" s="17" t="s">
        <v>2966</v>
      </c>
      <c r="BN981" t="s">
        <v>229</v>
      </c>
      <c r="BP981" t="s">
        <v>211</v>
      </c>
      <c r="BQ981" t="s">
        <v>163</v>
      </c>
      <c r="BR981" t="s">
        <v>179</v>
      </c>
      <c r="BT981" t="s">
        <v>342</v>
      </c>
      <c r="BU981" t="s">
        <v>2967</v>
      </c>
      <c r="BW981">
        <v>64804</v>
      </c>
      <c r="CA981">
        <v>256790</v>
      </c>
      <c r="CC981" t="s">
        <v>309</v>
      </c>
      <c r="CD981" t="s">
        <v>2852</v>
      </c>
      <c r="CE981" t="s">
        <v>278</v>
      </c>
      <c r="CG981">
        <v>1</v>
      </c>
      <c r="CH981">
        <v>30150</v>
      </c>
      <c r="CJ981" t="s">
        <v>184</v>
      </c>
      <c r="CK981" t="s">
        <v>165</v>
      </c>
      <c r="CL981" t="s">
        <v>166</v>
      </c>
      <c r="CM981" s="16">
        <v>43311</v>
      </c>
      <c r="CN981" t="s">
        <v>55</v>
      </c>
    </row>
    <row r="982" spans="1:92" x14ac:dyDescent="0.25">
      <c r="A982" t="s">
        <v>2968</v>
      </c>
      <c r="B982" t="s">
        <v>152</v>
      </c>
      <c r="C982" t="s">
        <v>168</v>
      </c>
      <c r="D982" t="s">
        <v>0</v>
      </c>
      <c r="E982" t="s">
        <v>2969</v>
      </c>
      <c r="F982" t="s">
        <v>201</v>
      </c>
      <c r="G982">
        <v>1903039</v>
      </c>
      <c r="H982" t="s">
        <v>1172</v>
      </c>
      <c r="I982" t="s">
        <v>211</v>
      </c>
      <c r="J982" t="s">
        <v>189</v>
      </c>
      <c r="K982" t="s">
        <v>173</v>
      </c>
      <c r="L982" t="s">
        <v>55</v>
      </c>
      <c r="M982">
        <v>366</v>
      </c>
      <c r="P982">
        <v>366.13</v>
      </c>
      <c r="R982">
        <v>366</v>
      </c>
      <c r="S982" t="s">
        <v>175</v>
      </c>
      <c r="W982">
        <v>366</v>
      </c>
      <c r="Z982">
        <v>220000</v>
      </c>
      <c r="AB982">
        <v>75000</v>
      </c>
      <c r="AC982">
        <v>220000</v>
      </c>
      <c r="AD982" t="s">
        <v>191</v>
      </c>
      <c r="AE982">
        <v>295000</v>
      </c>
      <c r="AF982">
        <v>321287</v>
      </c>
      <c r="AH982">
        <v>321287</v>
      </c>
      <c r="AI982" t="s">
        <v>160</v>
      </c>
      <c r="AJ982" t="s">
        <v>159</v>
      </c>
      <c r="AK982" s="16">
        <v>44470</v>
      </c>
      <c r="AL982" s="16">
        <v>44495</v>
      </c>
      <c r="AM982" s="16">
        <v>44495</v>
      </c>
      <c r="AN982" s="16">
        <v>44409</v>
      </c>
      <c r="AO982" s="16">
        <v>44855</v>
      </c>
      <c r="AR982">
        <v>366.13</v>
      </c>
      <c r="AU982">
        <v>366</v>
      </c>
      <c r="AV982" t="s">
        <v>175</v>
      </c>
      <c r="AW982">
        <v>0</v>
      </c>
      <c r="BK982" s="17" t="s">
        <v>2970</v>
      </c>
      <c r="BL982" s="16">
        <v>44901</v>
      </c>
      <c r="BM982" s="17" t="s">
        <v>2971</v>
      </c>
      <c r="BN982" t="s">
        <v>229</v>
      </c>
      <c r="BP982" t="s">
        <v>211</v>
      </c>
      <c r="BQ982" t="s">
        <v>163</v>
      </c>
      <c r="BR982" t="s">
        <v>179</v>
      </c>
      <c r="BT982" t="s">
        <v>342</v>
      </c>
      <c r="BU982" t="s">
        <v>2972</v>
      </c>
      <c r="BW982">
        <v>366</v>
      </c>
      <c r="CA982">
        <v>173773</v>
      </c>
      <c r="CC982" t="s">
        <v>309</v>
      </c>
      <c r="CD982" t="s">
        <v>2852</v>
      </c>
      <c r="CE982" t="s">
        <v>278</v>
      </c>
      <c r="CG982">
        <v>1</v>
      </c>
      <c r="CH982">
        <v>30147</v>
      </c>
      <c r="CJ982" t="s">
        <v>184</v>
      </c>
      <c r="CK982" t="s">
        <v>165</v>
      </c>
      <c r="CL982" t="s">
        <v>166</v>
      </c>
      <c r="CM982" s="16">
        <v>43311</v>
      </c>
      <c r="CN982" t="s">
        <v>55</v>
      </c>
    </row>
    <row r="983" spans="1:92" x14ac:dyDescent="0.25">
      <c r="A983" t="s">
        <v>2973</v>
      </c>
      <c r="B983" t="s">
        <v>152</v>
      </c>
      <c r="C983" t="s">
        <v>168</v>
      </c>
      <c r="D983" t="s">
        <v>0</v>
      </c>
      <c r="E983" t="s">
        <v>2974</v>
      </c>
      <c r="F983" t="s">
        <v>201</v>
      </c>
      <c r="G983">
        <v>1744153</v>
      </c>
      <c r="H983" t="s">
        <v>1172</v>
      </c>
      <c r="I983" t="s">
        <v>211</v>
      </c>
      <c r="J983" t="s">
        <v>203</v>
      </c>
      <c r="K983" t="s">
        <v>173</v>
      </c>
      <c r="L983" t="s">
        <v>55</v>
      </c>
      <c r="M983">
        <v>1012</v>
      </c>
      <c r="N983">
        <v>155000</v>
      </c>
      <c r="P983">
        <v>156012.29</v>
      </c>
      <c r="Q983">
        <v>120000</v>
      </c>
      <c r="R983">
        <v>36012</v>
      </c>
      <c r="S983" t="s">
        <v>175</v>
      </c>
      <c r="T983">
        <v>120000</v>
      </c>
      <c r="V983">
        <v>120000</v>
      </c>
      <c r="W983">
        <v>36012</v>
      </c>
      <c r="Z983">
        <v>71000</v>
      </c>
      <c r="AA983">
        <v>90000</v>
      </c>
      <c r="AC983">
        <v>161000</v>
      </c>
      <c r="AD983" t="s">
        <v>176</v>
      </c>
      <c r="AE983">
        <v>161000</v>
      </c>
      <c r="AF983">
        <v>95981</v>
      </c>
      <c r="AG983">
        <v>155000</v>
      </c>
      <c r="AH983">
        <v>250981</v>
      </c>
      <c r="AI983" t="s">
        <v>160</v>
      </c>
      <c r="AJ983" t="s">
        <v>159</v>
      </c>
      <c r="AK983" s="16">
        <v>44105</v>
      </c>
      <c r="AL983" s="16">
        <v>44054</v>
      </c>
      <c r="AM983" s="16">
        <v>44054</v>
      </c>
      <c r="AN983" s="16">
        <v>44150</v>
      </c>
      <c r="AO983" s="16">
        <v>44985</v>
      </c>
      <c r="AR983">
        <v>1012.29</v>
      </c>
      <c r="AU983">
        <v>1012</v>
      </c>
      <c r="AV983" t="s">
        <v>175</v>
      </c>
      <c r="AW983">
        <v>0</v>
      </c>
      <c r="AZ983">
        <v>20000</v>
      </c>
      <c r="BA983">
        <v>75000</v>
      </c>
      <c r="BB983">
        <v>60000</v>
      </c>
      <c r="BK983" s="17" t="s">
        <v>2975</v>
      </c>
      <c r="BL983" s="16">
        <v>44900</v>
      </c>
      <c r="BM983" s="17" t="s">
        <v>2976</v>
      </c>
      <c r="BN983" t="s">
        <v>229</v>
      </c>
      <c r="BP983" t="s">
        <v>211</v>
      </c>
      <c r="BQ983" t="s">
        <v>163</v>
      </c>
      <c r="BR983" t="s">
        <v>179</v>
      </c>
      <c r="BT983" t="s">
        <v>342</v>
      </c>
      <c r="BU983" t="s">
        <v>2977</v>
      </c>
      <c r="BW983">
        <v>21012</v>
      </c>
      <c r="BX983">
        <v>135000</v>
      </c>
      <c r="CA983">
        <v>36074</v>
      </c>
      <c r="CC983" t="s">
        <v>309</v>
      </c>
      <c r="CD983" t="s">
        <v>2852</v>
      </c>
      <c r="CG983">
        <v>1</v>
      </c>
      <c r="CH983">
        <v>36401</v>
      </c>
      <c r="CJ983" t="s">
        <v>1659</v>
      </c>
      <c r="CK983" t="s">
        <v>165</v>
      </c>
      <c r="CL983" t="s">
        <v>166</v>
      </c>
      <c r="CM983" s="16">
        <v>43914</v>
      </c>
      <c r="CN983" t="s">
        <v>55</v>
      </c>
    </row>
    <row r="984" spans="1:92" x14ac:dyDescent="0.25">
      <c r="A984" t="s">
        <v>2978</v>
      </c>
      <c r="B984" t="s">
        <v>152</v>
      </c>
      <c r="C984" t="s">
        <v>153</v>
      </c>
      <c r="D984" t="s">
        <v>0</v>
      </c>
      <c r="F984" t="s">
        <v>154</v>
      </c>
      <c r="H984" t="s">
        <v>1172</v>
      </c>
      <c r="J984" t="s">
        <v>436</v>
      </c>
      <c r="L984" t="s">
        <v>55</v>
      </c>
      <c r="N984">
        <v>100000</v>
      </c>
      <c r="P984">
        <v>100000</v>
      </c>
      <c r="Q984">
        <v>100000</v>
      </c>
      <c r="R984">
        <v>0</v>
      </c>
      <c r="S984" t="s">
        <v>159</v>
      </c>
      <c r="T984">
        <v>100000</v>
      </c>
      <c r="V984">
        <v>100000</v>
      </c>
      <c r="W984">
        <v>0</v>
      </c>
      <c r="AG984">
        <v>100000</v>
      </c>
      <c r="AH984">
        <v>100000</v>
      </c>
      <c r="AI984" t="s">
        <v>160</v>
      </c>
      <c r="AJ984" t="s">
        <v>159</v>
      </c>
      <c r="AK984" s="16">
        <v>45047</v>
      </c>
      <c r="AO984" s="16">
        <v>45046</v>
      </c>
      <c r="BB984">
        <v>50000</v>
      </c>
      <c r="BC984">
        <v>50000</v>
      </c>
      <c r="BP984" t="s">
        <v>211</v>
      </c>
      <c r="BQ984" t="s">
        <v>163</v>
      </c>
      <c r="BR984" t="s">
        <v>179</v>
      </c>
      <c r="BT984" t="s">
        <v>592</v>
      </c>
      <c r="BU984" t="s">
        <v>593</v>
      </c>
      <c r="BW984">
        <v>0</v>
      </c>
      <c r="BX984">
        <v>100000</v>
      </c>
      <c r="CC984" t="s">
        <v>309</v>
      </c>
      <c r="CG984">
        <v>1</v>
      </c>
      <c r="CH984">
        <v>45103</v>
      </c>
      <c r="CJ984" t="s">
        <v>198</v>
      </c>
      <c r="CK984" t="s">
        <v>165</v>
      </c>
      <c r="CL984" t="s">
        <v>166</v>
      </c>
      <c r="CM984" s="16">
        <v>44792</v>
      </c>
      <c r="CN984" t="s">
        <v>55</v>
      </c>
    </row>
    <row r="985" spans="1:92" x14ac:dyDescent="0.25">
      <c r="A985" t="s">
        <v>2979</v>
      </c>
      <c r="B985" t="s">
        <v>152</v>
      </c>
      <c r="C985" t="s">
        <v>168</v>
      </c>
      <c r="D985" t="s">
        <v>0</v>
      </c>
      <c r="E985" t="s">
        <v>2980</v>
      </c>
      <c r="F985" t="s">
        <v>201</v>
      </c>
      <c r="G985">
        <v>1653800</v>
      </c>
      <c r="H985" t="s">
        <v>2845</v>
      </c>
      <c r="I985" t="s">
        <v>300</v>
      </c>
      <c r="J985" t="s">
        <v>203</v>
      </c>
      <c r="K985" t="s">
        <v>173</v>
      </c>
      <c r="L985" t="s">
        <v>55</v>
      </c>
      <c r="M985">
        <v>-92097</v>
      </c>
      <c r="N985">
        <v>50000</v>
      </c>
      <c r="P985">
        <v>-42097.45</v>
      </c>
      <c r="Q985">
        <v>50000</v>
      </c>
      <c r="R985">
        <v>-92097</v>
      </c>
      <c r="S985" t="s">
        <v>175</v>
      </c>
      <c r="T985">
        <v>50000</v>
      </c>
      <c r="V985">
        <v>50000</v>
      </c>
      <c r="W985">
        <v>-92097</v>
      </c>
      <c r="Z985">
        <v>102000</v>
      </c>
      <c r="AA985">
        <v>1771000</v>
      </c>
      <c r="AC985">
        <v>1873000</v>
      </c>
      <c r="AD985" t="s">
        <v>176</v>
      </c>
      <c r="AE985">
        <v>1873000</v>
      </c>
      <c r="AF985">
        <v>3133180</v>
      </c>
      <c r="AG985">
        <v>50000</v>
      </c>
      <c r="AH985">
        <v>3183180</v>
      </c>
      <c r="AI985" t="s">
        <v>160</v>
      </c>
      <c r="AJ985" t="s">
        <v>159</v>
      </c>
      <c r="AK985" s="16">
        <v>43831</v>
      </c>
      <c r="AL985" s="16">
        <v>43795</v>
      </c>
      <c r="AM985" s="16">
        <v>43795</v>
      </c>
      <c r="AN985" s="16">
        <v>44196</v>
      </c>
      <c r="AO985" s="16">
        <v>45078</v>
      </c>
      <c r="AR985">
        <v>-92097.45</v>
      </c>
      <c r="AU985">
        <v>-92097</v>
      </c>
      <c r="AV985" t="s">
        <v>175</v>
      </c>
      <c r="AW985">
        <v>0</v>
      </c>
      <c r="AX985" t="s">
        <v>835</v>
      </c>
      <c r="AZ985">
        <v>50000</v>
      </c>
      <c r="BK985" s="17" t="s">
        <v>2981</v>
      </c>
      <c r="BL985" s="16">
        <v>44973</v>
      </c>
      <c r="BM985" s="17" t="s">
        <v>2982</v>
      </c>
      <c r="BN985" t="s">
        <v>305</v>
      </c>
      <c r="BP985" t="s">
        <v>211</v>
      </c>
      <c r="BQ985" t="s">
        <v>163</v>
      </c>
      <c r="BR985" t="s">
        <v>179</v>
      </c>
      <c r="BT985" t="s">
        <v>413</v>
      </c>
      <c r="BU985" t="s">
        <v>2983</v>
      </c>
      <c r="BW985">
        <v>-42097</v>
      </c>
      <c r="CA985">
        <v>2623715</v>
      </c>
      <c r="CC985" t="s">
        <v>309</v>
      </c>
      <c r="CD985" t="s">
        <v>2852</v>
      </c>
      <c r="CE985" t="s">
        <v>278</v>
      </c>
      <c r="CG985">
        <v>1</v>
      </c>
      <c r="CH985">
        <v>30146</v>
      </c>
      <c r="CJ985" t="s">
        <v>184</v>
      </c>
      <c r="CK985" t="s">
        <v>165</v>
      </c>
      <c r="CL985" t="s">
        <v>166</v>
      </c>
      <c r="CM985" s="16">
        <v>43311</v>
      </c>
      <c r="CN985" t="s">
        <v>55</v>
      </c>
    </row>
    <row r="986" spans="1:92" x14ac:dyDescent="0.25">
      <c r="A986" t="s">
        <v>2984</v>
      </c>
      <c r="B986" t="s">
        <v>152</v>
      </c>
      <c r="C986" t="s">
        <v>168</v>
      </c>
      <c r="D986" t="s">
        <v>0</v>
      </c>
      <c r="E986" t="s">
        <v>2985</v>
      </c>
      <c r="F986" t="s">
        <v>154</v>
      </c>
      <c r="G986">
        <v>1703472</v>
      </c>
      <c r="H986" t="s">
        <v>2859</v>
      </c>
      <c r="I986" t="s">
        <v>188</v>
      </c>
      <c r="J986" t="s">
        <v>203</v>
      </c>
      <c r="K986" t="s">
        <v>173</v>
      </c>
      <c r="L986" t="s">
        <v>55</v>
      </c>
      <c r="M986">
        <v>3755</v>
      </c>
      <c r="N986">
        <v>331000</v>
      </c>
      <c r="P986">
        <v>334755.13</v>
      </c>
      <c r="Q986">
        <v>332000</v>
      </c>
      <c r="R986">
        <v>2755</v>
      </c>
      <c r="S986" t="s">
        <v>233</v>
      </c>
      <c r="T986">
        <v>332000</v>
      </c>
      <c r="V986">
        <v>332000</v>
      </c>
      <c r="W986">
        <v>2755</v>
      </c>
      <c r="Z986">
        <v>50000</v>
      </c>
      <c r="AA986">
        <v>258000</v>
      </c>
      <c r="AC986">
        <v>308000</v>
      </c>
      <c r="AD986" t="s">
        <v>176</v>
      </c>
      <c r="AE986">
        <v>308000</v>
      </c>
      <c r="AF986">
        <v>265207</v>
      </c>
      <c r="AG986">
        <v>331000</v>
      </c>
      <c r="AH986">
        <v>596207</v>
      </c>
      <c r="AI986" t="s">
        <v>160</v>
      </c>
      <c r="AJ986" t="s">
        <v>159</v>
      </c>
      <c r="AK986" s="16">
        <v>44348</v>
      </c>
      <c r="AL986" s="16">
        <v>44369</v>
      </c>
      <c r="AM986" s="16">
        <v>44369</v>
      </c>
      <c r="AN986" s="16">
        <v>44515</v>
      </c>
      <c r="AO986" s="16">
        <v>45138</v>
      </c>
      <c r="AR986">
        <v>3755.13</v>
      </c>
      <c r="AU986">
        <v>3755</v>
      </c>
      <c r="AV986" t="s">
        <v>175</v>
      </c>
      <c r="AW986">
        <v>0</v>
      </c>
      <c r="BA986">
        <v>19000</v>
      </c>
      <c r="BB986">
        <v>100000</v>
      </c>
      <c r="BC986">
        <v>150000</v>
      </c>
      <c r="BD986">
        <v>62000</v>
      </c>
      <c r="BK986" s="17" t="s">
        <v>2986</v>
      </c>
      <c r="BL986" s="16">
        <v>44958</v>
      </c>
      <c r="BM986" s="17" t="s">
        <v>2987</v>
      </c>
      <c r="BN986" t="s">
        <v>800</v>
      </c>
      <c r="BP986" t="s">
        <v>188</v>
      </c>
      <c r="BQ986" t="s">
        <v>163</v>
      </c>
      <c r="BR986" t="s">
        <v>179</v>
      </c>
      <c r="BT986" t="s">
        <v>195</v>
      </c>
      <c r="BU986" t="s">
        <v>2988</v>
      </c>
      <c r="BW986">
        <v>3755</v>
      </c>
      <c r="BX986">
        <v>269000</v>
      </c>
      <c r="BY986">
        <v>62000</v>
      </c>
      <c r="CA986">
        <v>176278</v>
      </c>
      <c r="CC986" t="s">
        <v>309</v>
      </c>
      <c r="CD986" t="s">
        <v>309</v>
      </c>
      <c r="CG986">
        <v>1</v>
      </c>
      <c r="CH986">
        <v>37761</v>
      </c>
      <c r="CJ986" t="s">
        <v>184</v>
      </c>
      <c r="CK986" t="s">
        <v>165</v>
      </c>
      <c r="CL986" t="s">
        <v>166</v>
      </c>
      <c r="CM986" s="16">
        <v>44055</v>
      </c>
      <c r="CN986" t="s">
        <v>55</v>
      </c>
    </row>
    <row r="987" spans="1:92" x14ac:dyDescent="0.25">
      <c r="A987" t="s">
        <v>2989</v>
      </c>
      <c r="B987" t="s">
        <v>152</v>
      </c>
      <c r="C987" t="s">
        <v>153</v>
      </c>
      <c r="D987" t="s">
        <v>0</v>
      </c>
      <c r="F987" t="s">
        <v>154</v>
      </c>
      <c r="H987" t="s">
        <v>252</v>
      </c>
      <c r="J987" t="s">
        <v>581</v>
      </c>
      <c r="L987" t="s">
        <v>55</v>
      </c>
      <c r="N987">
        <v>50000</v>
      </c>
      <c r="P987">
        <v>50000</v>
      </c>
      <c r="Q987">
        <v>50000</v>
      </c>
      <c r="R987">
        <v>0</v>
      </c>
      <c r="S987" t="s">
        <v>159</v>
      </c>
      <c r="T987">
        <v>50000</v>
      </c>
      <c r="V987">
        <v>50000</v>
      </c>
      <c r="W987">
        <v>0</v>
      </c>
      <c r="AG987">
        <v>50000</v>
      </c>
      <c r="AH987">
        <v>50000</v>
      </c>
      <c r="AI987" t="s">
        <v>160</v>
      </c>
      <c r="AJ987" t="s">
        <v>159</v>
      </c>
      <c r="AK987" s="16">
        <v>45017</v>
      </c>
      <c r="AO987" s="16">
        <v>45016</v>
      </c>
      <c r="BA987">
        <v>50000</v>
      </c>
      <c r="BK987" t="s">
        <v>2990</v>
      </c>
      <c r="BL987" s="16">
        <v>44959</v>
      </c>
      <c r="BP987" t="s">
        <v>188</v>
      </c>
      <c r="BQ987" t="s">
        <v>163</v>
      </c>
      <c r="BR987" t="s">
        <v>179</v>
      </c>
      <c r="BT987" t="s">
        <v>638</v>
      </c>
      <c r="BU987" t="s">
        <v>729</v>
      </c>
      <c r="BW987">
        <v>0</v>
      </c>
      <c r="BX987">
        <v>50000</v>
      </c>
      <c r="CC987" t="s">
        <v>309</v>
      </c>
      <c r="CG987">
        <v>1</v>
      </c>
      <c r="CH987">
        <v>38950</v>
      </c>
      <c r="CJ987" t="s">
        <v>184</v>
      </c>
      <c r="CK987" t="s">
        <v>165</v>
      </c>
      <c r="CL987" t="s">
        <v>166</v>
      </c>
      <c r="CM987" s="16">
        <v>44133</v>
      </c>
      <c r="CN987" t="s">
        <v>55</v>
      </c>
    </row>
    <row r="988" spans="1:92" x14ac:dyDescent="0.25">
      <c r="A988" t="s">
        <v>2991</v>
      </c>
      <c r="B988" t="s">
        <v>152</v>
      </c>
      <c r="C988" t="s">
        <v>168</v>
      </c>
      <c r="D988" t="s">
        <v>0</v>
      </c>
      <c r="E988" t="s">
        <v>2992</v>
      </c>
      <c r="F988" t="s">
        <v>154</v>
      </c>
      <c r="G988">
        <v>2036171</v>
      </c>
      <c r="H988" t="s">
        <v>2845</v>
      </c>
      <c r="I988" t="s">
        <v>300</v>
      </c>
      <c r="J988" t="s">
        <v>203</v>
      </c>
      <c r="K988" t="s">
        <v>410</v>
      </c>
      <c r="L988" t="s">
        <v>55</v>
      </c>
      <c r="M988">
        <v>-92515</v>
      </c>
      <c r="N988">
        <v>1000000</v>
      </c>
      <c r="P988">
        <v>907485.09</v>
      </c>
      <c r="Q988">
        <v>1000000</v>
      </c>
      <c r="R988">
        <v>-92515</v>
      </c>
      <c r="S988" t="s">
        <v>233</v>
      </c>
      <c r="T988">
        <v>1000000</v>
      </c>
      <c r="V988">
        <v>1000000</v>
      </c>
      <c r="W988">
        <v>-92515</v>
      </c>
      <c r="Z988">
        <v>1132000</v>
      </c>
      <c r="AC988">
        <v>1132000</v>
      </c>
      <c r="AD988" t="s">
        <v>191</v>
      </c>
      <c r="AE988">
        <v>1132000</v>
      </c>
      <c r="AF988">
        <v>103123</v>
      </c>
      <c r="AG988">
        <v>1000000</v>
      </c>
      <c r="AH988">
        <v>1103123</v>
      </c>
      <c r="AI988" t="s">
        <v>160</v>
      </c>
      <c r="AJ988" t="s">
        <v>159</v>
      </c>
      <c r="AK988" s="16">
        <v>44835</v>
      </c>
      <c r="AL988" s="16">
        <v>44840</v>
      </c>
      <c r="AM988" s="16">
        <v>44840</v>
      </c>
      <c r="AN988" s="16">
        <v>44926</v>
      </c>
      <c r="AO988" s="16">
        <v>45138</v>
      </c>
      <c r="AR988">
        <v>-92514.91</v>
      </c>
      <c r="AS988">
        <v>50000</v>
      </c>
      <c r="AT988">
        <v>50000</v>
      </c>
      <c r="AU988">
        <v>-142515</v>
      </c>
      <c r="AV988" t="s">
        <v>175</v>
      </c>
      <c r="AW988">
        <v>0</v>
      </c>
      <c r="AX988" t="s">
        <v>835</v>
      </c>
      <c r="AY988">
        <v>100000</v>
      </c>
      <c r="AZ988">
        <v>200000</v>
      </c>
      <c r="BA988">
        <v>200000</v>
      </c>
      <c r="BB988">
        <v>100000</v>
      </c>
      <c r="BC988">
        <v>200000</v>
      </c>
      <c r="BD988">
        <v>200000</v>
      </c>
      <c r="BK988" s="17" t="s">
        <v>2993</v>
      </c>
      <c r="BL988" s="16">
        <v>44967</v>
      </c>
      <c r="BN988" t="s">
        <v>305</v>
      </c>
      <c r="BP988" t="s">
        <v>211</v>
      </c>
      <c r="BQ988" t="s">
        <v>163</v>
      </c>
      <c r="BR988" t="s">
        <v>179</v>
      </c>
      <c r="BT988" t="s">
        <v>970</v>
      </c>
      <c r="BU988" t="s">
        <v>1513</v>
      </c>
      <c r="BW988">
        <v>207485</v>
      </c>
      <c r="BX988">
        <v>500000</v>
      </c>
      <c r="BY988">
        <v>200000</v>
      </c>
      <c r="CA988">
        <v>195638</v>
      </c>
      <c r="CC988" t="s">
        <v>309</v>
      </c>
      <c r="CD988" t="s">
        <v>309</v>
      </c>
      <c r="CG988">
        <v>1</v>
      </c>
      <c r="CH988">
        <v>43286</v>
      </c>
      <c r="CJ988" t="s">
        <v>2845</v>
      </c>
      <c r="CK988" t="s">
        <v>165</v>
      </c>
      <c r="CL988" t="s">
        <v>166</v>
      </c>
      <c r="CM988" s="16">
        <v>44649</v>
      </c>
      <c r="CN988" t="s">
        <v>55</v>
      </c>
    </row>
    <row r="989" spans="1:92" x14ac:dyDescent="0.25">
      <c r="A989" t="s">
        <v>2994</v>
      </c>
      <c r="B989" t="s">
        <v>152</v>
      </c>
      <c r="C989" t="s">
        <v>168</v>
      </c>
      <c r="D989" t="s">
        <v>0</v>
      </c>
      <c r="E989" t="s">
        <v>2995</v>
      </c>
      <c r="F989" t="s">
        <v>154</v>
      </c>
      <c r="G989">
        <v>2037532</v>
      </c>
      <c r="H989" t="s">
        <v>421</v>
      </c>
      <c r="I989" t="s">
        <v>188</v>
      </c>
      <c r="J989" t="s">
        <v>203</v>
      </c>
      <c r="K989" t="s">
        <v>173</v>
      </c>
      <c r="L989" t="s">
        <v>55</v>
      </c>
      <c r="M989">
        <v>10862</v>
      </c>
      <c r="N989">
        <v>50001</v>
      </c>
      <c r="P989">
        <v>60863.16</v>
      </c>
      <c r="Q989">
        <v>210000</v>
      </c>
      <c r="R989">
        <v>-149137</v>
      </c>
      <c r="S989" t="s">
        <v>175</v>
      </c>
      <c r="T989">
        <v>210000</v>
      </c>
      <c r="V989">
        <v>210000</v>
      </c>
      <c r="W989">
        <v>-149137</v>
      </c>
      <c r="Z989">
        <v>73000</v>
      </c>
      <c r="AC989">
        <v>73000</v>
      </c>
      <c r="AD989" t="s">
        <v>176</v>
      </c>
      <c r="AE989">
        <v>73000</v>
      </c>
      <c r="AF989">
        <v>29010</v>
      </c>
      <c r="AG989">
        <v>50001</v>
      </c>
      <c r="AH989">
        <v>79011</v>
      </c>
      <c r="AI989" t="s">
        <v>160</v>
      </c>
      <c r="AJ989" t="s">
        <v>159</v>
      </c>
      <c r="AK989" s="16">
        <v>44835</v>
      </c>
      <c r="AL989" s="16">
        <v>44855</v>
      </c>
      <c r="AM989" s="16">
        <v>44855</v>
      </c>
      <c r="AN989" s="16">
        <v>45076</v>
      </c>
      <c r="AO989" s="16">
        <v>45199</v>
      </c>
      <c r="AR989">
        <v>10862.16</v>
      </c>
      <c r="AU989">
        <v>10862</v>
      </c>
      <c r="AV989" t="s">
        <v>175</v>
      </c>
      <c r="AW989">
        <v>0</v>
      </c>
      <c r="AX989" t="s">
        <v>268</v>
      </c>
      <c r="AY989">
        <v>1</v>
      </c>
      <c r="BF989">
        <v>50000</v>
      </c>
      <c r="BK989" s="17" t="s">
        <v>2996</v>
      </c>
      <c r="BL989" s="16">
        <v>44959</v>
      </c>
      <c r="BN989" t="s">
        <v>205</v>
      </c>
      <c r="BP989" t="s">
        <v>188</v>
      </c>
      <c r="BQ989" t="s">
        <v>163</v>
      </c>
      <c r="BR989" t="s">
        <v>179</v>
      </c>
      <c r="BT989" t="s">
        <v>553</v>
      </c>
      <c r="BU989" t="s">
        <v>2997</v>
      </c>
      <c r="BW989">
        <v>10863</v>
      </c>
      <c r="BY989">
        <v>50000</v>
      </c>
      <c r="CA989">
        <v>18148</v>
      </c>
      <c r="CC989" t="s">
        <v>309</v>
      </c>
      <c r="CD989" t="s">
        <v>309</v>
      </c>
      <c r="CG989">
        <v>1</v>
      </c>
      <c r="CH989">
        <v>38940</v>
      </c>
      <c r="CJ989" t="s">
        <v>184</v>
      </c>
      <c r="CK989" t="s">
        <v>165</v>
      </c>
      <c r="CL989" t="s">
        <v>166</v>
      </c>
      <c r="CM989" s="16">
        <v>44133</v>
      </c>
      <c r="CN989" t="s">
        <v>55</v>
      </c>
    </row>
    <row r="990" spans="1:92" x14ac:dyDescent="0.25">
      <c r="A990" t="s">
        <v>2700</v>
      </c>
      <c r="B990" t="s">
        <v>152</v>
      </c>
      <c r="C990" t="s">
        <v>168</v>
      </c>
      <c r="D990" t="s">
        <v>0</v>
      </c>
      <c r="E990" t="s">
        <v>2701</v>
      </c>
      <c r="F990" t="s">
        <v>201</v>
      </c>
      <c r="G990">
        <v>1653051</v>
      </c>
      <c r="H990" t="s">
        <v>2604</v>
      </c>
      <c r="I990" t="s">
        <v>54</v>
      </c>
      <c r="J990" t="s">
        <v>203</v>
      </c>
      <c r="K990" t="s">
        <v>173</v>
      </c>
      <c r="L990" t="s">
        <v>2592</v>
      </c>
      <c r="M990">
        <v>173140</v>
      </c>
      <c r="N990">
        <v>1555481</v>
      </c>
      <c r="P990">
        <v>1728620.68</v>
      </c>
      <c r="Q990">
        <v>1375000</v>
      </c>
      <c r="R990">
        <v>353621</v>
      </c>
      <c r="S990" t="s">
        <v>175</v>
      </c>
      <c r="T990">
        <v>1375000</v>
      </c>
      <c r="V990">
        <v>1375000</v>
      </c>
      <c r="W990">
        <v>353621</v>
      </c>
      <c r="Z990">
        <v>2865000</v>
      </c>
      <c r="AA990">
        <v>3579000</v>
      </c>
      <c r="AC990">
        <v>6444000</v>
      </c>
      <c r="AD990" t="s">
        <v>176</v>
      </c>
      <c r="AE990">
        <v>6444000</v>
      </c>
      <c r="AF990">
        <v>4833968</v>
      </c>
      <c r="AG990">
        <v>2045481</v>
      </c>
      <c r="AH990">
        <v>6879449</v>
      </c>
      <c r="AI990" t="s">
        <v>160</v>
      </c>
      <c r="AJ990" t="s">
        <v>159</v>
      </c>
      <c r="AK990" s="16">
        <v>43831</v>
      </c>
      <c r="AL990" s="16">
        <v>43787</v>
      </c>
      <c r="AM990" s="16">
        <v>43787</v>
      </c>
      <c r="AN990" s="16">
        <v>44165</v>
      </c>
      <c r="AO990" s="16">
        <v>45777</v>
      </c>
      <c r="AR990">
        <v>173139.68</v>
      </c>
      <c r="AS990">
        <v>189000</v>
      </c>
      <c r="AT990">
        <v>189000</v>
      </c>
      <c r="AU990">
        <v>-15860</v>
      </c>
      <c r="AV990" t="s">
        <v>233</v>
      </c>
      <c r="AW990">
        <v>0</v>
      </c>
      <c r="AY990">
        <v>147227</v>
      </c>
      <c r="AZ990">
        <v>147160</v>
      </c>
      <c r="BA990">
        <v>148227</v>
      </c>
      <c r="BB990">
        <v>144302</v>
      </c>
      <c r="BC990">
        <v>146533</v>
      </c>
      <c r="BD990">
        <v>147642</v>
      </c>
      <c r="BE990">
        <v>148696</v>
      </c>
      <c r="BF990">
        <v>149803</v>
      </c>
      <c r="BG990">
        <v>150870</v>
      </c>
      <c r="BH990">
        <v>136968</v>
      </c>
      <c r="BI990">
        <v>88053</v>
      </c>
      <c r="BK990" t="e">
        <v>#N/A</v>
      </c>
      <c r="BL990" s="16">
        <v>44963</v>
      </c>
      <c r="BM990" t="s">
        <v>2702</v>
      </c>
      <c r="BN990" t="s">
        <v>54</v>
      </c>
      <c r="BP990" t="s">
        <v>158</v>
      </c>
      <c r="BQ990" t="s">
        <v>158</v>
      </c>
      <c r="BR990" t="s">
        <v>54</v>
      </c>
      <c r="BT990" t="s">
        <v>2583</v>
      </c>
      <c r="BU990" t="s">
        <v>158</v>
      </c>
      <c r="BW990">
        <v>467527</v>
      </c>
      <c r="BX990">
        <v>439062</v>
      </c>
      <c r="BY990">
        <v>446141</v>
      </c>
      <c r="BZ990">
        <v>375891</v>
      </c>
      <c r="CA990">
        <v>1650621</v>
      </c>
      <c r="CB990">
        <v>490000</v>
      </c>
      <c r="CC990" t="s">
        <v>2584</v>
      </c>
      <c r="CD990" t="s">
        <v>2703</v>
      </c>
      <c r="CE990" t="s">
        <v>278</v>
      </c>
      <c r="CG990">
        <v>1</v>
      </c>
      <c r="CH990">
        <v>31075</v>
      </c>
      <c r="CJ990" t="s">
        <v>2704</v>
      </c>
      <c r="CK990" t="s">
        <v>165</v>
      </c>
      <c r="CL990" t="s">
        <v>166</v>
      </c>
      <c r="CM990" s="16">
        <v>43340</v>
      </c>
      <c r="CN990" t="s">
        <v>54</v>
      </c>
    </row>
    <row r="991" spans="1:92" x14ac:dyDescent="0.25">
      <c r="A991" t="s">
        <v>2998</v>
      </c>
      <c r="B991" t="s">
        <v>152</v>
      </c>
      <c r="C991" t="s">
        <v>168</v>
      </c>
      <c r="D991" t="s">
        <v>0</v>
      </c>
      <c r="E991" t="s">
        <v>2999</v>
      </c>
      <c r="F991" t="s">
        <v>154</v>
      </c>
      <c r="G991">
        <v>2023218</v>
      </c>
      <c r="H991" t="s">
        <v>2915</v>
      </c>
      <c r="I991" t="s">
        <v>188</v>
      </c>
      <c r="J991" t="s">
        <v>203</v>
      </c>
      <c r="K991" t="s">
        <v>173</v>
      </c>
      <c r="L991" t="s">
        <v>55</v>
      </c>
      <c r="M991">
        <v>4037</v>
      </c>
      <c r="N991">
        <v>152500</v>
      </c>
      <c r="P991">
        <v>156537.10999999999</v>
      </c>
      <c r="Q991">
        <v>152500</v>
      </c>
      <c r="R991">
        <v>4037</v>
      </c>
      <c r="S991" t="s">
        <v>233</v>
      </c>
      <c r="T991">
        <v>152500</v>
      </c>
      <c r="V991">
        <v>152500</v>
      </c>
      <c r="W991">
        <v>4037</v>
      </c>
      <c r="Z991">
        <v>101000</v>
      </c>
      <c r="AC991">
        <v>101000</v>
      </c>
      <c r="AD991" t="s">
        <v>176</v>
      </c>
      <c r="AE991">
        <v>101000</v>
      </c>
      <c r="AF991">
        <v>79538</v>
      </c>
      <c r="AG991">
        <v>152500</v>
      </c>
      <c r="AH991">
        <v>232038</v>
      </c>
      <c r="AI991" t="s">
        <v>160</v>
      </c>
      <c r="AJ991" t="s">
        <v>159</v>
      </c>
      <c r="AK991" s="16">
        <v>44835</v>
      </c>
      <c r="AL991" s="16">
        <v>44825</v>
      </c>
      <c r="AM991" s="16">
        <v>44825</v>
      </c>
      <c r="AN991" s="16">
        <v>44926</v>
      </c>
      <c r="AO991" s="16">
        <v>45260</v>
      </c>
      <c r="AR991">
        <v>4037.11</v>
      </c>
      <c r="AU991">
        <v>4037</v>
      </c>
      <c r="AV991" t="s">
        <v>175</v>
      </c>
      <c r="AW991">
        <v>0</v>
      </c>
      <c r="BE991">
        <v>32500</v>
      </c>
      <c r="BF991">
        <v>60000</v>
      </c>
      <c r="BG991">
        <v>30000</v>
      </c>
      <c r="BH991">
        <v>30000</v>
      </c>
      <c r="BK991" s="17" t="s">
        <v>3000</v>
      </c>
      <c r="BL991" s="16">
        <v>44957</v>
      </c>
      <c r="BN991" t="s">
        <v>205</v>
      </c>
      <c r="BP991" t="s">
        <v>188</v>
      </c>
      <c r="BQ991" t="s">
        <v>163</v>
      </c>
      <c r="BR991" t="s">
        <v>179</v>
      </c>
      <c r="BT991" t="s">
        <v>444</v>
      </c>
      <c r="BU991" t="s">
        <v>649</v>
      </c>
      <c r="BW991">
        <v>4037</v>
      </c>
      <c r="BY991">
        <v>92500</v>
      </c>
      <c r="BZ991">
        <v>60000</v>
      </c>
      <c r="CA991">
        <v>75501</v>
      </c>
      <c r="CC991" t="s">
        <v>309</v>
      </c>
      <c r="CD991" t="s">
        <v>309</v>
      </c>
      <c r="CG991">
        <v>1</v>
      </c>
      <c r="CH991">
        <v>41408</v>
      </c>
      <c r="CJ991" t="s">
        <v>164</v>
      </c>
      <c r="CK991" t="s">
        <v>165</v>
      </c>
      <c r="CL991" t="s">
        <v>166</v>
      </c>
      <c r="CM991" s="16">
        <v>44421</v>
      </c>
      <c r="CN991" t="s">
        <v>55</v>
      </c>
    </row>
    <row r="992" spans="1:92" x14ac:dyDescent="0.25">
      <c r="A992" t="s">
        <v>3001</v>
      </c>
      <c r="B992" t="s">
        <v>152</v>
      </c>
      <c r="C992" t="s">
        <v>168</v>
      </c>
      <c r="D992" t="s">
        <v>0</v>
      </c>
      <c r="E992" t="s">
        <v>3002</v>
      </c>
      <c r="F992" t="s">
        <v>154</v>
      </c>
      <c r="G992">
        <v>1901893</v>
      </c>
      <c r="H992" t="s">
        <v>2915</v>
      </c>
      <c r="I992" t="s">
        <v>188</v>
      </c>
      <c r="J992" t="s">
        <v>203</v>
      </c>
      <c r="K992" t="s">
        <v>497</v>
      </c>
      <c r="L992" t="s">
        <v>55</v>
      </c>
      <c r="M992">
        <v>168</v>
      </c>
      <c r="P992">
        <v>167.56</v>
      </c>
      <c r="R992">
        <v>168</v>
      </c>
      <c r="S992" t="s">
        <v>175</v>
      </c>
      <c r="W992">
        <v>168</v>
      </c>
      <c r="Z992">
        <v>60000</v>
      </c>
      <c r="AC992">
        <v>60000</v>
      </c>
      <c r="AD992" t="s">
        <v>176</v>
      </c>
      <c r="AE992">
        <v>60000</v>
      </c>
      <c r="AF992">
        <v>36492</v>
      </c>
      <c r="AH992">
        <v>36492</v>
      </c>
      <c r="AI992" t="s">
        <v>160</v>
      </c>
      <c r="AJ992" t="s">
        <v>159</v>
      </c>
      <c r="AK992" s="16">
        <v>44501</v>
      </c>
      <c r="AL992" s="16">
        <v>44481</v>
      </c>
      <c r="AM992" s="16">
        <v>44481</v>
      </c>
      <c r="AO992" s="16">
        <v>44957</v>
      </c>
      <c r="AR992">
        <v>167.56</v>
      </c>
      <c r="AU992">
        <v>168</v>
      </c>
      <c r="AV992" t="s">
        <v>175</v>
      </c>
      <c r="AW992">
        <v>0</v>
      </c>
      <c r="BK992" s="17" t="s">
        <v>3003</v>
      </c>
      <c r="BL992" s="16">
        <v>44958</v>
      </c>
      <c r="BM992" s="17" t="s">
        <v>3004</v>
      </c>
      <c r="BN992" t="s">
        <v>205</v>
      </c>
      <c r="BP992" t="s">
        <v>188</v>
      </c>
      <c r="BQ992" t="s">
        <v>163</v>
      </c>
      <c r="BR992" t="s">
        <v>179</v>
      </c>
      <c r="BT992" t="s">
        <v>206</v>
      </c>
      <c r="BU992" t="s">
        <v>541</v>
      </c>
      <c r="BW992">
        <v>168</v>
      </c>
      <c r="CA992">
        <v>4558</v>
      </c>
      <c r="CC992" t="s">
        <v>309</v>
      </c>
      <c r="CD992" t="s">
        <v>309</v>
      </c>
      <c r="CG992">
        <v>1</v>
      </c>
      <c r="CH992">
        <v>41410</v>
      </c>
      <c r="CJ992" t="s">
        <v>164</v>
      </c>
      <c r="CK992" t="s">
        <v>165</v>
      </c>
      <c r="CL992" t="s">
        <v>166</v>
      </c>
      <c r="CM992" s="16">
        <v>44421</v>
      </c>
      <c r="CN992" t="s">
        <v>55</v>
      </c>
    </row>
    <row r="993" spans="1:92" x14ac:dyDescent="0.25">
      <c r="A993" t="s">
        <v>3005</v>
      </c>
      <c r="B993" t="s">
        <v>152</v>
      </c>
      <c r="C993" t="s">
        <v>168</v>
      </c>
      <c r="D993" t="s">
        <v>0</v>
      </c>
      <c r="E993" t="s">
        <v>3006</v>
      </c>
      <c r="F993" t="s">
        <v>154</v>
      </c>
      <c r="G993">
        <v>1901891</v>
      </c>
      <c r="H993" t="s">
        <v>2915</v>
      </c>
      <c r="I993" t="s">
        <v>188</v>
      </c>
      <c r="J993" t="s">
        <v>203</v>
      </c>
      <c r="K993" t="s">
        <v>497</v>
      </c>
      <c r="L993" t="s">
        <v>55</v>
      </c>
      <c r="M993">
        <v>152</v>
      </c>
      <c r="P993">
        <v>151.74</v>
      </c>
      <c r="R993">
        <v>152</v>
      </c>
      <c r="S993" t="s">
        <v>175</v>
      </c>
      <c r="W993">
        <v>152</v>
      </c>
      <c r="Z993">
        <v>66000</v>
      </c>
      <c r="AC993">
        <v>66000</v>
      </c>
      <c r="AD993" t="s">
        <v>176</v>
      </c>
      <c r="AE993">
        <v>66000</v>
      </c>
      <c r="AF993">
        <v>33047</v>
      </c>
      <c r="AH993">
        <v>33047</v>
      </c>
      <c r="AI993" t="s">
        <v>160</v>
      </c>
      <c r="AJ993" t="s">
        <v>159</v>
      </c>
      <c r="AK993" s="16">
        <v>44501</v>
      </c>
      <c r="AL993" s="16">
        <v>44481</v>
      </c>
      <c r="AM993" s="16">
        <v>44481</v>
      </c>
      <c r="AN993" s="16">
        <v>44561</v>
      </c>
      <c r="AO993" s="16">
        <v>44957</v>
      </c>
      <c r="AR993">
        <v>151.74</v>
      </c>
      <c r="AU993">
        <v>152</v>
      </c>
      <c r="AV993" t="s">
        <v>175</v>
      </c>
      <c r="AW993">
        <v>0</v>
      </c>
      <c r="BK993" s="17" t="s">
        <v>3007</v>
      </c>
      <c r="BL993" s="16">
        <v>44958</v>
      </c>
      <c r="BM993" s="17" t="s">
        <v>3008</v>
      </c>
      <c r="BN993" t="s">
        <v>205</v>
      </c>
      <c r="BP993" t="s">
        <v>188</v>
      </c>
      <c r="BQ993" t="s">
        <v>163</v>
      </c>
      <c r="BR993" t="s">
        <v>179</v>
      </c>
      <c r="BT993" t="s">
        <v>206</v>
      </c>
      <c r="BU993" t="s">
        <v>671</v>
      </c>
      <c r="BW993">
        <v>152</v>
      </c>
      <c r="CA993">
        <v>-3332</v>
      </c>
      <c r="CC993" t="s">
        <v>309</v>
      </c>
      <c r="CD993" t="s">
        <v>309</v>
      </c>
      <c r="CG993">
        <v>1</v>
      </c>
      <c r="CH993">
        <v>41411</v>
      </c>
      <c r="CJ993" t="s">
        <v>164</v>
      </c>
      <c r="CK993" t="s">
        <v>165</v>
      </c>
      <c r="CM993" s="16">
        <v>44422</v>
      </c>
      <c r="CN993" t="s">
        <v>55</v>
      </c>
    </row>
    <row r="994" spans="1:92" x14ac:dyDescent="0.25">
      <c r="A994" t="s">
        <v>3009</v>
      </c>
      <c r="B994" t="s">
        <v>152</v>
      </c>
      <c r="C994" t="s">
        <v>168</v>
      </c>
      <c r="D994" t="s">
        <v>0</v>
      </c>
      <c r="F994" t="s">
        <v>154</v>
      </c>
      <c r="H994" t="s">
        <v>357</v>
      </c>
      <c r="I994" t="s">
        <v>300</v>
      </c>
      <c r="J994" t="s">
        <v>581</v>
      </c>
      <c r="K994" t="s">
        <v>173</v>
      </c>
      <c r="L994" t="s">
        <v>55</v>
      </c>
      <c r="N994">
        <v>100000</v>
      </c>
      <c r="P994">
        <v>100000</v>
      </c>
      <c r="Q994">
        <v>100000</v>
      </c>
      <c r="R994">
        <v>0</v>
      </c>
      <c r="S994" t="s">
        <v>159</v>
      </c>
      <c r="T994">
        <v>100000</v>
      </c>
      <c r="V994">
        <v>100000</v>
      </c>
      <c r="W994">
        <v>0</v>
      </c>
      <c r="AG994">
        <v>100000</v>
      </c>
      <c r="AH994">
        <v>100000</v>
      </c>
      <c r="AI994" t="s">
        <v>160</v>
      </c>
      <c r="AJ994" t="s">
        <v>159</v>
      </c>
      <c r="AK994" s="16">
        <v>45047</v>
      </c>
      <c r="AO994" s="16">
        <v>45077</v>
      </c>
      <c r="BB994">
        <v>100000</v>
      </c>
      <c r="BK994" t="s">
        <v>3010</v>
      </c>
      <c r="BL994" s="16">
        <v>44762</v>
      </c>
      <c r="BP994" t="s">
        <v>211</v>
      </c>
      <c r="BQ994" t="s">
        <v>163</v>
      </c>
      <c r="BR994" t="s">
        <v>179</v>
      </c>
      <c r="BT994" t="s">
        <v>1355</v>
      </c>
      <c r="BU994" t="s">
        <v>3011</v>
      </c>
      <c r="BW994">
        <v>0</v>
      </c>
      <c r="BX994">
        <v>100000</v>
      </c>
      <c r="CC994" t="s">
        <v>309</v>
      </c>
      <c r="CG994">
        <v>1</v>
      </c>
      <c r="CH994">
        <v>41422</v>
      </c>
      <c r="CJ994" t="s">
        <v>164</v>
      </c>
      <c r="CK994" t="s">
        <v>165</v>
      </c>
      <c r="CL994" t="s">
        <v>166</v>
      </c>
      <c r="CM994" s="16">
        <v>44421</v>
      </c>
      <c r="CN994" t="s">
        <v>55</v>
      </c>
    </row>
    <row r="995" spans="1:92" x14ac:dyDescent="0.25">
      <c r="A995" t="s">
        <v>3012</v>
      </c>
      <c r="B995" t="s">
        <v>152</v>
      </c>
      <c r="C995" t="s">
        <v>168</v>
      </c>
      <c r="D995" t="s">
        <v>0</v>
      </c>
      <c r="F995" t="s">
        <v>154</v>
      </c>
      <c r="H995" t="s">
        <v>357</v>
      </c>
      <c r="I995" t="s">
        <v>300</v>
      </c>
      <c r="J995" t="s">
        <v>581</v>
      </c>
      <c r="K995" t="s">
        <v>173</v>
      </c>
      <c r="L995" t="s">
        <v>55</v>
      </c>
      <c r="N995">
        <v>100000</v>
      </c>
      <c r="P995">
        <v>100000</v>
      </c>
      <c r="Q995">
        <v>100000</v>
      </c>
      <c r="R995">
        <v>0</v>
      </c>
      <c r="S995" t="s">
        <v>159</v>
      </c>
      <c r="T995">
        <v>100000</v>
      </c>
      <c r="V995">
        <v>100000</v>
      </c>
      <c r="W995">
        <v>0</v>
      </c>
      <c r="AG995">
        <v>100000</v>
      </c>
      <c r="AH995">
        <v>100000</v>
      </c>
      <c r="AI995" t="s">
        <v>160</v>
      </c>
      <c r="AJ995" t="s">
        <v>159</v>
      </c>
      <c r="AK995" s="16">
        <v>45047</v>
      </c>
      <c r="AO995" s="16">
        <v>45077</v>
      </c>
      <c r="BB995">
        <v>100000</v>
      </c>
      <c r="BK995" t="s">
        <v>3013</v>
      </c>
      <c r="BL995" s="16">
        <v>44762</v>
      </c>
      <c r="BP995" t="s">
        <v>211</v>
      </c>
      <c r="BQ995" t="s">
        <v>163</v>
      </c>
      <c r="BR995" t="s">
        <v>179</v>
      </c>
      <c r="BT995" t="s">
        <v>242</v>
      </c>
      <c r="BU995" t="s">
        <v>243</v>
      </c>
      <c r="BW995">
        <v>0</v>
      </c>
      <c r="BX995">
        <v>100000</v>
      </c>
      <c r="CC995" t="s">
        <v>309</v>
      </c>
      <c r="CG995">
        <v>1</v>
      </c>
      <c r="CH995">
        <v>41423</v>
      </c>
      <c r="CJ995" t="s">
        <v>164</v>
      </c>
      <c r="CK995" t="s">
        <v>165</v>
      </c>
      <c r="CL995" t="s">
        <v>166</v>
      </c>
      <c r="CM995" s="16">
        <v>44421</v>
      </c>
      <c r="CN995" t="s">
        <v>55</v>
      </c>
    </row>
    <row r="996" spans="1:92" x14ac:dyDescent="0.25">
      <c r="A996" t="s">
        <v>3014</v>
      </c>
      <c r="B996" t="s">
        <v>152</v>
      </c>
      <c r="C996" t="s">
        <v>168</v>
      </c>
      <c r="D996" t="s">
        <v>0</v>
      </c>
      <c r="F996" t="s">
        <v>154</v>
      </c>
      <c r="H996" t="s">
        <v>357</v>
      </c>
      <c r="I996" t="s">
        <v>300</v>
      </c>
      <c r="J996" t="s">
        <v>581</v>
      </c>
      <c r="K996" t="s">
        <v>173</v>
      </c>
      <c r="L996" t="s">
        <v>55</v>
      </c>
      <c r="N996">
        <v>100000</v>
      </c>
      <c r="P996">
        <v>100000</v>
      </c>
      <c r="Q996">
        <v>100000</v>
      </c>
      <c r="R996">
        <v>0</v>
      </c>
      <c r="S996" t="s">
        <v>159</v>
      </c>
      <c r="T996">
        <v>100000</v>
      </c>
      <c r="V996">
        <v>100000</v>
      </c>
      <c r="W996">
        <v>0</v>
      </c>
      <c r="AG996">
        <v>100000</v>
      </c>
      <c r="AH996">
        <v>100000</v>
      </c>
      <c r="AI996" t="s">
        <v>160</v>
      </c>
      <c r="AJ996" t="s">
        <v>159</v>
      </c>
      <c r="AK996" s="16">
        <v>45047</v>
      </c>
      <c r="AO996" s="16">
        <v>44957</v>
      </c>
      <c r="BB996">
        <v>100000</v>
      </c>
      <c r="BK996" t="s">
        <v>3015</v>
      </c>
      <c r="BL996" s="16">
        <v>44762</v>
      </c>
      <c r="BP996" t="s">
        <v>211</v>
      </c>
      <c r="BQ996" t="s">
        <v>163</v>
      </c>
      <c r="BR996" t="s">
        <v>179</v>
      </c>
      <c r="BT996" t="s">
        <v>242</v>
      </c>
      <c r="BU996" t="s">
        <v>243</v>
      </c>
      <c r="BW996">
        <v>0</v>
      </c>
      <c r="BX996">
        <v>100000</v>
      </c>
      <c r="CC996" t="s">
        <v>309</v>
      </c>
      <c r="CG996">
        <v>1</v>
      </c>
      <c r="CH996">
        <v>41435</v>
      </c>
      <c r="CJ996" t="s">
        <v>164</v>
      </c>
      <c r="CK996" t="s">
        <v>165</v>
      </c>
      <c r="CL996" t="s">
        <v>166</v>
      </c>
      <c r="CM996" s="16">
        <v>44421</v>
      </c>
      <c r="CN996" t="s">
        <v>55</v>
      </c>
    </row>
    <row r="997" spans="1:92" x14ac:dyDescent="0.25">
      <c r="A997" t="s">
        <v>3016</v>
      </c>
      <c r="B997" t="s">
        <v>152</v>
      </c>
      <c r="C997" t="s">
        <v>168</v>
      </c>
      <c r="D997" t="s">
        <v>0</v>
      </c>
      <c r="F997" t="s">
        <v>154</v>
      </c>
      <c r="H997" t="s">
        <v>357</v>
      </c>
      <c r="I997" t="s">
        <v>300</v>
      </c>
      <c r="J997" t="s">
        <v>581</v>
      </c>
      <c r="K997" t="s">
        <v>173</v>
      </c>
      <c r="L997" t="s">
        <v>55</v>
      </c>
      <c r="N997">
        <v>100000</v>
      </c>
      <c r="P997">
        <v>100000</v>
      </c>
      <c r="Q997">
        <v>100000</v>
      </c>
      <c r="R997">
        <v>0</v>
      </c>
      <c r="S997" t="s">
        <v>159</v>
      </c>
      <c r="T997">
        <v>100000</v>
      </c>
      <c r="V997">
        <v>100000</v>
      </c>
      <c r="W997">
        <v>0</v>
      </c>
      <c r="AG997">
        <v>100000</v>
      </c>
      <c r="AH997">
        <v>100000</v>
      </c>
      <c r="AI997" t="s">
        <v>160</v>
      </c>
      <c r="AJ997" t="s">
        <v>159</v>
      </c>
      <c r="AK997" s="16">
        <v>45047</v>
      </c>
      <c r="AO997" s="16">
        <v>45077</v>
      </c>
      <c r="BB997">
        <v>100000</v>
      </c>
      <c r="BK997" t="s">
        <v>3013</v>
      </c>
      <c r="BL997" s="16">
        <v>44762</v>
      </c>
      <c r="BP997" t="s">
        <v>211</v>
      </c>
      <c r="BQ997" t="s">
        <v>163</v>
      </c>
      <c r="BR997" t="s">
        <v>179</v>
      </c>
      <c r="BT997" t="s">
        <v>314</v>
      </c>
      <c r="BU997" t="s">
        <v>1418</v>
      </c>
      <c r="BW997">
        <v>0</v>
      </c>
      <c r="BX997">
        <v>100000</v>
      </c>
      <c r="CC997" t="s">
        <v>309</v>
      </c>
      <c r="CG997">
        <v>1</v>
      </c>
      <c r="CH997">
        <v>41436</v>
      </c>
      <c r="CJ997" t="s">
        <v>164</v>
      </c>
      <c r="CK997" t="s">
        <v>165</v>
      </c>
      <c r="CL997" t="s">
        <v>166</v>
      </c>
      <c r="CM997" s="16">
        <v>44421</v>
      </c>
      <c r="CN997" t="s">
        <v>55</v>
      </c>
    </row>
    <row r="998" spans="1:92" x14ac:dyDescent="0.25">
      <c r="A998" t="s">
        <v>3017</v>
      </c>
      <c r="B998" t="s">
        <v>152</v>
      </c>
      <c r="C998" t="s">
        <v>168</v>
      </c>
      <c r="D998" t="s">
        <v>0</v>
      </c>
      <c r="F998" t="s">
        <v>154</v>
      </c>
      <c r="H998" t="s">
        <v>357</v>
      </c>
      <c r="I998" t="s">
        <v>300</v>
      </c>
      <c r="J998" t="s">
        <v>581</v>
      </c>
      <c r="K998" t="s">
        <v>173</v>
      </c>
      <c r="L998" t="s">
        <v>55</v>
      </c>
      <c r="N998">
        <v>100000</v>
      </c>
      <c r="P998">
        <v>100000</v>
      </c>
      <c r="Q998">
        <v>100000</v>
      </c>
      <c r="R998">
        <v>0</v>
      </c>
      <c r="S998" t="s">
        <v>159</v>
      </c>
      <c r="T998">
        <v>100000</v>
      </c>
      <c r="V998">
        <v>100000</v>
      </c>
      <c r="W998">
        <v>0</v>
      </c>
      <c r="AG998">
        <v>100000</v>
      </c>
      <c r="AH998">
        <v>100000</v>
      </c>
      <c r="AI998" t="s">
        <v>160</v>
      </c>
      <c r="AJ998" t="s">
        <v>159</v>
      </c>
      <c r="AK998" s="16">
        <v>45047</v>
      </c>
      <c r="AO998" s="16">
        <v>45077</v>
      </c>
      <c r="BB998">
        <v>100000</v>
      </c>
      <c r="BK998" s="17" t="s">
        <v>3018</v>
      </c>
      <c r="BL998" s="16">
        <v>44762</v>
      </c>
      <c r="BP998" t="s">
        <v>211</v>
      </c>
      <c r="BQ998" t="s">
        <v>163</v>
      </c>
      <c r="BR998" t="s">
        <v>179</v>
      </c>
      <c r="BT998" t="s">
        <v>1250</v>
      </c>
      <c r="BU998" t="s">
        <v>1251</v>
      </c>
      <c r="BW998">
        <v>0</v>
      </c>
      <c r="BX998">
        <v>100000</v>
      </c>
      <c r="CC998" t="s">
        <v>309</v>
      </c>
      <c r="CG998">
        <v>1</v>
      </c>
      <c r="CH998">
        <v>41437</v>
      </c>
      <c r="CJ998" t="s">
        <v>164</v>
      </c>
      <c r="CK998" t="s">
        <v>165</v>
      </c>
      <c r="CL998" t="s">
        <v>166</v>
      </c>
      <c r="CM998" s="16">
        <v>44421</v>
      </c>
      <c r="CN998" t="s">
        <v>55</v>
      </c>
    </row>
    <row r="999" spans="1:92" x14ac:dyDescent="0.25">
      <c r="A999" t="s">
        <v>4188</v>
      </c>
      <c r="B999" t="s">
        <v>152</v>
      </c>
      <c r="C999" t="s">
        <v>153</v>
      </c>
      <c r="D999" t="s">
        <v>14</v>
      </c>
      <c r="F999" t="s">
        <v>201</v>
      </c>
      <c r="H999" t="s">
        <v>1180</v>
      </c>
      <c r="J999" t="s">
        <v>581</v>
      </c>
      <c r="L999" t="s">
        <v>188</v>
      </c>
      <c r="N999">
        <v>30000</v>
      </c>
      <c r="P999">
        <v>30000</v>
      </c>
      <c r="Q999">
        <v>30000</v>
      </c>
      <c r="R999">
        <v>0</v>
      </c>
      <c r="S999" t="s">
        <v>159</v>
      </c>
      <c r="T999">
        <v>30000</v>
      </c>
      <c r="V999">
        <v>30000</v>
      </c>
      <c r="W999">
        <v>0</v>
      </c>
      <c r="AG999">
        <v>30000</v>
      </c>
      <c r="AH999">
        <v>30000</v>
      </c>
      <c r="AI999" t="s">
        <v>160</v>
      </c>
      <c r="AJ999" t="s">
        <v>159</v>
      </c>
      <c r="AK999" s="16">
        <v>45047</v>
      </c>
      <c r="AO999" s="16">
        <v>45169</v>
      </c>
      <c r="BB999">
        <v>5000</v>
      </c>
      <c r="BC999">
        <v>10000</v>
      </c>
      <c r="BE999">
        <v>15000</v>
      </c>
      <c r="BK999" t="s">
        <v>4189</v>
      </c>
      <c r="BL999" s="16">
        <v>44960</v>
      </c>
      <c r="BP999" t="s">
        <v>188</v>
      </c>
      <c r="BQ999" t="s">
        <v>163</v>
      </c>
      <c r="BR999" t="s">
        <v>221</v>
      </c>
      <c r="BT999" t="s">
        <v>695</v>
      </c>
      <c r="BU999" t="s">
        <v>696</v>
      </c>
      <c r="BW999">
        <v>0</v>
      </c>
      <c r="BX999">
        <v>15000</v>
      </c>
      <c r="BY999">
        <v>15000</v>
      </c>
      <c r="CC999" t="s">
        <v>1098</v>
      </c>
      <c r="CG999">
        <v>1</v>
      </c>
      <c r="CH999">
        <v>44600</v>
      </c>
      <c r="CJ999" t="s">
        <v>184</v>
      </c>
      <c r="CK999" t="s">
        <v>165</v>
      </c>
      <c r="CL999" t="s">
        <v>166</v>
      </c>
      <c r="CM999" s="16">
        <v>44788</v>
      </c>
      <c r="CN999" t="s">
        <v>58</v>
      </c>
    </row>
    <row r="1000" spans="1:92" x14ac:dyDescent="0.25">
      <c r="A1000" t="s">
        <v>1218</v>
      </c>
      <c r="B1000" t="s">
        <v>152</v>
      </c>
      <c r="C1000" t="s">
        <v>168</v>
      </c>
      <c r="D1000" t="s">
        <v>14</v>
      </c>
      <c r="F1000" t="s">
        <v>201</v>
      </c>
      <c r="H1000" t="s">
        <v>224</v>
      </c>
      <c r="I1000" t="s">
        <v>239</v>
      </c>
      <c r="J1000" t="s">
        <v>581</v>
      </c>
      <c r="L1000" t="s">
        <v>219</v>
      </c>
      <c r="N1000">
        <v>110000</v>
      </c>
      <c r="P1000">
        <v>110000</v>
      </c>
      <c r="Q1000">
        <v>110000</v>
      </c>
      <c r="R1000">
        <v>0</v>
      </c>
      <c r="S1000" t="s">
        <v>159</v>
      </c>
      <c r="T1000">
        <v>110000</v>
      </c>
      <c r="V1000">
        <v>110000</v>
      </c>
      <c r="W1000">
        <v>0</v>
      </c>
      <c r="AG1000">
        <v>110000</v>
      </c>
      <c r="AH1000">
        <v>110000</v>
      </c>
      <c r="AI1000" t="s">
        <v>160</v>
      </c>
      <c r="AJ1000" t="s">
        <v>159</v>
      </c>
      <c r="AK1000" s="16">
        <v>45078</v>
      </c>
      <c r="AO1000" s="16">
        <v>45138</v>
      </c>
      <c r="BC1000">
        <v>50000</v>
      </c>
      <c r="BD1000">
        <v>60000</v>
      </c>
      <c r="BP1000" t="s">
        <v>188</v>
      </c>
      <c r="BQ1000" t="s">
        <v>163</v>
      </c>
      <c r="BR1000" t="s">
        <v>221</v>
      </c>
      <c r="BT1000" t="s">
        <v>1219</v>
      </c>
      <c r="BU1000" t="s">
        <v>1220</v>
      </c>
      <c r="BW1000">
        <v>0</v>
      </c>
      <c r="BX1000">
        <v>50000</v>
      </c>
      <c r="BY1000">
        <v>60000</v>
      </c>
      <c r="CC1000" t="s">
        <v>224</v>
      </c>
      <c r="CG1000">
        <v>1</v>
      </c>
      <c r="CH1000">
        <v>45059</v>
      </c>
      <c r="CJ1000" t="s">
        <v>164</v>
      </c>
      <c r="CK1000" t="s">
        <v>165</v>
      </c>
      <c r="CL1000" t="s">
        <v>166</v>
      </c>
      <c r="CM1000" s="16">
        <v>44790</v>
      </c>
      <c r="CN1000" t="s">
        <v>52</v>
      </c>
    </row>
    <row r="1001" spans="1:92" x14ac:dyDescent="0.25">
      <c r="A1001" t="s">
        <v>1221</v>
      </c>
      <c r="B1001" t="s">
        <v>152</v>
      </c>
      <c r="C1001" t="s">
        <v>168</v>
      </c>
      <c r="D1001" t="s">
        <v>14</v>
      </c>
      <c r="F1001" t="s">
        <v>201</v>
      </c>
      <c r="H1001" t="s">
        <v>224</v>
      </c>
      <c r="I1001" t="s">
        <v>239</v>
      </c>
      <c r="J1001" t="s">
        <v>581</v>
      </c>
      <c r="L1001" t="s">
        <v>219</v>
      </c>
      <c r="N1001">
        <v>45000</v>
      </c>
      <c r="P1001">
        <v>45000</v>
      </c>
      <c r="Q1001">
        <v>45000</v>
      </c>
      <c r="R1001">
        <v>0</v>
      </c>
      <c r="S1001" t="s">
        <v>159</v>
      </c>
      <c r="T1001">
        <v>45000</v>
      </c>
      <c r="V1001">
        <v>45000</v>
      </c>
      <c r="W1001">
        <v>0</v>
      </c>
      <c r="AG1001">
        <v>45000</v>
      </c>
      <c r="AH1001">
        <v>45000</v>
      </c>
      <c r="AI1001" t="s">
        <v>160</v>
      </c>
      <c r="AJ1001" t="s">
        <v>159</v>
      </c>
      <c r="AK1001" s="16">
        <v>45047</v>
      </c>
      <c r="AO1001" s="16">
        <v>45077</v>
      </c>
      <c r="BB1001">
        <v>45000</v>
      </c>
      <c r="BP1001" t="s">
        <v>188</v>
      </c>
      <c r="BQ1001" t="s">
        <v>163</v>
      </c>
      <c r="BR1001" t="s">
        <v>221</v>
      </c>
      <c r="BT1001" t="s">
        <v>1219</v>
      </c>
      <c r="BU1001" t="s">
        <v>1220</v>
      </c>
      <c r="BW1001">
        <v>0</v>
      </c>
      <c r="BX1001">
        <v>45000</v>
      </c>
      <c r="CC1001" t="s">
        <v>224</v>
      </c>
      <c r="CG1001">
        <v>1</v>
      </c>
      <c r="CH1001">
        <v>45068</v>
      </c>
      <c r="CJ1001" t="s">
        <v>164</v>
      </c>
      <c r="CK1001" t="s">
        <v>165</v>
      </c>
      <c r="CL1001" t="s">
        <v>166</v>
      </c>
      <c r="CM1001" s="16">
        <v>44790</v>
      </c>
      <c r="CN1001" t="s">
        <v>52</v>
      </c>
    </row>
    <row r="1002" spans="1:92" x14ac:dyDescent="0.25">
      <c r="A1002" t="s">
        <v>1222</v>
      </c>
      <c r="B1002" t="s">
        <v>152</v>
      </c>
      <c r="C1002" t="s">
        <v>168</v>
      </c>
      <c r="D1002" t="s">
        <v>0</v>
      </c>
      <c r="F1002" t="s">
        <v>201</v>
      </c>
      <c r="H1002" t="s">
        <v>224</v>
      </c>
      <c r="J1002" t="s">
        <v>581</v>
      </c>
      <c r="L1002" t="s">
        <v>219</v>
      </c>
      <c r="N1002">
        <v>45000</v>
      </c>
      <c r="P1002">
        <v>45000</v>
      </c>
      <c r="Q1002">
        <v>45000</v>
      </c>
      <c r="R1002">
        <v>0</v>
      </c>
      <c r="S1002" t="s">
        <v>159</v>
      </c>
      <c r="T1002">
        <v>45000</v>
      </c>
      <c r="V1002">
        <v>45000</v>
      </c>
      <c r="W1002">
        <v>0</v>
      </c>
      <c r="AG1002">
        <v>45000</v>
      </c>
      <c r="AH1002">
        <v>45000</v>
      </c>
      <c r="AI1002" t="s">
        <v>160</v>
      </c>
      <c r="AJ1002" t="s">
        <v>159</v>
      </c>
      <c r="AK1002" s="16">
        <v>45078</v>
      </c>
      <c r="AO1002" s="16">
        <v>45138</v>
      </c>
      <c r="BC1002">
        <v>20000</v>
      </c>
      <c r="BD1002">
        <v>25000</v>
      </c>
      <c r="BP1002" t="s">
        <v>188</v>
      </c>
      <c r="BQ1002" t="s">
        <v>163</v>
      </c>
      <c r="BR1002" t="s">
        <v>179</v>
      </c>
      <c r="BT1002" t="s">
        <v>1219</v>
      </c>
      <c r="BU1002" t="s">
        <v>1220</v>
      </c>
      <c r="BW1002">
        <v>0</v>
      </c>
      <c r="BX1002">
        <v>20000</v>
      </c>
      <c r="BY1002">
        <v>25000</v>
      </c>
      <c r="CC1002" t="s">
        <v>224</v>
      </c>
      <c r="CG1002">
        <v>1</v>
      </c>
      <c r="CH1002">
        <v>45050</v>
      </c>
      <c r="CJ1002" t="s">
        <v>164</v>
      </c>
      <c r="CK1002" t="s">
        <v>165</v>
      </c>
      <c r="CL1002" t="s">
        <v>166</v>
      </c>
      <c r="CM1002" s="16">
        <v>44790</v>
      </c>
      <c r="CN1002" t="s">
        <v>52</v>
      </c>
    </row>
    <row r="1003" spans="1:92" x14ac:dyDescent="0.25">
      <c r="A1003" t="s">
        <v>4190</v>
      </c>
      <c r="B1003" t="s">
        <v>152</v>
      </c>
      <c r="C1003" t="s">
        <v>168</v>
      </c>
      <c r="D1003" t="s">
        <v>0</v>
      </c>
      <c r="E1003" t="s">
        <v>4191</v>
      </c>
      <c r="F1003" t="s">
        <v>154</v>
      </c>
      <c r="G1003">
        <v>2044313</v>
      </c>
      <c r="H1003" t="s">
        <v>1092</v>
      </c>
      <c r="I1003" t="s">
        <v>188</v>
      </c>
      <c r="J1003" t="s">
        <v>203</v>
      </c>
      <c r="K1003" t="s">
        <v>173</v>
      </c>
      <c r="L1003" t="s">
        <v>188</v>
      </c>
      <c r="M1003">
        <v>640</v>
      </c>
      <c r="N1003">
        <v>50000</v>
      </c>
      <c r="P1003">
        <v>50640.32</v>
      </c>
      <c r="Q1003">
        <v>50000</v>
      </c>
      <c r="R1003">
        <v>640</v>
      </c>
      <c r="S1003" t="s">
        <v>233</v>
      </c>
      <c r="T1003">
        <v>50000</v>
      </c>
      <c r="V1003">
        <v>50000</v>
      </c>
      <c r="W1003">
        <v>640</v>
      </c>
      <c r="Z1003">
        <v>42000</v>
      </c>
      <c r="AC1003">
        <v>42000</v>
      </c>
      <c r="AD1003" t="s">
        <v>176</v>
      </c>
      <c r="AE1003">
        <v>42000</v>
      </c>
      <c r="AF1003">
        <v>34365</v>
      </c>
      <c r="AG1003">
        <v>50000</v>
      </c>
      <c r="AH1003">
        <v>84365</v>
      </c>
      <c r="AI1003" t="s">
        <v>160</v>
      </c>
      <c r="AJ1003" t="s">
        <v>159</v>
      </c>
      <c r="AK1003" s="16">
        <v>44866</v>
      </c>
      <c r="AL1003" s="16">
        <v>44873</v>
      </c>
      <c r="AM1003" s="16">
        <v>44873</v>
      </c>
      <c r="AN1003" s="16">
        <v>44926</v>
      </c>
      <c r="AO1003" s="16">
        <v>45169</v>
      </c>
      <c r="AR1003">
        <v>640.32000000000005</v>
      </c>
      <c r="AU1003">
        <v>640</v>
      </c>
      <c r="AV1003" t="s">
        <v>175</v>
      </c>
      <c r="AW1003">
        <v>0</v>
      </c>
      <c r="BE1003">
        <v>50000</v>
      </c>
      <c r="BK1003" s="17" t="s">
        <v>4192</v>
      </c>
      <c r="BL1003" s="16">
        <v>44959</v>
      </c>
      <c r="BN1003" t="s">
        <v>193</v>
      </c>
      <c r="BP1003" t="s">
        <v>188</v>
      </c>
      <c r="BQ1003" t="s">
        <v>163</v>
      </c>
      <c r="BR1003" t="s">
        <v>1644</v>
      </c>
      <c r="BT1003" t="s">
        <v>1219</v>
      </c>
      <c r="BU1003" t="s">
        <v>1220</v>
      </c>
      <c r="BW1003">
        <v>640</v>
      </c>
      <c r="BY1003">
        <v>50000</v>
      </c>
      <c r="CA1003">
        <v>33724</v>
      </c>
      <c r="CC1003" t="s">
        <v>1098</v>
      </c>
      <c r="CD1003" t="s">
        <v>1097</v>
      </c>
      <c r="CG1003">
        <v>1</v>
      </c>
      <c r="CH1003">
        <v>41783</v>
      </c>
      <c r="CJ1003" t="s">
        <v>184</v>
      </c>
      <c r="CK1003" t="s">
        <v>165</v>
      </c>
      <c r="CL1003" t="s">
        <v>166</v>
      </c>
      <c r="CM1003" s="16">
        <v>44428</v>
      </c>
      <c r="CN1003" t="s">
        <v>58</v>
      </c>
    </row>
    <row r="1004" spans="1:92" x14ac:dyDescent="0.25">
      <c r="A1004" t="s">
        <v>4193</v>
      </c>
      <c r="B1004" t="s">
        <v>152</v>
      </c>
      <c r="C1004" t="s">
        <v>153</v>
      </c>
      <c r="D1004" t="s">
        <v>0</v>
      </c>
      <c r="F1004" t="s">
        <v>154</v>
      </c>
      <c r="H1004" t="s">
        <v>2197</v>
      </c>
      <c r="J1004" t="s">
        <v>581</v>
      </c>
      <c r="L1004" t="s">
        <v>3357</v>
      </c>
      <c r="N1004">
        <v>70000</v>
      </c>
      <c r="P1004">
        <v>70000</v>
      </c>
      <c r="Q1004">
        <v>70000</v>
      </c>
      <c r="R1004">
        <v>0</v>
      </c>
      <c r="S1004" t="s">
        <v>159</v>
      </c>
      <c r="T1004">
        <v>70000</v>
      </c>
      <c r="V1004">
        <v>70000</v>
      </c>
      <c r="W1004">
        <v>0</v>
      </c>
      <c r="AG1004">
        <v>130000</v>
      </c>
      <c r="AH1004">
        <v>130000</v>
      </c>
      <c r="AI1004" t="s">
        <v>160</v>
      </c>
      <c r="AJ1004" t="s">
        <v>159</v>
      </c>
      <c r="AK1004" s="16">
        <v>45047</v>
      </c>
      <c r="AO1004" s="16">
        <v>45016</v>
      </c>
      <c r="AZ1004">
        <v>0</v>
      </c>
      <c r="BA1004">
        <v>0</v>
      </c>
      <c r="BB1004">
        <v>40000</v>
      </c>
      <c r="BC1004">
        <v>0</v>
      </c>
      <c r="BD1004">
        <v>30000</v>
      </c>
      <c r="BK1004" s="17" t="s">
        <v>4194</v>
      </c>
      <c r="BL1004" s="16">
        <v>44959</v>
      </c>
      <c r="BP1004" t="s">
        <v>188</v>
      </c>
      <c r="BQ1004" t="s">
        <v>163</v>
      </c>
      <c r="BR1004" t="s">
        <v>1644</v>
      </c>
      <c r="BT1004" t="s">
        <v>1219</v>
      </c>
      <c r="BU1004" t="s">
        <v>1220</v>
      </c>
      <c r="BW1004">
        <v>0</v>
      </c>
      <c r="BX1004">
        <v>40000</v>
      </c>
      <c r="BY1004">
        <v>30000</v>
      </c>
      <c r="CC1004" t="s">
        <v>3358</v>
      </c>
      <c r="CG1004">
        <v>1</v>
      </c>
      <c r="CH1004">
        <v>45378</v>
      </c>
      <c r="CJ1004" t="s">
        <v>184</v>
      </c>
      <c r="CK1004" t="s">
        <v>165</v>
      </c>
      <c r="CL1004" t="s">
        <v>166</v>
      </c>
      <c r="CM1004" s="16">
        <v>44799</v>
      </c>
      <c r="CN1004" t="s">
        <v>58</v>
      </c>
    </row>
    <row r="1005" spans="1:92" x14ac:dyDescent="0.25">
      <c r="A1005" t="s">
        <v>4195</v>
      </c>
      <c r="B1005" t="s">
        <v>152</v>
      </c>
      <c r="C1005" t="s">
        <v>168</v>
      </c>
      <c r="D1005" t="s">
        <v>0</v>
      </c>
      <c r="F1005" t="s">
        <v>154</v>
      </c>
      <c r="H1005" t="s">
        <v>1092</v>
      </c>
      <c r="J1005" t="s">
        <v>581</v>
      </c>
      <c r="L1005" t="s">
        <v>3534</v>
      </c>
      <c r="N1005">
        <v>56000</v>
      </c>
      <c r="P1005">
        <v>56000</v>
      </c>
      <c r="Q1005">
        <v>56000</v>
      </c>
      <c r="R1005">
        <v>0</v>
      </c>
      <c r="S1005" t="s">
        <v>159</v>
      </c>
      <c r="T1005">
        <v>56000</v>
      </c>
      <c r="V1005">
        <v>56000</v>
      </c>
      <c r="W1005">
        <v>0</v>
      </c>
      <c r="AG1005">
        <v>56000</v>
      </c>
      <c r="AH1005">
        <v>56000</v>
      </c>
      <c r="AI1005" t="s">
        <v>160</v>
      </c>
      <c r="AJ1005" t="s">
        <v>159</v>
      </c>
      <c r="AK1005" s="16">
        <v>45170</v>
      </c>
      <c r="AO1005" s="16">
        <v>45260</v>
      </c>
      <c r="BF1005">
        <v>10000</v>
      </c>
      <c r="BH1005">
        <v>46000</v>
      </c>
      <c r="BP1005" t="s">
        <v>188</v>
      </c>
      <c r="BQ1005" t="s">
        <v>163</v>
      </c>
      <c r="BR1005" t="s">
        <v>1644</v>
      </c>
      <c r="BT1005" t="s">
        <v>1219</v>
      </c>
      <c r="BU1005" t="s">
        <v>1220</v>
      </c>
      <c r="BW1005">
        <v>0</v>
      </c>
      <c r="BY1005">
        <v>10000</v>
      </c>
      <c r="BZ1005">
        <v>46000</v>
      </c>
      <c r="CC1005" t="s">
        <v>623</v>
      </c>
      <c r="CG1005">
        <v>1</v>
      </c>
      <c r="CH1005">
        <v>44942</v>
      </c>
      <c r="CJ1005" t="s">
        <v>164</v>
      </c>
      <c r="CK1005" t="s">
        <v>165</v>
      </c>
      <c r="CL1005" t="s">
        <v>166</v>
      </c>
      <c r="CM1005" s="16">
        <v>44790</v>
      </c>
      <c r="CN1005" t="s">
        <v>58</v>
      </c>
    </row>
    <row r="1006" spans="1:92" x14ac:dyDescent="0.25">
      <c r="A1006" t="s">
        <v>4196</v>
      </c>
      <c r="B1006" t="s">
        <v>152</v>
      </c>
      <c r="C1006" t="s">
        <v>168</v>
      </c>
      <c r="D1006" t="s">
        <v>0</v>
      </c>
      <c r="E1006" t="s">
        <v>4197</v>
      </c>
      <c r="F1006" t="s">
        <v>154</v>
      </c>
      <c r="G1006">
        <v>1955624</v>
      </c>
      <c r="H1006" t="s">
        <v>2859</v>
      </c>
      <c r="I1006" t="s">
        <v>188</v>
      </c>
      <c r="J1006" t="s">
        <v>203</v>
      </c>
      <c r="K1006" t="s">
        <v>173</v>
      </c>
      <c r="L1006" t="s">
        <v>3360</v>
      </c>
      <c r="M1006">
        <v>1621</v>
      </c>
      <c r="N1006">
        <v>114000</v>
      </c>
      <c r="P1006">
        <v>115620.69</v>
      </c>
      <c r="Q1006">
        <v>115000</v>
      </c>
      <c r="R1006">
        <v>621</v>
      </c>
      <c r="S1006" t="s">
        <v>233</v>
      </c>
      <c r="T1006">
        <v>115000</v>
      </c>
      <c r="V1006">
        <v>115000</v>
      </c>
      <c r="W1006">
        <v>621</v>
      </c>
      <c r="Z1006">
        <v>66000</v>
      </c>
      <c r="AC1006">
        <v>66000</v>
      </c>
      <c r="AD1006" t="s">
        <v>176</v>
      </c>
      <c r="AE1006">
        <v>66000</v>
      </c>
      <c r="AF1006">
        <v>60301</v>
      </c>
      <c r="AG1006">
        <v>114000</v>
      </c>
      <c r="AH1006">
        <v>174301</v>
      </c>
      <c r="AI1006" t="s">
        <v>160</v>
      </c>
      <c r="AJ1006" t="s">
        <v>159</v>
      </c>
      <c r="AK1006" s="16">
        <v>44805</v>
      </c>
      <c r="AL1006" s="16">
        <v>44813</v>
      </c>
      <c r="AM1006" s="16">
        <v>44813</v>
      </c>
      <c r="AN1006" s="16">
        <v>45107</v>
      </c>
      <c r="AO1006" s="16">
        <v>45138</v>
      </c>
      <c r="AR1006">
        <v>1620.69</v>
      </c>
      <c r="AU1006">
        <v>1621</v>
      </c>
      <c r="AV1006" t="s">
        <v>175</v>
      </c>
      <c r="AW1006">
        <v>0</v>
      </c>
      <c r="BA1006">
        <v>9000</v>
      </c>
      <c r="BB1006">
        <v>40000</v>
      </c>
      <c r="BC1006">
        <v>55000</v>
      </c>
      <c r="BD1006">
        <v>10000</v>
      </c>
      <c r="BK1006" s="17" t="s">
        <v>4198</v>
      </c>
      <c r="BL1006" s="16">
        <v>44958</v>
      </c>
      <c r="BM1006" t="s">
        <v>4018</v>
      </c>
      <c r="BN1006" t="s">
        <v>193</v>
      </c>
      <c r="BP1006" t="s">
        <v>188</v>
      </c>
      <c r="BQ1006" t="s">
        <v>163</v>
      </c>
      <c r="BR1006" t="s">
        <v>1644</v>
      </c>
      <c r="BT1006" t="s">
        <v>1219</v>
      </c>
      <c r="BU1006" t="s">
        <v>3524</v>
      </c>
      <c r="BW1006">
        <v>1621</v>
      </c>
      <c r="BX1006">
        <v>104000</v>
      </c>
      <c r="BY1006">
        <v>10000</v>
      </c>
      <c r="CA1006">
        <v>58680</v>
      </c>
      <c r="CC1006" t="s">
        <v>3362</v>
      </c>
      <c r="CD1006" t="s">
        <v>4199</v>
      </c>
      <c r="CG1006">
        <v>1</v>
      </c>
      <c r="CH1006">
        <v>41800</v>
      </c>
      <c r="CJ1006" t="s">
        <v>184</v>
      </c>
      <c r="CK1006" t="s">
        <v>165</v>
      </c>
      <c r="CL1006" t="s">
        <v>166</v>
      </c>
      <c r="CM1006" s="16">
        <v>44428</v>
      </c>
      <c r="CN1006" t="s">
        <v>58</v>
      </c>
    </row>
    <row r="1007" spans="1:92" x14ac:dyDescent="0.25">
      <c r="A1007" t="s">
        <v>4200</v>
      </c>
      <c r="B1007" t="s">
        <v>152</v>
      </c>
      <c r="C1007" t="s">
        <v>153</v>
      </c>
      <c r="D1007" t="s">
        <v>0</v>
      </c>
      <c r="F1007" t="s">
        <v>154</v>
      </c>
      <c r="H1007" t="s">
        <v>1180</v>
      </c>
      <c r="J1007" t="s">
        <v>581</v>
      </c>
      <c r="L1007" t="s">
        <v>3096</v>
      </c>
      <c r="N1007">
        <v>34000</v>
      </c>
      <c r="P1007">
        <v>34000</v>
      </c>
      <c r="Q1007">
        <v>34000</v>
      </c>
      <c r="R1007">
        <v>0</v>
      </c>
      <c r="S1007" t="s">
        <v>159</v>
      </c>
      <c r="T1007">
        <v>34000</v>
      </c>
      <c r="V1007">
        <v>34000</v>
      </c>
      <c r="W1007">
        <v>0</v>
      </c>
      <c r="AG1007">
        <v>34000</v>
      </c>
      <c r="AH1007">
        <v>34000</v>
      </c>
      <c r="AI1007" t="s">
        <v>160</v>
      </c>
      <c r="AJ1007" t="s">
        <v>159</v>
      </c>
      <c r="AK1007" s="16">
        <v>45017</v>
      </c>
      <c r="AO1007" s="16">
        <v>45138</v>
      </c>
      <c r="BA1007">
        <v>12500</v>
      </c>
      <c r="BC1007">
        <v>12500</v>
      </c>
      <c r="BD1007">
        <v>9000</v>
      </c>
      <c r="BK1007" t="s">
        <v>4201</v>
      </c>
      <c r="BL1007" s="16">
        <v>44960</v>
      </c>
      <c r="BP1007" t="s">
        <v>188</v>
      </c>
      <c r="BQ1007" t="s">
        <v>163</v>
      </c>
      <c r="BR1007" t="s">
        <v>1644</v>
      </c>
      <c r="BT1007" t="s">
        <v>1219</v>
      </c>
      <c r="BU1007" t="s">
        <v>3524</v>
      </c>
      <c r="BW1007">
        <v>0</v>
      </c>
      <c r="BX1007">
        <v>25000</v>
      </c>
      <c r="BY1007">
        <v>9000</v>
      </c>
      <c r="CC1007" t="s">
        <v>3099</v>
      </c>
      <c r="CG1007">
        <v>1</v>
      </c>
      <c r="CH1007">
        <v>34319</v>
      </c>
      <c r="CJ1007" t="s">
        <v>184</v>
      </c>
      <c r="CK1007" t="s">
        <v>165</v>
      </c>
      <c r="CL1007" t="s">
        <v>166</v>
      </c>
      <c r="CM1007" s="16">
        <v>43699</v>
      </c>
      <c r="CN1007" t="s">
        <v>58</v>
      </c>
    </row>
    <row r="1008" spans="1:92" x14ac:dyDescent="0.25">
      <c r="A1008" t="s">
        <v>4202</v>
      </c>
      <c r="B1008" t="s">
        <v>152</v>
      </c>
      <c r="C1008" t="s">
        <v>168</v>
      </c>
      <c r="D1008" t="s">
        <v>0</v>
      </c>
      <c r="E1008" t="s">
        <v>4203</v>
      </c>
      <c r="F1008" t="s">
        <v>154</v>
      </c>
      <c r="G1008">
        <v>1868987</v>
      </c>
      <c r="H1008" t="s">
        <v>1092</v>
      </c>
      <c r="I1008" t="s">
        <v>188</v>
      </c>
      <c r="J1008" t="s">
        <v>203</v>
      </c>
      <c r="K1008" t="s">
        <v>173</v>
      </c>
      <c r="L1008" t="s">
        <v>3353</v>
      </c>
      <c r="M1008">
        <v>3835</v>
      </c>
      <c r="N1008">
        <v>9000</v>
      </c>
      <c r="P1008">
        <v>12835.1</v>
      </c>
      <c r="R1008">
        <v>12835</v>
      </c>
      <c r="S1008" t="s">
        <v>175</v>
      </c>
      <c r="W1008">
        <v>12835</v>
      </c>
      <c r="Z1008">
        <v>31000</v>
      </c>
      <c r="AC1008">
        <v>31000</v>
      </c>
      <c r="AD1008" t="s">
        <v>176</v>
      </c>
      <c r="AE1008">
        <v>31000</v>
      </c>
      <c r="AF1008">
        <v>76803</v>
      </c>
      <c r="AG1008">
        <v>9000</v>
      </c>
      <c r="AH1008">
        <v>85803</v>
      </c>
      <c r="AI1008" t="s">
        <v>160</v>
      </c>
      <c r="AJ1008" t="s">
        <v>159</v>
      </c>
      <c r="AK1008" s="16">
        <v>44378</v>
      </c>
      <c r="AL1008" s="16">
        <v>44395</v>
      </c>
      <c r="AM1008" s="16">
        <v>44395</v>
      </c>
      <c r="AN1008" s="16">
        <v>44499</v>
      </c>
      <c r="AO1008" s="16">
        <v>44926</v>
      </c>
      <c r="AR1008">
        <v>3835.1</v>
      </c>
      <c r="AU1008">
        <v>3835</v>
      </c>
      <c r="AV1008" t="s">
        <v>175</v>
      </c>
      <c r="AW1008">
        <v>0</v>
      </c>
      <c r="AY1008">
        <v>9000</v>
      </c>
      <c r="BK1008" s="17" t="s">
        <v>4204</v>
      </c>
      <c r="BL1008" s="16">
        <v>44959</v>
      </c>
      <c r="BM1008" s="17" t="s">
        <v>4205</v>
      </c>
      <c r="BN1008" t="s">
        <v>205</v>
      </c>
      <c r="BP1008" t="s">
        <v>188</v>
      </c>
      <c r="BQ1008" t="s">
        <v>163</v>
      </c>
      <c r="BR1008" t="s">
        <v>1644</v>
      </c>
      <c r="BT1008" t="s">
        <v>1219</v>
      </c>
      <c r="BU1008" t="s">
        <v>3524</v>
      </c>
      <c r="BW1008">
        <v>12835</v>
      </c>
      <c r="CA1008">
        <v>26930</v>
      </c>
      <c r="CC1008" t="s">
        <v>3354</v>
      </c>
      <c r="CD1008" t="s">
        <v>4206</v>
      </c>
      <c r="CG1008">
        <v>1</v>
      </c>
      <c r="CH1008">
        <v>34049</v>
      </c>
      <c r="CJ1008" t="s">
        <v>184</v>
      </c>
      <c r="CK1008" t="s">
        <v>165</v>
      </c>
      <c r="CL1008" t="s">
        <v>166</v>
      </c>
      <c r="CM1008" s="16">
        <v>43692</v>
      </c>
      <c r="CN1008" t="s">
        <v>58</v>
      </c>
    </row>
    <row r="1009" spans="1:92" x14ac:dyDescent="0.25">
      <c r="A1009" t="s">
        <v>4207</v>
      </c>
      <c r="B1009" t="s">
        <v>152</v>
      </c>
      <c r="C1009" t="s">
        <v>168</v>
      </c>
      <c r="D1009" t="s">
        <v>0</v>
      </c>
      <c r="E1009" t="s">
        <v>4208</v>
      </c>
      <c r="F1009" t="s">
        <v>154</v>
      </c>
      <c r="G1009">
        <v>2023246</v>
      </c>
      <c r="H1009" t="s">
        <v>2197</v>
      </c>
      <c r="I1009" t="s">
        <v>188</v>
      </c>
      <c r="J1009" t="s">
        <v>203</v>
      </c>
      <c r="K1009" t="s">
        <v>410</v>
      </c>
      <c r="L1009" t="s">
        <v>188</v>
      </c>
      <c r="M1009">
        <v>40506</v>
      </c>
      <c r="N1009">
        <v>132000</v>
      </c>
      <c r="P1009">
        <v>172505.62</v>
      </c>
      <c r="Q1009">
        <v>140000</v>
      </c>
      <c r="R1009">
        <v>32506</v>
      </c>
      <c r="S1009" t="s">
        <v>175</v>
      </c>
      <c r="T1009">
        <v>140000</v>
      </c>
      <c r="V1009">
        <v>140000</v>
      </c>
      <c r="W1009">
        <v>32506</v>
      </c>
      <c r="Z1009">
        <v>83000</v>
      </c>
      <c r="AC1009">
        <v>83000</v>
      </c>
      <c r="AD1009" t="s">
        <v>176</v>
      </c>
      <c r="AE1009">
        <v>83000</v>
      </c>
      <c r="AF1009">
        <v>101967</v>
      </c>
      <c r="AG1009">
        <v>132000</v>
      </c>
      <c r="AH1009">
        <v>233967</v>
      </c>
      <c r="AI1009" t="s">
        <v>160</v>
      </c>
      <c r="AJ1009" t="s">
        <v>159</v>
      </c>
      <c r="AK1009" s="16">
        <v>44805</v>
      </c>
      <c r="AL1009" s="16">
        <v>44825</v>
      </c>
      <c r="AM1009" s="16">
        <v>44825</v>
      </c>
      <c r="AN1009" s="16">
        <v>44805</v>
      </c>
      <c r="AO1009" s="16">
        <v>45138</v>
      </c>
      <c r="AR1009">
        <v>40505.620000000003</v>
      </c>
      <c r="AS1009">
        <v>7000</v>
      </c>
      <c r="AT1009">
        <v>7000</v>
      </c>
      <c r="AU1009">
        <v>33506</v>
      </c>
      <c r="AV1009" t="s">
        <v>175</v>
      </c>
      <c r="AW1009">
        <v>0</v>
      </c>
      <c r="AX1009" t="s">
        <v>411</v>
      </c>
      <c r="AY1009">
        <v>12000</v>
      </c>
      <c r="AZ1009">
        <v>30000</v>
      </c>
      <c r="BA1009">
        <v>5000</v>
      </c>
      <c r="BB1009">
        <v>25000</v>
      </c>
      <c r="BC1009">
        <v>50000</v>
      </c>
      <c r="BD1009">
        <v>10000</v>
      </c>
      <c r="BK1009" s="17" t="s">
        <v>4209</v>
      </c>
      <c r="BL1009" s="16">
        <v>44959</v>
      </c>
      <c r="BN1009" t="s">
        <v>193</v>
      </c>
      <c r="BP1009" t="s">
        <v>188</v>
      </c>
      <c r="BQ1009" t="s">
        <v>163</v>
      </c>
      <c r="BR1009" t="s">
        <v>1644</v>
      </c>
      <c r="BT1009" t="s">
        <v>1219</v>
      </c>
      <c r="BU1009" t="s">
        <v>3524</v>
      </c>
      <c r="BW1009">
        <v>82506</v>
      </c>
      <c r="BX1009">
        <v>80000</v>
      </c>
      <c r="BY1009">
        <v>10000</v>
      </c>
      <c r="CA1009">
        <v>61461</v>
      </c>
      <c r="CC1009" t="s">
        <v>1098</v>
      </c>
      <c r="CD1009" t="s">
        <v>1097</v>
      </c>
      <c r="CG1009">
        <v>1</v>
      </c>
      <c r="CH1009">
        <v>44497</v>
      </c>
      <c r="CJ1009" t="s">
        <v>1098</v>
      </c>
      <c r="CK1009" t="s">
        <v>165</v>
      </c>
      <c r="CL1009" t="s">
        <v>166</v>
      </c>
      <c r="CM1009" s="16">
        <v>44783</v>
      </c>
      <c r="CN1009" t="s">
        <v>58</v>
      </c>
    </row>
    <row r="1010" spans="1:92" x14ac:dyDescent="0.25">
      <c r="A1010" t="s">
        <v>4210</v>
      </c>
      <c r="B1010" t="s">
        <v>152</v>
      </c>
      <c r="C1010" t="s">
        <v>153</v>
      </c>
      <c r="D1010" t="s">
        <v>0</v>
      </c>
      <c r="F1010" t="s">
        <v>201</v>
      </c>
      <c r="H1010" t="s">
        <v>523</v>
      </c>
      <c r="I1010" t="s">
        <v>188</v>
      </c>
      <c r="J1010" t="s">
        <v>581</v>
      </c>
      <c r="L1010" t="s">
        <v>188</v>
      </c>
      <c r="N1010">
        <v>12000</v>
      </c>
      <c r="P1010">
        <v>12000</v>
      </c>
      <c r="Q1010">
        <v>12000</v>
      </c>
      <c r="R1010">
        <v>0</v>
      </c>
      <c r="S1010" t="s">
        <v>159</v>
      </c>
      <c r="T1010">
        <v>12000</v>
      </c>
      <c r="V1010">
        <v>12000</v>
      </c>
      <c r="W1010">
        <v>0</v>
      </c>
      <c r="AG1010">
        <v>12000</v>
      </c>
      <c r="AH1010">
        <v>12000</v>
      </c>
      <c r="AI1010" t="s">
        <v>160</v>
      </c>
      <c r="AJ1010" t="s">
        <v>159</v>
      </c>
      <c r="AK1010" s="16">
        <v>45139</v>
      </c>
      <c r="AO1010" s="16">
        <v>45169</v>
      </c>
      <c r="BE1010">
        <v>12000</v>
      </c>
      <c r="BP1010" t="s">
        <v>188</v>
      </c>
      <c r="BQ1010" t="s">
        <v>163</v>
      </c>
      <c r="BR1010" t="s">
        <v>1644</v>
      </c>
      <c r="BT1010" t="s">
        <v>1219</v>
      </c>
      <c r="BU1010" t="s">
        <v>4211</v>
      </c>
      <c r="BW1010">
        <v>0</v>
      </c>
      <c r="BY1010">
        <v>12000</v>
      </c>
      <c r="CC1010" t="s">
        <v>1098</v>
      </c>
      <c r="CE1010" t="s">
        <v>278</v>
      </c>
      <c r="CG1010">
        <v>1</v>
      </c>
      <c r="CH1010">
        <v>19735</v>
      </c>
      <c r="CJ1010" t="s">
        <v>184</v>
      </c>
      <c r="CK1010" t="s">
        <v>165</v>
      </c>
      <c r="CL1010" t="s">
        <v>166</v>
      </c>
      <c r="CM1010" s="16">
        <v>42576</v>
      </c>
      <c r="CN1010" t="s">
        <v>58</v>
      </c>
    </row>
    <row r="1011" spans="1:92" x14ac:dyDescent="0.25">
      <c r="A1011" t="s">
        <v>4212</v>
      </c>
      <c r="B1011" t="s">
        <v>152</v>
      </c>
      <c r="C1011" t="s">
        <v>168</v>
      </c>
      <c r="D1011" t="s">
        <v>0</v>
      </c>
      <c r="E1011" t="s">
        <v>4213</v>
      </c>
      <c r="F1011" t="s">
        <v>154</v>
      </c>
      <c r="G1011" t="s">
        <v>4214</v>
      </c>
      <c r="H1011" t="s">
        <v>3819</v>
      </c>
      <c r="I1011" t="s">
        <v>3255</v>
      </c>
      <c r="J1011" t="s">
        <v>172</v>
      </c>
      <c r="K1011" t="s">
        <v>410</v>
      </c>
      <c r="L1011" t="s">
        <v>3534</v>
      </c>
      <c r="M1011">
        <v>-12800</v>
      </c>
      <c r="P1011">
        <v>-12800.45</v>
      </c>
      <c r="R1011">
        <v>-12800</v>
      </c>
      <c r="S1011" t="s">
        <v>175</v>
      </c>
      <c r="W1011">
        <v>-12800</v>
      </c>
      <c r="Z1011">
        <v>150000</v>
      </c>
      <c r="AC1011">
        <v>150000</v>
      </c>
      <c r="AD1011" t="s">
        <v>191</v>
      </c>
      <c r="AE1011">
        <v>150000</v>
      </c>
      <c r="AF1011">
        <v>171234</v>
      </c>
      <c r="AH1011">
        <v>171234</v>
      </c>
      <c r="AI1011" t="s">
        <v>365</v>
      </c>
      <c r="AJ1011" t="s">
        <v>175</v>
      </c>
      <c r="AK1011" s="16">
        <v>44774</v>
      </c>
      <c r="AL1011" s="16">
        <v>44798</v>
      </c>
      <c r="AM1011" s="16">
        <v>44798</v>
      </c>
      <c r="AN1011" s="16">
        <v>44783</v>
      </c>
      <c r="AO1011" s="16">
        <v>44834</v>
      </c>
      <c r="AR1011">
        <v>-12800.45</v>
      </c>
      <c r="AU1011">
        <v>-12800</v>
      </c>
      <c r="AV1011" t="s">
        <v>175</v>
      </c>
      <c r="AW1011">
        <v>0</v>
      </c>
      <c r="AX1011" t="s">
        <v>411</v>
      </c>
      <c r="BK1011" s="17" t="s">
        <v>4215</v>
      </c>
      <c r="BL1011" s="16">
        <v>44960</v>
      </c>
      <c r="BN1011" t="s">
        <v>241</v>
      </c>
      <c r="BP1011" t="s">
        <v>188</v>
      </c>
      <c r="BQ1011" t="s">
        <v>163</v>
      </c>
      <c r="BR1011" t="s">
        <v>1644</v>
      </c>
      <c r="BT1011" t="s">
        <v>1219</v>
      </c>
      <c r="BU1011" t="s">
        <v>3524</v>
      </c>
      <c r="BW1011">
        <v>-12800</v>
      </c>
      <c r="CA1011">
        <v>184034</v>
      </c>
      <c r="CC1011" t="s">
        <v>623</v>
      </c>
      <c r="CD1011" t="s">
        <v>1543</v>
      </c>
      <c r="CG1011">
        <v>1</v>
      </c>
      <c r="CH1011">
        <v>44579</v>
      </c>
      <c r="CJ1011" t="s">
        <v>1098</v>
      </c>
      <c r="CK1011" t="s">
        <v>165</v>
      </c>
      <c r="CL1011" t="s">
        <v>166</v>
      </c>
      <c r="CM1011" s="16">
        <v>44785</v>
      </c>
      <c r="CN1011" t="s">
        <v>58</v>
      </c>
    </row>
    <row r="1012" spans="1:92" x14ac:dyDescent="0.25">
      <c r="A1012" t="s">
        <v>4216</v>
      </c>
      <c r="B1012" t="s">
        <v>152</v>
      </c>
      <c r="C1012" t="s">
        <v>168</v>
      </c>
      <c r="D1012" t="s">
        <v>0</v>
      </c>
      <c r="E1012" t="s">
        <v>4217</v>
      </c>
      <c r="F1012" t="s">
        <v>154</v>
      </c>
      <c r="G1012">
        <v>1955620</v>
      </c>
      <c r="H1012" t="s">
        <v>2859</v>
      </c>
      <c r="I1012" t="s">
        <v>188</v>
      </c>
      <c r="J1012" t="s">
        <v>172</v>
      </c>
      <c r="K1012" t="s">
        <v>173</v>
      </c>
      <c r="L1012" t="s">
        <v>3405</v>
      </c>
      <c r="M1012">
        <v>172</v>
      </c>
      <c r="P1012">
        <v>171.53</v>
      </c>
      <c r="Q1012">
        <v>58000</v>
      </c>
      <c r="R1012">
        <v>-57828</v>
      </c>
      <c r="S1012" t="s">
        <v>175</v>
      </c>
      <c r="W1012">
        <v>172</v>
      </c>
      <c r="Z1012">
        <v>123000</v>
      </c>
      <c r="AC1012">
        <v>123000</v>
      </c>
      <c r="AD1012" t="s">
        <v>191</v>
      </c>
      <c r="AE1012">
        <v>123000</v>
      </c>
      <c r="AF1012">
        <v>128155</v>
      </c>
      <c r="AH1012">
        <v>128155</v>
      </c>
      <c r="AI1012" t="s">
        <v>160</v>
      </c>
      <c r="AJ1012" t="s">
        <v>159</v>
      </c>
      <c r="AK1012" s="16">
        <v>44774</v>
      </c>
      <c r="AL1012" s="16">
        <v>44798</v>
      </c>
      <c r="AM1012" s="16">
        <v>44798</v>
      </c>
      <c r="AN1012" s="16">
        <v>45046</v>
      </c>
      <c r="AO1012" s="16">
        <v>44867</v>
      </c>
      <c r="AR1012">
        <v>171.53</v>
      </c>
      <c r="AU1012">
        <v>172</v>
      </c>
      <c r="AV1012" t="s">
        <v>175</v>
      </c>
      <c r="AW1012">
        <v>0</v>
      </c>
      <c r="BK1012" s="17" t="s">
        <v>4218</v>
      </c>
      <c r="BL1012" s="16">
        <v>44958</v>
      </c>
      <c r="BM1012" t="s">
        <v>4219</v>
      </c>
      <c r="BN1012" t="s">
        <v>193</v>
      </c>
      <c r="BP1012" t="s">
        <v>188</v>
      </c>
      <c r="BQ1012" t="s">
        <v>163</v>
      </c>
      <c r="BR1012" t="s">
        <v>1644</v>
      </c>
      <c r="BT1012" t="s">
        <v>695</v>
      </c>
      <c r="BU1012" t="s">
        <v>1212</v>
      </c>
      <c r="BW1012">
        <v>172</v>
      </c>
      <c r="CA1012">
        <v>127984</v>
      </c>
      <c r="CC1012" t="s">
        <v>3374</v>
      </c>
      <c r="CD1012" t="s">
        <v>1097</v>
      </c>
      <c r="CG1012">
        <v>1</v>
      </c>
      <c r="CH1012">
        <v>38021</v>
      </c>
      <c r="CJ1012" t="s">
        <v>184</v>
      </c>
      <c r="CK1012" t="s">
        <v>165</v>
      </c>
      <c r="CL1012" t="s">
        <v>166</v>
      </c>
      <c r="CM1012" s="16">
        <v>44057</v>
      </c>
      <c r="CN1012" t="s">
        <v>58</v>
      </c>
    </row>
    <row r="1013" spans="1:92" x14ac:dyDescent="0.25">
      <c r="A1013" t="s">
        <v>2050</v>
      </c>
      <c r="B1013" t="s">
        <v>152</v>
      </c>
      <c r="C1013" t="s">
        <v>168</v>
      </c>
      <c r="D1013" t="s">
        <v>0</v>
      </c>
      <c r="E1013" t="s">
        <v>2051</v>
      </c>
      <c r="F1013" t="s">
        <v>154</v>
      </c>
      <c r="H1013" t="s">
        <v>1194</v>
      </c>
      <c r="I1013" t="s">
        <v>188</v>
      </c>
      <c r="J1013" t="s">
        <v>203</v>
      </c>
      <c r="K1013" t="s">
        <v>173</v>
      </c>
      <c r="L1013" t="s">
        <v>1689</v>
      </c>
      <c r="P1013">
        <v>0</v>
      </c>
      <c r="Q1013">
        <v>309261</v>
      </c>
      <c r="R1013">
        <v>-309261</v>
      </c>
      <c r="S1013" t="s">
        <v>175</v>
      </c>
      <c r="T1013">
        <v>309261</v>
      </c>
      <c r="V1013">
        <v>309261</v>
      </c>
      <c r="W1013">
        <v>-309261</v>
      </c>
      <c r="Z1013">
        <v>272606</v>
      </c>
      <c r="AC1013">
        <v>272606</v>
      </c>
      <c r="AD1013" t="s">
        <v>176</v>
      </c>
      <c r="AE1013">
        <v>272606</v>
      </c>
      <c r="AI1013" t="s">
        <v>160</v>
      </c>
      <c r="AJ1013" t="s">
        <v>159</v>
      </c>
      <c r="AL1013" s="16">
        <v>44963</v>
      </c>
      <c r="AM1013" s="16">
        <v>44963</v>
      </c>
      <c r="AN1013" s="16">
        <v>45291</v>
      </c>
      <c r="AO1013" s="16">
        <v>45138</v>
      </c>
      <c r="BK1013" t="s">
        <v>2052</v>
      </c>
      <c r="BL1013" s="16">
        <v>44956</v>
      </c>
      <c r="BN1013" t="s">
        <v>205</v>
      </c>
      <c r="BP1013" t="s">
        <v>188</v>
      </c>
      <c r="BQ1013" t="s">
        <v>163</v>
      </c>
      <c r="BR1013" t="s">
        <v>179</v>
      </c>
      <c r="BT1013" t="s">
        <v>695</v>
      </c>
      <c r="BU1013" t="s">
        <v>1212</v>
      </c>
      <c r="BW1013">
        <v>0</v>
      </c>
      <c r="CC1013" t="s">
        <v>965</v>
      </c>
      <c r="CD1013" t="s">
        <v>965</v>
      </c>
      <c r="CG1013">
        <v>1</v>
      </c>
      <c r="CH1013">
        <v>44829</v>
      </c>
      <c r="CJ1013" t="s">
        <v>164</v>
      </c>
      <c r="CK1013" t="s">
        <v>165</v>
      </c>
      <c r="CL1013" t="s">
        <v>166</v>
      </c>
      <c r="CM1013" s="16">
        <v>44790</v>
      </c>
      <c r="CN1013" t="s">
        <v>53</v>
      </c>
    </row>
    <row r="1014" spans="1:92" x14ac:dyDescent="0.25">
      <c r="A1014" t="s">
        <v>2053</v>
      </c>
      <c r="B1014" t="s">
        <v>152</v>
      </c>
      <c r="C1014" t="s">
        <v>168</v>
      </c>
      <c r="D1014" t="s">
        <v>0</v>
      </c>
      <c r="E1014" t="s">
        <v>2054</v>
      </c>
      <c r="F1014" t="s">
        <v>154</v>
      </c>
      <c r="G1014">
        <v>2084369</v>
      </c>
      <c r="H1014" t="s">
        <v>1194</v>
      </c>
      <c r="I1014" t="s">
        <v>188</v>
      </c>
      <c r="J1014" t="s">
        <v>203</v>
      </c>
      <c r="K1014" t="s">
        <v>173</v>
      </c>
      <c r="L1014" t="s">
        <v>1689</v>
      </c>
      <c r="N1014">
        <v>811500</v>
      </c>
      <c r="P1014">
        <v>811500</v>
      </c>
      <c r="Q1014">
        <v>801177</v>
      </c>
      <c r="R1014">
        <v>10323</v>
      </c>
      <c r="S1014" t="s">
        <v>233</v>
      </c>
      <c r="T1014">
        <v>801177</v>
      </c>
      <c r="V1014">
        <v>801177</v>
      </c>
      <c r="W1014">
        <v>10323</v>
      </c>
      <c r="Z1014">
        <v>412696</v>
      </c>
      <c r="AC1014">
        <v>412696</v>
      </c>
      <c r="AD1014" t="s">
        <v>176</v>
      </c>
      <c r="AE1014">
        <v>412696</v>
      </c>
      <c r="AG1014">
        <v>811500</v>
      </c>
      <c r="AH1014">
        <v>811500</v>
      </c>
      <c r="AI1014" t="s">
        <v>160</v>
      </c>
      <c r="AJ1014" t="s">
        <v>159</v>
      </c>
      <c r="AK1014" s="16">
        <v>44958</v>
      </c>
      <c r="AL1014" s="16">
        <v>44963</v>
      </c>
      <c r="AM1014" s="16">
        <v>44963</v>
      </c>
      <c r="AN1014" s="16">
        <v>45291</v>
      </c>
      <c r="AO1014" s="16">
        <v>45291</v>
      </c>
      <c r="AY1014">
        <v>12500</v>
      </c>
      <c r="AZ1014">
        <v>75000</v>
      </c>
      <c r="BA1014">
        <v>200000</v>
      </c>
      <c r="BB1014">
        <v>200000</v>
      </c>
      <c r="BC1014">
        <v>200000</v>
      </c>
      <c r="BD1014">
        <v>124000</v>
      </c>
      <c r="BE1014">
        <v>0</v>
      </c>
      <c r="BF1014">
        <v>0</v>
      </c>
      <c r="BG1014">
        <v>0</v>
      </c>
      <c r="BK1014" t="s">
        <v>2055</v>
      </c>
      <c r="BL1014" s="16">
        <v>44958</v>
      </c>
      <c r="BN1014" t="s">
        <v>205</v>
      </c>
      <c r="BP1014" t="s">
        <v>188</v>
      </c>
      <c r="BQ1014" t="s">
        <v>163</v>
      </c>
      <c r="BR1014" t="s">
        <v>179</v>
      </c>
      <c r="BT1014" t="s">
        <v>695</v>
      </c>
      <c r="BU1014" t="s">
        <v>1212</v>
      </c>
      <c r="BW1014">
        <v>87500</v>
      </c>
      <c r="BX1014">
        <v>600000</v>
      </c>
      <c r="BY1014">
        <v>124000</v>
      </c>
      <c r="BZ1014">
        <v>0</v>
      </c>
      <c r="CC1014" t="s">
        <v>965</v>
      </c>
      <c r="CD1014" t="s">
        <v>965</v>
      </c>
      <c r="CG1014">
        <v>1</v>
      </c>
      <c r="CH1014">
        <v>44830</v>
      </c>
      <c r="CJ1014" t="s">
        <v>164</v>
      </c>
      <c r="CK1014" t="s">
        <v>165</v>
      </c>
      <c r="CL1014" t="s">
        <v>166</v>
      </c>
      <c r="CM1014" s="16">
        <v>44790</v>
      </c>
      <c r="CN1014" t="s">
        <v>53</v>
      </c>
    </row>
    <row r="1015" spans="1:92" x14ac:dyDescent="0.25">
      <c r="A1015" t="s">
        <v>4220</v>
      </c>
      <c r="B1015" t="s">
        <v>152</v>
      </c>
      <c r="C1015" t="s">
        <v>153</v>
      </c>
      <c r="D1015" t="s">
        <v>0</v>
      </c>
      <c r="F1015" t="s">
        <v>201</v>
      </c>
      <c r="H1015" t="s">
        <v>1180</v>
      </c>
      <c r="J1015" t="s">
        <v>581</v>
      </c>
      <c r="L1015" t="s">
        <v>3302</v>
      </c>
      <c r="N1015">
        <v>68000</v>
      </c>
      <c r="P1015">
        <v>68000</v>
      </c>
      <c r="Q1015">
        <v>68000</v>
      </c>
      <c r="R1015">
        <v>0</v>
      </c>
      <c r="S1015" t="s">
        <v>159</v>
      </c>
      <c r="T1015">
        <v>68000</v>
      </c>
      <c r="V1015">
        <v>68000</v>
      </c>
      <c r="W1015">
        <v>0</v>
      </c>
      <c r="AG1015">
        <v>68000</v>
      </c>
      <c r="AH1015">
        <v>68000</v>
      </c>
      <c r="AI1015" t="s">
        <v>160</v>
      </c>
      <c r="AJ1015" t="s">
        <v>159</v>
      </c>
      <c r="AK1015" s="16">
        <v>45017</v>
      </c>
      <c r="AO1015" s="16">
        <v>45077</v>
      </c>
      <c r="BA1015">
        <v>39000</v>
      </c>
      <c r="BB1015">
        <v>29000</v>
      </c>
      <c r="BP1015" t="s">
        <v>188</v>
      </c>
      <c r="BQ1015" t="s">
        <v>163</v>
      </c>
      <c r="BR1015" t="s">
        <v>1644</v>
      </c>
      <c r="BT1015" t="s">
        <v>695</v>
      </c>
      <c r="BU1015" t="s">
        <v>1212</v>
      </c>
      <c r="BW1015">
        <v>0</v>
      </c>
      <c r="BX1015">
        <v>68000</v>
      </c>
      <c r="CC1015" t="s">
        <v>3304</v>
      </c>
      <c r="CG1015">
        <v>1</v>
      </c>
      <c r="CH1015">
        <v>44405</v>
      </c>
      <c r="CJ1015" t="s">
        <v>184</v>
      </c>
      <c r="CK1015" t="s">
        <v>165</v>
      </c>
      <c r="CL1015" t="s">
        <v>166</v>
      </c>
      <c r="CM1015" s="16">
        <v>44777</v>
      </c>
      <c r="CN1015" t="s">
        <v>58</v>
      </c>
    </row>
    <row r="1016" spans="1:92" x14ac:dyDescent="0.25">
      <c r="A1016" t="s">
        <v>4221</v>
      </c>
      <c r="B1016" t="s">
        <v>152</v>
      </c>
      <c r="C1016" t="s">
        <v>168</v>
      </c>
      <c r="D1016" t="s">
        <v>0</v>
      </c>
      <c r="E1016" t="s">
        <v>4222</v>
      </c>
      <c r="F1016" t="s">
        <v>298</v>
      </c>
      <c r="G1016">
        <v>1900706</v>
      </c>
      <c r="H1016" t="s">
        <v>2197</v>
      </c>
      <c r="I1016" t="s">
        <v>188</v>
      </c>
      <c r="J1016" t="s">
        <v>172</v>
      </c>
      <c r="K1016" t="s">
        <v>173</v>
      </c>
      <c r="L1016" t="s">
        <v>3320</v>
      </c>
      <c r="M1016">
        <v>3520</v>
      </c>
      <c r="N1016">
        <v>19000</v>
      </c>
      <c r="O1016">
        <v>0</v>
      </c>
      <c r="P1016">
        <v>22519.7</v>
      </c>
      <c r="R1016">
        <v>22520</v>
      </c>
      <c r="S1016" t="s">
        <v>175</v>
      </c>
      <c r="W1016">
        <v>22520</v>
      </c>
      <c r="Z1016">
        <v>57000</v>
      </c>
      <c r="AA1016">
        <v>442000</v>
      </c>
      <c r="AC1016">
        <v>2090000</v>
      </c>
      <c r="AD1016" t="s">
        <v>191</v>
      </c>
      <c r="AE1016">
        <v>2090000</v>
      </c>
      <c r="AF1016">
        <v>2134629</v>
      </c>
      <c r="AG1016">
        <v>19000</v>
      </c>
      <c r="AH1016">
        <v>2153629</v>
      </c>
      <c r="AI1016" t="s">
        <v>160</v>
      </c>
      <c r="AJ1016" t="s">
        <v>159</v>
      </c>
      <c r="AK1016" s="16">
        <v>44501</v>
      </c>
      <c r="AL1016" s="16">
        <v>44481</v>
      </c>
      <c r="AM1016" s="16">
        <v>44481</v>
      </c>
      <c r="AN1016" s="16">
        <v>44561</v>
      </c>
      <c r="AO1016" s="16">
        <v>44827</v>
      </c>
      <c r="AR1016">
        <v>3519.7</v>
      </c>
      <c r="AU1016">
        <v>3520</v>
      </c>
      <c r="AV1016" t="s">
        <v>175</v>
      </c>
      <c r="AW1016">
        <v>0</v>
      </c>
      <c r="AX1016" t="s">
        <v>340</v>
      </c>
      <c r="AZ1016">
        <v>19000</v>
      </c>
      <c r="BJ1016">
        <v>0</v>
      </c>
      <c r="BK1016" s="17" t="s">
        <v>4223</v>
      </c>
      <c r="BL1016" s="16">
        <v>44959</v>
      </c>
      <c r="BM1016" s="17" t="s">
        <v>4224</v>
      </c>
      <c r="BN1016" t="s">
        <v>193</v>
      </c>
      <c r="BP1016" t="s">
        <v>188</v>
      </c>
      <c r="BQ1016" t="s">
        <v>163</v>
      </c>
      <c r="BR1016" t="s">
        <v>1644</v>
      </c>
      <c r="BT1016" t="s">
        <v>695</v>
      </c>
      <c r="BU1016" t="s">
        <v>1212</v>
      </c>
      <c r="BW1016">
        <v>22520</v>
      </c>
      <c r="CA1016">
        <v>2078302</v>
      </c>
      <c r="CC1016" t="s">
        <v>3322</v>
      </c>
      <c r="CD1016" t="s">
        <v>1097</v>
      </c>
      <c r="CE1016" t="s">
        <v>278</v>
      </c>
      <c r="CG1016">
        <v>1</v>
      </c>
      <c r="CH1016">
        <v>31345</v>
      </c>
      <c r="CJ1016" t="s">
        <v>184</v>
      </c>
      <c r="CK1016" t="s">
        <v>165</v>
      </c>
      <c r="CL1016" t="s">
        <v>166</v>
      </c>
      <c r="CM1016" s="16">
        <v>43341</v>
      </c>
      <c r="CN1016" t="s">
        <v>58</v>
      </c>
    </row>
    <row r="1017" spans="1:92" x14ac:dyDescent="0.25">
      <c r="A1017" t="s">
        <v>4225</v>
      </c>
      <c r="B1017" t="s">
        <v>152</v>
      </c>
      <c r="C1017" t="s">
        <v>153</v>
      </c>
      <c r="D1017" t="s">
        <v>0</v>
      </c>
      <c r="F1017" t="s">
        <v>298</v>
      </c>
      <c r="H1017" t="s">
        <v>2197</v>
      </c>
      <c r="I1017" t="s">
        <v>188</v>
      </c>
      <c r="J1017" t="s">
        <v>581</v>
      </c>
      <c r="L1017" t="s">
        <v>3320</v>
      </c>
      <c r="N1017">
        <v>731000</v>
      </c>
      <c r="P1017">
        <v>731000</v>
      </c>
      <c r="Q1017">
        <v>731001</v>
      </c>
      <c r="R1017">
        <v>-1</v>
      </c>
      <c r="S1017" t="s">
        <v>233</v>
      </c>
      <c r="T1017">
        <v>731001</v>
      </c>
      <c r="V1017">
        <v>731001</v>
      </c>
      <c r="W1017">
        <v>-1</v>
      </c>
      <c r="AG1017">
        <v>731000</v>
      </c>
      <c r="AH1017">
        <v>731000</v>
      </c>
      <c r="AI1017" t="s">
        <v>160</v>
      </c>
      <c r="AJ1017" t="s">
        <v>159</v>
      </c>
      <c r="AK1017" s="16">
        <v>44958</v>
      </c>
      <c r="AO1017" s="16">
        <v>45169</v>
      </c>
      <c r="AP1017">
        <v>16</v>
      </c>
      <c r="AQ1017" t="s">
        <v>175</v>
      </c>
      <c r="AY1017">
        <v>8000</v>
      </c>
      <c r="AZ1017">
        <v>40000</v>
      </c>
      <c r="BA1017">
        <v>5000</v>
      </c>
      <c r="BC1017">
        <v>200000</v>
      </c>
      <c r="BD1017">
        <v>200000</v>
      </c>
      <c r="BE1017">
        <v>200000</v>
      </c>
      <c r="BF1017">
        <v>78000</v>
      </c>
      <c r="BK1017" s="17" t="s">
        <v>4226</v>
      </c>
      <c r="BL1017" s="16">
        <v>44959</v>
      </c>
      <c r="BP1017" t="s">
        <v>188</v>
      </c>
      <c r="BQ1017" t="s">
        <v>163</v>
      </c>
      <c r="BR1017" t="s">
        <v>1644</v>
      </c>
      <c r="BT1017" t="s">
        <v>695</v>
      </c>
      <c r="BU1017" t="s">
        <v>1212</v>
      </c>
      <c r="BW1017">
        <v>48000</v>
      </c>
      <c r="BX1017">
        <v>205000</v>
      </c>
      <c r="BY1017">
        <v>478000</v>
      </c>
      <c r="CC1017" t="s">
        <v>3322</v>
      </c>
      <c r="CG1017">
        <v>1</v>
      </c>
      <c r="CH1017">
        <v>43838</v>
      </c>
      <c r="CJ1017" t="s">
        <v>2197</v>
      </c>
      <c r="CK1017" t="s">
        <v>165</v>
      </c>
      <c r="CM1017" s="16">
        <v>44708</v>
      </c>
      <c r="CN1017" t="s">
        <v>58</v>
      </c>
    </row>
    <row r="1018" spans="1:92" x14ac:dyDescent="0.25">
      <c r="A1018" t="s">
        <v>4227</v>
      </c>
      <c r="B1018" t="s">
        <v>152</v>
      </c>
      <c r="C1018" t="s">
        <v>153</v>
      </c>
      <c r="D1018" t="s">
        <v>0</v>
      </c>
      <c r="F1018" t="s">
        <v>201</v>
      </c>
      <c r="H1018" t="s">
        <v>1180</v>
      </c>
      <c r="J1018" t="s">
        <v>581</v>
      </c>
      <c r="L1018" t="s">
        <v>3302</v>
      </c>
      <c r="N1018">
        <v>67000</v>
      </c>
      <c r="P1018">
        <v>67000</v>
      </c>
      <c r="Q1018">
        <v>67000</v>
      </c>
      <c r="R1018">
        <v>0</v>
      </c>
      <c r="S1018" t="s">
        <v>159</v>
      </c>
      <c r="T1018">
        <v>67000</v>
      </c>
      <c r="V1018">
        <v>67000</v>
      </c>
      <c r="W1018">
        <v>0</v>
      </c>
      <c r="AG1018">
        <v>67000</v>
      </c>
      <c r="AH1018">
        <v>67000</v>
      </c>
      <c r="AI1018" t="s">
        <v>160</v>
      </c>
      <c r="AJ1018" t="s">
        <v>159</v>
      </c>
      <c r="AK1018" s="16">
        <v>45078</v>
      </c>
      <c r="AO1018" s="16">
        <v>45169</v>
      </c>
      <c r="BC1018">
        <v>38000</v>
      </c>
      <c r="BE1018">
        <v>29000</v>
      </c>
      <c r="BP1018" t="s">
        <v>188</v>
      </c>
      <c r="BQ1018" t="s">
        <v>163</v>
      </c>
      <c r="BR1018" t="s">
        <v>1644</v>
      </c>
      <c r="BT1018" t="s">
        <v>695</v>
      </c>
      <c r="BU1018" t="s">
        <v>1212</v>
      </c>
      <c r="BW1018">
        <v>0</v>
      </c>
      <c r="BX1018">
        <v>38000</v>
      </c>
      <c r="BY1018">
        <v>29000</v>
      </c>
      <c r="CC1018" t="s">
        <v>3304</v>
      </c>
      <c r="CG1018">
        <v>1</v>
      </c>
      <c r="CH1018">
        <v>44407</v>
      </c>
      <c r="CJ1018" t="s">
        <v>184</v>
      </c>
      <c r="CK1018" t="s">
        <v>165</v>
      </c>
      <c r="CL1018" t="s">
        <v>166</v>
      </c>
      <c r="CM1018" s="16">
        <v>44777</v>
      </c>
      <c r="CN1018" t="s">
        <v>58</v>
      </c>
    </row>
    <row r="1019" spans="1:92" x14ac:dyDescent="0.25">
      <c r="A1019" t="s">
        <v>1223</v>
      </c>
      <c r="B1019" t="s">
        <v>152</v>
      </c>
      <c r="C1019" t="s">
        <v>168</v>
      </c>
      <c r="D1019" t="s">
        <v>0</v>
      </c>
      <c r="E1019" t="s">
        <v>1224</v>
      </c>
      <c r="F1019" t="s">
        <v>201</v>
      </c>
      <c r="H1019" t="s">
        <v>187</v>
      </c>
      <c r="I1019" t="s">
        <v>188</v>
      </c>
      <c r="J1019" t="s">
        <v>581</v>
      </c>
      <c r="K1019" t="s">
        <v>173</v>
      </c>
      <c r="L1019" t="s">
        <v>190</v>
      </c>
      <c r="N1019">
        <v>5500</v>
      </c>
      <c r="P1019">
        <v>5500</v>
      </c>
      <c r="Q1019">
        <v>5500</v>
      </c>
      <c r="R1019">
        <v>0</v>
      </c>
      <c r="S1019" t="s">
        <v>159</v>
      </c>
      <c r="T1019">
        <v>5500</v>
      </c>
      <c r="V1019">
        <v>5500</v>
      </c>
      <c r="W1019">
        <v>0</v>
      </c>
      <c r="Z1019">
        <v>6175</v>
      </c>
      <c r="AD1019" t="s">
        <v>191</v>
      </c>
      <c r="AE1019">
        <v>6175</v>
      </c>
      <c r="AG1019">
        <v>5500</v>
      </c>
      <c r="AH1019">
        <v>5500</v>
      </c>
      <c r="AI1019" t="s">
        <v>160</v>
      </c>
      <c r="AJ1019" t="s">
        <v>159</v>
      </c>
      <c r="AK1019" s="16">
        <v>45017</v>
      </c>
      <c r="AN1019" s="16">
        <v>45230</v>
      </c>
      <c r="AO1019" s="16">
        <v>45046</v>
      </c>
      <c r="BA1019">
        <v>5500</v>
      </c>
      <c r="BK1019" t="s">
        <v>1217</v>
      </c>
      <c r="BL1019" s="16">
        <v>44960</v>
      </c>
      <c r="BN1019" t="s">
        <v>193</v>
      </c>
      <c r="BP1019" t="s">
        <v>188</v>
      </c>
      <c r="BQ1019" t="s">
        <v>163</v>
      </c>
      <c r="BR1019" t="s">
        <v>179</v>
      </c>
      <c r="BT1019" t="s">
        <v>695</v>
      </c>
      <c r="BU1019" t="s">
        <v>1212</v>
      </c>
      <c r="BW1019">
        <v>0</v>
      </c>
      <c r="BX1019">
        <v>5500</v>
      </c>
      <c r="CC1019" t="s">
        <v>182</v>
      </c>
      <c r="CD1019" t="s">
        <v>197</v>
      </c>
      <c r="CE1019" t="s">
        <v>278</v>
      </c>
      <c r="CG1019">
        <v>1</v>
      </c>
      <c r="CH1019">
        <v>25588</v>
      </c>
      <c r="CJ1019" t="s">
        <v>184</v>
      </c>
      <c r="CK1019" t="s">
        <v>165</v>
      </c>
      <c r="CL1019" t="s">
        <v>166</v>
      </c>
      <c r="CM1019" s="16">
        <v>42985</v>
      </c>
      <c r="CN1019" t="s">
        <v>52</v>
      </c>
    </row>
    <row r="1020" spans="1:92" x14ac:dyDescent="0.25">
      <c r="A1020" t="s">
        <v>1225</v>
      </c>
      <c r="B1020" t="s">
        <v>152</v>
      </c>
      <c r="C1020" t="s">
        <v>168</v>
      </c>
      <c r="D1020" t="s">
        <v>14</v>
      </c>
      <c r="F1020" t="s">
        <v>201</v>
      </c>
      <c r="H1020" t="s">
        <v>224</v>
      </c>
      <c r="I1020" t="s">
        <v>239</v>
      </c>
      <c r="J1020" t="s">
        <v>581</v>
      </c>
      <c r="L1020" t="s">
        <v>219</v>
      </c>
      <c r="N1020">
        <v>47000</v>
      </c>
      <c r="P1020">
        <v>47000</v>
      </c>
      <c r="Q1020">
        <v>47000</v>
      </c>
      <c r="R1020">
        <v>0</v>
      </c>
      <c r="S1020" t="s">
        <v>159</v>
      </c>
      <c r="T1020">
        <v>47000</v>
      </c>
      <c r="V1020">
        <v>47000</v>
      </c>
      <c r="W1020">
        <v>0</v>
      </c>
      <c r="AG1020">
        <v>47000</v>
      </c>
      <c r="AH1020">
        <v>47000</v>
      </c>
      <c r="AI1020" t="s">
        <v>160</v>
      </c>
      <c r="AJ1020" t="s">
        <v>159</v>
      </c>
      <c r="AK1020" s="16">
        <v>45078</v>
      </c>
      <c r="AO1020" s="16">
        <v>45107</v>
      </c>
      <c r="BC1020">
        <v>47000</v>
      </c>
      <c r="BP1020" t="s">
        <v>188</v>
      </c>
      <c r="BQ1020" t="s">
        <v>163</v>
      </c>
      <c r="BR1020" t="s">
        <v>221</v>
      </c>
      <c r="BT1020" t="s">
        <v>695</v>
      </c>
      <c r="BU1020" t="s">
        <v>1212</v>
      </c>
      <c r="BW1020">
        <v>0</v>
      </c>
      <c r="BX1020">
        <v>47000</v>
      </c>
      <c r="CC1020" t="s">
        <v>224</v>
      </c>
      <c r="CG1020">
        <v>1</v>
      </c>
      <c r="CH1020">
        <v>45007</v>
      </c>
      <c r="CJ1020" t="s">
        <v>164</v>
      </c>
      <c r="CK1020" t="s">
        <v>165</v>
      </c>
      <c r="CL1020" t="s">
        <v>166</v>
      </c>
      <c r="CM1020" s="16">
        <v>44790</v>
      </c>
      <c r="CN1020" t="s">
        <v>52</v>
      </c>
    </row>
    <row r="1021" spans="1:92" x14ac:dyDescent="0.25">
      <c r="A1021" t="s">
        <v>4228</v>
      </c>
      <c r="B1021" t="s">
        <v>152</v>
      </c>
      <c r="C1021" t="s">
        <v>168</v>
      </c>
      <c r="D1021" t="s">
        <v>0</v>
      </c>
      <c r="E1021" t="s">
        <v>4229</v>
      </c>
      <c r="F1021" t="s">
        <v>154</v>
      </c>
      <c r="G1021">
        <v>1980126</v>
      </c>
      <c r="H1021" t="s">
        <v>1180</v>
      </c>
      <c r="I1021" t="s">
        <v>188</v>
      </c>
      <c r="J1021" t="s">
        <v>203</v>
      </c>
      <c r="K1021" t="s">
        <v>173</v>
      </c>
      <c r="L1021" t="s">
        <v>3302</v>
      </c>
      <c r="M1021">
        <v>235</v>
      </c>
      <c r="N1021">
        <v>20400</v>
      </c>
      <c r="P1021">
        <v>20635.46</v>
      </c>
      <c r="R1021">
        <v>20635</v>
      </c>
      <c r="S1021" t="s">
        <v>175</v>
      </c>
      <c r="W1021">
        <v>20635</v>
      </c>
      <c r="Z1021">
        <v>61000</v>
      </c>
      <c r="AC1021">
        <v>61000</v>
      </c>
      <c r="AD1021" t="s">
        <v>176</v>
      </c>
      <c r="AE1021">
        <v>61000</v>
      </c>
      <c r="AF1021">
        <v>41196</v>
      </c>
      <c r="AG1021">
        <v>20400</v>
      </c>
      <c r="AH1021">
        <v>61596</v>
      </c>
      <c r="AI1021" t="s">
        <v>160</v>
      </c>
      <c r="AJ1021" t="s">
        <v>159</v>
      </c>
      <c r="AK1021" s="16">
        <v>44805</v>
      </c>
      <c r="AL1021" s="16">
        <v>44690</v>
      </c>
      <c r="AM1021" s="16">
        <v>44690</v>
      </c>
      <c r="AN1021" s="16">
        <v>44883</v>
      </c>
      <c r="AO1021" s="16">
        <v>45198</v>
      </c>
      <c r="AR1021">
        <v>235.46</v>
      </c>
      <c r="AU1021">
        <v>235</v>
      </c>
      <c r="AV1021" t="s">
        <v>175</v>
      </c>
      <c r="BF1021">
        <v>20400</v>
      </c>
      <c r="BK1021" s="17" t="s">
        <v>4230</v>
      </c>
      <c r="BL1021" s="16">
        <v>44967</v>
      </c>
      <c r="BN1021" t="s">
        <v>205</v>
      </c>
      <c r="BP1021" t="s">
        <v>188</v>
      </c>
      <c r="BQ1021" t="s">
        <v>163</v>
      </c>
      <c r="BR1021" t="s">
        <v>1644</v>
      </c>
      <c r="BT1021" t="s">
        <v>695</v>
      </c>
      <c r="BU1021" t="s">
        <v>1212</v>
      </c>
      <c r="BW1021">
        <v>235</v>
      </c>
      <c r="BY1021">
        <v>20400</v>
      </c>
      <c r="CA1021">
        <v>40961</v>
      </c>
      <c r="CC1021" t="s">
        <v>3304</v>
      </c>
      <c r="CD1021" t="s">
        <v>1097</v>
      </c>
      <c r="CE1021" t="s">
        <v>278</v>
      </c>
      <c r="CG1021">
        <v>1</v>
      </c>
      <c r="CH1021">
        <v>25443</v>
      </c>
      <c r="CJ1021" t="s">
        <v>184</v>
      </c>
      <c r="CK1021" t="s">
        <v>165</v>
      </c>
      <c r="CL1021" t="s">
        <v>166</v>
      </c>
      <c r="CM1021" s="16">
        <v>42978</v>
      </c>
      <c r="CN1021" t="s">
        <v>58</v>
      </c>
    </row>
    <row r="1022" spans="1:92" x14ac:dyDescent="0.25">
      <c r="A1022" t="s">
        <v>4231</v>
      </c>
      <c r="B1022" t="s">
        <v>152</v>
      </c>
      <c r="C1022" t="s">
        <v>153</v>
      </c>
      <c r="D1022" t="s">
        <v>0</v>
      </c>
      <c r="F1022" t="s">
        <v>154</v>
      </c>
      <c r="H1022" t="s">
        <v>2197</v>
      </c>
      <c r="J1022" t="s">
        <v>581</v>
      </c>
      <c r="L1022" t="s">
        <v>3357</v>
      </c>
      <c r="N1022">
        <v>70000</v>
      </c>
      <c r="P1022">
        <v>70000</v>
      </c>
      <c r="Q1022">
        <v>70000</v>
      </c>
      <c r="R1022">
        <v>0</v>
      </c>
      <c r="S1022" t="s">
        <v>159</v>
      </c>
      <c r="T1022">
        <v>70000</v>
      </c>
      <c r="V1022">
        <v>70000</v>
      </c>
      <c r="W1022">
        <v>0</v>
      </c>
      <c r="AG1022">
        <v>130000</v>
      </c>
      <c r="AH1022">
        <v>130000</v>
      </c>
      <c r="AI1022" t="s">
        <v>160</v>
      </c>
      <c r="AJ1022" t="s">
        <v>159</v>
      </c>
      <c r="AK1022" s="16">
        <v>45047</v>
      </c>
      <c r="AO1022" s="16">
        <v>45046</v>
      </c>
      <c r="AZ1022">
        <v>0</v>
      </c>
      <c r="BB1022">
        <v>40000</v>
      </c>
      <c r="BC1022">
        <v>0</v>
      </c>
      <c r="BD1022">
        <v>30000</v>
      </c>
      <c r="BK1022" s="17" t="s">
        <v>4232</v>
      </c>
      <c r="BL1022" s="16">
        <v>44959</v>
      </c>
      <c r="BP1022" t="s">
        <v>188</v>
      </c>
      <c r="BQ1022" t="s">
        <v>163</v>
      </c>
      <c r="BR1022" t="s">
        <v>1644</v>
      </c>
      <c r="BT1022" t="s">
        <v>695</v>
      </c>
      <c r="BU1022" t="s">
        <v>1212</v>
      </c>
      <c r="BW1022">
        <v>0</v>
      </c>
      <c r="BX1022">
        <v>40000</v>
      </c>
      <c r="BY1022">
        <v>30000</v>
      </c>
      <c r="CC1022" t="s">
        <v>3358</v>
      </c>
      <c r="CG1022">
        <v>1</v>
      </c>
      <c r="CH1022">
        <v>45379</v>
      </c>
      <c r="CJ1022" t="s">
        <v>184</v>
      </c>
      <c r="CK1022" t="s">
        <v>165</v>
      </c>
      <c r="CL1022" t="s">
        <v>166</v>
      </c>
      <c r="CM1022" s="16">
        <v>44799</v>
      </c>
      <c r="CN1022" t="s">
        <v>58</v>
      </c>
    </row>
    <row r="1023" spans="1:92" x14ac:dyDescent="0.25">
      <c r="A1023" t="s">
        <v>3019</v>
      </c>
      <c r="B1023" t="s">
        <v>152</v>
      </c>
      <c r="C1023" t="s">
        <v>153</v>
      </c>
      <c r="D1023" t="s">
        <v>0</v>
      </c>
      <c r="F1023" t="s">
        <v>154</v>
      </c>
      <c r="H1023" t="s">
        <v>2859</v>
      </c>
      <c r="J1023" t="s">
        <v>581</v>
      </c>
      <c r="L1023" t="s">
        <v>55</v>
      </c>
      <c r="N1023">
        <v>380000</v>
      </c>
      <c r="P1023">
        <v>380000</v>
      </c>
      <c r="Q1023">
        <v>380000</v>
      </c>
      <c r="R1023">
        <v>0</v>
      </c>
      <c r="S1023" t="s">
        <v>159</v>
      </c>
      <c r="T1023">
        <v>380000</v>
      </c>
      <c r="V1023">
        <v>380000</v>
      </c>
      <c r="W1023">
        <v>0</v>
      </c>
      <c r="AG1023">
        <v>380000</v>
      </c>
      <c r="AH1023">
        <v>380000</v>
      </c>
      <c r="AI1023" t="s">
        <v>160</v>
      </c>
      <c r="AJ1023" t="s">
        <v>159</v>
      </c>
      <c r="AK1023" s="16">
        <v>45078</v>
      </c>
      <c r="AO1023" s="16">
        <v>45199</v>
      </c>
      <c r="BC1023">
        <v>100000</v>
      </c>
      <c r="BD1023">
        <v>100000</v>
      </c>
      <c r="BE1023">
        <v>100000</v>
      </c>
      <c r="BF1023">
        <v>80000</v>
      </c>
      <c r="BK1023" s="17" t="s">
        <v>3020</v>
      </c>
      <c r="BL1023" s="16">
        <v>44958</v>
      </c>
      <c r="BP1023" t="s">
        <v>188</v>
      </c>
      <c r="BQ1023" t="s">
        <v>163</v>
      </c>
      <c r="BR1023" t="s">
        <v>179</v>
      </c>
      <c r="BT1023" t="s">
        <v>695</v>
      </c>
      <c r="BU1023" t="s">
        <v>3021</v>
      </c>
      <c r="BW1023">
        <v>0</v>
      </c>
      <c r="BX1023">
        <v>100000</v>
      </c>
      <c r="BY1023">
        <v>280000</v>
      </c>
      <c r="CC1023" t="s">
        <v>309</v>
      </c>
      <c r="CE1023" t="s">
        <v>278</v>
      </c>
      <c r="CG1023">
        <v>1</v>
      </c>
      <c r="CH1023">
        <v>25479</v>
      </c>
      <c r="CJ1023" t="s">
        <v>184</v>
      </c>
      <c r="CK1023" t="s">
        <v>165</v>
      </c>
      <c r="CL1023" t="s">
        <v>166</v>
      </c>
      <c r="CM1023" s="16">
        <v>42979</v>
      </c>
      <c r="CN1023" t="s">
        <v>55</v>
      </c>
    </row>
    <row r="1024" spans="1:92" x14ac:dyDescent="0.25">
      <c r="A1024" t="s">
        <v>4233</v>
      </c>
      <c r="B1024" t="s">
        <v>152</v>
      </c>
      <c r="C1024" t="s">
        <v>168</v>
      </c>
      <c r="D1024" t="s">
        <v>0</v>
      </c>
      <c r="E1024" t="s">
        <v>4234</v>
      </c>
      <c r="F1024" t="s">
        <v>154</v>
      </c>
      <c r="G1024">
        <v>2013331</v>
      </c>
      <c r="H1024" t="s">
        <v>2859</v>
      </c>
      <c r="I1024" t="s">
        <v>188</v>
      </c>
      <c r="J1024" t="s">
        <v>172</v>
      </c>
      <c r="K1024" t="s">
        <v>410</v>
      </c>
      <c r="L1024" t="s">
        <v>2679</v>
      </c>
      <c r="M1024">
        <v>2870</v>
      </c>
      <c r="N1024">
        <v>500</v>
      </c>
      <c r="P1024">
        <v>3370</v>
      </c>
      <c r="R1024">
        <v>3370</v>
      </c>
      <c r="S1024" t="s">
        <v>175</v>
      </c>
      <c r="W1024">
        <v>3370</v>
      </c>
      <c r="Z1024">
        <v>23000</v>
      </c>
      <c r="AC1024">
        <v>23000</v>
      </c>
      <c r="AD1024" t="s">
        <v>191</v>
      </c>
      <c r="AE1024">
        <v>23000</v>
      </c>
      <c r="AF1024">
        <v>22560</v>
      </c>
      <c r="AG1024">
        <v>500</v>
      </c>
      <c r="AH1024">
        <v>23060</v>
      </c>
      <c r="AI1024" t="s">
        <v>160</v>
      </c>
      <c r="AJ1024" t="s">
        <v>159</v>
      </c>
      <c r="AK1024" s="16">
        <v>44805</v>
      </c>
      <c r="AL1024" s="16">
        <v>44798</v>
      </c>
      <c r="AM1024" s="16">
        <v>44798</v>
      </c>
      <c r="AN1024" s="16">
        <v>44841</v>
      </c>
      <c r="AO1024" s="16">
        <v>44926</v>
      </c>
      <c r="AR1024">
        <v>2870</v>
      </c>
      <c r="AU1024">
        <v>2870</v>
      </c>
      <c r="AV1024" t="s">
        <v>175</v>
      </c>
      <c r="AW1024">
        <v>0</v>
      </c>
      <c r="AX1024" t="s">
        <v>411</v>
      </c>
      <c r="BB1024">
        <v>500</v>
      </c>
      <c r="BK1024" s="17" t="s">
        <v>4235</v>
      </c>
      <c r="BL1024" s="16">
        <v>44958</v>
      </c>
      <c r="BN1024" t="s">
        <v>205</v>
      </c>
      <c r="BP1024" t="s">
        <v>188</v>
      </c>
      <c r="BQ1024" t="s">
        <v>163</v>
      </c>
      <c r="BR1024" t="s">
        <v>1644</v>
      </c>
      <c r="BT1024" t="s">
        <v>695</v>
      </c>
      <c r="BU1024" t="s">
        <v>1212</v>
      </c>
      <c r="BW1024">
        <v>2870</v>
      </c>
      <c r="BX1024">
        <v>500</v>
      </c>
      <c r="CA1024">
        <v>19690</v>
      </c>
      <c r="CC1024" t="s">
        <v>2681</v>
      </c>
      <c r="CG1024">
        <v>1</v>
      </c>
      <c r="CH1024">
        <v>45090</v>
      </c>
      <c r="CJ1024" t="s">
        <v>184</v>
      </c>
      <c r="CK1024" t="s">
        <v>165</v>
      </c>
      <c r="CL1024" t="s">
        <v>166</v>
      </c>
      <c r="CM1024" s="16">
        <v>44791</v>
      </c>
      <c r="CN1024" t="s">
        <v>58</v>
      </c>
    </row>
    <row r="1025" spans="1:92" x14ac:dyDescent="0.25">
      <c r="A1025" t="s">
        <v>4236</v>
      </c>
      <c r="B1025" t="s">
        <v>152</v>
      </c>
      <c r="C1025" t="s">
        <v>153</v>
      </c>
      <c r="D1025" t="s">
        <v>14</v>
      </c>
      <c r="F1025" t="s">
        <v>201</v>
      </c>
      <c r="H1025" t="s">
        <v>2197</v>
      </c>
      <c r="J1025" t="s">
        <v>581</v>
      </c>
      <c r="L1025" t="s">
        <v>188</v>
      </c>
      <c r="N1025">
        <v>20000</v>
      </c>
      <c r="P1025">
        <v>20000</v>
      </c>
      <c r="Q1025">
        <v>20000</v>
      </c>
      <c r="R1025">
        <v>0</v>
      </c>
      <c r="S1025" t="s">
        <v>159</v>
      </c>
      <c r="T1025">
        <v>20000</v>
      </c>
      <c r="V1025">
        <v>20000</v>
      </c>
      <c r="W1025">
        <v>0</v>
      </c>
      <c r="AG1025">
        <v>44000</v>
      </c>
      <c r="AH1025">
        <v>44000</v>
      </c>
      <c r="AI1025" t="s">
        <v>160</v>
      </c>
      <c r="AJ1025" t="s">
        <v>159</v>
      </c>
      <c r="AK1025" s="16">
        <v>45078</v>
      </c>
      <c r="AO1025" s="16">
        <v>45107</v>
      </c>
      <c r="BC1025">
        <v>20000</v>
      </c>
      <c r="BK1025" s="17" t="s">
        <v>4237</v>
      </c>
      <c r="BL1025" s="16">
        <v>44959</v>
      </c>
      <c r="BP1025" t="s">
        <v>188</v>
      </c>
      <c r="BQ1025" t="s">
        <v>163</v>
      </c>
      <c r="BR1025" t="s">
        <v>221</v>
      </c>
      <c r="BT1025" t="s">
        <v>695</v>
      </c>
      <c r="BU1025" t="s">
        <v>1212</v>
      </c>
      <c r="BW1025">
        <v>0</v>
      </c>
      <c r="BX1025">
        <v>20000</v>
      </c>
      <c r="CC1025" t="s">
        <v>1098</v>
      </c>
      <c r="CG1025">
        <v>1</v>
      </c>
      <c r="CH1025">
        <v>45381</v>
      </c>
      <c r="CJ1025" t="s">
        <v>184</v>
      </c>
      <c r="CK1025" t="s">
        <v>165</v>
      </c>
      <c r="CL1025" t="s">
        <v>166</v>
      </c>
      <c r="CM1025" s="16">
        <v>44799</v>
      </c>
      <c r="CN1025" t="s">
        <v>58</v>
      </c>
    </row>
    <row r="1026" spans="1:92" x14ac:dyDescent="0.25">
      <c r="A1026" t="s">
        <v>4238</v>
      </c>
      <c r="B1026" t="s">
        <v>152</v>
      </c>
      <c r="C1026" t="s">
        <v>153</v>
      </c>
      <c r="D1026" t="s">
        <v>0</v>
      </c>
      <c r="F1026" t="s">
        <v>154</v>
      </c>
      <c r="H1026" t="s">
        <v>1092</v>
      </c>
      <c r="I1026" t="s">
        <v>188</v>
      </c>
      <c r="J1026" t="s">
        <v>581</v>
      </c>
      <c r="K1026" t="s">
        <v>173</v>
      </c>
      <c r="L1026" t="s">
        <v>3096</v>
      </c>
      <c r="N1026">
        <v>113000</v>
      </c>
      <c r="P1026">
        <v>113000</v>
      </c>
      <c r="Q1026">
        <v>113000</v>
      </c>
      <c r="R1026">
        <v>0</v>
      </c>
      <c r="S1026" t="s">
        <v>159</v>
      </c>
      <c r="T1026">
        <v>113000</v>
      </c>
      <c r="V1026">
        <v>113000</v>
      </c>
      <c r="W1026">
        <v>0</v>
      </c>
      <c r="AG1026">
        <v>113000</v>
      </c>
      <c r="AH1026">
        <v>113000</v>
      </c>
      <c r="AI1026" t="s">
        <v>160</v>
      </c>
      <c r="AJ1026" t="s">
        <v>159</v>
      </c>
      <c r="AK1026" s="16">
        <v>45017</v>
      </c>
      <c r="AO1026" s="16">
        <v>45138</v>
      </c>
      <c r="BA1026">
        <v>13000</v>
      </c>
      <c r="BD1026">
        <v>100000</v>
      </c>
      <c r="BK1026" s="17" t="s">
        <v>4239</v>
      </c>
      <c r="BL1026" s="16">
        <v>44845</v>
      </c>
      <c r="BM1026" s="17" t="s">
        <v>4240</v>
      </c>
      <c r="BP1026" t="s">
        <v>188</v>
      </c>
      <c r="BQ1026" t="s">
        <v>163</v>
      </c>
      <c r="BR1026" t="s">
        <v>1644</v>
      </c>
      <c r="BT1026" t="s">
        <v>695</v>
      </c>
      <c r="BU1026" t="s">
        <v>1212</v>
      </c>
      <c r="BW1026">
        <v>0</v>
      </c>
      <c r="BX1026">
        <v>13000</v>
      </c>
      <c r="BY1026">
        <v>100000</v>
      </c>
      <c r="CC1026" t="s">
        <v>3099</v>
      </c>
      <c r="CG1026">
        <v>1</v>
      </c>
      <c r="CH1026">
        <v>34444</v>
      </c>
      <c r="CJ1026" t="s">
        <v>184</v>
      </c>
      <c r="CK1026" t="s">
        <v>165</v>
      </c>
      <c r="CL1026" t="s">
        <v>166</v>
      </c>
      <c r="CM1026" s="16">
        <v>43703</v>
      </c>
      <c r="CN1026" t="s">
        <v>58</v>
      </c>
    </row>
    <row r="1027" spans="1:92" x14ac:dyDescent="0.25">
      <c r="A1027" t="s">
        <v>4241</v>
      </c>
      <c r="B1027" t="s">
        <v>152</v>
      </c>
      <c r="C1027" t="s">
        <v>168</v>
      </c>
      <c r="D1027" t="s">
        <v>0</v>
      </c>
      <c r="E1027" t="s">
        <v>4242</v>
      </c>
      <c r="F1027" t="s">
        <v>154</v>
      </c>
      <c r="G1027">
        <v>1955716</v>
      </c>
      <c r="H1027" t="s">
        <v>2678</v>
      </c>
      <c r="I1027" t="s">
        <v>188</v>
      </c>
      <c r="J1027" t="s">
        <v>203</v>
      </c>
      <c r="K1027" t="s">
        <v>173</v>
      </c>
      <c r="L1027" t="s">
        <v>3405</v>
      </c>
      <c r="M1027">
        <v>44623</v>
      </c>
      <c r="N1027">
        <v>46000</v>
      </c>
      <c r="P1027">
        <v>90623.11</v>
      </c>
      <c r="R1027">
        <v>90623</v>
      </c>
      <c r="S1027" t="s">
        <v>175</v>
      </c>
      <c r="W1027">
        <v>90623</v>
      </c>
      <c r="Y1027" t="s">
        <v>3047</v>
      </c>
      <c r="Z1027">
        <v>100000</v>
      </c>
      <c r="AC1027">
        <v>100000</v>
      </c>
      <c r="AD1027" t="s">
        <v>191</v>
      </c>
      <c r="AE1027">
        <v>100000</v>
      </c>
      <c r="AF1027">
        <v>48595</v>
      </c>
      <c r="AG1027">
        <v>46000</v>
      </c>
      <c r="AH1027">
        <v>94595</v>
      </c>
      <c r="AI1027" t="s">
        <v>160</v>
      </c>
      <c r="AJ1027" t="s">
        <v>159</v>
      </c>
      <c r="AK1027" s="16">
        <v>44621</v>
      </c>
      <c r="AL1027" s="16">
        <v>44631</v>
      </c>
      <c r="AM1027" s="16">
        <v>44631</v>
      </c>
      <c r="AN1027" s="16">
        <v>44715</v>
      </c>
      <c r="AO1027" s="16">
        <v>45107</v>
      </c>
      <c r="AR1027">
        <v>44623.11</v>
      </c>
      <c r="AS1027">
        <v>44000</v>
      </c>
      <c r="AT1027">
        <v>44000</v>
      </c>
      <c r="AU1027">
        <v>623</v>
      </c>
      <c r="AV1027" t="s">
        <v>233</v>
      </c>
      <c r="AW1027">
        <v>0</v>
      </c>
      <c r="BA1027">
        <v>30000</v>
      </c>
      <c r="BB1027">
        <v>3000</v>
      </c>
      <c r="BC1027">
        <v>13000</v>
      </c>
      <c r="BK1027" s="17" t="s">
        <v>4243</v>
      </c>
      <c r="BL1027" s="16">
        <v>44959</v>
      </c>
      <c r="BN1027" t="s">
        <v>205</v>
      </c>
      <c r="BP1027" t="s">
        <v>188</v>
      </c>
      <c r="BQ1027" t="s">
        <v>163</v>
      </c>
      <c r="BR1027" t="s">
        <v>1644</v>
      </c>
      <c r="BT1027" t="s">
        <v>695</v>
      </c>
      <c r="BU1027" t="s">
        <v>1212</v>
      </c>
      <c r="BW1027">
        <v>44623</v>
      </c>
      <c r="BX1027">
        <v>46000</v>
      </c>
      <c r="CA1027">
        <v>3972</v>
      </c>
      <c r="CC1027" t="s">
        <v>3374</v>
      </c>
      <c r="CD1027" t="s">
        <v>4199</v>
      </c>
      <c r="CG1027">
        <v>1</v>
      </c>
      <c r="CH1027">
        <v>34446</v>
      </c>
      <c r="CJ1027" t="s">
        <v>184</v>
      </c>
      <c r="CK1027" t="s">
        <v>165</v>
      </c>
      <c r="CL1027" t="s">
        <v>166</v>
      </c>
      <c r="CM1027" s="16">
        <v>43703</v>
      </c>
      <c r="CN1027" t="s">
        <v>58</v>
      </c>
    </row>
    <row r="1028" spans="1:92" x14ac:dyDescent="0.25">
      <c r="A1028" t="s">
        <v>4244</v>
      </c>
      <c r="B1028" t="s">
        <v>152</v>
      </c>
      <c r="C1028" t="s">
        <v>168</v>
      </c>
      <c r="D1028" t="s">
        <v>0</v>
      </c>
      <c r="E1028" t="s">
        <v>4245</v>
      </c>
      <c r="F1028" t="s">
        <v>154</v>
      </c>
      <c r="G1028">
        <v>1970410</v>
      </c>
      <c r="H1028" t="s">
        <v>2197</v>
      </c>
      <c r="I1028" t="s">
        <v>188</v>
      </c>
      <c r="J1028" t="s">
        <v>1057</v>
      </c>
      <c r="K1028" t="s">
        <v>173</v>
      </c>
      <c r="L1028" t="s">
        <v>188</v>
      </c>
      <c r="M1028">
        <v>-129</v>
      </c>
      <c r="N1028">
        <v>-28845</v>
      </c>
      <c r="P1028">
        <v>-28974.05</v>
      </c>
      <c r="R1028">
        <v>-28974</v>
      </c>
      <c r="S1028" t="s">
        <v>175</v>
      </c>
      <c r="W1028">
        <v>-28974</v>
      </c>
      <c r="Z1028">
        <v>82000</v>
      </c>
      <c r="AC1028">
        <v>82000</v>
      </c>
      <c r="AD1028" t="s">
        <v>176</v>
      </c>
      <c r="AE1028">
        <v>82000</v>
      </c>
      <c r="AF1028">
        <v>0</v>
      </c>
      <c r="AG1028">
        <v>-28845</v>
      </c>
      <c r="AH1028">
        <v>-28845</v>
      </c>
      <c r="AI1028" t="s">
        <v>160</v>
      </c>
      <c r="AJ1028" t="s">
        <v>159</v>
      </c>
      <c r="AK1028" s="16">
        <v>44652</v>
      </c>
      <c r="AL1028" s="16">
        <v>44657</v>
      </c>
      <c r="AM1028" s="16">
        <v>44657</v>
      </c>
      <c r="AN1028" s="16">
        <v>44805</v>
      </c>
      <c r="AO1028" s="16">
        <v>44926</v>
      </c>
      <c r="AR1028">
        <v>-129.05000000000001</v>
      </c>
      <c r="AU1028">
        <v>-129</v>
      </c>
      <c r="AV1028" t="s">
        <v>175</v>
      </c>
      <c r="AX1028" t="s">
        <v>411</v>
      </c>
      <c r="AY1028">
        <v>-28845</v>
      </c>
      <c r="BK1028" t="s">
        <v>4246</v>
      </c>
      <c r="BL1028" s="16">
        <v>44960</v>
      </c>
      <c r="BM1028" t="s">
        <v>4247</v>
      </c>
      <c r="BN1028" t="s">
        <v>205</v>
      </c>
      <c r="BP1028" t="s">
        <v>188</v>
      </c>
      <c r="BQ1028" t="s">
        <v>163</v>
      </c>
      <c r="BR1028" t="s">
        <v>1644</v>
      </c>
      <c r="BT1028" t="s">
        <v>695</v>
      </c>
      <c r="BU1028" t="s">
        <v>1212</v>
      </c>
      <c r="BW1028">
        <v>-28974</v>
      </c>
      <c r="CA1028">
        <v>129</v>
      </c>
      <c r="CC1028" t="s">
        <v>1098</v>
      </c>
      <c r="CD1028" t="s">
        <v>4199</v>
      </c>
      <c r="CE1028" t="s">
        <v>278</v>
      </c>
      <c r="CG1028">
        <v>1</v>
      </c>
      <c r="CH1028">
        <v>31250</v>
      </c>
      <c r="CJ1028" t="s">
        <v>184</v>
      </c>
      <c r="CK1028" t="s">
        <v>165</v>
      </c>
      <c r="CL1028" t="s">
        <v>166</v>
      </c>
      <c r="CM1028" s="16">
        <v>43340</v>
      </c>
      <c r="CN1028" t="s">
        <v>58</v>
      </c>
    </row>
    <row r="1029" spans="1:92" x14ac:dyDescent="0.25">
      <c r="A1029" t="s">
        <v>5319</v>
      </c>
      <c r="B1029" t="s">
        <v>152</v>
      </c>
      <c r="C1029" t="s">
        <v>168</v>
      </c>
      <c r="D1029" t="s">
        <v>0</v>
      </c>
      <c r="E1029" t="s">
        <v>5320</v>
      </c>
      <c r="F1029" t="s">
        <v>154</v>
      </c>
      <c r="G1029">
        <v>1946358</v>
      </c>
      <c r="H1029" t="s">
        <v>1172</v>
      </c>
      <c r="I1029" t="s">
        <v>211</v>
      </c>
      <c r="J1029" t="s">
        <v>189</v>
      </c>
      <c r="K1029" t="s">
        <v>276</v>
      </c>
      <c r="L1029" t="s">
        <v>211</v>
      </c>
      <c r="M1029">
        <v>12667</v>
      </c>
      <c r="P1029">
        <v>12667.4</v>
      </c>
      <c r="R1029">
        <v>12667</v>
      </c>
      <c r="S1029" t="s">
        <v>175</v>
      </c>
      <c r="W1029">
        <v>12667</v>
      </c>
      <c r="Z1029">
        <v>40000</v>
      </c>
      <c r="AC1029">
        <v>40000</v>
      </c>
      <c r="AD1029" t="s">
        <v>191</v>
      </c>
      <c r="AE1029">
        <v>40000</v>
      </c>
      <c r="AF1029">
        <v>44693</v>
      </c>
      <c r="AH1029">
        <v>44693</v>
      </c>
      <c r="AI1029" t="s">
        <v>160</v>
      </c>
      <c r="AJ1029" t="s">
        <v>159</v>
      </c>
      <c r="AK1029" s="16">
        <v>44866</v>
      </c>
      <c r="AL1029" s="16">
        <v>44601</v>
      </c>
      <c r="AM1029" s="16">
        <v>44601</v>
      </c>
      <c r="AN1029" s="16">
        <v>44621</v>
      </c>
      <c r="AO1029" s="16">
        <v>44621</v>
      </c>
      <c r="AR1029">
        <v>12667.4</v>
      </c>
      <c r="AU1029">
        <v>12667</v>
      </c>
      <c r="AV1029" t="s">
        <v>175</v>
      </c>
      <c r="BK1029" t="s">
        <v>5321</v>
      </c>
      <c r="BL1029" s="16">
        <v>44900</v>
      </c>
      <c r="BN1029" t="s">
        <v>229</v>
      </c>
      <c r="BP1029" t="s">
        <v>211</v>
      </c>
      <c r="BQ1029" t="s">
        <v>163</v>
      </c>
      <c r="BR1029" t="s">
        <v>1644</v>
      </c>
      <c r="BT1029" t="s">
        <v>353</v>
      </c>
      <c r="BU1029" t="s">
        <v>702</v>
      </c>
      <c r="BW1029">
        <v>12667</v>
      </c>
      <c r="CA1029">
        <v>32026</v>
      </c>
      <c r="CC1029" t="s">
        <v>273</v>
      </c>
      <c r="CD1029" t="s">
        <v>1229</v>
      </c>
      <c r="CG1029">
        <v>1</v>
      </c>
      <c r="CH1029">
        <v>42868</v>
      </c>
      <c r="CJ1029" t="s">
        <v>322</v>
      </c>
      <c r="CK1029" t="s">
        <v>165</v>
      </c>
      <c r="CL1029" t="s">
        <v>166</v>
      </c>
      <c r="CM1029" s="16">
        <v>44596</v>
      </c>
    </row>
    <row r="1030" spans="1:92" x14ac:dyDescent="0.25">
      <c r="A1030" t="s">
        <v>5322</v>
      </c>
      <c r="B1030" t="s">
        <v>152</v>
      </c>
      <c r="C1030" t="s">
        <v>168</v>
      </c>
      <c r="D1030" t="s">
        <v>0</v>
      </c>
      <c r="E1030" t="s">
        <v>5323</v>
      </c>
      <c r="F1030" t="s">
        <v>154</v>
      </c>
      <c r="G1030">
        <v>2043849</v>
      </c>
      <c r="H1030" t="s">
        <v>273</v>
      </c>
      <c r="I1030" t="s">
        <v>211</v>
      </c>
      <c r="J1030" t="s">
        <v>203</v>
      </c>
      <c r="K1030" t="s">
        <v>276</v>
      </c>
      <c r="L1030" t="s">
        <v>3405</v>
      </c>
      <c r="M1030">
        <v>487</v>
      </c>
      <c r="P1030">
        <v>486.9</v>
      </c>
      <c r="R1030">
        <v>487</v>
      </c>
      <c r="S1030" t="s">
        <v>175</v>
      </c>
      <c r="W1030">
        <v>487</v>
      </c>
      <c r="Z1030">
        <v>32000</v>
      </c>
      <c r="AB1030">
        <v>5053</v>
      </c>
      <c r="AC1030">
        <v>37053</v>
      </c>
      <c r="AD1030" t="s">
        <v>191</v>
      </c>
      <c r="AE1030">
        <v>37053</v>
      </c>
      <c r="AF1030">
        <v>37053</v>
      </c>
      <c r="AH1030">
        <v>37053</v>
      </c>
      <c r="AI1030" t="s">
        <v>160</v>
      </c>
      <c r="AJ1030" t="s">
        <v>159</v>
      </c>
      <c r="AK1030" s="16">
        <v>44896</v>
      </c>
      <c r="AL1030" s="16">
        <v>44869</v>
      </c>
      <c r="AM1030" s="16">
        <v>44869</v>
      </c>
      <c r="AN1030" s="16">
        <v>44910</v>
      </c>
      <c r="AO1030" s="16">
        <v>44926</v>
      </c>
      <c r="AR1030">
        <v>486.9</v>
      </c>
      <c r="AU1030">
        <v>487</v>
      </c>
      <c r="AV1030" t="s">
        <v>175</v>
      </c>
      <c r="AW1030">
        <v>0</v>
      </c>
      <c r="BK1030" s="17" t="s">
        <v>5324</v>
      </c>
      <c r="BL1030" s="16">
        <v>44957</v>
      </c>
      <c r="BN1030" t="s">
        <v>213</v>
      </c>
      <c r="BP1030" t="s">
        <v>211</v>
      </c>
      <c r="BQ1030" t="s">
        <v>163</v>
      </c>
      <c r="BR1030" t="s">
        <v>1644</v>
      </c>
      <c r="BT1030" t="s">
        <v>353</v>
      </c>
      <c r="BU1030" t="s">
        <v>702</v>
      </c>
      <c r="BW1030">
        <v>487</v>
      </c>
      <c r="CA1030">
        <v>36566</v>
      </c>
      <c r="CC1030" t="s">
        <v>3374</v>
      </c>
      <c r="CD1030" t="s">
        <v>4256</v>
      </c>
      <c r="CG1030">
        <v>1</v>
      </c>
      <c r="CH1030">
        <v>46146</v>
      </c>
      <c r="CJ1030" t="s">
        <v>273</v>
      </c>
      <c r="CK1030" t="s">
        <v>165</v>
      </c>
      <c r="CL1030" t="s">
        <v>166</v>
      </c>
      <c r="CM1030" s="16">
        <v>44865</v>
      </c>
    </row>
    <row r="1031" spans="1:92" x14ac:dyDescent="0.25">
      <c r="A1031" t="s">
        <v>1226</v>
      </c>
      <c r="B1031" t="s">
        <v>152</v>
      </c>
      <c r="C1031" t="s">
        <v>168</v>
      </c>
      <c r="D1031" t="s">
        <v>14</v>
      </c>
      <c r="E1031" t="s">
        <v>1227</v>
      </c>
      <c r="F1031" t="s">
        <v>154</v>
      </c>
      <c r="G1031">
        <v>1980184</v>
      </c>
      <c r="H1031" t="s">
        <v>1171</v>
      </c>
      <c r="I1031" t="s">
        <v>211</v>
      </c>
      <c r="J1031" t="s">
        <v>203</v>
      </c>
      <c r="K1031" t="s">
        <v>173</v>
      </c>
      <c r="L1031" t="s">
        <v>219</v>
      </c>
      <c r="M1031">
        <v>6470</v>
      </c>
      <c r="P1031">
        <v>6470.46</v>
      </c>
      <c r="R1031">
        <v>6470</v>
      </c>
      <c r="S1031" t="s">
        <v>175</v>
      </c>
      <c r="U1031">
        <v>60000</v>
      </c>
      <c r="V1031">
        <v>60000</v>
      </c>
      <c r="W1031">
        <v>-53530</v>
      </c>
      <c r="Z1031">
        <v>35000</v>
      </c>
      <c r="AB1031">
        <v>60000</v>
      </c>
      <c r="AC1031">
        <v>35000</v>
      </c>
      <c r="AD1031" t="s">
        <v>191</v>
      </c>
      <c r="AE1031">
        <v>95000</v>
      </c>
      <c r="AF1031">
        <v>75055</v>
      </c>
      <c r="AH1031">
        <v>75055</v>
      </c>
      <c r="AI1031" t="s">
        <v>160</v>
      </c>
      <c r="AJ1031" t="s">
        <v>159</v>
      </c>
      <c r="AK1031" s="16">
        <v>44866</v>
      </c>
      <c r="AL1031" s="16">
        <v>44691</v>
      </c>
      <c r="AM1031" s="16">
        <v>44691</v>
      </c>
      <c r="AN1031" s="16">
        <v>44803</v>
      </c>
      <c r="AO1031" s="16">
        <v>44926</v>
      </c>
      <c r="AR1031">
        <v>6470.46</v>
      </c>
      <c r="AS1031">
        <v>8000</v>
      </c>
      <c r="AT1031">
        <v>8000</v>
      </c>
      <c r="AU1031">
        <v>-1530</v>
      </c>
      <c r="AV1031" t="s">
        <v>175</v>
      </c>
      <c r="AW1031">
        <v>0</v>
      </c>
      <c r="BK1031" s="17" t="s">
        <v>1228</v>
      </c>
      <c r="BL1031" s="16">
        <v>44936</v>
      </c>
      <c r="BN1031" t="s">
        <v>229</v>
      </c>
      <c r="BP1031" t="s">
        <v>211</v>
      </c>
      <c r="BQ1031" t="s">
        <v>163</v>
      </c>
      <c r="BR1031" t="s">
        <v>221</v>
      </c>
      <c r="BT1031" t="s">
        <v>353</v>
      </c>
      <c r="BU1031" t="s">
        <v>702</v>
      </c>
      <c r="BW1031">
        <v>6470</v>
      </c>
      <c r="CA1031">
        <v>68584</v>
      </c>
      <c r="CC1031" t="s">
        <v>224</v>
      </c>
      <c r="CD1031" t="s">
        <v>1229</v>
      </c>
      <c r="CG1031">
        <v>1</v>
      </c>
      <c r="CH1031">
        <v>38430</v>
      </c>
      <c r="CJ1031" t="s">
        <v>164</v>
      </c>
      <c r="CK1031" t="s">
        <v>165</v>
      </c>
      <c r="CL1031" t="s">
        <v>166</v>
      </c>
      <c r="CM1031" s="16">
        <v>44074</v>
      </c>
      <c r="CN1031" t="s">
        <v>52</v>
      </c>
    </row>
    <row r="1032" spans="1:92" x14ac:dyDescent="0.25">
      <c r="A1032" t="s">
        <v>4248</v>
      </c>
      <c r="B1032" t="s">
        <v>152</v>
      </c>
      <c r="C1032" t="s">
        <v>168</v>
      </c>
      <c r="D1032" t="s">
        <v>0</v>
      </c>
      <c r="E1032" t="s">
        <v>4249</v>
      </c>
      <c r="F1032" t="s">
        <v>154</v>
      </c>
      <c r="G1032">
        <v>1937982</v>
      </c>
      <c r="H1032" t="s">
        <v>1172</v>
      </c>
      <c r="I1032" t="s">
        <v>211</v>
      </c>
      <c r="J1032" t="s">
        <v>172</v>
      </c>
      <c r="K1032" t="s">
        <v>173</v>
      </c>
      <c r="L1032" t="s">
        <v>3096</v>
      </c>
      <c r="M1032">
        <v>11654</v>
      </c>
      <c r="N1032">
        <v>5000</v>
      </c>
      <c r="P1032">
        <v>16654.22</v>
      </c>
      <c r="R1032">
        <v>16654</v>
      </c>
      <c r="S1032" t="s">
        <v>175</v>
      </c>
      <c r="W1032">
        <v>16654</v>
      </c>
      <c r="Z1032">
        <v>286000</v>
      </c>
      <c r="AC1032">
        <v>286000</v>
      </c>
      <c r="AD1032" t="s">
        <v>191</v>
      </c>
      <c r="AE1032">
        <v>286000</v>
      </c>
      <c r="AF1032">
        <v>294050</v>
      </c>
      <c r="AG1032">
        <v>5000</v>
      </c>
      <c r="AH1032">
        <v>299050</v>
      </c>
      <c r="AI1032" t="s">
        <v>160</v>
      </c>
      <c r="AJ1032" t="s">
        <v>159</v>
      </c>
      <c r="AK1032" s="16">
        <v>44562</v>
      </c>
      <c r="AL1032" s="16">
        <v>44572</v>
      </c>
      <c r="AM1032" s="16">
        <v>44572</v>
      </c>
      <c r="AN1032" s="16">
        <v>44866</v>
      </c>
      <c r="AO1032" s="16">
        <v>44895</v>
      </c>
      <c r="AR1032">
        <v>11654.22</v>
      </c>
      <c r="AU1032">
        <v>11654</v>
      </c>
      <c r="AV1032" t="s">
        <v>175</v>
      </c>
      <c r="AW1032">
        <v>0</v>
      </c>
      <c r="AX1032" t="s">
        <v>411</v>
      </c>
      <c r="AY1032">
        <v>5000</v>
      </c>
      <c r="BK1032" s="17" t="s">
        <v>4250</v>
      </c>
      <c r="BL1032" s="16">
        <v>44944</v>
      </c>
      <c r="BN1032" t="s">
        <v>229</v>
      </c>
      <c r="BP1032" t="s">
        <v>211</v>
      </c>
      <c r="BQ1032" t="s">
        <v>163</v>
      </c>
      <c r="BR1032" t="s">
        <v>1644</v>
      </c>
      <c r="BT1032" t="s">
        <v>353</v>
      </c>
      <c r="BU1032" t="s">
        <v>702</v>
      </c>
      <c r="BW1032">
        <v>16654</v>
      </c>
      <c r="CA1032">
        <v>282396</v>
      </c>
      <c r="CC1032" t="s">
        <v>3099</v>
      </c>
      <c r="CD1032" t="s">
        <v>1229</v>
      </c>
      <c r="CE1032" t="s">
        <v>278</v>
      </c>
      <c r="CG1032">
        <v>1</v>
      </c>
      <c r="CH1032">
        <v>21057</v>
      </c>
      <c r="CJ1032" t="s">
        <v>184</v>
      </c>
      <c r="CK1032" t="s">
        <v>165</v>
      </c>
      <c r="CL1032" t="s">
        <v>166</v>
      </c>
      <c r="CM1032" s="16">
        <v>42619</v>
      </c>
      <c r="CN1032" t="s">
        <v>58</v>
      </c>
    </row>
    <row r="1033" spans="1:92" x14ac:dyDescent="0.25">
      <c r="A1033" t="s">
        <v>4251</v>
      </c>
      <c r="B1033" t="s">
        <v>152</v>
      </c>
      <c r="C1033" t="s">
        <v>168</v>
      </c>
      <c r="D1033" t="s">
        <v>0</v>
      </c>
      <c r="E1033" t="s">
        <v>4252</v>
      </c>
      <c r="F1033" t="s">
        <v>154</v>
      </c>
      <c r="G1033">
        <v>2075100</v>
      </c>
      <c r="H1033" t="s">
        <v>1172</v>
      </c>
      <c r="I1033" t="s">
        <v>211</v>
      </c>
      <c r="J1033" t="s">
        <v>203</v>
      </c>
      <c r="K1033" t="s">
        <v>173</v>
      </c>
      <c r="L1033" t="s">
        <v>3096</v>
      </c>
      <c r="N1033">
        <v>145000</v>
      </c>
      <c r="P1033">
        <v>145000</v>
      </c>
      <c r="Q1033">
        <v>145000</v>
      </c>
      <c r="R1033">
        <v>0</v>
      </c>
      <c r="S1033" t="s">
        <v>159</v>
      </c>
      <c r="T1033">
        <v>145000</v>
      </c>
      <c r="V1033">
        <v>145000</v>
      </c>
      <c r="W1033">
        <v>0</v>
      </c>
      <c r="Z1033">
        <v>145475</v>
      </c>
      <c r="AC1033">
        <v>145475</v>
      </c>
      <c r="AD1033" t="s">
        <v>191</v>
      </c>
      <c r="AE1033">
        <v>145475</v>
      </c>
      <c r="AG1033">
        <v>145000</v>
      </c>
      <c r="AH1033">
        <v>145000</v>
      </c>
      <c r="AI1033" t="s">
        <v>160</v>
      </c>
      <c r="AJ1033" t="s">
        <v>159</v>
      </c>
      <c r="AK1033" s="16">
        <v>45017</v>
      </c>
      <c r="AL1033" s="16">
        <v>44939</v>
      </c>
      <c r="AM1033" s="16">
        <v>44939</v>
      </c>
      <c r="AN1033" s="16">
        <v>45108</v>
      </c>
      <c r="AO1033" s="16">
        <v>45107</v>
      </c>
      <c r="BA1033">
        <v>35000</v>
      </c>
      <c r="BB1033">
        <v>35000</v>
      </c>
      <c r="BC1033">
        <v>35000</v>
      </c>
      <c r="BD1033">
        <v>40000</v>
      </c>
      <c r="BK1033" t="s">
        <v>4253</v>
      </c>
      <c r="BL1033" s="16">
        <v>44818</v>
      </c>
      <c r="BN1033" t="s">
        <v>229</v>
      </c>
      <c r="BP1033" t="s">
        <v>211</v>
      </c>
      <c r="BQ1033" t="s">
        <v>163</v>
      </c>
      <c r="BR1033" t="s">
        <v>1644</v>
      </c>
      <c r="BT1033" t="s">
        <v>353</v>
      </c>
      <c r="BU1033" t="s">
        <v>702</v>
      </c>
      <c r="BW1033">
        <v>0</v>
      </c>
      <c r="BX1033">
        <v>105000</v>
      </c>
      <c r="BY1033">
        <v>40000</v>
      </c>
      <c r="CC1033" t="s">
        <v>3099</v>
      </c>
      <c r="CG1033">
        <v>1</v>
      </c>
      <c r="CH1033">
        <v>45256</v>
      </c>
      <c r="CJ1033" t="s">
        <v>184</v>
      </c>
      <c r="CK1033" t="s">
        <v>165</v>
      </c>
      <c r="CL1033" t="s">
        <v>166</v>
      </c>
      <c r="CM1033" s="16">
        <v>44797</v>
      </c>
      <c r="CN1033" t="s">
        <v>58</v>
      </c>
    </row>
    <row r="1034" spans="1:92" x14ac:dyDescent="0.25">
      <c r="A1034" t="s">
        <v>4254</v>
      </c>
      <c r="B1034" t="s">
        <v>152</v>
      </c>
      <c r="C1034" t="s">
        <v>168</v>
      </c>
      <c r="D1034" t="s">
        <v>0</v>
      </c>
      <c r="E1034" t="s">
        <v>4255</v>
      </c>
      <c r="F1034" t="s">
        <v>154</v>
      </c>
      <c r="G1034">
        <v>2045861</v>
      </c>
      <c r="H1034" t="s">
        <v>1172</v>
      </c>
      <c r="I1034" t="s">
        <v>211</v>
      </c>
      <c r="J1034" t="s">
        <v>172</v>
      </c>
      <c r="K1034" t="s">
        <v>173</v>
      </c>
      <c r="L1034" t="s">
        <v>3405</v>
      </c>
      <c r="N1034">
        <v>20000</v>
      </c>
      <c r="P1034">
        <v>20000</v>
      </c>
      <c r="Q1034">
        <v>20000</v>
      </c>
      <c r="R1034">
        <v>0</v>
      </c>
      <c r="S1034" t="s">
        <v>159</v>
      </c>
      <c r="T1034">
        <v>20000</v>
      </c>
      <c r="V1034">
        <v>20000</v>
      </c>
      <c r="W1034">
        <v>0</v>
      </c>
      <c r="Z1034">
        <v>20000</v>
      </c>
      <c r="AC1034">
        <v>20000</v>
      </c>
      <c r="AD1034" t="s">
        <v>191</v>
      </c>
      <c r="AE1034">
        <v>20000</v>
      </c>
      <c r="AG1034">
        <v>20000</v>
      </c>
      <c r="AH1034">
        <v>20000</v>
      </c>
      <c r="AI1034" t="s">
        <v>160</v>
      </c>
      <c r="AJ1034" t="s">
        <v>159</v>
      </c>
      <c r="AK1034" s="16">
        <v>44986</v>
      </c>
      <c r="AL1034" s="16">
        <v>44890</v>
      </c>
      <c r="AM1034" s="16">
        <v>44890</v>
      </c>
      <c r="AN1034" s="16">
        <v>44915</v>
      </c>
      <c r="AO1034" s="16">
        <v>44897</v>
      </c>
      <c r="AZ1034">
        <v>20000</v>
      </c>
      <c r="BN1034" t="s">
        <v>229</v>
      </c>
      <c r="BP1034" t="s">
        <v>211</v>
      </c>
      <c r="BQ1034" t="s">
        <v>163</v>
      </c>
      <c r="BR1034" t="s">
        <v>1644</v>
      </c>
      <c r="BT1034" t="s">
        <v>353</v>
      </c>
      <c r="BU1034" t="s">
        <v>702</v>
      </c>
      <c r="BW1034">
        <v>20000</v>
      </c>
      <c r="CC1034" t="s">
        <v>3374</v>
      </c>
      <c r="CD1034" t="s">
        <v>4256</v>
      </c>
      <c r="CG1034">
        <v>1</v>
      </c>
      <c r="CH1034">
        <v>44413</v>
      </c>
      <c r="CJ1034" t="s">
        <v>184</v>
      </c>
      <c r="CK1034" t="s">
        <v>165</v>
      </c>
      <c r="CL1034" t="s">
        <v>166</v>
      </c>
      <c r="CM1034" s="16">
        <v>44777</v>
      </c>
      <c r="CN1034" t="s">
        <v>58</v>
      </c>
    </row>
    <row r="1035" spans="1:92" x14ac:dyDescent="0.25">
      <c r="A1035" t="s">
        <v>1230</v>
      </c>
      <c r="B1035" t="s">
        <v>152</v>
      </c>
      <c r="C1035" t="s">
        <v>153</v>
      </c>
      <c r="D1035" t="s">
        <v>0</v>
      </c>
      <c r="F1035" t="s">
        <v>154</v>
      </c>
      <c r="H1035" t="s">
        <v>227</v>
      </c>
      <c r="J1035" t="s">
        <v>157</v>
      </c>
      <c r="L1035" t="s">
        <v>174</v>
      </c>
      <c r="N1035">
        <v>100000</v>
      </c>
      <c r="P1035">
        <v>100000</v>
      </c>
      <c r="Q1035">
        <v>100000</v>
      </c>
      <c r="R1035">
        <v>0</v>
      </c>
      <c r="S1035" t="s">
        <v>159</v>
      </c>
      <c r="T1035">
        <v>100000</v>
      </c>
      <c r="V1035">
        <v>100000</v>
      </c>
      <c r="W1035">
        <v>0</v>
      </c>
      <c r="AG1035">
        <v>100000</v>
      </c>
      <c r="AH1035">
        <v>100000</v>
      </c>
      <c r="AI1035" t="s">
        <v>160</v>
      </c>
      <c r="AJ1035" t="s">
        <v>159</v>
      </c>
      <c r="AK1035" s="16">
        <v>45017</v>
      </c>
      <c r="AO1035" s="16">
        <v>45107</v>
      </c>
      <c r="BA1035">
        <v>20000</v>
      </c>
      <c r="BB1035">
        <v>60000</v>
      </c>
      <c r="BC1035">
        <v>20000</v>
      </c>
      <c r="BP1035" t="s">
        <v>211</v>
      </c>
      <c r="BQ1035" t="s">
        <v>163</v>
      </c>
      <c r="BR1035" t="s">
        <v>179</v>
      </c>
      <c r="BT1035" t="s">
        <v>353</v>
      </c>
      <c r="BU1035" t="s">
        <v>702</v>
      </c>
      <c r="BW1035">
        <v>0</v>
      </c>
      <c r="BX1035">
        <v>100000</v>
      </c>
      <c r="CC1035" t="s">
        <v>182</v>
      </c>
      <c r="CG1035">
        <v>1</v>
      </c>
      <c r="CH1035">
        <v>45081</v>
      </c>
      <c r="CJ1035" t="s">
        <v>184</v>
      </c>
      <c r="CK1035" t="s">
        <v>165</v>
      </c>
      <c r="CL1035" t="s">
        <v>166</v>
      </c>
      <c r="CM1035" s="16">
        <v>44791</v>
      </c>
      <c r="CN1035" t="s">
        <v>52</v>
      </c>
    </row>
    <row r="1036" spans="1:92" x14ac:dyDescent="0.25">
      <c r="A1036" t="s">
        <v>4257</v>
      </c>
      <c r="B1036" t="s">
        <v>152</v>
      </c>
      <c r="C1036" t="s">
        <v>168</v>
      </c>
      <c r="D1036" t="s">
        <v>0</v>
      </c>
      <c r="E1036" t="s">
        <v>4258</v>
      </c>
      <c r="F1036" t="s">
        <v>154</v>
      </c>
      <c r="G1036">
        <v>2076554</v>
      </c>
      <c r="H1036" t="s">
        <v>1172</v>
      </c>
      <c r="I1036" t="s">
        <v>211</v>
      </c>
      <c r="J1036" t="s">
        <v>203</v>
      </c>
      <c r="K1036" t="s">
        <v>173</v>
      </c>
      <c r="L1036" t="s">
        <v>3096</v>
      </c>
      <c r="N1036">
        <v>140000</v>
      </c>
      <c r="P1036">
        <v>140000</v>
      </c>
      <c r="Q1036">
        <v>140000</v>
      </c>
      <c r="R1036">
        <v>0</v>
      </c>
      <c r="S1036" t="s">
        <v>159</v>
      </c>
      <c r="T1036">
        <v>140000</v>
      </c>
      <c r="V1036">
        <v>140000</v>
      </c>
      <c r="W1036">
        <v>0</v>
      </c>
      <c r="Z1036">
        <v>139150</v>
      </c>
      <c r="AC1036">
        <v>139150</v>
      </c>
      <c r="AD1036" t="s">
        <v>191</v>
      </c>
      <c r="AE1036">
        <v>139150</v>
      </c>
      <c r="AG1036">
        <v>140000</v>
      </c>
      <c r="AH1036">
        <v>140000</v>
      </c>
      <c r="AI1036" t="s">
        <v>160</v>
      </c>
      <c r="AJ1036" t="s">
        <v>159</v>
      </c>
      <c r="AK1036" s="16">
        <v>44986</v>
      </c>
      <c r="AL1036" s="16">
        <v>44949</v>
      </c>
      <c r="AM1036" s="16">
        <v>44949</v>
      </c>
      <c r="AN1036" s="16">
        <v>45108</v>
      </c>
      <c r="AO1036" s="16">
        <v>45077</v>
      </c>
      <c r="AZ1036">
        <v>40000</v>
      </c>
      <c r="BA1036">
        <v>50000</v>
      </c>
      <c r="BB1036">
        <v>50000</v>
      </c>
      <c r="BN1036" t="s">
        <v>229</v>
      </c>
      <c r="BP1036" t="s">
        <v>211</v>
      </c>
      <c r="BQ1036" t="s">
        <v>163</v>
      </c>
      <c r="BR1036" t="s">
        <v>1644</v>
      </c>
      <c r="BT1036" t="s">
        <v>353</v>
      </c>
      <c r="BU1036" t="s">
        <v>702</v>
      </c>
      <c r="BW1036">
        <v>40000</v>
      </c>
      <c r="BX1036">
        <v>100000</v>
      </c>
      <c r="CC1036" t="s">
        <v>3099</v>
      </c>
      <c r="CD1036" t="s">
        <v>1229</v>
      </c>
      <c r="CG1036">
        <v>1</v>
      </c>
      <c r="CH1036">
        <v>37580</v>
      </c>
      <c r="CJ1036" t="s">
        <v>184</v>
      </c>
      <c r="CK1036" t="s">
        <v>165</v>
      </c>
      <c r="CL1036" t="s">
        <v>166</v>
      </c>
      <c r="CM1036" s="16">
        <v>44053</v>
      </c>
      <c r="CN1036" t="s">
        <v>58</v>
      </c>
    </row>
    <row r="1037" spans="1:92" x14ac:dyDescent="0.25">
      <c r="A1037" t="s">
        <v>4259</v>
      </c>
      <c r="B1037" t="s">
        <v>152</v>
      </c>
      <c r="C1037" t="s">
        <v>168</v>
      </c>
      <c r="D1037" t="s">
        <v>0</v>
      </c>
      <c r="E1037" t="s">
        <v>4260</v>
      </c>
      <c r="F1037" t="s">
        <v>154</v>
      </c>
      <c r="G1037">
        <v>2074858</v>
      </c>
      <c r="H1037" t="s">
        <v>1172</v>
      </c>
      <c r="I1037" t="s">
        <v>211</v>
      </c>
      <c r="J1037" t="s">
        <v>203</v>
      </c>
      <c r="K1037" t="s">
        <v>173</v>
      </c>
      <c r="L1037" t="s">
        <v>211</v>
      </c>
      <c r="N1037">
        <v>50000</v>
      </c>
      <c r="P1037">
        <v>50000</v>
      </c>
      <c r="Q1037">
        <v>50000</v>
      </c>
      <c r="R1037">
        <v>0</v>
      </c>
      <c r="S1037" t="s">
        <v>159</v>
      </c>
      <c r="T1037">
        <v>50000</v>
      </c>
      <c r="V1037">
        <v>50000</v>
      </c>
      <c r="W1037">
        <v>0</v>
      </c>
      <c r="Z1037">
        <v>50095</v>
      </c>
      <c r="AC1037">
        <v>50095</v>
      </c>
      <c r="AD1037" t="s">
        <v>191</v>
      </c>
      <c r="AE1037">
        <v>50095</v>
      </c>
      <c r="AG1037">
        <v>50000</v>
      </c>
      <c r="AH1037">
        <v>50000</v>
      </c>
      <c r="AI1037" t="s">
        <v>160</v>
      </c>
      <c r="AJ1037" t="s">
        <v>159</v>
      </c>
      <c r="AK1037" s="16">
        <v>45139</v>
      </c>
      <c r="AL1037" s="16">
        <v>44936</v>
      </c>
      <c r="AM1037" s="16">
        <v>44936</v>
      </c>
      <c r="AN1037" s="16">
        <v>45078</v>
      </c>
      <c r="AO1037" s="16">
        <v>45016</v>
      </c>
      <c r="BE1037">
        <v>50000</v>
      </c>
      <c r="BN1037" t="s">
        <v>229</v>
      </c>
      <c r="BP1037" t="s">
        <v>211</v>
      </c>
      <c r="BQ1037" t="s">
        <v>163</v>
      </c>
      <c r="BR1037" t="s">
        <v>1644</v>
      </c>
      <c r="BT1037" t="s">
        <v>353</v>
      </c>
      <c r="BU1037" t="s">
        <v>702</v>
      </c>
      <c r="BW1037">
        <v>0</v>
      </c>
      <c r="BY1037">
        <v>50000</v>
      </c>
      <c r="CC1037" t="s">
        <v>273</v>
      </c>
      <c r="CD1037" t="s">
        <v>1229</v>
      </c>
      <c r="CG1037">
        <v>1</v>
      </c>
      <c r="CH1037">
        <v>45232</v>
      </c>
      <c r="CJ1037" t="s">
        <v>184</v>
      </c>
      <c r="CK1037" t="s">
        <v>165</v>
      </c>
      <c r="CL1037" t="s">
        <v>166</v>
      </c>
      <c r="CM1037" s="16">
        <v>44796</v>
      </c>
      <c r="CN1037" t="s">
        <v>58</v>
      </c>
    </row>
    <row r="1038" spans="1:92" x14ac:dyDescent="0.25">
      <c r="A1038" t="s">
        <v>4261</v>
      </c>
      <c r="B1038" t="s">
        <v>152</v>
      </c>
      <c r="C1038" t="s">
        <v>168</v>
      </c>
      <c r="D1038" t="s">
        <v>0</v>
      </c>
      <c r="E1038" t="s">
        <v>4262</v>
      </c>
      <c r="F1038" t="s">
        <v>154</v>
      </c>
      <c r="G1038">
        <v>2051750</v>
      </c>
      <c r="H1038" t="s">
        <v>1172</v>
      </c>
      <c r="I1038" t="s">
        <v>211</v>
      </c>
      <c r="J1038" t="s">
        <v>189</v>
      </c>
      <c r="K1038" t="s">
        <v>173</v>
      </c>
      <c r="L1038" t="s">
        <v>211</v>
      </c>
      <c r="M1038">
        <v>15468</v>
      </c>
      <c r="N1038">
        <v>-3000</v>
      </c>
      <c r="P1038">
        <v>12468.49</v>
      </c>
      <c r="Q1038">
        <v>20000</v>
      </c>
      <c r="R1038">
        <v>-7532</v>
      </c>
      <c r="S1038" t="s">
        <v>175</v>
      </c>
      <c r="T1038">
        <v>20000</v>
      </c>
      <c r="V1038">
        <v>20000</v>
      </c>
      <c r="W1038">
        <v>-7532</v>
      </c>
      <c r="Z1038">
        <v>20000</v>
      </c>
      <c r="AC1038">
        <v>20000</v>
      </c>
      <c r="AD1038" t="s">
        <v>191</v>
      </c>
      <c r="AE1038">
        <v>20000</v>
      </c>
      <c r="AF1038">
        <v>22263</v>
      </c>
      <c r="AG1038">
        <v>-3000</v>
      </c>
      <c r="AH1038">
        <v>19263</v>
      </c>
      <c r="AI1038" t="s">
        <v>160</v>
      </c>
      <c r="AJ1038" t="s">
        <v>159</v>
      </c>
      <c r="AK1038" s="16">
        <v>44896</v>
      </c>
      <c r="AL1038" s="16">
        <v>44902</v>
      </c>
      <c r="AM1038" s="16">
        <v>44902</v>
      </c>
      <c r="AN1038" s="16">
        <v>45017</v>
      </c>
      <c r="AO1038" s="16">
        <v>44958</v>
      </c>
      <c r="AR1038">
        <v>15468.49</v>
      </c>
      <c r="AS1038">
        <v>15000</v>
      </c>
      <c r="AT1038">
        <v>15000</v>
      </c>
      <c r="AU1038">
        <v>468</v>
      </c>
      <c r="AV1038" t="s">
        <v>233</v>
      </c>
      <c r="AW1038">
        <v>0</v>
      </c>
      <c r="BI1038">
        <v>-3000</v>
      </c>
      <c r="BN1038" t="s">
        <v>229</v>
      </c>
      <c r="BP1038" t="s">
        <v>211</v>
      </c>
      <c r="BQ1038" t="s">
        <v>163</v>
      </c>
      <c r="BR1038" t="s">
        <v>1644</v>
      </c>
      <c r="BT1038" t="s">
        <v>353</v>
      </c>
      <c r="BU1038" t="s">
        <v>702</v>
      </c>
      <c r="BW1038">
        <v>15468</v>
      </c>
      <c r="BZ1038">
        <v>-3000</v>
      </c>
      <c r="CA1038">
        <v>6795</v>
      </c>
      <c r="CC1038" t="s">
        <v>273</v>
      </c>
      <c r="CD1038" t="s">
        <v>1229</v>
      </c>
      <c r="CG1038">
        <v>1</v>
      </c>
      <c r="CH1038">
        <v>45255</v>
      </c>
      <c r="CJ1038" t="s">
        <v>184</v>
      </c>
      <c r="CK1038" t="s">
        <v>165</v>
      </c>
      <c r="CL1038" t="s">
        <v>166</v>
      </c>
      <c r="CM1038" s="16">
        <v>44797</v>
      </c>
      <c r="CN1038" t="s">
        <v>58</v>
      </c>
    </row>
    <row r="1039" spans="1:92" x14ac:dyDescent="0.25">
      <c r="A1039" t="s">
        <v>4263</v>
      </c>
      <c r="B1039" t="s">
        <v>152</v>
      </c>
      <c r="C1039" t="s">
        <v>168</v>
      </c>
      <c r="D1039" t="s">
        <v>0</v>
      </c>
      <c r="E1039" t="s">
        <v>4264</v>
      </c>
      <c r="F1039" t="s">
        <v>201</v>
      </c>
      <c r="G1039">
        <v>1821359</v>
      </c>
      <c r="H1039" t="s">
        <v>357</v>
      </c>
      <c r="I1039" t="s">
        <v>300</v>
      </c>
      <c r="J1039" t="s">
        <v>172</v>
      </c>
      <c r="K1039" t="s">
        <v>173</v>
      </c>
      <c r="L1039" t="s">
        <v>2679</v>
      </c>
      <c r="M1039">
        <v>1826</v>
      </c>
      <c r="P1039">
        <v>1826.3</v>
      </c>
      <c r="R1039">
        <v>1826</v>
      </c>
      <c r="S1039" t="s">
        <v>175</v>
      </c>
      <c r="W1039">
        <v>1826</v>
      </c>
      <c r="Z1039">
        <v>69000</v>
      </c>
      <c r="AA1039">
        <v>178000</v>
      </c>
      <c r="AC1039">
        <v>247000</v>
      </c>
      <c r="AD1039" t="s">
        <v>191</v>
      </c>
      <c r="AE1039">
        <v>247000</v>
      </c>
      <c r="AF1039">
        <v>177356</v>
      </c>
      <c r="AH1039">
        <v>177356</v>
      </c>
      <c r="AI1039" t="s">
        <v>160</v>
      </c>
      <c r="AJ1039" t="s">
        <v>159</v>
      </c>
      <c r="AK1039" s="16">
        <v>44256</v>
      </c>
      <c r="AL1039" s="16">
        <v>44263</v>
      </c>
      <c r="AM1039" s="16">
        <v>44263</v>
      </c>
      <c r="AN1039" s="16">
        <v>44408</v>
      </c>
      <c r="AO1039" s="16">
        <v>44926</v>
      </c>
      <c r="AR1039">
        <v>1826.3</v>
      </c>
      <c r="AU1039">
        <v>1826</v>
      </c>
      <c r="AV1039" t="s">
        <v>175</v>
      </c>
      <c r="AW1039">
        <v>0</v>
      </c>
      <c r="AX1039" t="s">
        <v>411</v>
      </c>
      <c r="BK1039" s="17" t="s">
        <v>4265</v>
      </c>
      <c r="BL1039" s="16">
        <v>44936</v>
      </c>
      <c r="BM1039" t="s">
        <v>4266</v>
      </c>
      <c r="BN1039" t="s">
        <v>305</v>
      </c>
      <c r="BP1039" t="s">
        <v>211</v>
      </c>
      <c r="BQ1039" t="s">
        <v>163</v>
      </c>
      <c r="BR1039" t="s">
        <v>1644</v>
      </c>
      <c r="BT1039" t="s">
        <v>353</v>
      </c>
      <c r="BU1039" t="s">
        <v>702</v>
      </c>
      <c r="BW1039">
        <v>1826</v>
      </c>
      <c r="CA1039">
        <v>68812</v>
      </c>
      <c r="CC1039" t="s">
        <v>2681</v>
      </c>
      <c r="CD1039" t="s">
        <v>3374</v>
      </c>
      <c r="CG1039">
        <v>1</v>
      </c>
      <c r="CH1039">
        <v>37621</v>
      </c>
      <c r="CJ1039" t="s">
        <v>1172</v>
      </c>
      <c r="CK1039" t="s">
        <v>165</v>
      </c>
      <c r="CL1039" t="s">
        <v>166</v>
      </c>
      <c r="CM1039" s="16">
        <v>44054</v>
      </c>
      <c r="CN1039" t="s">
        <v>58</v>
      </c>
    </row>
    <row r="1040" spans="1:92" x14ac:dyDescent="0.25">
      <c r="A1040" t="s">
        <v>2705</v>
      </c>
      <c r="B1040" t="s">
        <v>152</v>
      </c>
      <c r="C1040" t="s">
        <v>168</v>
      </c>
      <c r="D1040" t="s">
        <v>14</v>
      </c>
      <c r="E1040" t="s">
        <v>2706</v>
      </c>
      <c r="F1040" t="s">
        <v>201</v>
      </c>
      <c r="G1040">
        <v>2051756</v>
      </c>
      <c r="H1040" t="s">
        <v>1172</v>
      </c>
      <c r="I1040" t="s">
        <v>211</v>
      </c>
      <c r="J1040" t="s">
        <v>203</v>
      </c>
      <c r="K1040" t="s">
        <v>173</v>
      </c>
      <c r="L1040" t="s">
        <v>211</v>
      </c>
      <c r="N1040">
        <v>25000</v>
      </c>
      <c r="P1040">
        <v>25000</v>
      </c>
      <c r="Q1040">
        <v>25000</v>
      </c>
      <c r="R1040">
        <v>0</v>
      </c>
      <c r="S1040" t="s">
        <v>159</v>
      </c>
      <c r="T1040">
        <v>25000</v>
      </c>
      <c r="V1040">
        <v>25000</v>
      </c>
      <c r="W1040">
        <v>0</v>
      </c>
      <c r="Z1040">
        <v>25000</v>
      </c>
      <c r="AC1040">
        <v>25000</v>
      </c>
      <c r="AD1040" t="s">
        <v>191</v>
      </c>
      <c r="AE1040">
        <v>25000</v>
      </c>
      <c r="AG1040">
        <v>25000</v>
      </c>
      <c r="AH1040">
        <v>25000</v>
      </c>
      <c r="AI1040" t="s">
        <v>160</v>
      </c>
      <c r="AJ1040" t="s">
        <v>159</v>
      </c>
      <c r="AK1040" s="16">
        <v>44958</v>
      </c>
      <c r="AL1040" s="16">
        <v>44902</v>
      </c>
      <c r="AM1040" s="16">
        <v>44902</v>
      </c>
      <c r="AN1040" s="16">
        <v>44986</v>
      </c>
      <c r="AO1040" s="16">
        <v>44957</v>
      </c>
      <c r="AY1040">
        <v>25000</v>
      </c>
      <c r="BN1040" t="s">
        <v>229</v>
      </c>
      <c r="BP1040" t="s">
        <v>211</v>
      </c>
      <c r="BQ1040" t="s">
        <v>163</v>
      </c>
      <c r="BR1040" t="s">
        <v>221</v>
      </c>
      <c r="BT1040" t="s">
        <v>353</v>
      </c>
      <c r="BU1040" t="s">
        <v>702</v>
      </c>
      <c r="BW1040">
        <v>25000</v>
      </c>
      <c r="CC1040" t="s">
        <v>273</v>
      </c>
      <c r="CD1040" t="s">
        <v>1229</v>
      </c>
      <c r="CG1040">
        <v>1</v>
      </c>
      <c r="CH1040">
        <v>44415</v>
      </c>
      <c r="CJ1040" t="s">
        <v>184</v>
      </c>
      <c r="CK1040" t="s">
        <v>165</v>
      </c>
      <c r="CL1040" t="s">
        <v>166</v>
      </c>
      <c r="CM1040" s="16">
        <v>44777</v>
      </c>
      <c r="CN1040" t="s">
        <v>54</v>
      </c>
    </row>
    <row r="1041" spans="1:92" x14ac:dyDescent="0.25">
      <c r="A1041" t="s">
        <v>4267</v>
      </c>
      <c r="B1041" t="s">
        <v>152</v>
      </c>
      <c r="C1041" t="s">
        <v>153</v>
      </c>
      <c r="D1041" t="s">
        <v>0</v>
      </c>
      <c r="F1041" t="s">
        <v>298</v>
      </c>
      <c r="H1041" t="s">
        <v>273</v>
      </c>
      <c r="I1041" t="s">
        <v>211</v>
      </c>
      <c r="J1041" t="s">
        <v>157</v>
      </c>
      <c r="K1041" t="s">
        <v>173</v>
      </c>
      <c r="L1041" t="s">
        <v>3320</v>
      </c>
      <c r="N1041">
        <v>235000</v>
      </c>
      <c r="P1041">
        <v>235000</v>
      </c>
      <c r="Q1041">
        <v>235000</v>
      </c>
      <c r="R1041">
        <v>0</v>
      </c>
      <c r="S1041" t="s">
        <v>159</v>
      </c>
      <c r="T1041">
        <v>235000</v>
      </c>
      <c r="V1041">
        <v>235000</v>
      </c>
      <c r="W1041">
        <v>0</v>
      </c>
      <c r="AG1041">
        <v>235000</v>
      </c>
      <c r="AH1041">
        <v>235000</v>
      </c>
      <c r="AI1041" t="s">
        <v>160</v>
      </c>
      <c r="AJ1041" t="s">
        <v>159</v>
      </c>
      <c r="AK1041" s="16">
        <v>45047</v>
      </c>
      <c r="AO1041" s="16">
        <v>45046</v>
      </c>
      <c r="BB1041">
        <v>55000</v>
      </c>
      <c r="BC1041">
        <v>100000</v>
      </c>
      <c r="BD1041">
        <v>80000</v>
      </c>
      <c r="BK1041" t="s">
        <v>4268</v>
      </c>
      <c r="BL1041" s="16">
        <v>44900</v>
      </c>
      <c r="BP1041" t="s">
        <v>211</v>
      </c>
      <c r="BQ1041" t="s">
        <v>163</v>
      </c>
      <c r="BR1041" t="s">
        <v>1644</v>
      </c>
      <c r="BT1041" t="s">
        <v>353</v>
      </c>
      <c r="BU1041" t="s">
        <v>702</v>
      </c>
      <c r="BW1041">
        <v>0</v>
      </c>
      <c r="BX1041">
        <v>155000</v>
      </c>
      <c r="BY1041">
        <v>80000</v>
      </c>
      <c r="CC1041" t="s">
        <v>3322</v>
      </c>
      <c r="CG1041">
        <v>1</v>
      </c>
      <c r="CH1041">
        <v>40541</v>
      </c>
      <c r="CJ1041" t="s">
        <v>184</v>
      </c>
      <c r="CK1041" t="s">
        <v>165</v>
      </c>
      <c r="CM1041" s="16">
        <v>44394</v>
      </c>
      <c r="CN1041" t="s">
        <v>58</v>
      </c>
    </row>
    <row r="1042" spans="1:92" x14ac:dyDescent="0.25">
      <c r="A1042" t="s">
        <v>4269</v>
      </c>
      <c r="B1042" t="s">
        <v>152</v>
      </c>
      <c r="C1042" t="s">
        <v>168</v>
      </c>
      <c r="D1042" t="s">
        <v>0</v>
      </c>
      <c r="E1042" t="s">
        <v>4270</v>
      </c>
      <c r="F1042" t="s">
        <v>201</v>
      </c>
      <c r="G1042">
        <v>1801017</v>
      </c>
      <c r="H1042" t="s">
        <v>339</v>
      </c>
      <c r="I1042" t="s">
        <v>211</v>
      </c>
      <c r="J1042" t="s">
        <v>333</v>
      </c>
      <c r="K1042" t="s">
        <v>497</v>
      </c>
      <c r="L1042" t="s">
        <v>3302</v>
      </c>
      <c r="M1042">
        <v>0</v>
      </c>
      <c r="N1042">
        <v>1</v>
      </c>
      <c r="P1042">
        <v>1</v>
      </c>
      <c r="R1042">
        <v>1</v>
      </c>
      <c r="S1042" t="s">
        <v>175</v>
      </c>
      <c r="W1042">
        <v>1</v>
      </c>
      <c r="Z1042">
        <v>140000</v>
      </c>
      <c r="AC1042">
        <v>140000</v>
      </c>
      <c r="AD1042" t="s">
        <v>176</v>
      </c>
      <c r="AE1042">
        <v>140000</v>
      </c>
      <c r="AF1042">
        <v>120829</v>
      </c>
      <c r="AG1042">
        <v>1</v>
      </c>
      <c r="AH1042">
        <v>120830</v>
      </c>
      <c r="AI1042" t="s">
        <v>160</v>
      </c>
      <c r="AJ1042" t="s">
        <v>159</v>
      </c>
      <c r="AK1042" s="16">
        <v>44228</v>
      </c>
      <c r="AL1042" s="16">
        <v>44197</v>
      </c>
      <c r="AM1042" s="16">
        <v>44197</v>
      </c>
      <c r="AN1042" s="16">
        <v>44409</v>
      </c>
      <c r="AO1042" s="16">
        <v>44409</v>
      </c>
      <c r="AW1042">
        <v>0</v>
      </c>
      <c r="BI1042">
        <v>1</v>
      </c>
      <c r="BK1042" s="17" t="s">
        <v>4271</v>
      </c>
      <c r="BL1042" s="16">
        <v>44476</v>
      </c>
      <c r="BM1042" s="17" t="s">
        <v>4272</v>
      </c>
      <c r="BN1042" t="s">
        <v>229</v>
      </c>
      <c r="BP1042" t="s">
        <v>211</v>
      </c>
      <c r="BQ1042" t="s">
        <v>163</v>
      </c>
      <c r="BR1042" t="s">
        <v>1644</v>
      </c>
      <c r="BT1042" t="s">
        <v>353</v>
      </c>
      <c r="BU1042" t="s">
        <v>702</v>
      </c>
      <c r="BW1042">
        <v>0</v>
      </c>
      <c r="BZ1042">
        <v>1</v>
      </c>
      <c r="CA1042">
        <v>6757</v>
      </c>
      <c r="CC1042" t="s">
        <v>3304</v>
      </c>
      <c r="CD1042" t="s">
        <v>795</v>
      </c>
      <c r="CE1042" t="s">
        <v>278</v>
      </c>
      <c r="CG1042">
        <v>1</v>
      </c>
      <c r="CH1042">
        <v>31751</v>
      </c>
      <c r="CJ1042" t="s">
        <v>279</v>
      </c>
      <c r="CK1042" t="s">
        <v>165</v>
      </c>
      <c r="CL1042" t="s">
        <v>166</v>
      </c>
      <c r="CM1042" s="16">
        <v>43364</v>
      </c>
      <c r="CN1042" t="s">
        <v>58</v>
      </c>
    </row>
    <row r="1043" spans="1:92" x14ac:dyDescent="0.25">
      <c r="A1043" t="s">
        <v>4273</v>
      </c>
      <c r="B1043" t="s">
        <v>152</v>
      </c>
      <c r="C1043" t="s">
        <v>168</v>
      </c>
      <c r="D1043" t="s">
        <v>0</v>
      </c>
      <c r="E1043" t="s">
        <v>4274</v>
      </c>
      <c r="F1043" t="s">
        <v>154</v>
      </c>
      <c r="G1043">
        <v>2077053</v>
      </c>
      <c r="H1043" t="s">
        <v>1172</v>
      </c>
      <c r="I1043" t="s">
        <v>211</v>
      </c>
      <c r="J1043" t="s">
        <v>203</v>
      </c>
      <c r="K1043" t="s">
        <v>173</v>
      </c>
      <c r="L1043" t="s">
        <v>3302</v>
      </c>
      <c r="N1043">
        <v>150000</v>
      </c>
      <c r="P1043">
        <v>150000</v>
      </c>
      <c r="Q1043">
        <v>150000</v>
      </c>
      <c r="R1043">
        <v>0</v>
      </c>
      <c r="S1043" t="s">
        <v>159</v>
      </c>
      <c r="T1043">
        <v>150000</v>
      </c>
      <c r="V1043">
        <v>150000</v>
      </c>
      <c r="W1043">
        <v>0</v>
      </c>
      <c r="Z1043">
        <v>150385</v>
      </c>
      <c r="AC1043">
        <v>150385</v>
      </c>
      <c r="AE1043">
        <v>150385</v>
      </c>
      <c r="AG1043">
        <v>150000</v>
      </c>
      <c r="AH1043">
        <v>150000</v>
      </c>
      <c r="AI1043" t="s">
        <v>160</v>
      </c>
      <c r="AJ1043" t="s">
        <v>159</v>
      </c>
      <c r="AK1043" s="16">
        <v>44986</v>
      </c>
      <c r="AL1043" s="16">
        <v>44956</v>
      </c>
      <c r="AM1043" s="16">
        <v>44956</v>
      </c>
      <c r="AN1043" s="16">
        <v>45200</v>
      </c>
      <c r="AO1043" s="16">
        <v>45107</v>
      </c>
      <c r="AZ1043">
        <v>20000</v>
      </c>
      <c r="BB1043">
        <v>40000</v>
      </c>
      <c r="BC1043">
        <v>90000</v>
      </c>
      <c r="BN1043" t="s">
        <v>229</v>
      </c>
      <c r="BP1043" t="s">
        <v>211</v>
      </c>
      <c r="BQ1043" t="s">
        <v>163</v>
      </c>
      <c r="BR1043" t="s">
        <v>1644</v>
      </c>
      <c r="BT1043" t="s">
        <v>353</v>
      </c>
      <c r="BU1043" t="s">
        <v>4275</v>
      </c>
      <c r="BW1043">
        <v>20000</v>
      </c>
      <c r="BX1043">
        <v>130000</v>
      </c>
      <c r="CC1043" t="s">
        <v>3304</v>
      </c>
      <c r="CD1043" t="s">
        <v>4256</v>
      </c>
      <c r="CG1043">
        <v>1</v>
      </c>
      <c r="CH1043">
        <v>44331</v>
      </c>
      <c r="CJ1043" t="s">
        <v>184</v>
      </c>
      <c r="CK1043" t="s">
        <v>165</v>
      </c>
      <c r="CL1043" t="s">
        <v>166</v>
      </c>
      <c r="CM1043" s="16">
        <v>44771</v>
      </c>
      <c r="CN1043" t="s">
        <v>58</v>
      </c>
    </row>
    <row r="1044" spans="1:92" x14ac:dyDescent="0.25">
      <c r="A1044" t="s">
        <v>4276</v>
      </c>
      <c r="B1044" t="s">
        <v>152</v>
      </c>
      <c r="C1044" t="s">
        <v>168</v>
      </c>
      <c r="D1044" t="s">
        <v>0</v>
      </c>
      <c r="E1044" t="s">
        <v>4277</v>
      </c>
      <c r="F1044" t="s">
        <v>154</v>
      </c>
      <c r="G1044">
        <v>2077052</v>
      </c>
      <c r="H1044" t="s">
        <v>1172</v>
      </c>
      <c r="I1044" t="s">
        <v>211</v>
      </c>
      <c r="J1044" t="s">
        <v>203</v>
      </c>
      <c r="K1044" t="s">
        <v>173</v>
      </c>
      <c r="L1044" t="s">
        <v>3302</v>
      </c>
      <c r="N1044">
        <v>150000</v>
      </c>
      <c r="P1044">
        <v>150000</v>
      </c>
      <c r="Q1044">
        <v>150000</v>
      </c>
      <c r="R1044">
        <v>0</v>
      </c>
      <c r="S1044" t="s">
        <v>159</v>
      </c>
      <c r="T1044">
        <v>150000</v>
      </c>
      <c r="V1044">
        <v>150000</v>
      </c>
      <c r="W1044">
        <v>0</v>
      </c>
      <c r="Z1044">
        <v>150285</v>
      </c>
      <c r="AC1044">
        <v>150285</v>
      </c>
      <c r="AD1044" t="s">
        <v>191</v>
      </c>
      <c r="AE1044">
        <v>150285</v>
      </c>
      <c r="AG1044">
        <v>150000</v>
      </c>
      <c r="AH1044">
        <v>150000</v>
      </c>
      <c r="AI1044" t="s">
        <v>160</v>
      </c>
      <c r="AJ1044" t="s">
        <v>159</v>
      </c>
      <c r="AK1044" s="16">
        <v>44986</v>
      </c>
      <c r="AL1044" s="16">
        <v>44956</v>
      </c>
      <c r="AM1044" s="16">
        <v>44956</v>
      </c>
      <c r="AN1044" s="16">
        <v>45200</v>
      </c>
      <c r="AO1044" s="16">
        <v>45107</v>
      </c>
      <c r="AZ1044">
        <v>20000</v>
      </c>
      <c r="BB1044">
        <v>40000</v>
      </c>
      <c r="BC1044">
        <v>90000</v>
      </c>
      <c r="BN1044" t="s">
        <v>229</v>
      </c>
      <c r="BP1044" t="s">
        <v>211</v>
      </c>
      <c r="BQ1044" t="s">
        <v>163</v>
      </c>
      <c r="BR1044" t="s">
        <v>1644</v>
      </c>
      <c r="BT1044" t="s">
        <v>353</v>
      </c>
      <c r="BU1044" t="s">
        <v>4278</v>
      </c>
      <c r="BW1044">
        <v>20000</v>
      </c>
      <c r="BX1044">
        <v>130000</v>
      </c>
      <c r="CC1044" t="s">
        <v>3304</v>
      </c>
      <c r="CD1044" t="s">
        <v>1229</v>
      </c>
      <c r="CG1044">
        <v>1</v>
      </c>
      <c r="CH1044">
        <v>44430</v>
      </c>
      <c r="CJ1044" t="s">
        <v>184</v>
      </c>
      <c r="CK1044" t="s">
        <v>165</v>
      </c>
      <c r="CL1044" t="s">
        <v>166</v>
      </c>
      <c r="CM1044" s="16">
        <v>44777</v>
      </c>
      <c r="CN1044" t="s">
        <v>58</v>
      </c>
    </row>
    <row r="1045" spans="1:92" x14ac:dyDescent="0.25">
      <c r="A1045" t="s">
        <v>4279</v>
      </c>
      <c r="B1045" t="s">
        <v>152</v>
      </c>
      <c r="C1045" t="s">
        <v>168</v>
      </c>
      <c r="D1045" t="s">
        <v>0</v>
      </c>
      <c r="E1045" t="s">
        <v>4280</v>
      </c>
      <c r="F1045" t="s">
        <v>154</v>
      </c>
      <c r="G1045">
        <v>2045666</v>
      </c>
      <c r="H1045" t="s">
        <v>357</v>
      </c>
      <c r="I1045" t="s">
        <v>300</v>
      </c>
      <c r="J1045" t="s">
        <v>203</v>
      </c>
      <c r="K1045" t="s">
        <v>173</v>
      </c>
      <c r="L1045" t="s">
        <v>2679</v>
      </c>
      <c r="M1045">
        <v>94</v>
      </c>
      <c r="N1045">
        <v>85000</v>
      </c>
      <c r="P1045">
        <v>85093.67</v>
      </c>
      <c r="Q1045">
        <v>100000</v>
      </c>
      <c r="R1045">
        <v>-14906</v>
      </c>
      <c r="S1045" t="s">
        <v>175</v>
      </c>
      <c r="T1045">
        <v>100000</v>
      </c>
      <c r="V1045">
        <v>100000</v>
      </c>
      <c r="W1045">
        <v>-14906</v>
      </c>
      <c r="Z1045">
        <v>95000</v>
      </c>
      <c r="AC1045">
        <v>95000</v>
      </c>
      <c r="AD1045" t="s">
        <v>176</v>
      </c>
      <c r="AE1045">
        <v>95000</v>
      </c>
      <c r="AF1045">
        <v>20777</v>
      </c>
      <c r="AG1045">
        <v>85000</v>
      </c>
      <c r="AH1045">
        <v>105777</v>
      </c>
      <c r="AI1045" t="s">
        <v>160</v>
      </c>
      <c r="AJ1045" t="s">
        <v>159</v>
      </c>
      <c r="AK1045" s="16">
        <v>44866</v>
      </c>
      <c r="AL1045" s="16">
        <v>44883</v>
      </c>
      <c r="AM1045" s="16">
        <v>44883</v>
      </c>
      <c r="AN1045" s="16">
        <v>45291</v>
      </c>
      <c r="AO1045" s="16">
        <v>45077</v>
      </c>
      <c r="AR1045">
        <v>93.67</v>
      </c>
      <c r="AU1045">
        <v>94</v>
      </c>
      <c r="AV1045" t="s">
        <v>175</v>
      </c>
      <c r="AW1045">
        <v>0</v>
      </c>
      <c r="AZ1045">
        <v>20000</v>
      </c>
      <c r="BA1045">
        <v>40000</v>
      </c>
      <c r="BB1045">
        <v>25000</v>
      </c>
      <c r="BK1045" s="17" t="s">
        <v>4281</v>
      </c>
      <c r="BL1045" s="16">
        <v>44762</v>
      </c>
      <c r="BN1045" t="s">
        <v>305</v>
      </c>
      <c r="BP1045" t="s">
        <v>211</v>
      </c>
      <c r="BQ1045" t="s">
        <v>163</v>
      </c>
      <c r="BR1045" t="s">
        <v>1644</v>
      </c>
      <c r="BT1045" t="s">
        <v>353</v>
      </c>
      <c r="BU1045" t="s">
        <v>702</v>
      </c>
      <c r="BW1045">
        <v>20094</v>
      </c>
      <c r="BX1045">
        <v>65000</v>
      </c>
      <c r="CA1045">
        <v>20683</v>
      </c>
      <c r="CC1045" t="s">
        <v>2681</v>
      </c>
      <c r="CD1045" t="s">
        <v>3544</v>
      </c>
      <c r="CG1045">
        <v>1</v>
      </c>
      <c r="CH1045">
        <v>37623</v>
      </c>
      <c r="CJ1045" t="s">
        <v>1172</v>
      </c>
      <c r="CK1045" t="s">
        <v>165</v>
      </c>
      <c r="CL1045" t="s">
        <v>166</v>
      </c>
      <c r="CM1045" s="16">
        <v>44054</v>
      </c>
      <c r="CN1045" t="s">
        <v>58</v>
      </c>
    </row>
    <row r="1046" spans="1:92" x14ac:dyDescent="0.25">
      <c r="A1046" t="s">
        <v>4282</v>
      </c>
      <c r="B1046" t="s">
        <v>152</v>
      </c>
      <c r="C1046" t="s">
        <v>168</v>
      </c>
      <c r="D1046" t="s">
        <v>0</v>
      </c>
      <c r="E1046" t="s">
        <v>4283</v>
      </c>
      <c r="F1046" t="s">
        <v>154</v>
      </c>
      <c r="G1046">
        <v>2045635</v>
      </c>
      <c r="H1046" t="s">
        <v>1172</v>
      </c>
      <c r="I1046" t="s">
        <v>211</v>
      </c>
      <c r="J1046" t="s">
        <v>189</v>
      </c>
      <c r="K1046" t="s">
        <v>173</v>
      </c>
      <c r="L1046" t="s">
        <v>211</v>
      </c>
      <c r="M1046">
        <v>50121</v>
      </c>
      <c r="P1046">
        <v>50121.1</v>
      </c>
      <c r="Q1046">
        <v>50000</v>
      </c>
      <c r="R1046">
        <v>121</v>
      </c>
      <c r="S1046" t="s">
        <v>233</v>
      </c>
      <c r="T1046">
        <v>50000</v>
      </c>
      <c r="V1046">
        <v>50000</v>
      </c>
      <c r="W1046">
        <v>121</v>
      </c>
      <c r="Z1046">
        <v>51000</v>
      </c>
      <c r="AC1046">
        <v>51000</v>
      </c>
      <c r="AD1046" t="s">
        <v>191</v>
      </c>
      <c r="AE1046">
        <v>51000</v>
      </c>
      <c r="AF1046">
        <v>53401</v>
      </c>
      <c r="AH1046">
        <v>53401</v>
      </c>
      <c r="AI1046" t="s">
        <v>160</v>
      </c>
      <c r="AJ1046" t="s">
        <v>159</v>
      </c>
      <c r="AK1046" s="16">
        <v>44896</v>
      </c>
      <c r="AL1046" s="16">
        <v>44883</v>
      </c>
      <c r="AM1046" s="16">
        <v>44883</v>
      </c>
      <c r="AN1046" s="16">
        <v>44915</v>
      </c>
      <c r="AO1046" s="16">
        <v>44902</v>
      </c>
      <c r="AR1046">
        <v>50121.1</v>
      </c>
      <c r="AU1046">
        <v>50121</v>
      </c>
      <c r="AV1046" t="s">
        <v>175</v>
      </c>
      <c r="AW1046">
        <v>0</v>
      </c>
      <c r="AX1046" t="s">
        <v>340</v>
      </c>
      <c r="BN1046" t="s">
        <v>229</v>
      </c>
      <c r="BP1046" t="s">
        <v>211</v>
      </c>
      <c r="BQ1046" t="s">
        <v>163</v>
      </c>
      <c r="BR1046" t="s">
        <v>1644</v>
      </c>
      <c r="BT1046" t="s">
        <v>353</v>
      </c>
      <c r="BU1046" t="s">
        <v>702</v>
      </c>
      <c r="BW1046">
        <v>50121</v>
      </c>
      <c r="CA1046">
        <v>3280</v>
      </c>
      <c r="CC1046" t="s">
        <v>273</v>
      </c>
      <c r="CD1046" t="s">
        <v>4256</v>
      </c>
      <c r="CG1046">
        <v>1</v>
      </c>
      <c r="CH1046">
        <v>44260</v>
      </c>
      <c r="CJ1046" t="s">
        <v>184</v>
      </c>
      <c r="CK1046" t="s">
        <v>165</v>
      </c>
      <c r="CL1046" t="s">
        <v>166</v>
      </c>
      <c r="CM1046" s="16">
        <v>44768</v>
      </c>
      <c r="CN1046" t="s">
        <v>58</v>
      </c>
    </row>
    <row r="1047" spans="1:92" x14ac:dyDescent="0.25">
      <c r="A1047" t="s">
        <v>4284</v>
      </c>
      <c r="B1047" t="s">
        <v>152</v>
      </c>
      <c r="C1047" t="s">
        <v>168</v>
      </c>
      <c r="D1047" t="s">
        <v>0</v>
      </c>
      <c r="E1047" t="s">
        <v>4285</v>
      </c>
      <c r="F1047" t="s">
        <v>154</v>
      </c>
      <c r="G1047">
        <v>2077584</v>
      </c>
      <c r="H1047" t="s">
        <v>1171</v>
      </c>
      <c r="I1047" t="s">
        <v>211</v>
      </c>
      <c r="J1047" t="s">
        <v>203</v>
      </c>
      <c r="K1047" t="s">
        <v>173</v>
      </c>
      <c r="L1047" t="s">
        <v>211</v>
      </c>
      <c r="N1047">
        <v>50000</v>
      </c>
      <c r="P1047">
        <v>50000</v>
      </c>
      <c r="Q1047">
        <v>50000</v>
      </c>
      <c r="R1047">
        <v>0</v>
      </c>
      <c r="S1047" t="s">
        <v>159</v>
      </c>
      <c r="T1047">
        <v>50000</v>
      </c>
      <c r="V1047">
        <v>50000</v>
      </c>
      <c r="W1047">
        <v>0</v>
      </c>
      <c r="Z1047">
        <v>50095</v>
      </c>
      <c r="AC1047">
        <v>50095</v>
      </c>
      <c r="AD1047" t="s">
        <v>176</v>
      </c>
      <c r="AE1047">
        <v>50095</v>
      </c>
      <c r="AG1047">
        <v>50000</v>
      </c>
      <c r="AH1047">
        <v>50000</v>
      </c>
      <c r="AI1047" t="s">
        <v>160</v>
      </c>
      <c r="AJ1047" t="s">
        <v>159</v>
      </c>
      <c r="AK1047" s="16">
        <v>44986</v>
      </c>
      <c r="AL1047" s="16">
        <v>44957</v>
      </c>
      <c r="AM1047" s="16">
        <v>44957</v>
      </c>
      <c r="AN1047" s="16">
        <v>45092</v>
      </c>
      <c r="AO1047" s="16">
        <v>45016</v>
      </c>
      <c r="AZ1047">
        <v>25000</v>
      </c>
      <c r="BA1047">
        <v>25000</v>
      </c>
      <c r="BN1047" t="s">
        <v>229</v>
      </c>
      <c r="BP1047" t="s">
        <v>211</v>
      </c>
      <c r="BQ1047" t="s">
        <v>163</v>
      </c>
      <c r="BR1047" t="s">
        <v>1644</v>
      </c>
      <c r="BT1047" t="s">
        <v>353</v>
      </c>
      <c r="BU1047" t="s">
        <v>702</v>
      </c>
      <c r="BW1047">
        <v>25000</v>
      </c>
      <c r="BX1047">
        <v>25000</v>
      </c>
      <c r="CC1047" t="s">
        <v>273</v>
      </c>
      <c r="CD1047" t="s">
        <v>1229</v>
      </c>
      <c r="CG1047">
        <v>1</v>
      </c>
      <c r="CH1047">
        <v>45413</v>
      </c>
      <c r="CJ1047" t="s">
        <v>184</v>
      </c>
      <c r="CK1047" t="s">
        <v>165</v>
      </c>
      <c r="CL1047" t="s">
        <v>166</v>
      </c>
      <c r="CM1047" s="16">
        <v>44799</v>
      </c>
      <c r="CN1047" t="s">
        <v>58</v>
      </c>
    </row>
    <row r="1048" spans="1:92" x14ac:dyDescent="0.25">
      <c r="A1048" t="s">
        <v>4286</v>
      </c>
      <c r="B1048" t="s">
        <v>152</v>
      </c>
      <c r="C1048" t="s">
        <v>168</v>
      </c>
      <c r="D1048" t="s">
        <v>14</v>
      </c>
      <c r="E1048" t="s">
        <v>4287</v>
      </c>
      <c r="F1048" t="s">
        <v>154</v>
      </c>
      <c r="G1048">
        <v>2076587</v>
      </c>
      <c r="H1048" t="s">
        <v>273</v>
      </c>
      <c r="I1048" t="s">
        <v>211</v>
      </c>
      <c r="J1048" t="s">
        <v>203</v>
      </c>
      <c r="K1048" t="s">
        <v>173</v>
      </c>
      <c r="L1048" t="s">
        <v>211</v>
      </c>
      <c r="N1048">
        <v>30000</v>
      </c>
      <c r="P1048">
        <v>30000</v>
      </c>
      <c r="Q1048">
        <v>30000</v>
      </c>
      <c r="R1048">
        <v>0</v>
      </c>
      <c r="S1048" t="s">
        <v>159</v>
      </c>
      <c r="T1048">
        <v>30000</v>
      </c>
      <c r="V1048">
        <v>30000</v>
      </c>
      <c r="W1048">
        <v>0</v>
      </c>
      <c r="Z1048">
        <v>30240</v>
      </c>
      <c r="AC1048">
        <v>30240</v>
      </c>
      <c r="AD1048" t="s">
        <v>191</v>
      </c>
      <c r="AE1048">
        <v>30240</v>
      </c>
      <c r="AG1048">
        <v>30000</v>
      </c>
      <c r="AH1048">
        <v>30000</v>
      </c>
      <c r="AI1048" t="s">
        <v>160</v>
      </c>
      <c r="AJ1048" t="s">
        <v>159</v>
      </c>
      <c r="AK1048" s="16">
        <v>44986</v>
      </c>
      <c r="AL1048" s="16">
        <v>44951</v>
      </c>
      <c r="AM1048" s="16">
        <v>44951</v>
      </c>
      <c r="AN1048" s="16">
        <v>45071</v>
      </c>
      <c r="AO1048" s="16">
        <v>45016</v>
      </c>
      <c r="AZ1048">
        <v>30000</v>
      </c>
      <c r="BN1048" t="s">
        <v>213</v>
      </c>
      <c r="BP1048" t="s">
        <v>211</v>
      </c>
      <c r="BQ1048" t="s">
        <v>163</v>
      </c>
      <c r="BR1048" t="s">
        <v>221</v>
      </c>
      <c r="BT1048" t="s">
        <v>353</v>
      </c>
      <c r="BU1048" t="s">
        <v>702</v>
      </c>
      <c r="BW1048">
        <v>30000</v>
      </c>
      <c r="CC1048" t="s">
        <v>273</v>
      </c>
      <c r="CG1048">
        <v>1</v>
      </c>
      <c r="CH1048">
        <v>44261</v>
      </c>
      <c r="CJ1048" t="s">
        <v>184</v>
      </c>
      <c r="CK1048" t="s">
        <v>165</v>
      </c>
      <c r="CL1048" t="s">
        <v>166</v>
      </c>
      <c r="CM1048" s="16">
        <v>44768</v>
      </c>
      <c r="CN1048" t="s">
        <v>58</v>
      </c>
    </row>
    <row r="1049" spans="1:92" x14ac:dyDescent="0.25">
      <c r="A1049" t="s">
        <v>4288</v>
      </c>
      <c r="B1049" t="s">
        <v>152</v>
      </c>
      <c r="C1049" t="s">
        <v>168</v>
      </c>
      <c r="D1049" t="s">
        <v>0</v>
      </c>
      <c r="E1049" t="s">
        <v>4289</v>
      </c>
      <c r="F1049" t="s">
        <v>201</v>
      </c>
      <c r="G1049">
        <v>1822128</v>
      </c>
      <c r="H1049" t="s">
        <v>357</v>
      </c>
      <c r="I1049" t="s">
        <v>300</v>
      </c>
      <c r="J1049" t="s">
        <v>203</v>
      </c>
      <c r="K1049" t="s">
        <v>173</v>
      </c>
      <c r="L1049" t="s">
        <v>2679</v>
      </c>
      <c r="M1049">
        <v>1188</v>
      </c>
      <c r="N1049">
        <v>250000</v>
      </c>
      <c r="P1049">
        <v>251188.46</v>
      </c>
      <c r="Q1049">
        <v>300000</v>
      </c>
      <c r="R1049">
        <v>-48812</v>
      </c>
      <c r="S1049" t="s">
        <v>175</v>
      </c>
      <c r="T1049">
        <v>300000</v>
      </c>
      <c r="V1049">
        <v>300000</v>
      </c>
      <c r="W1049">
        <v>-48812</v>
      </c>
      <c r="Z1049">
        <v>109000</v>
      </c>
      <c r="AA1049">
        <v>446000</v>
      </c>
      <c r="AC1049">
        <v>555000</v>
      </c>
      <c r="AD1049" t="s">
        <v>191</v>
      </c>
      <c r="AE1049">
        <v>555000</v>
      </c>
      <c r="AF1049">
        <v>184347</v>
      </c>
      <c r="AG1049">
        <v>250000</v>
      </c>
      <c r="AH1049">
        <v>434347</v>
      </c>
      <c r="AI1049" t="s">
        <v>160</v>
      </c>
      <c r="AJ1049" t="s">
        <v>159</v>
      </c>
      <c r="AK1049" s="16">
        <v>44256</v>
      </c>
      <c r="AL1049" s="16">
        <v>44266</v>
      </c>
      <c r="AM1049" s="16">
        <v>44266</v>
      </c>
      <c r="AN1049" s="16">
        <v>44713</v>
      </c>
      <c r="AO1049" s="16">
        <v>44985</v>
      </c>
      <c r="AR1049">
        <v>1188.46</v>
      </c>
      <c r="AU1049">
        <v>1188</v>
      </c>
      <c r="AV1049" t="s">
        <v>175</v>
      </c>
      <c r="AW1049">
        <v>0</v>
      </c>
      <c r="AZ1049">
        <v>150000</v>
      </c>
      <c r="BA1049">
        <v>100000</v>
      </c>
      <c r="BD1049">
        <v>0</v>
      </c>
      <c r="BK1049" s="17" t="s">
        <v>4290</v>
      </c>
      <c r="BL1049" s="16">
        <v>44904</v>
      </c>
      <c r="BM1049" t="s">
        <v>4266</v>
      </c>
      <c r="BN1049" t="s">
        <v>305</v>
      </c>
      <c r="BP1049" t="s">
        <v>211</v>
      </c>
      <c r="BQ1049" t="s">
        <v>163</v>
      </c>
      <c r="BR1049" t="s">
        <v>1644</v>
      </c>
      <c r="BT1049" t="s">
        <v>353</v>
      </c>
      <c r="BU1049" t="s">
        <v>702</v>
      </c>
      <c r="BW1049">
        <v>151188</v>
      </c>
      <c r="BX1049">
        <v>100000</v>
      </c>
      <c r="BY1049">
        <v>0</v>
      </c>
      <c r="CA1049">
        <v>60496</v>
      </c>
      <c r="CC1049" t="s">
        <v>2681</v>
      </c>
      <c r="CD1049" t="s">
        <v>3374</v>
      </c>
      <c r="CG1049">
        <v>1</v>
      </c>
      <c r="CH1049">
        <v>37624</v>
      </c>
      <c r="CJ1049" t="s">
        <v>1172</v>
      </c>
      <c r="CK1049" t="s">
        <v>165</v>
      </c>
      <c r="CL1049" t="s">
        <v>166</v>
      </c>
      <c r="CM1049" s="16">
        <v>44054</v>
      </c>
      <c r="CN1049" t="s">
        <v>58</v>
      </c>
    </row>
    <row r="1050" spans="1:92" x14ac:dyDescent="0.25">
      <c r="A1050" t="s">
        <v>2056</v>
      </c>
      <c r="B1050" t="s">
        <v>152</v>
      </c>
      <c r="C1050" t="s">
        <v>168</v>
      </c>
      <c r="D1050" t="s">
        <v>14</v>
      </c>
      <c r="E1050" t="s">
        <v>2057</v>
      </c>
      <c r="F1050" t="s">
        <v>154</v>
      </c>
      <c r="G1050">
        <v>2074850</v>
      </c>
      <c r="H1050" t="s">
        <v>1742</v>
      </c>
      <c r="I1050" t="s">
        <v>211</v>
      </c>
      <c r="J1050" t="s">
        <v>203</v>
      </c>
      <c r="K1050" t="s">
        <v>173</v>
      </c>
      <c r="L1050" t="s">
        <v>1689</v>
      </c>
      <c r="N1050">
        <v>10000</v>
      </c>
      <c r="P1050">
        <v>10000</v>
      </c>
      <c r="Q1050">
        <v>10000</v>
      </c>
      <c r="R1050">
        <v>0</v>
      </c>
      <c r="S1050" t="s">
        <v>159</v>
      </c>
      <c r="T1050">
        <v>10000</v>
      </c>
      <c r="V1050">
        <v>10000</v>
      </c>
      <c r="W1050">
        <v>0</v>
      </c>
      <c r="Z1050">
        <v>11000</v>
      </c>
      <c r="AC1050">
        <v>11000</v>
      </c>
      <c r="AD1050" t="s">
        <v>191</v>
      </c>
      <c r="AE1050">
        <v>11000</v>
      </c>
      <c r="AG1050">
        <v>10000</v>
      </c>
      <c r="AH1050">
        <v>10000</v>
      </c>
      <c r="AI1050" t="s">
        <v>160</v>
      </c>
      <c r="AJ1050" t="s">
        <v>159</v>
      </c>
      <c r="AK1050" s="16">
        <v>45047</v>
      </c>
      <c r="AL1050" s="16">
        <v>44935</v>
      </c>
      <c r="AM1050" s="16">
        <v>44935</v>
      </c>
      <c r="AN1050" s="16">
        <v>44957</v>
      </c>
      <c r="AO1050" s="16">
        <v>45077</v>
      </c>
      <c r="BB1050">
        <v>10000</v>
      </c>
      <c r="BN1050" t="s">
        <v>229</v>
      </c>
      <c r="BP1050" t="s">
        <v>211</v>
      </c>
      <c r="BQ1050" t="s">
        <v>163</v>
      </c>
      <c r="BR1050" t="s">
        <v>1691</v>
      </c>
      <c r="BT1050" t="s">
        <v>353</v>
      </c>
      <c r="BU1050" t="s">
        <v>702</v>
      </c>
      <c r="BW1050">
        <v>0</v>
      </c>
      <c r="BX1050">
        <v>10000</v>
      </c>
      <c r="CC1050" t="s">
        <v>965</v>
      </c>
      <c r="CD1050" t="s">
        <v>965</v>
      </c>
      <c r="CG1050">
        <v>1</v>
      </c>
      <c r="CH1050">
        <v>44832</v>
      </c>
      <c r="CJ1050" t="s">
        <v>164</v>
      </c>
      <c r="CK1050" t="s">
        <v>165</v>
      </c>
      <c r="CL1050" t="s">
        <v>166</v>
      </c>
      <c r="CM1050" s="16">
        <v>44790</v>
      </c>
      <c r="CN1050" t="s">
        <v>53</v>
      </c>
    </row>
    <row r="1051" spans="1:92" x14ac:dyDescent="0.25">
      <c r="A1051" t="s">
        <v>2058</v>
      </c>
      <c r="B1051" t="s">
        <v>152</v>
      </c>
      <c r="C1051" t="s">
        <v>168</v>
      </c>
      <c r="D1051" t="s">
        <v>14</v>
      </c>
      <c r="E1051" t="s">
        <v>2059</v>
      </c>
      <c r="F1051" t="s">
        <v>154</v>
      </c>
      <c r="G1051">
        <v>2074851</v>
      </c>
      <c r="H1051" t="s">
        <v>1742</v>
      </c>
      <c r="I1051" t="s">
        <v>211</v>
      </c>
      <c r="J1051" t="s">
        <v>203</v>
      </c>
      <c r="K1051" t="s">
        <v>173</v>
      </c>
      <c r="L1051" t="s">
        <v>1689</v>
      </c>
      <c r="P1051">
        <v>0</v>
      </c>
      <c r="Q1051">
        <v>10000</v>
      </c>
      <c r="R1051">
        <v>-10000</v>
      </c>
      <c r="S1051" t="s">
        <v>175</v>
      </c>
      <c r="T1051">
        <v>10000</v>
      </c>
      <c r="V1051">
        <v>10000</v>
      </c>
      <c r="W1051">
        <v>-10000</v>
      </c>
      <c r="Z1051">
        <v>11000</v>
      </c>
      <c r="AC1051">
        <v>11000</v>
      </c>
      <c r="AD1051" t="s">
        <v>191</v>
      </c>
      <c r="AE1051">
        <v>11000</v>
      </c>
      <c r="AI1051" t="s">
        <v>160</v>
      </c>
      <c r="AJ1051" t="s">
        <v>159</v>
      </c>
      <c r="AL1051" s="16">
        <v>44935</v>
      </c>
      <c r="AM1051" s="16">
        <v>44935</v>
      </c>
      <c r="AN1051" s="16">
        <v>44957</v>
      </c>
      <c r="AO1051" s="16">
        <v>44957</v>
      </c>
      <c r="AS1051">
        <v>10000</v>
      </c>
      <c r="AT1051">
        <v>10000</v>
      </c>
      <c r="AU1051">
        <v>-10000</v>
      </c>
      <c r="AV1051" t="s">
        <v>175</v>
      </c>
      <c r="AX1051" t="s">
        <v>411</v>
      </c>
      <c r="BK1051" t="s">
        <v>2060</v>
      </c>
      <c r="BL1051" s="16">
        <v>44960</v>
      </c>
      <c r="BN1051" t="s">
        <v>229</v>
      </c>
      <c r="BP1051" t="s">
        <v>211</v>
      </c>
      <c r="BQ1051" t="s">
        <v>163</v>
      </c>
      <c r="BR1051" t="s">
        <v>1691</v>
      </c>
      <c r="BT1051" t="s">
        <v>353</v>
      </c>
      <c r="BU1051" t="s">
        <v>702</v>
      </c>
      <c r="BW1051">
        <v>0</v>
      </c>
      <c r="CC1051" t="s">
        <v>965</v>
      </c>
      <c r="CD1051" t="s">
        <v>965</v>
      </c>
      <c r="CG1051">
        <v>1</v>
      </c>
      <c r="CH1051">
        <v>44833</v>
      </c>
      <c r="CJ1051" t="s">
        <v>164</v>
      </c>
      <c r="CK1051" t="s">
        <v>165</v>
      </c>
      <c r="CL1051" t="s">
        <v>166</v>
      </c>
      <c r="CM1051" s="16">
        <v>44790</v>
      </c>
      <c r="CN1051" t="s">
        <v>53</v>
      </c>
    </row>
    <row r="1052" spans="1:92" x14ac:dyDescent="0.25">
      <c r="A1052" t="s">
        <v>2061</v>
      </c>
      <c r="B1052" t="s">
        <v>152</v>
      </c>
      <c r="C1052" t="s">
        <v>168</v>
      </c>
      <c r="D1052" t="s">
        <v>14</v>
      </c>
      <c r="E1052" t="s">
        <v>2062</v>
      </c>
      <c r="F1052" t="s">
        <v>154</v>
      </c>
      <c r="G1052">
        <v>2074848</v>
      </c>
      <c r="H1052" t="s">
        <v>1742</v>
      </c>
      <c r="I1052" t="s">
        <v>211</v>
      </c>
      <c r="J1052" t="s">
        <v>203</v>
      </c>
      <c r="K1052" t="s">
        <v>173</v>
      </c>
      <c r="L1052" t="s">
        <v>1689</v>
      </c>
      <c r="N1052">
        <v>10000</v>
      </c>
      <c r="P1052">
        <v>10000</v>
      </c>
      <c r="Q1052">
        <v>10000</v>
      </c>
      <c r="R1052">
        <v>0</v>
      </c>
      <c r="S1052" t="s">
        <v>159</v>
      </c>
      <c r="T1052">
        <v>10000</v>
      </c>
      <c r="V1052">
        <v>10000</v>
      </c>
      <c r="W1052">
        <v>0</v>
      </c>
      <c r="Z1052">
        <v>11000</v>
      </c>
      <c r="AC1052">
        <v>11000</v>
      </c>
      <c r="AD1052" t="s">
        <v>191</v>
      </c>
      <c r="AE1052">
        <v>11000</v>
      </c>
      <c r="AG1052">
        <v>10000</v>
      </c>
      <c r="AH1052">
        <v>10000</v>
      </c>
      <c r="AI1052" t="s">
        <v>160</v>
      </c>
      <c r="AJ1052" t="s">
        <v>159</v>
      </c>
      <c r="AK1052" s="16">
        <v>45017</v>
      </c>
      <c r="AL1052" s="16">
        <v>44935</v>
      </c>
      <c r="AM1052" s="16">
        <v>44935</v>
      </c>
      <c r="AN1052" s="16">
        <v>44957</v>
      </c>
      <c r="AO1052" s="16">
        <v>45291</v>
      </c>
      <c r="BA1052">
        <v>10000</v>
      </c>
      <c r="BN1052" t="s">
        <v>229</v>
      </c>
      <c r="BP1052" t="s">
        <v>211</v>
      </c>
      <c r="BQ1052" t="s">
        <v>163</v>
      </c>
      <c r="BR1052" t="s">
        <v>1691</v>
      </c>
      <c r="BT1052" t="s">
        <v>353</v>
      </c>
      <c r="BU1052" t="s">
        <v>702</v>
      </c>
      <c r="BW1052">
        <v>0</v>
      </c>
      <c r="BX1052">
        <v>10000</v>
      </c>
      <c r="CC1052" t="s">
        <v>965</v>
      </c>
      <c r="CD1052" t="s">
        <v>965</v>
      </c>
      <c r="CG1052">
        <v>1</v>
      </c>
      <c r="CH1052">
        <v>44831</v>
      </c>
      <c r="CJ1052" t="s">
        <v>164</v>
      </c>
      <c r="CK1052" t="s">
        <v>165</v>
      </c>
      <c r="CL1052" t="s">
        <v>166</v>
      </c>
      <c r="CM1052" s="16">
        <v>44790</v>
      </c>
      <c r="CN1052" t="s">
        <v>53</v>
      </c>
    </row>
    <row r="1053" spans="1:92" x14ac:dyDescent="0.25">
      <c r="A1053" t="s">
        <v>4291</v>
      </c>
      <c r="B1053" t="s">
        <v>152</v>
      </c>
      <c r="C1053" t="s">
        <v>168</v>
      </c>
      <c r="D1053" t="s">
        <v>14</v>
      </c>
      <c r="E1053" t="s">
        <v>4292</v>
      </c>
      <c r="F1053" t="s">
        <v>154</v>
      </c>
      <c r="G1053">
        <v>2053662</v>
      </c>
      <c r="H1053" t="s">
        <v>1171</v>
      </c>
      <c r="I1053" t="s">
        <v>211</v>
      </c>
      <c r="J1053" t="s">
        <v>203</v>
      </c>
      <c r="K1053" t="s">
        <v>173</v>
      </c>
      <c r="L1053" t="s">
        <v>3357</v>
      </c>
      <c r="N1053">
        <v>50000</v>
      </c>
      <c r="P1053">
        <v>50000</v>
      </c>
      <c r="Q1053">
        <v>50000</v>
      </c>
      <c r="R1053">
        <v>0</v>
      </c>
      <c r="S1053" t="s">
        <v>159</v>
      </c>
      <c r="T1053">
        <v>50000</v>
      </c>
      <c r="V1053">
        <v>50000</v>
      </c>
      <c r="W1053">
        <v>0</v>
      </c>
      <c r="Z1053">
        <v>50000</v>
      </c>
      <c r="AC1053">
        <v>50000</v>
      </c>
      <c r="AD1053" t="s">
        <v>191</v>
      </c>
      <c r="AE1053">
        <v>50000</v>
      </c>
      <c r="AG1053">
        <v>50000</v>
      </c>
      <c r="AH1053">
        <v>50000</v>
      </c>
      <c r="AI1053" t="s">
        <v>160</v>
      </c>
      <c r="AJ1053" t="s">
        <v>159</v>
      </c>
      <c r="AK1053" s="16">
        <v>44986</v>
      </c>
      <c r="AL1053" s="16">
        <v>44922</v>
      </c>
      <c r="AM1053" s="16">
        <v>44922</v>
      </c>
      <c r="AN1053" s="16">
        <v>44986</v>
      </c>
      <c r="AO1053" s="16">
        <v>44957</v>
      </c>
      <c r="AY1053">
        <v>0</v>
      </c>
      <c r="AZ1053">
        <v>50000</v>
      </c>
      <c r="BN1053" t="s">
        <v>229</v>
      </c>
      <c r="BP1053" t="s">
        <v>211</v>
      </c>
      <c r="BQ1053" t="s">
        <v>163</v>
      </c>
      <c r="BR1053" t="s">
        <v>221</v>
      </c>
      <c r="BT1053" t="s">
        <v>353</v>
      </c>
      <c r="BU1053" t="s">
        <v>702</v>
      </c>
      <c r="BW1053">
        <v>50000</v>
      </c>
      <c r="CC1053" t="s">
        <v>3358</v>
      </c>
      <c r="CG1053">
        <v>1</v>
      </c>
      <c r="CH1053">
        <v>44417</v>
      </c>
      <c r="CJ1053" t="s">
        <v>184</v>
      </c>
      <c r="CK1053" t="s">
        <v>165</v>
      </c>
      <c r="CL1053" t="s">
        <v>166</v>
      </c>
      <c r="CM1053" s="16">
        <v>44777</v>
      </c>
      <c r="CN1053" t="s">
        <v>58</v>
      </c>
    </row>
    <row r="1054" spans="1:92" x14ac:dyDescent="0.25">
      <c r="A1054" t="s">
        <v>5325</v>
      </c>
      <c r="B1054" t="s">
        <v>152</v>
      </c>
      <c r="C1054" t="s">
        <v>168</v>
      </c>
      <c r="D1054" t="s">
        <v>14</v>
      </c>
      <c r="E1054" t="s">
        <v>5326</v>
      </c>
      <c r="F1054" t="s">
        <v>154</v>
      </c>
      <c r="G1054">
        <v>2051842</v>
      </c>
      <c r="H1054" t="s">
        <v>273</v>
      </c>
      <c r="I1054" t="s">
        <v>211</v>
      </c>
      <c r="J1054" t="s">
        <v>203</v>
      </c>
      <c r="K1054" t="s">
        <v>276</v>
      </c>
      <c r="L1054" t="s">
        <v>211</v>
      </c>
      <c r="M1054">
        <v>10666</v>
      </c>
      <c r="P1054">
        <v>10665.51</v>
      </c>
      <c r="R1054">
        <v>10666</v>
      </c>
      <c r="S1054" t="s">
        <v>175</v>
      </c>
      <c r="W1054">
        <v>10666</v>
      </c>
      <c r="Z1054">
        <v>16000</v>
      </c>
      <c r="AC1054">
        <v>16000</v>
      </c>
      <c r="AD1054" t="s">
        <v>191</v>
      </c>
      <c r="AE1054">
        <v>16000</v>
      </c>
      <c r="AF1054">
        <v>26666</v>
      </c>
      <c r="AH1054">
        <v>26666</v>
      </c>
      <c r="AI1054" t="s">
        <v>160</v>
      </c>
      <c r="AJ1054" t="s">
        <v>159</v>
      </c>
      <c r="AK1054" s="16">
        <v>44896</v>
      </c>
      <c r="AL1054" s="16">
        <v>44903</v>
      </c>
      <c r="AM1054" s="16">
        <v>44903</v>
      </c>
      <c r="AN1054" s="16">
        <v>44911</v>
      </c>
      <c r="AO1054" s="16">
        <v>44911</v>
      </c>
      <c r="AR1054">
        <v>10665.51</v>
      </c>
      <c r="AS1054">
        <v>16000</v>
      </c>
      <c r="AT1054">
        <v>16000</v>
      </c>
      <c r="AU1054">
        <v>-5334</v>
      </c>
      <c r="AV1054" t="s">
        <v>175</v>
      </c>
      <c r="AW1054">
        <v>0</v>
      </c>
      <c r="BK1054" s="17" t="s">
        <v>5327</v>
      </c>
      <c r="BL1054" s="16">
        <v>44957</v>
      </c>
      <c r="BN1054" t="s">
        <v>213</v>
      </c>
      <c r="BP1054" t="s">
        <v>211</v>
      </c>
      <c r="BQ1054" t="s">
        <v>163</v>
      </c>
      <c r="BR1054" t="s">
        <v>221</v>
      </c>
      <c r="BT1054" t="s">
        <v>353</v>
      </c>
      <c r="BU1054" t="s">
        <v>702</v>
      </c>
      <c r="BW1054">
        <v>10666</v>
      </c>
      <c r="CA1054">
        <v>16000</v>
      </c>
      <c r="CC1054" t="s">
        <v>273</v>
      </c>
      <c r="CD1054" t="s">
        <v>1229</v>
      </c>
      <c r="CE1054" t="s">
        <v>278</v>
      </c>
      <c r="CG1054">
        <v>1</v>
      </c>
      <c r="CH1054">
        <v>46334</v>
      </c>
      <c r="CJ1054" t="s">
        <v>273</v>
      </c>
      <c r="CK1054" t="s">
        <v>290</v>
      </c>
      <c r="CL1054" t="s">
        <v>291</v>
      </c>
      <c r="CM1054" s="16">
        <v>44903</v>
      </c>
    </row>
    <row r="1055" spans="1:92" x14ac:dyDescent="0.25">
      <c r="A1055" t="s">
        <v>4293</v>
      </c>
      <c r="B1055" t="s">
        <v>152</v>
      </c>
      <c r="C1055" t="s">
        <v>168</v>
      </c>
      <c r="D1055" t="s">
        <v>14</v>
      </c>
      <c r="E1055" t="s">
        <v>4294</v>
      </c>
      <c r="F1055" t="s">
        <v>154</v>
      </c>
      <c r="G1055">
        <v>2077117</v>
      </c>
      <c r="H1055" t="s">
        <v>1172</v>
      </c>
      <c r="I1055" t="s">
        <v>211</v>
      </c>
      <c r="J1055" t="s">
        <v>203</v>
      </c>
      <c r="K1055" t="s">
        <v>173</v>
      </c>
      <c r="L1055" t="s">
        <v>3386</v>
      </c>
      <c r="N1055">
        <v>60000</v>
      </c>
      <c r="P1055">
        <v>60000</v>
      </c>
      <c r="Q1055">
        <v>60000</v>
      </c>
      <c r="R1055">
        <v>0</v>
      </c>
      <c r="S1055" t="s">
        <v>159</v>
      </c>
      <c r="T1055">
        <v>60000</v>
      </c>
      <c r="V1055">
        <v>60000</v>
      </c>
      <c r="W1055">
        <v>0</v>
      </c>
      <c r="Z1055">
        <v>59400</v>
      </c>
      <c r="AC1055">
        <v>59400</v>
      </c>
      <c r="AD1055" t="s">
        <v>191</v>
      </c>
      <c r="AE1055">
        <v>59400</v>
      </c>
      <c r="AG1055">
        <v>60000</v>
      </c>
      <c r="AH1055">
        <v>60000</v>
      </c>
      <c r="AI1055" t="s">
        <v>160</v>
      </c>
      <c r="AJ1055" t="s">
        <v>159</v>
      </c>
      <c r="AK1055" s="16">
        <v>45047</v>
      </c>
      <c r="AL1055" s="16">
        <v>44957</v>
      </c>
      <c r="AM1055" s="16">
        <v>44957</v>
      </c>
      <c r="AN1055" s="16">
        <v>45139</v>
      </c>
      <c r="AO1055" s="16">
        <v>45016</v>
      </c>
      <c r="BB1055">
        <v>60000</v>
      </c>
      <c r="BN1055" t="s">
        <v>229</v>
      </c>
      <c r="BP1055" t="s">
        <v>211</v>
      </c>
      <c r="BQ1055" t="s">
        <v>163</v>
      </c>
      <c r="BR1055" t="s">
        <v>221</v>
      </c>
      <c r="BT1055" t="s">
        <v>353</v>
      </c>
      <c r="BU1055" t="s">
        <v>702</v>
      </c>
      <c r="BW1055">
        <v>0</v>
      </c>
      <c r="BX1055">
        <v>60000</v>
      </c>
      <c r="CC1055" t="s">
        <v>155</v>
      </c>
      <c r="CD1055" t="s">
        <v>1229</v>
      </c>
      <c r="CE1055" t="s">
        <v>278</v>
      </c>
      <c r="CG1055">
        <v>1</v>
      </c>
      <c r="CH1055">
        <v>24780</v>
      </c>
      <c r="CJ1055" t="s">
        <v>184</v>
      </c>
      <c r="CK1055" t="s">
        <v>165</v>
      </c>
      <c r="CL1055" t="s">
        <v>166</v>
      </c>
      <c r="CM1055" s="16">
        <v>42949</v>
      </c>
      <c r="CN1055" t="s">
        <v>58</v>
      </c>
    </row>
    <row r="1056" spans="1:92" x14ac:dyDescent="0.25">
      <c r="A1056" t="s">
        <v>4295</v>
      </c>
      <c r="B1056" t="s">
        <v>152</v>
      </c>
      <c r="C1056" t="s">
        <v>168</v>
      </c>
      <c r="D1056" t="s">
        <v>0</v>
      </c>
      <c r="E1056" t="s">
        <v>4296</v>
      </c>
      <c r="F1056" t="s">
        <v>154</v>
      </c>
      <c r="G1056">
        <v>1989778</v>
      </c>
      <c r="H1056" t="s">
        <v>273</v>
      </c>
      <c r="I1056" t="s">
        <v>211</v>
      </c>
      <c r="J1056" t="s">
        <v>189</v>
      </c>
      <c r="K1056" t="s">
        <v>276</v>
      </c>
      <c r="L1056" t="s">
        <v>211</v>
      </c>
      <c r="M1056">
        <v>-46</v>
      </c>
      <c r="P1056">
        <v>-45.89</v>
      </c>
      <c r="R1056">
        <v>-46</v>
      </c>
      <c r="S1056" t="s">
        <v>175</v>
      </c>
      <c r="W1056">
        <v>-46</v>
      </c>
      <c r="Z1056">
        <v>89000</v>
      </c>
      <c r="AC1056">
        <v>89000</v>
      </c>
      <c r="AD1056" t="s">
        <v>191</v>
      </c>
      <c r="AE1056">
        <v>89000</v>
      </c>
      <c r="AF1056">
        <v>100193</v>
      </c>
      <c r="AH1056">
        <v>100193</v>
      </c>
      <c r="AI1056" t="s">
        <v>160</v>
      </c>
      <c r="AJ1056" t="s">
        <v>159</v>
      </c>
      <c r="AK1056" s="16">
        <v>44743</v>
      </c>
      <c r="AL1056" s="16">
        <v>44754</v>
      </c>
      <c r="AM1056" s="16">
        <v>44754</v>
      </c>
      <c r="AN1056" s="16">
        <v>44805</v>
      </c>
      <c r="AO1056" s="16">
        <v>44895</v>
      </c>
      <c r="AR1056">
        <v>-45.89</v>
      </c>
      <c r="AU1056">
        <v>-46</v>
      </c>
      <c r="AV1056" t="s">
        <v>175</v>
      </c>
      <c r="AW1056">
        <v>0</v>
      </c>
      <c r="BK1056" s="17" t="s">
        <v>4297</v>
      </c>
      <c r="BL1056" s="16">
        <v>44935</v>
      </c>
      <c r="BN1056" t="s">
        <v>213</v>
      </c>
      <c r="BP1056" t="s">
        <v>211</v>
      </c>
      <c r="BQ1056" t="s">
        <v>163</v>
      </c>
      <c r="BR1056" t="s">
        <v>1644</v>
      </c>
      <c r="BT1056" t="s">
        <v>353</v>
      </c>
      <c r="BU1056" t="s">
        <v>702</v>
      </c>
      <c r="BW1056">
        <v>-46</v>
      </c>
      <c r="CA1056">
        <v>100238</v>
      </c>
      <c r="CC1056" t="s">
        <v>273</v>
      </c>
      <c r="CD1056" t="s">
        <v>1229</v>
      </c>
      <c r="CG1056">
        <v>1</v>
      </c>
      <c r="CH1056">
        <v>44082</v>
      </c>
      <c r="CJ1056" t="s">
        <v>322</v>
      </c>
      <c r="CK1056" t="s">
        <v>165</v>
      </c>
      <c r="CL1056" t="s">
        <v>166</v>
      </c>
      <c r="CM1056" s="16">
        <v>44749</v>
      </c>
      <c r="CN1056" t="s">
        <v>58</v>
      </c>
    </row>
    <row r="1057" spans="1:92" x14ac:dyDescent="0.25">
      <c r="A1057" t="s">
        <v>4298</v>
      </c>
      <c r="B1057" t="s">
        <v>152</v>
      </c>
      <c r="C1057" t="s">
        <v>168</v>
      </c>
      <c r="D1057" t="s">
        <v>0</v>
      </c>
      <c r="E1057" t="s">
        <v>4299</v>
      </c>
      <c r="F1057" t="s">
        <v>154</v>
      </c>
      <c r="G1057">
        <v>2083800</v>
      </c>
      <c r="H1057" t="s">
        <v>1172</v>
      </c>
      <c r="I1057" t="s">
        <v>211</v>
      </c>
      <c r="J1057" t="s">
        <v>203</v>
      </c>
      <c r="K1057" t="s">
        <v>173</v>
      </c>
      <c r="L1057" t="s">
        <v>3386</v>
      </c>
      <c r="N1057">
        <v>30000</v>
      </c>
      <c r="P1057">
        <v>30000</v>
      </c>
      <c r="Q1057">
        <v>30000</v>
      </c>
      <c r="R1057">
        <v>0</v>
      </c>
      <c r="S1057" t="s">
        <v>159</v>
      </c>
      <c r="T1057">
        <v>30000</v>
      </c>
      <c r="V1057">
        <v>30000</v>
      </c>
      <c r="W1057">
        <v>0</v>
      </c>
      <c r="Z1057">
        <v>30240</v>
      </c>
      <c r="AC1057">
        <v>30240</v>
      </c>
      <c r="AD1057" t="s">
        <v>191</v>
      </c>
      <c r="AE1057">
        <v>30240</v>
      </c>
      <c r="AG1057">
        <v>30000</v>
      </c>
      <c r="AH1057">
        <v>30000</v>
      </c>
      <c r="AI1057" t="s">
        <v>160</v>
      </c>
      <c r="AJ1057" t="s">
        <v>159</v>
      </c>
      <c r="AK1057" s="16">
        <v>45139</v>
      </c>
      <c r="AL1057" s="16">
        <v>44958</v>
      </c>
      <c r="AM1057" s="16">
        <v>44958</v>
      </c>
      <c r="AN1057" s="16">
        <v>45200</v>
      </c>
      <c r="AO1057" s="16">
        <v>45169</v>
      </c>
      <c r="BE1057">
        <v>30000</v>
      </c>
      <c r="BN1057" t="s">
        <v>229</v>
      </c>
      <c r="BP1057" t="s">
        <v>211</v>
      </c>
      <c r="BQ1057" t="s">
        <v>163</v>
      </c>
      <c r="BR1057" t="s">
        <v>1644</v>
      </c>
      <c r="BT1057" t="s">
        <v>353</v>
      </c>
      <c r="BU1057" t="s">
        <v>702</v>
      </c>
      <c r="BW1057">
        <v>0</v>
      </c>
      <c r="BY1057">
        <v>30000</v>
      </c>
      <c r="CC1057" t="s">
        <v>155</v>
      </c>
      <c r="CD1057" t="s">
        <v>4256</v>
      </c>
      <c r="CE1057" t="s">
        <v>278</v>
      </c>
      <c r="CG1057">
        <v>1</v>
      </c>
      <c r="CH1057">
        <v>24781</v>
      </c>
      <c r="CJ1057" t="s">
        <v>184</v>
      </c>
      <c r="CK1057" t="s">
        <v>165</v>
      </c>
      <c r="CL1057" t="s">
        <v>166</v>
      </c>
      <c r="CM1057" s="16">
        <v>42949</v>
      </c>
      <c r="CN1057" t="s">
        <v>58</v>
      </c>
    </row>
    <row r="1058" spans="1:92" x14ac:dyDescent="0.25">
      <c r="A1058" t="s">
        <v>5328</v>
      </c>
      <c r="B1058" t="s">
        <v>152</v>
      </c>
      <c r="C1058" t="s">
        <v>168</v>
      </c>
      <c r="D1058" t="s">
        <v>0</v>
      </c>
      <c r="E1058" t="s">
        <v>5329</v>
      </c>
      <c r="F1058" t="s">
        <v>154</v>
      </c>
      <c r="G1058">
        <v>2077034</v>
      </c>
      <c r="H1058" t="s">
        <v>1172</v>
      </c>
      <c r="I1058" t="s">
        <v>211</v>
      </c>
      <c r="J1058" t="s">
        <v>203</v>
      </c>
      <c r="K1058" t="s">
        <v>276</v>
      </c>
      <c r="L1058" t="s">
        <v>211</v>
      </c>
      <c r="N1058">
        <v>1</v>
      </c>
      <c r="P1058">
        <v>1</v>
      </c>
      <c r="R1058">
        <v>1</v>
      </c>
      <c r="S1058" t="s">
        <v>175</v>
      </c>
      <c r="U1058">
        <v>39848</v>
      </c>
      <c r="V1058">
        <v>39848</v>
      </c>
      <c r="W1058">
        <v>-39847</v>
      </c>
      <c r="Z1058">
        <v>39848</v>
      </c>
      <c r="AC1058">
        <v>39848</v>
      </c>
      <c r="AD1058" t="s">
        <v>191</v>
      </c>
      <c r="AE1058">
        <v>39848</v>
      </c>
      <c r="AG1058">
        <v>1</v>
      </c>
      <c r="AH1058">
        <v>1</v>
      </c>
      <c r="AI1058" t="s">
        <v>160</v>
      </c>
      <c r="AJ1058" t="s">
        <v>159</v>
      </c>
      <c r="AK1058" s="16">
        <v>45261</v>
      </c>
      <c r="AL1058" s="16">
        <v>44956</v>
      </c>
      <c r="AM1058" s="16">
        <v>44956</v>
      </c>
      <c r="AN1058" s="16">
        <v>45017</v>
      </c>
      <c r="AO1058" s="16">
        <v>45017</v>
      </c>
      <c r="BI1058">
        <v>1</v>
      </c>
      <c r="BN1058" t="s">
        <v>229</v>
      </c>
      <c r="BP1058" t="s">
        <v>211</v>
      </c>
      <c r="BQ1058" t="s">
        <v>163</v>
      </c>
      <c r="BR1058" t="s">
        <v>1644</v>
      </c>
      <c r="BT1058" t="s">
        <v>353</v>
      </c>
      <c r="BU1058" t="s">
        <v>702</v>
      </c>
      <c r="BW1058">
        <v>0</v>
      </c>
      <c r="BZ1058">
        <v>1</v>
      </c>
      <c r="CC1058" t="s">
        <v>273</v>
      </c>
      <c r="CD1058" t="s">
        <v>4256</v>
      </c>
      <c r="CG1058">
        <v>1</v>
      </c>
      <c r="CH1058">
        <v>46552</v>
      </c>
      <c r="CJ1058" t="s">
        <v>322</v>
      </c>
      <c r="CK1058" t="s">
        <v>165</v>
      </c>
      <c r="CL1058" t="s">
        <v>166</v>
      </c>
      <c r="CM1058" s="16">
        <v>44952</v>
      </c>
    </row>
    <row r="1059" spans="1:92" x14ac:dyDescent="0.25">
      <c r="A1059" t="s">
        <v>4300</v>
      </c>
      <c r="B1059" t="s">
        <v>152</v>
      </c>
      <c r="C1059" t="s">
        <v>168</v>
      </c>
      <c r="D1059" t="s">
        <v>0</v>
      </c>
      <c r="E1059" t="s">
        <v>4301</v>
      </c>
      <c r="F1059" t="s">
        <v>154</v>
      </c>
      <c r="G1059">
        <v>2051755</v>
      </c>
      <c r="H1059" t="s">
        <v>1172</v>
      </c>
      <c r="I1059" t="s">
        <v>211</v>
      </c>
      <c r="J1059" t="s">
        <v>203</v>
      </c>
      <c r="K1059" t="s">
        <v>173</v>
      </c>
      <c r="L1059" t="s">
        <v>2679</v>
      </c>
      <c r="M1059">
        <v>10000</v>
      </c>
      <c r="N1059">
        <v>20000</v>
      </c>
      <c r="P1059">
        <v>30000</v>
      </c>
      <c r="Q1059">
        <v>30000</v>
      </c>
      <c r="R1059">
        <v>0</v>
      </c>
      <c r="S1059" t="s">
        <v>159</v>
      </c>
      <c r="T1059">
        <v>30000</v>
      </c>
      <c r="V1059">
        <v>30000</v>
      </c>
      <c r="W1059">
        <v>0</v>
      </c>
      <c r="Z1059">
        <v>30000</v>
      </c>
      <c r="AC1059">
        <v>30000</v>
      </c>
      <c r="AD1059" t="s">
        <v>191</v>
      </c>
      <c r="AE1059">
        <v>30000</v>
      </c>
      <c r="AF1059">
        <v>10000</v>
      </c>
      <c r="AG1059">
        <v>20000</v>
      </c>
      <c r="AH1059">
        <v>30000</v>
      </c>
      <c r="AI1059" t="s">
        <v>160</v>
      </c>
      <c r="AJ1059" t="s">
        <v>159</v>
      </c>
      <c r="AK1059" s="16">
        <v>44927</v>
      </c>
      <c r="AL1059" s="16">
        <v>44902</v>
      </c>
      <c r="AM1059" s="16">
        <v>44902</v>
      </c>
      <c r="AN1059" s="16">
        <v>44986</v>
      </c>
      <c r="AO1059" s="16">
        <v>44957</v>
      </c>
      <c r="AR1059">
        <v>10000</v>
      </c>
      <c r="AS1059">
        <v>10000</v>
      </c>
      <c r="AT1059">
        <v>10000</v>
      </c>
      <c r="AU1059">
        <v>0</v>
      </c>
      <c r="AV1059" t="s">
        <v>159</v>
      </c>
      <c r="AW1059">
        <v>0</v>
      </c>
      <c r="AY1059">
        <v>0</v>
      </c>
      <c r="AZ1059">
        <v>20000</v>
      </c>
      <c r="BN1059" t="s">
        <v>229</v>
      </c>
      <c r="BP1059" t="s">
        <v>211</v>
      </c>
      <c r="BQ1059" t="s">
        <v>163</v>
      </c>
      <c r="BR1059" t="s">
        <v>1644</v>
      </c>
      <c r="BT1059" t="s">
        <v>353</v>
      </c>
      <c r="BU1059" t="s">
        <v>702</v>
      </c>
      <c r="BW1059">
        <v>30000</v>
      </c>
      <c r="CC1059" t="s">
        <v>2681</v>
      </c>
      <c r="CD1059" t="s">
        <v>1229</v>
      </c>
      <c r="CG1059">
        <v>1</v>
      </c>
      <c r="CH1059">
        <v>44253</v>
      </c>
      <c r="CJ1059" t="s">
        <v>184</v>
      </c>
      <c r="CK1059" t="s">
        <v>165</v>
      </c>
      <c r="CL1059" t="s">
        <v>166</v>
      </c>
      <c r="CM1059" s="16">
        <v>44768</v>
      </c>
      <c r="CN1059" t="s">
        <v>58</v>
      </c>
    </row>
    <row r="1060" spans="1:92" x14ac:dyDescent="0.25">
      <c r="A1060" t="s">
        <v>5330</v>
      </c>
      <c r="B1060" t="s">
        <v>152</v>
      </c>
      <c r="C1060" t="s">
        <v>168</v>
      </c>
      <c r="D1060" t="s">
        <v>14</v>
      </c>
      <c r="E1060" t="s">
        <v>5331</v>
      </c>
      <c r="F1060" t="s">
        <v>154</v>
      </c>
      <c r="G1060">
        <v>2075752</v>
      </c>
      <c r="H1060" t="s">
        <v>273</v>
      </c>
      <c r="I1060" t="s">
        <v>211</v>
      </c>
      <c r="J1060" t="s">
        <v>203</v>
      </c>
      <c r="K1060" t="s">
        <v>276</v>
      </c>
      <c r="L1060" t="s">
        <v>211</v>
      </c>
      <c r="N1060">
        <v>45000</v>
      </c>
      <c r="P1060">
        <v>45000</v>
      </c>
      <c r="R1060">
        <v>45000</v>
      </c>
      <c r="S1060" t="s">
        <v>175</v>
      </c>
      <c r="W1060">
        <v>45000</v>
      </c>
      <c r="Z1060">
        <v>45000</v>
      </c>
      <c r="AC1060">
        <v>45000</v>
      </c>
      <c r="AD1060" t="s">
        <v>191</v>
      </c>
      <c r="AE1060">
        <v>45000</v>
      </c>
      <c r="AG1060">
        <v>45000</v>
      </c>
      <c r="AH1060">
        <v>45000</v>
      </c>
      <c r="AI1060" t="s">
        <v>160</v>
      </c>
      <c r="AJ1060" t="s">
        <v>159</v>
      </c>
      <c r="AK1060" s="16">
        <v>45017</v>
      </c>
      <c r="AL1060" s="16">
        <v>44944</v>
      </c>
      <c r="AM1060" s="16">
        <v>44944</v>
      </c>
      <c r="AN1060" s="16">
        <v>45010</v>
      </c>
      <c r="AO1060" s="16">
        <v>45010</v>
      </c>
      <c r="BA1060">
        <v>45000</v>
      </c>
      <c r="BN1060" t="s">
        <v>213</v>
      </c>
      <c r="BP1060" t="s">
        <v>211</v>
      </c>
      <c r="BQ1060" t="s">
        <v>163</v>
      </c>
      <c r="BR1060" t="s">
        <v>221</v>
      </c>
      <c r="BT1060" t="s">
        <v>353</v>
      </c>
      <c r="BU1060" t="s">
        <v>702</v>
      </c>
      <c r="BW1060">
        <v>0</v>
      </c>
      <c r="BX1060">
        <v>45000</v>
      </c>
      <c r="CC1060" t="s">
        <v>273</v>
      </c>
      <c r="CD1060" t="s">
        <v>1229</v>
      </c>
      <c r="CE1060" t="s">
        <v>278</v>
      </c>
      <c r="CG1060">
        <v>1</v>
      </c>
      <c r="CH1060">
        <v>46491</v>
      </c>
      <c r="CJ1060" t="s">
        <v>273</v>
      </c>
      <c r="CK1060" t="s">
        <v>290</v>
      </c>
      <c r="CL1060" t="s">
        <v>291</v>
      </c>
      <c r="CM1060" s="16">
        <v>44944</v>
      </c>
    </row>
    <row r="1061" spans="1:92" x14ac:dyDescent="0.25">
      <c r="A1061" t="s">
        <v>5332</v>
      </c>
      <c r="B1061" t="s">
        <v>152</v>
      </c>
      <c r="C1061" t="s">
        <v>168</v>
      </c>
      <c r="D1061" t="s">
        <v>14</v>
      </c>
      <c r="E1061" t="s">
        <v>5333</v>
      </c>
      <c r="F1061" t="s">
        <v>154</v>
      </c>
      <c r="G1061">
        <v>2051764</v>
      </c>
      <c r="H1061" t="s">
        <v>224</v>
      </c>
      <c r="I1061" t="s">
        <v>239</v>
      </c>
      <c r="J1061" t="s">
        <v>203</v>
      </c>
      <c r="K1061" t="s">
        <v>410</v>
      </c>
      <c r="L1061" t="s">
        <v>219</v>
      </c>
      <c r="M1061">
        <v>3250</v>
      </c>
      <c r="P1061">
        <v>3250</v>
      </c>
      <c r="R1061">
        <v>3250</v>
      </c>
      <c r="S1061" t="s">
        <v>175</v>
      </c>
      <c r="W1061">
        <v>3250</v>
      </c>
      <c r="Z1061">
        <v>14000</v>
      </c>
      <c r="AC1061">
        <v>14000</v>
      </c>
      <c r="AD1061" t="s">
        <v>191</v>
      </c>
      <c r="AE1061">
        <v>14000</v>
      </c>
      <c r="AF1061">
        <v>11250</v>
      </c>
      <c r="AH1061">
        <v>11250</v>
      </c>
      <c r="AI1061" t="s">
        <v>160</v>
      </c>
      <c r="AJ1061" t="s">
        <v>159</v>
      </c>
      <c r="AK1061" s="16">
        <v>44896</v>
      </c>
      <c r="AL1061" s="16">
        <v>44903</v>
      </c>
      <c r="AM1061" s="16">
        <v>44903</v>
      </c>
      <c r="AN1061" s="16">
        <v>44957</v>
      </c>
      <c r="AO1061" s="16">
        <v>44957</v>
      </c>
      <c r="AR1061">
        <v>3250</v>
      </c>
      <c r="AU1061">
        <v>3250</v>
      </c>
      <c r="AV1061" t="s">
        <v>175</v>
      </c>
      <c r="AW1061">
        <v>0</v>
      </c>
      <c r="AX1061" t="s">
        <v>268</v>
      </c>
      <c r="BN1061" t="s">
        <v>241</v>
      </c>
      <c r="BP1061" t="s">
        <v>211</v>
      </c>
      <c r="BQ1061" t="s">
        <v>163</v>
      </c>
      <c r="BR1061" t="s">
        <v>221</v>
      </c>
      <c r="BT1061" t="s">
        <v>353</v>
      </c>
      <c r="BU1061" t="s">
        <v>702</v>
      </c>
      <c r="BW1061">
        <v>3250</v>
      </c>
      <c r="CA1061">
        <v>8000</v>
      </c>
      <c r="CC1061" t="s">
        <v>224</v>
      </c>
      <c r="CD1061" t="s">
        <v>289</v>
      </c>
      <c r="CG1061">
        <v>1</v>
      </c>
      <c r="CH1061">
        <v>46287</v>
      </c>
      <c r="CJ1061" t="s">
        <v>224</v>
      </c>
      <c r="CK1061" t="s">
        <v>165</v>
      </c>
      <c r="CL1061" t="s">
        <v>166</v>
      </c>
      <c r="CM1061" s="16">
        <v>44897</v>
      </c>
    </row>
    <row r="1062" spans="1:92" x14ac:dyDescent="0.25">
      <c r="A1062" t="s">
        <v>419</v>
      </c>
      <c r="B1062" t="s">
        <v>152</v>
      </c>
      <c r="C1062" t="s">
        <v>168</v>
      </c>
      <c r="D1062" t="s">
        <v>0</v>
      </c>
      <c r="E1062" t="s">
        <v>420</v>
      </c>
      <c r="F1062" t="s">
        <v>154</v>
      </c>
      <c r="G1062">
        <v>1475006</v>
      </c>
      <c r="H1062" t="s">
        <v>421</v>
      </c>
      <c r="I1062" t="s">
        <v>188</v>
      </c>
      <c r="J1062" t="s">
        <v>189</v>
      </c>
      <c r="K1062" t="s">
        <v>173</v>
      </c>
      <c r="L1062" t="s">
        <v>358</v>
      </c>
      <c r="M1062">
        <v>120</v>
      </c>
      <c r="P1062">
        <v>119.66</v>
      </c>
      <c r="R1062">
        <v>120</v>
      </c>
      <c r="S1062" t="s">
        <v>175</v>
      </c>
      <c r="W1062">
        <v>120</v>
      </c>
      <c r="Z1062">
        <v>93000</v>
      </c>
      <c r="AA1062">
        <v>548000</v>
      </c>
      <c r="AC1062">
        <v>641000</v>
      </c>
      <c r="AD1062" t="s">
        <v>176</v>
      </c>
      <c r="AE1062">
        <v>641000</v>
      </c>
      <c r="AF1062">
        <v>660801</v>
      </c>
      <c r="AH1062">
        <v>660801</v>
      </c>
      <c r="AI1062" t="s">
        <v>160</v>
      </c>
      <c r="AJ1062" t="s">
        <v>159</v>
      </c>
      <c r="AK1062" s="16">
        <v>44621</v>
      </c>
      <c r="AL1062" s="16">
        <v>43405</v>
      </c>
      <c r="AM1062" s="16">
        <v>43405</v>
      </c>
      <c r="AN1062" s="16">
        <v>43282</v>
      </c>
      <c r="AO1062" s="16">
        <v>44849</v>
      </c>
      <c r="AR1062">
        <v>119.66</v>
      </c>
      <c r="AU1062">
        <v>120</v>
      </c>
      <c r="AV1062" t="s">
        <v>175</v>
      </c>
      <c r="AW1062">
        <v>0</v>
      </c>
      <c r="BK1062" t="s">
        <v>422</v>
      </c>
      <c r="BL1062" s="16">
        <v>44930</v>
      </c>
      <c r="BM1062" s="17" t="s">
        <v>423</v>
      </c>
      <c r="BN1062" t="s">
        <v>205</v>
      </c>
      <c r="BP1062" t="s">
        <v>188</v>
      </c>
      <c r="BQ1062" t="s">
        <v>163</v>
      </c>
      <c r="BR1062" t="s">
        <v>179</v>
      </c>
      <c r="BT1062" t="s">
        <v>424</v>
      </c>
      <c r="BU1062" t="s">
        <v>425</v>
      </c>
      <c r="BW1062">
        <v>120</v>
      </c>
      <c r="CA1062">
        <v>562012</v>
      </c>
      <c r="CC1062" t="s">
        <v>288</v>
      </c>
      <c r="CD1062" t="s">
        <v>289</v>
      </c>
      <c r="CG1062">
        <v>1</v>
      </c>
      <c r="CH1062">
        <v>21867</v>
      </c>
      <c r="CJ1062" t="s">
        <v>164</v>
      </c>
      <c r="CK1062" t="s">
        <v>165</v>
      </c>
      <c r="CL1062" t="s">
        <v>166</v>
      </c>
      <c r="CM1062" s="16">
        <v>42667</v>
      </c>
      <c r="CN1062" t="s">
        <v>29</v>
      </c>
    </row>
    <row r="1063" spans="1:92" x14ac:dyDescent="0.25">
      <c r="A1063" t="s">
        <v>1231</v>
      </c>
      <c r="B1063" t="s">
        <v>152</v>
      </c>
      <c r="C1063" t="s">
        <v>153</v>
      </c>
      <c r="D1063" t="s">
        <v>14</v>
      </c>
      <c r="F1063" t="s">
        <v>154</v>
      </c>
      <c r="H1063" t="s">
        <v>339</v>
      </c>
      <c r="I1063" t="s">
        <v>300</v>
      </c>
      <c r="J1063" t="s">
        <v>157</v>
      </c>
      <c r="L1063" t="s">
        <v>219</v>
      </c>
      <c r="N1063">
        <v>100000</v>
      </c>
      <c r="P1063">
        <v>100000</v>
      </c>
      <c r="Q1063">
        <v>100000</v>
      </c>
      <c r="R1063">
        <v>0</v>
      </c>
      <c r="S1063" t="s">
        <v>159</v>
      </c>
      <c r="T1063">
        <v>100000</v>
      </c>
      <c r="V1063">
        <v>100000</v>
      </c>
      <c r="W1063">
        <v>0</v>
      </c>
      <c r="AG1063">
        <v>100000</v>
      </c>
      <c r="AH1063">
        <v>100000</v>
      </c>
      <c r="AI1063" t="s">
        <v>160</v>
      </c>
      <c r="AJ1063" t="s">
        <v>159</v>
      </c>
      <c r="AK1063" s="16">
        <v>45170</v>
      </c>
      <c r="AO1063" s="16">
        <v>45199</v>
      </c>
      <c r="BF1063">
        <v>100000</v>
      </c>
      <c r="BP1063" t="s">
        <v>211</v>
      </c>
      <c r="BQ1063" t="s">
        <v>163</v>
      </c>
      <c r="BR1063" t="s">
        <v>221</v>
      </c>
      <c r="BT1063" t="s">
        <v>342</v>
      </c>
      <c r="BU1063" t="s">
        <v>1232</v>
      </c>
      <c r="BW1063">
        <v>0</v>
      </c>
      <c r="BY1063">
        <v>100000</v>
      </c>
      <c r="CC1063" t="s">
        <v>224</v>
      </c>
      <c r="CG1063">
        <v>1</v>
      </c>
      <c r="CH1063">
        <v>33663</v>
      </c>
      <c r="CJ1063" t="s">
        <v>1172</v>
      </c>
      <c r="CK1063" t="s">
        <v>165</v>
      </c>
      <c r="CL1063" t="s">
        <v>166</v>
      </c>
      <c r="CM1063" s="16">
        <v>43651</v>
      </c>
      <c r="CN1063" t="s">
        <v>52</v>
      </c>
    </row>
    <row r="1064" spans="1:92" x14ac:dyDescent="0.25">
      <c r="A1064" t="s">
        <v>392</v>
      </c>
      <c r="B1064" t="s">
        <v>152</v>
      </c>
      <c r="C1064" t="s">
        <v>168</v>
      </c>
      <c r="D1064" t="s">
        <v>0</v>
      </c>
      <c r="E1064" t="s">
        <v>393</v>
      </c>
      <c r="F1064" t="s">
        <v>154</v>
      </c>
      <c r="G1064">
        <v>1945782</v>
      </c>
      <c r="H1064" t="s">
        <v>339</v>
      </c>
      <c r="I1064" t="s">
        <v>300</v>
      </c>
      <c r="J1064" t="s">
        <v>203</v>
      </c>
      <c r="K1064" t="s">
        <v>173</v>
      </c>
      <c r="L1064" t="s">
        <v>301</v>
      </c>
      <c r="M1064">
        <v>54327</v>
      </c>
      <c r="N1064">
        <v>1102000</v>
      </c>
      <c r="P1064">
        <v>1156326.8999999999</v>
      </c>
      <c r="R1064">
        <v>1156327</v>
      </c>
      <c r="S1064" t="s">
        <v>175</v>
      </c>
      <c r="W1064">
        <v>1156327</v>
      </c>
      <c r="Z1064">
        <v>32000</v>
      </c>
      <c r="AA1064">
        <v>1070000</v>
      </c>
      <c r="AC1064">
        <v>1102000</v>
      </c>
      <c r="AD1064" t="s">
        <v>191</v>
      </c>
      <c r="AE1064">
        <v>1102000</v>
      </c>
      <c r="AF1064">
        <v>93882</v>
      </c>
      <c r="AG1064">
        <v>1102000</v>
      </c>
      <c r="AH1064">
        <v>1195882</v>
      </c>
      <c r="AI1064" t="s">
        <v>160</v>
      </c>
      <c r="AJ1064" t="s">
        <v>159</v>
      </c>
      <c r="AK1064" s="16">
        <v>44682</v>
      </c>
      <c r="AL1064" s="16">
        <v>44595</v>
      </c>
      <c r="AM1064" s="16">
        <v>44595</v>
      </c>
      <c r="AN1064" s="16">
        <v>44743</v>
      </c>
      <c r="AO1064" s="16">
        <v>44985</v>
      </c>
      <c r="AR1064">
        <v>54326.9</v>
      </c>
      <c r="AU1064">
        <v>54327</v>
      </c>
      <c r="AV1064" t="s">
        <v>175</v>
      </c>
      <c r="AW1064">
        <v>0</v>
      </c>
      <c r="AY1064">
        <v>0</v>
      </c>
      <c r="AZ1064">
        <v>370000</v>
      </c>
      <c r="BA1064">
        <v>325000</v>
      </c>
      <c r="BB1064">
        <v>407000</v>
      </c>
      <c r="BK1064" s="17" t="s">
        <v>394</v>
      </c>
      <c r="BL1064" s="16">
        <v>44956</v>
      </c>
      <c r="BM1064" t="s">
        <v>304</v>
      </c>
      <c r="BN1064" t="s">
        <v>305</v>
      </c>
      <c r="BP1064" t="s">
        <v>211</v>
      </c>
      <c r="BQ1064" t="s">
        <v>163</v>
      </c>
      <c r="BR1064" t="s">
        <v>179</v>
      </c>
      <c r="BT1064" t="s">
        <v>353</v>
      </c>
      <c r="BU1064" t="s">
        <v>395</v>
      </c>
      <c r="BW1064">
        <v>424327</v>
      </c>
      <c r="BX1064">
        <v>732000</v>
      </c>
      <c r="CA1064">
        <v>39555</v>
      </c>
      <c r="CC1064" t="s">
        <v>308</v>
      </c>
      <c r="CD1064" t="s">
        <v>309</v>
      </c>
      <c r="CG1064">
        <v>1</v>
      </c>
      <c r="CH1064">
        <v>42482</v>
      </c>
      <c r="CJ1064" t="s">
        <v>184</v>
      </c>
      <c r="CK1064" t="s">
        <v>165</v>
      </c>
      <c r="CL1064" t="s">
        <v>166</v>
      </c>
      <c r="CM1064" s="16">
        <v>44522</v>
      </c>
      <c r="CN1064" t="s">
        <v>28</v>
      </c>
    </row>
    <row r="1065" spans="1:92" x14ac:dyDescent="0.25">
      <c r="A1065" t="s">
        <v>2504</v>
      </c>
      <c r="B1065" t="s">
        <v>152</v>
      </c>
      <c r="C1065" t="s">
        <v>168</v>
      </c>
      <c r="D1065" t="s">
        <v>0</v>
      </c>
      <c r="E1065" t="s">
        <v>2505</v>
      </c>
      <c r="F1065" t="s">
        <v>201</v>
      </c>
      <c r="G1065">
        <v>1869262</v>
      </c>
      <c r="H1065" t="s">
        <v>339</v>
      </c>
      <c r="I1065" t="s">
        <v>300</v>
      </c>
      <c r="J1065" t="s">
        <v>189</v>
      </c>
      <c r="K1065" t="s">
        <v>497</v>
      </c>
      <c r="L1065" t="s">
        <v>301</v>
      </c>
      <c r="M1065">
        <v>8203</v>
      </c>
      <c r="P1065">
        <v>8203.25</v>
      </c>
      <c r="R1065">
        <v>8203</v>
      </c>
      <c r="S1065" t="s">
        <v>175</v>
      </c>
      <c r="W1065">
        <v>8203</v>
      </c>
      <c r="Z1065">
        <v>271000</v>
      </c>
      <c r="AB1065">
        <v>163000</v>
      </c>
      <c r="AC1065">
        <v>434000</v>
      </c>
      <c r="AD1065" t="s">
        <v>302</v>
      </c>
      <c r="AE1065">
        <v>434000</v>
      </c>
      <c r="AF1065">
        <v>442074</v>
      </c>
      <c r="AH1065">
        <v>442074</v>
      </c>
      <c r="AI1065" t="s">
        <v>160</v>
      </c>
      <c r="AJ1065" t="s">
        <v>159</v>
      </c>
      <c r="AK1065" s="16">
        <v>44409</v>
      </c>
      <c r="AL1065" s="16">
        <v>44440</v>
      </c>
      <c r="AM1065" s="16">
        <v>44440</v>
      </c>
      <c r="AN1065" s="16">
        <v>44561</v>
      </c>
      <c r="AO1065" s="16">
        <v>44523</v>
      </c>
      <c r="AR1065">
        <v>8203.25</v>
      </c>
      <c r="AU1065">
        <v>8203</v>
      </c>
      <c r="AV1065" t="s">
        <v>175</v>
      </c>
      <c r="AW1065">
        <v>0</v>
      </c>
      <c r="BK1065" s="17" t="s">
        <v>2506</v>
      </c>
      <c r="BL1065" s="16">
        <v>44897</v>
      </c>
      <c r="BM1065" s="17" t="s">
        <v>2507</v>
      </c>
      <c r="BN1065" t="s">
        <v>229</v>
      </c>
      <c r="BP1065" t="s">
        <v>211</v>
      </c>
      <c r="BQ1065" t="s">
        <v>163</v>
      </c>
      <c r="BR1065" t="s">
        <v>179</v>
      </c>
      <c r="BT1065" t="s">
        <v>353</v>
      </c>
      <c r="BU1065" t="s">
        <v>702</v>
      </c>
      <c r="BW1065">
        <v>8203</v>
      </c>
      <c r="CA1065">
        <v>11924</v>
      </c>
      <c r="CC1065" t="s">
        <v>308</v>
      </c>
      <c r="CD1065" t="s">
        <v>308</v>
      </c>
      <c r="CG1065">
        <v>1</v>
      </c>
      <c r="CH1065">
        <v>40601</v>
      </c>
      <c r="CJ1065" t="s">
        <v>322</v>
      </c>
      <c r="CK1065" t="s">
        <v>165</v>
      </c>
      <c r="CL1065" t="s">
        <v>166</v>
      </c>
      <c r="CM1065" s="16">
        <v>44399</v>
      </c>
      <c r="CN1065" t="s">
        <v>33</v>
      </c>
    </row>
    <row r="1066" spans="1:92" x14ac:dyDescent="0.25">
      <c r="A1066" t="s">
        <v>1233</v>
      </c>
      <c r="B1066" t="s">
        <v>152</v>
      </c>
      <c r="C1066" t="s">
        <v>168</v>
      </c>
      <c r="D1066" t="s">
        <v>14</v>
      </c>
      <c r="E1066" t="s">
        <v>1234</v>
      </c>
      <c r="F1066" t="s">
        <v>154</v>
      </c>
      <c r="G1066">
        <v>1939601</v>
      </c>
      <c r="H1066" t="s">
        <v>227</v>
      </c>
      <c r="I1066" t="s">
        <v>211</v>
      </c>
      <c r="J1066" t="s">
        <v>189</v>
      </c>
      <c r="K1066" t="s">
        <v>173</v>
      </c>
      <c r="L1066" t="s">
        <v>190</v>
      </c>
      <c r="M1066">
        <v>210</v>
      </c>
      <c r="P1066">
        <v>210.05</v>
      </c>
      <c r="R1066">
        <v>210</v>
      </c>
      <c r="S1066" t="s">
        <v>175</v>
      </c>
      <c r="W1066">
        <v>210</v>
      </c>
      <c r="Z1066">
        <v>60000</v>
      </c>
      <c r="AC1066">
        <v>60000</v>
      </c>
      <c r="AD1066" t="s">
        <v>191</v>
      </c>
      <c r="AE1066">
        <v>60000</v>
      </c>
      <c r="AF1066">
        <v>60472</v>
      </c>
      <c r="AH1066">
        <v>60472</v>
      </c>
      <c r="AI1066" t="s">
        <v>160</v>
      </c>
      <c r="AJ1066" t="s">
        <v>159</v>
      </c>
      <c r="AK1066" s="16">
        <v>44713</v>
      </c>
      <c r="AL1066" s="16">
        <v>44588</v>
      </c>
      <c r="AM1066" s="16">
        <v>44588</v>
      </c>
      <c r="AN1066" s="16">
        <v>44926</v>
      </c>
      <c r="AO1066" s="16">
        <v>44895</v>
      </c>
      <c r="AR1066">
        <v>210.05</v>
      </c>
      <c r="AU1066">
        <v>210</v>
      </c>
      <c r="AV1066" t="s">
        <v>175</v>
      </c>
      <c r="AW1066">
        <v>0</v>
      </c>
      <c r="BN1066" t="s">
        <v>229</v>
      </c>
      <c r="BP1066" t="s">
        <v>211</v>
      </c>
      <c r="BQ1066" t="s">
        <v>163</v>
      </c>
      <c r="BR1066" t="s">
        <v>194</v>
      </c>
      <c r="BT1066" t="s">
        <v>342</v>
      </c>
      <c r="BU1066" t="s">
        <v>1235</v>
      </c>
      <c r="BW1066">
        <v>210</v>
      </c>
      <c r="CA1066">
        <v>60262</v>
      </c>
      <c r="CC1066" t="s">
        <v>182</v>
      </c>
      <c r="CD1066" t="s">
        <v>197</v>
      </c>
      <c r="CG1066">
        <v>1</v>
      </c>
      <c r="CH1066">
        <v>40610</v>
      </c>
      <c r="CJ1066" t="s">
        <v>184</v>
      </c>
      <c r="CK1066" t="s">
        <v>165</v>
      </c>
      <c r="CL1066" t="s">
        <v>166</v>
      </c>
      <c r="CM1066" s="16">
        <v>44400</v>
      </c>
      <c r="CN1066" t="s">
        <v>52</v>
      </c>
    </row>
    <row r="1067" spans="1:92" x14ac:dyDescent="0.25">
      <c r="A1067" t="s">
        <v>4302</v>
      </c>
      <c r="B1067" t="s">
        <v>152</v>
      </c>
      <c r="C1067" t="s">
        <v>168</v>
      </c>
      <c r="D1067" t="s">
        <v>0</v>
      </c>
      <c r="E1067" t="s">
        <v>4303</v>
      </c>
      <c r="F1067" t="s">
        <v>154</v>
      </c>
      <c r="G1067">
        <v>2074859</v>
      </c>
      <c r="H1067" t="s">
        <v>1172</v>
      </c>
      <c r="I1067" t="s">
        <v>211</v>
      </c>
      <c r="J1067" t="s">
        <v>203</v>
      </c>
      <c r="K1067" t="s">
        <v>173</v>
      </c>
      <c r="L1067" t="s">
        <v>211</v>
      </c>
      <c r="N1067">
        <v>70000</v>
      </c>
      <c r="P1067">
        <v>70000</v>
      </c>
      <c r="Q1067">
        <v>70000</v>
      </c>
      <c r="R1067">
        <v>0</v>
      </c>
      <c r="S1067" t="s">
        <v>159</v>
      </c>
      <c r="T1067">
        <v>70000</v>
      </c>
      <c r="V1067">
        <v>70000</v>
      </c>
      <c r="W1067">
        <v>0</v>
      </c>
      <c r="Z1067">
        <v>69900</v>
      </c>
      <c r="AC1067">
        <v>69900</v>
      </c>
      <c r="AD1067" t="s">
        <v>191</v>
      </c>
      <c r="AE1067">
        <v>69900</v>
      </c>
      <c r="AG1067">
        <v>70000</v>
      </c>
      <c r="AH1067">
        <v>70000</v>
      </c>
      <c r="AI1067" t="s">
        <v>160</v>
      </c>
      <c r="AJ1067" t="s">
        <v>159</v>
      </c>
      <c r="AK1067" s="16">
        <v>45017</v>
      </c>
      <c r="AL1067" s="16">
        <v>44936</v>
      </c>
      <c r="AM1067" s="16">
        <v>44936</v>
      </c>
      <c r="AN1067" s="16">
        <v>45078</v>
      </c>
      <c r="AO1067" s="16">
        <v>45046</v>
      </c>
      <c r="BA1067">
        <v>70000</v>
      </c>
      <c r="BN1067" t="s">
        <v>229</v>
      </c>
      <c r="BP1067" t="s">
        <v>211</v>
      </c>
      <c r="BQ1067" t="s">
        <v>163</v>
      </c>
      <c r="BR1067" t="s">
        <v>1644</v>
      </c>
      <c r="BT1067" t="s">
        <v>342</v>
      </c>
      <c r="BU1067" t="s">
        <v>3313</v>
      </c>
      <c r="BW1067">
        <v>0</v>
      </c>
      <c r="BX1067">
        <v>70000</v>
      </c>
      <c r="CC1067" t="s">
        <v>273</v>
      </c>
      <c r="CD1067" t="s">
        <v>1229</v>
      </c>
      <c r="CG1067">
        <v>1</v>
      </c>
      <c r="CH1067">
        <v>45228</v>
      </c>
      <c r="CJ1067" t="s">
        <v>184</v>
      </c>
      <c r="CK1067" t="s">
        <v>165</v>
      </c>
      <c r="CL1067" t="s">
        <v>166</v>
      </c>
      <c r="CM1067" s="16">
        <v>44796</v>
      </c>
      <c r="CN1067" t="s">
        <v>58</v>
      </c>
    </row>
    <row r="1068" spans="1:92" x14ac:dyDescent="0.25">
      <c r="A1068" t="s">
        <v>4304</v>
      </c>
      <c r="B1068" t="s">
        <v>152</v>
      </c>
      <c r="C1068" t="s">
        <v>153</v>
      </c>
      <c r="D1068" t="s">
        <v>0</v>
      </c>
      <c r="F1068" t="s">
        <v>201</v>
      </c>
      <c r="H1068" t="s">
        <v>523</v>
      </c>
      <c r="J1068" t="s">
        <v>581</v>
      </c>
      <c r="L1068" t="s">
        <v>188</v>
      </c>
      <c r="N1068">
        <v>26000</v>
      </c>
      <c r="P1068">
        <v>26000</v>
      </c>
      <c r="Q1068">
        <v>26000</v>
      </c>
      <c r="R1068">
        <v>0</v>
      </c>
      <c r="S1068" t="s">
        <v>159</v>
      </c>
      <c r="T1068">
        <v>26000</v>
      </c>
      <c r="V1068">
        <v>26000</v>
      </c>
      <c r="W1068">
        <v>0</v>
      </c>
      <c r="AG1068">
        <v>26000</v>
      </c>
      <c r="AH1068">
        <v>26000</v>
      </c>
      <c r="AI1068" t="s">
        <v>160</v>
      </c>
      <c r="AJ1068" t="s">
        <v>159</v>
      </c>
      <c r="AK1068" s="16">
        <v>45200</v>
      </c>
      <c r="AO1068" s="16">
        <v>45230</v>
      </c>
      <c r="BG1068">
        <v>26000</v>
      </c>
      <c r="BP1068" t="s">
        <v>188</v>
      </c>
      <c r="BQ1068" t="s">
        <v>163</v>
      </c>
      <c r="BR1068" t="s">
        <v>1644</v>
      </c>
      <c r="BT1068" t="s">
        <v>1515</v>
      </c>
      <c r="BU1068" t="s">
        <v>2066</v>
      </c>
      <c r="BW1068">
        <v>0</v>
      </c>
      <c r="BZ1068">
        <v>26000</v>
      </c>
      <c r="CC1068" t="s">
        <v>1098</v>
      </c>
      <c r="CG1068">
        <v>1</v>
      </c>
      <c r="CH1068">
        <v>41768</v>
      </c>
      <c r="CJ1068" t="s">
        <v>184</v>
      </c>
      <c r="CK1068" t="s">
        <v>165</v>
      </c>
      <c r="CL1068" t="s">
        <v>166</v>
      </c>
      <c r="CM1068" s="16">
        <v>44428</v>
      </c>
      <c r="CN1068" t="s">
        <v>58</v>
      </c>
    </row>
    <row r="1069" spans="1:92" x14ac:dyDescent="0.25">
      <c r="A1069" t="s">
        <v>2063</v>
      </c>
      <c r="B1069" t="s">
        <v>152</v>
      </c>
      <c r="C1069" t="s">
        <v>168</v>
      </c>
      <c r="D1069" t="s">
        <v>0</v>
      </c>
      <c r="E1069" t="s">
        <v>2064</v>
      </c>
      <c r="F1069" t="s">
        <v>154</v>
      </c>
      <c r="H1069" t="s">
        <v>1194</v>
      </c>
      <c r="I1069" t="s">
        <v>188</v>
      </c>
      <c r="J1069" t="s">
        <v>203</v>
      </c>
      <c r="K1069" t="s">
        <v>173</v>
      </c>
      <c r="L1069" t="s">
        <v>1689</v>
      </c>
      <c r="N1069">
        <v>264477</v>
      </c>
      <c r="P1069">
        <v>264477</v>
      </c>
      <c r="Q1069">
        <v>264477</v>
      </c>
      <c r="R1069">
        <v>0</v>
      </c>
      <c r="S1069" t="s">
        <v>159</v>
      </c>
      <c r="T1069">
        <v>264477</v>
      </c>
      <c r="V1069">
        <v>264477</v>
      </c>
      <c r="W1069">
        <v>0</v>
      </c>
      <c r="Z1069">
        <v>239157</v>
      </c>
      <c r="AC1069">
        <v>239157</v>
      </c>
      <c r="AD1069" t="s">
        <v>176</v>
      </c>
      <c r="AE1069">
        <v>239157</v>
      </c>
      <c r="AG1069">
        <v>264477</v>
      </c>
      <c r="AH1069">
        <v>264477</v>
      </c>
      <c r="AI1069" t="s">
        <v>160</v>
      </c>
      <c r="AJ1069" t="s">
        <v>159</v>
      </c>
      <c r="AK1069" s="16">
        <v>45017</v>
      </c>
      <c r="AL1069" s="16">
        <v>44963</v>
      </c>
      <c r="AM1069" s="16">
        <v>44963</v>
      </c>
      <c r="AN1069" s="16">
        <v>45291</v>
      </c>
      <c r="AO1069" s="16">
        <v>45169</v>
      </c>
      <c r="AZ1069">
        <v>0</v>
      </c>
      <c r="BA1069">
        <v>66119</v>
      </c>
      <c r="BB1069">
        <v>132239</v>
      </c>
      <c r="BC1069">
        <v>66119</v>
      </c>
      <c r="BK1069" t="s">
        <v>2065</v>
      </c>
      <c r="BL1069" s="16">
        <v>44958</v>
      </c>
      <c r="BN1069" t="s">
        <v>205</v>
      </c>
      <c r="BP1069" t="s">
        <v>188</v>
      </c>
      <c r="BQ1069" t="s">
        <v>163</v>
      </c>
      <c r="BR1069" t="s">
        <v>179</v>
      </c>
      <c r="BT1069" t="s">
        <v>1515</v>
      </c>
      <c r="BU1069" t="s">
        <v>2066</v>
      </c>
      <c r="BW1069">
        <v>0</v>
      </c>
      <c r="BX1069">
        <v>264477</v>
      </c>
      <c r="CC1069" t="s">
        <v>965</v>
      </c>
      <c r="CD1069" t="s">
        <v>965</v>
      </c>
      <c r="CG1069">
        <v>1</v>
      </c>
      <c r="CH1069">
        <v>44835</v>
      </c>
      <c r="CJ1069" t="s">
        <v>164</v>
      </c>
      <c r="CK1069" t="s">
        <v>165</v>
      </c>
      <c r="CL1069" t="s">
        <v>166</v>
      </c>
      <c r="CM1069" s="16">
        <v>44790</v>
      </c>
      <c r="CN1069" t="s">
        <v>53</v>
      </c>
    </row>
    <row r="1070" spans="1:92" x14ac:dyDescent="0.25">
      <c r="A1070" t="s">
        <v>5334</v>
      </c>
      <c r="B1070" t="s">
        <v>152</v>
      </c>
      <c r="C1070" t="s">
        <v>153</v>
      </c>
      <c r="D1070" t="s">
        <v>0</v>
      </c>
      <c r="F1070" t="s">
        <v>154</v>
      </c>
      <c r="H1070" t="s">
        <v>1194</v>
      </c>
      <c r="J1070" t="s">
        <v>157</v>
      </c>
      <c r="L1070" t="s">
        <v>1689</v>
      </c>
      <c r="N1070">
        <v>55000</v>
      </c>
      <c r="P1070">
        <v>55000</v>
      </c>
      <c r="R1070">
        <v>55000</v>
      </c>
      <c r="S1070" t="s">
        <v>175</v>
      </c>
      <c r="W1070">
        <v>55000</v>
      </c>
      <c r="AG1070">
        <v>55000</v>
      </c>
      <c r="AH1070">
        <v>55000</v>
      </c>
      <c r="AI1070" t="s">
        <v>160</v>
      </c>
      <c r="AJ1070" t="s">
        <v>159</v>
      </c>
      <c r="AK1070" s="16">
        <v>45017</v>
      </c>
      <c r="AO1070" s="16">
        <v>59</v>
      </c>
      <c r="BA1070">
        <v>10000</v>
      </c>
      <c r="BB1070">
        <v>45000</v>
      </c>
      <c r="BK1070" t="s">
        <v>5335</v>
      </c>
      <c r="BL1070" s="16">
        <v>44958</v>
      </c>
      <c r="BP1070" t="s">
        <v>188</v>
      </c>
      <c r="BQ1070" t="s">
        <v>163</v>
      </c>
      <c r="BR1070" t="s">
        <v>179</v>
      </c>
      <c r="BT1070" t="s">
        <v>1515</v>
      </c>
      <c r="BU1070" t="s">
        <v>2066</v>
      </c>
      <c r="BW1070">
        <v>0</v>
      </c>
      <c r="BX1070">
        <v>55000</v>
      </c>
      <c r="CB1070">
        <v>0</v>
      </c>
      <c r="CC1070" t="s">
        <v>965</v>
      </c>
      <c r="CG1070">
        <v>1</v>
      </c>
      <c r="CH1070">
        <v>46342</v>
      </c>
      <c r="CJ1070" t="s">
        <v>1194</v>
      </c>
      <c r="CK1070" t="s">
        <v>165</v>
      </c>
      <c r="CL1070" t="s">
        <v>166</v>
      </c>
      <c r="CM1070" s="16">
        <v>44904</v>
      </c>
    </row>
    <row r="1071" spans="1:92" x14ac:dyDescent="0.25">
      <c r="A1071" t="s">
        <v>2067</v>
      </c>
      <c r="B1071" t="s">
        <v>152</v>
      </c>
      <c r="C1071" t="s">
        <v>168</v>
      </c>
      <c r="D1071" t="s">
        <v>0</v>
      </c>
      <c r="E1071" t="s">
        <v>2068</v>
      </c>
      <c r="F1071" t="s">
        <v>154</v>
      </c>
      <c r="G1071">
        <v>2051689</v>
      </c>
      <c r="H1071" t="s">
        <v>1194</v>
      </c>
      <c r="I1071" t="s">
        <v>188</v>
      </c>
      <c r="J1071" t="s">
        <v>203</v>
      </c>
      <c r="K1071" t="s">
        <v>173</v>
      </c>
      <c r="L1071" t="s">
        <v>1727</v>
      </c>
      <c r="M1071">
        <v>12663</v>
      </c>
      <c r="N1071">
        <v>265000</v>
      </c>
      <c r="P1071">
        <v>277662.82</v>
      </c>
      <c r="Q1071">
        <v>190000</v>
      </c>
      <c r="R1071">
        <v>87663</v>
      </c>
      <c r="S1071" t="s">
        <v>175</v>
      </c>
      <c r="T1071">
        <v>190000</v>
      </c>
      <c r="V1071">
        <v>190000</v>
      </c>
      <c r="W1071">
        <v>87663</v>
      </c>
      <c r="Z1071">
        <v>31000</v>
      </c>
      <c r="AC1071">
        <v>31000</v>
      </c>
      <c r="AD1071" t="s">
        <v>176</v>
      </c>
      <c r="AE1071">
        <v>31000</v>
      </c>
      <c r="AF1071">
        <v>20674</v>
      </c>
      <c r="AG1071">
        <v>265000</v>
      </c>
      <c r="AH1071">
        <v>285674</v>
      </c>
      <c r="AI1071" t="s">
        <v>160</v>
      </c>
      <c r="AJ1071" t="s">
        <v>159</v>
      </c>
      <c r="AK1071" s="16">
        <v>44896</v>
      </c>
      <c r="AL1071" s="16">
        <v>44902</v>
      </c>
      <c r="AM1071" s="16">
        <v>44902</v>
      </c>
      <c r="AN1071" s="16">
        <v>45139</v>
      </c>
      <c r="AO1071" s="16">
        <v>45138</v>
      </c>
      <c r="AR1071">
        <v>12662.82</v>
      </c>
      <c r="AS1071">
        <v>20000</v>
      </c>
      <c r="AT1071">
        <v>20000</v>
      </c>
      <c r="AU1071">
        <v>-7337</v>
      </c>
      <c r="AV1071" t="s">
        <v>175</v>
      </c>
      <c r="AW1071">
        <v>0</v>
      </c>
      <c r="AY1071">
        <v>10000</v>
      </c>
      <c r="AZ1071">
        <v>100000</v>
      </c>
      <c r="BA1071">
        <v>120000</v>
      </c>
      <c r="BD1071">
        <v>35000</v>
      </c>
      <c r="BK1071" s="17" t="s">
        <v>2069</v>
      </c>
      <c r="BL1071" s="16">
        <v>44958</v>
      </c>
      <c r="BN1071" t="s">
        <v>205</v>
      </c>
      <c r="BP1071" t="s">
        <v>188</v>
      </c>
      <c r="BQ1071" t="s">
        <v>163</v>
      </c>
      <c r="BR1071" t="s">
        <v>179</v>
      </c>
      <c r="BT1071" t="s">
        <v>1515</v>
      </c>
      <c r="BU1071" t="s">
        <v>2066</v>
      </c>
      <c r="BW1071">
        <v>122663</v>
      </c>
      <c r="BX1071">
        <v>120000</v>
      </c>
      <c r="BY1071">
        <v>35000</v>
      </c>
      <c r="CA1071">
        <v>8011</v>
      </c>
      <c r="CC1071" t="s">
        <v>965</v>
      </c>
      <c r="CD1071" t="s">
        <v>965</v>
      </c>
      <c r="CG1071">
        <v>1</v>
      </c>
      <c r="CH1071">
        <v>44565</v>
      </c>
      <c r="CJ1071" t="s">
        <v>184</v>
      </c>
      <c r="CK1071" t="s">
        <v>165</v>
      </c>
      <c r="CL1071" t="s">
        <v>166</v>
      </c>
      <c r="CM1071" s="16">
        <v>44785</v>
      </c>
      <c r="CN1071" t="s">
        <v>53</v>
      </c>
    </row>
    <row r="1072" spans="1:92" x14ac:dyDescent="0.25">
      <c r="A1072" t="s">
        <v>3114</v>
      </c>
      <c r="B1072" t="s">
        <v>152</v>
      </c>
      <c r="C1072" t="s">
        <v>168</v>
      </c>
      <c r="D1072" t="s">
        <v>14</v>
      </c>
      <c r="E1072" t="s">
        <v>3115</v>
      </c>
      <c r="F1072" t="s">
        <v>298</v>
      </c>
      <c r="G1072">
        <v>2036909</v>
      </c>
      <c r="H1072" t="s">
        <v>906</v>
      </c>
      <c r="I1072" t="s">
        <v>156</v>
      </c>
      <c r="J1072" t="s">
        <v>203</v>
      </c>
      <c r="K1072" t="s">
        <v>410</v>
      </c>
      <c r="L1072" t="s">
        <v>56</v>
      </c>
      <c r="M1072">
        <v>0</v>
      </c>
      <c r="N1072">
        <v>3750</v>
      </c>
      <c r="P1072">
        <v>3750</v>
      </c>
      <c r="R1072">
        <v>3750</v>
      </c>
      <c r="S1072" t="s">
        <v>175</v>
      </c>
      <c r="W1072">
        <v>3750</v>
      </c>
      <c r="Z1072">
        <v>25000</v>
      </c>
      <c r="AC1072">
        <v>25000</v>
      </c>
      <c r="AD1072" t="s">
        <v>176</v>
      </c>
      <c r="AE1072">
        <v>25000</v>
      </c>
      <c r="AF1072">
        <v>14000</v>
      </c>
      <c r="AG1072">
        <v>3750</v>
      </c>
      <c r="AH1072">
        <v>17750</v>
      </c>
      <c r="AI1072" t="s">
        <v>160</v>
      </c>
      <c r="AJ1072" t="s">
        <v>159</v>
      </c>
      <c r="AK1072" s="16">
        <v>44866</v>
      </c>
      <c r="AL1072" s="16">
        <v>44848</v>
      </c>
      <c r="AM1072" s="16">
        <v>44848</v>
      </c>
      <c r="AN1072" s="16">
        <v>44926</v>
      </c>
      <c r="AO1072" s="16">
        <v>44985</v>
      </c>
      <c r="AR1072">
        <v>0</v>
      </c>
      <c r="AU1072">
        <v>0</v>
      </c>
      <c r="AV1072" t="s">
        <v>159</v>
      </c>
      <c r="AY1072">
        <v>3750</v>
      </c>
      <c r="BK1072" s="17" t="s">
        <v>3116</v>
      </c>
      <c r="BL1072" s="16">
        <v>44973</v>
      </c>
      <c r="BN1072" t="s">
        <v>908</v>
      </c>
      <c r="BP1072" t="s">
        <v>188</v>
      </c>
      <c r="BQ1072" t="s">
        <v>163</v>
      </c>
      <c r="BR1072" t="s">
        <v>221</v>
      </c>
      <c r="BT1072" t="s">
        <v>869</v>
      </c>
      <c r="BU1072" t="s">
        <v>1237</v>
      </c>
      <c r="BW1072">
        <v>3750</v>
      </c>
      <c r="CA1072">
        <v>14000</v>
      </c>
      <c r="CC1072" t="s">
        <v>3030</v>
      </c>
      <c r="CD1072" t="s">
        <v>3043</v>
      </c>
      <c r="CG1072">
        <v>1</v>
      </c>
      <c r="CH1072">
        <v>45905</v>
      </c>
      <c r="CJ1072" t="s">
        <v>198</v>
      </c>
      <c r="CK1072" t="s">
        <v>165</v>
      </c>
      <c r="CL1072" t="s">
        <v>166</v>
      </c>
      <c r="CM1072" s="16">
        <v>44829</v>
      </c>
      <c r="CN1072" t="s">
        <v>56</v>
      </c>
    </row>
    <row r="1073" spans="1:92" x14ac:dyDescent="0.25">
      <c r="A1073" t="s">
        <v>4305</v>
      </c>
      <c r="B1073" t="s">
        <v>152</v>
      </c>
      <c r="C1073" t="s">
        <v>168</v>
      </c>
      <c r="D1073" t="s">
        <v>0</v>
      </c>
      <c r="E1073" t="s">
        <v>4306</v>
      </c>
      <c r="F1073" t="s">
        <v>154</v>
      </c>
      <c r="G1073">
        <v>2052435</v>
      </c>
      <c r="H1073" t="s">
        <v>2859</v>
      </c>
      <c r="I1073" t="s">
        <v>188</v>
      </c>
      <c r="J1073" t="s">
        <v>203</v>
      </c>
      <c r="K1073" t="s">
        <v>173</v>
      </c>
      <c r="L1073" t="s">
        <v>2679</v>
      </c>
      <c r="M1073">
        <v>19938</v>
      </c>
      <c r="N1073">
        <v>70000</v>
      </c>
      <c r="P1073">
        <v>89937.78</v>
      </c>
      <c r="Q1073">
        <v>90000</v>
      </c>
      <c r="R1073">
        <v>-62</v>
      </c>
      <c r="S1073" t="s">
        <v>233</v>
      </c>
      <c r="T1073">
        <v>90000</v>
      </c>
      <c r="V1073">
        <v>90000</v>
      </c>
      <c r="W1073">
        <v>-62</v>
      </c>
      <c r="Z1073">
        <v>48000</v>
      </c>
      <c r="AC1073">
        <v>48000</v>
      </c>
      <c r="AD1073" t="s">
        <v>176</v>
      </c>
      <c r="AE1073">
        <v>48000</v>
      </c>
      <c r="AF1073">
        <v>19938</v>
      </c>
      <c r="AG1073">
        <v>70000</v>
      </c>
      <c r="AH1073">
        <v>89938</v>
      </c>
      <c r="AI1073" t="s">
        <v>160</v>
      </c>
      <c r="AJ1073" t="s">
        <v>159</v>
      </c>
      <c r="AK1073" s="16">
        <v>44927</v>
      </c>
      <c r="AL1073" s="16">
        <v>44910</v>
      </c>
      <c r="AM1073" s="16">
        <v>44910</v>
      </c>
      <c r="AN1073" s="16">
        <v>45138</v>
      </c>
      <c r="AO1073" s="16">
        <v>45138</v>
      </c>
      <c r="AR1073">
        <v>19937.78</v>
      </c>
      <c r="AU1073">
        <v>19938</v>
      </c>
      <c r="AV1073" t="s">
        <v>175</v>
      </c>
      <c r="AX1073" t="s">
        <v>340</v>
      </c>
      <c r="BB1073">
        <v>10000</v>
      </c>
      <c r="BC1073">
        <v>30000</v>
      </c>
      <c r="BD1073">
        <v>30000</v>
      </c>
      <c r="BK1073" s="17" t="s">
        <v>4307</v>
      </c>
      <c r="BL1073" s="16">
        <v>44958</v>
      </c>
      <c r="BM1073" t="s">
        <v>4018</v>
      </c>
      <c r="BN1073" t="s">
        <v>193</v>
      </c>
      <c r="BP1073" t="s">
        <v>188</v>
      </c>
      <c r="BQ1073" t="s">
        <v>163</v>
      </c>
      <c r="BR1073" t="s">
        <v>1644</v>
      </c>
      <c r="BT1073" t="s">
        <v>869</v>
      </c>
      <c r="BU1073" t="s">
        <v>1237</v>
      </c>
      <c r="BW1073">
        <v>19938</v>
      </c>
      <c r="BX1073">
        <v>40000</v>
      </c>
      <c r="BY1073">
        <v>30000</v>
      </c>
      <c r="CC1073" t="s">
        <v>2681</v>
      </c>
      <c r="CD1073" t="s">
        <v>4199</v>
      </c>
      <c r="CG1073">
        <v>1</v>
      </c>
      <c r="CH1073">
        <v>38052</v>
      </c>
      <c r="CJ1073" t="s">
        <v>184</v>
      </c>
      <c r="CK1073" t="s">
        <v>165</v>
      </c>
      <c r="CL1073" t="s">
        <v>166</v>
      </c>
      <c r="CM1073" s="16">
        <v>44057</v>
      </c>
      <c r="CN1073" t="s">
        <v>58</v>
      </c>
    </row>
    <row r="1074" spans="1:92" x14ac:dyDescent="0.25">
      <c r="A1074" t="s">
        <v>1236</v>
      </c>
      <c r="B1074" t="s">
        <v>152</v>
      </c>
      <c r="C1074" t="s">
        <v>168</v>
      </c>
      <c r="D1074" t="s">
        <v>14</v>
      </c>
      <c r="F1074" t="s">
        <v>201</v>
      </c>
      <c r="H1074" t="s">
        <v>224</v>
      </c>
      <c r="I1074" t="s">
        <v>239</v>
      </c>
      <c r="J1074" t="s">
        <v>581</v>
      </c>
      <c r="L1074" t="s">
        <v>219</v>
      </c>
      <c r="N1074">
        <v>31000</v>
      </c>
      <c r="P1074">
        <v>31000</v>
      </c>
      <c r="Q1074">
        <v>31000</v>
      </c>
      <c r="R1074">
        <v>0</v>
      </c>
      <c r="S1074" t="s">
        <v>159</v>
      </c>
      <c r="T1074">
        <v>31000</v>
      </c>
      <c r="V1074">
        <v>31000</v>
      </c>
      <c r="W1074">
        <v>0</v>
      </c>
      <c r="AG1074">
        <v>31000</v>
      </c>
      <c r="AH1074">
        <v>31000</v>
      </c>
      <c r="AI1074" t="s">
        <v>160</v>
      </c>
      <c r="AJ1074" t="s">
        <v>159</v>
      </c>
      <c r="AK1074" s="16">
        <v>45170</v>
      </c>
      <c r="AO1074" s="16">
        <v>45199</v>
      </c>
      <c r="BF1074">
        <v>31000</v>
      </c>
      <c r="BP1074" t="s">
        <v>188</v>
      </c>
      <c r="BQ1074" t="s">
        <v>163</v>
      </c>
      <c r="BR1074" t="s">
        <v>221</v>
      </c>
      <c r="BT1074" t="s">
        <v>869</v>
      </c>
      <c r="BU1074" t="s">
        <v>1237</v>
      </c>
      <c r="BW1074">
        <v>0</v>
      </c>
      <c r="BY1074">
        <v>31000</v>
      </c>
      <c r="CC1074" t="s">
        <v>224</v>
      </c>
      <c r="CG1074">
        <v>1</v>
      </c>
      <c r="CH1074">
        <v>45023</v>
      </c>
      <c r="CJ1074" t="s">
        <v>164</v>
      </c>
      <c r="CK1074" t="s">
        <v>165</v>
      </c>
      <c r="CM1074" s="16">
        <v>44791</v>
      </c>
      <c r="CN1074" t="s">
        <v>52</v>
      </c>
    </row>
    <row r="1075" spans="1:92" x14ac:dyDescent="0.25">
      <c r="A1075" t="s">
        <v>3117</v>
      </c>
      <c r="B1075" t="s">
        <v>152</v>
      </c>
      <c r="C1075" t="s">
        <v>153</v>
      </c>
      <c r="D1075" t="s">
        <v>14</v>
      </c>
      <c r="F1075" t="s">
        <v>154</v>
      </c>
      <c r="H1075" t="s">
        <v>1180</v>
      </c>
      <c r="I1075" t="s">
        <v>188</v>
      </c>
      <c r="J1075" t="s">
        <v>581</v>
      </c>
      <c r="K1075" t="s">
        <v>173</v>
      </c>
      <c r="L1075" t="s">
        <v>56</v>
      </c>
      <c r="N1075">
        <v>90000</v>
      </c>
      <c r="P1075">
        <v>90000</v>
      </c>
      <c r="Q1075">
        <v>90000</v>
      </c>
      <c r="R1075">
        <v>0</v>
      </c>
      <c r="S1075" t="s">
        <v>159</v>
      </c>
      <c r="T1075">
        <v>90000</v>
      </c>
      <c r="V1075">
        <v>90000</v>
      </c>
      <c r="W1075">
        <v>0</v>
      </c>
      <c r="AG1075">
        <v>90000</v>
      </c>
      <c r="AH1075">
        <v>90000</v>
      </c>
      <c r="AI1075" t="s">
        <v>160</v>
      </c>
      <c r="AJ1075" t="s">
        <v>159</v>
      </c>
      <c r="AK1075" s="16">
        <v>45108</v>
      </c>
      <c r="AO1075" s="16">
        <v>45169</v>
      </c>
      <c r="BD1075">
        <v>55000</v>
      </c>
      <c r="BE1075">
        <v>35000</v>
      </c>
      <c r="BK1075" s="17" t="s">
        <v>3118</v>
      </c>
      <c r="BL1075" s="16">
        <v>44807</v>
      </c>
      <c r="BP1075" t="s">
        <v>188</v>
      </c>
      <c r="BQ1075" t="s">
        <v>163</v>
      </c>
      <c r="BR1075" t="s">
        <v>221</v>
      </c>
      <c r="BT1075" t="s">
        <v>869</v>
      </c>
      <c r="BU1075" t="s">
        <v>1237</v>
      </c>
      <c r="BW1075">
        <v>0</v>
      </c>
      <c r="BY1075">
        <v>90000</v>
      </c>
      <c r="CC1075" t="s">
        <v>3030</v>
      </c>
      <c r="CG1075">
        <v>1</v>
      </c>
      <c r="CH1075">
        <v>38015</v>
      </c>
      <c r="CJ1075" t="s">
        <v>184</v>
      </c>
      <c r="CK1075" t="s">
        <v>165</v>
      </c>
      <c r="CL1075" t="s">
        <v>166</v>
      </c>
      <c r="CM1075" s="16">
        <v>44057</v>
      </c>
      <c r="CN1075" t="s">
        <v>56</v>
      </c>
    </row>
    <row r="1076" spans="1:92" x14ac:dyDescent="0.25">
      <c r="A1076" t="s">
        <v>4308</v>
      </c>
      <c r="B1076" t="s">
        <v>152</v>
      </c>
      <c r="C1076" t="s">
        <v>168</v>
      </c>
      <c r="D1076" t="s">
        <v>14</v>
      </c>
      <c r="E1076" t="s">
        <v>4309</v>
      </c>
      <c r="F1076" t="s">
        <v>154</v>
      </c>
      <c r="G1076">
        <v>1955607</v>
      </c>
      <c r="H1076" t="s">
        <v>1180</v>
      </c>
      <c r="I1076" t="s">
        <v>188</v>
      </c>
      <c r="J1076" t="s">
        <v>189</v>
      </c>
      <c r="K1076" t="s">
        <v>173</v>
      </c>
      <c r="L1076" t="s">
        <v>3360</v>
      </c>
      <c r="M1076">
        <v>41</v>
      </c>
      <c r="P1076">
        <v>41.27</v>
      </c>
      <c r="R1076">
        <v>41</v>
      </c>
      <c r="S1076" t="s">
        <v>175</v>
      </c>
      <c r="W1076">
        <v>41</v>
      </c>
      <c r="Z1076">
        <v>10000</v>
      </c>
      <c r="AC1076">
        <v>10000</v>
      </c>
      <c r="AD1076" t="s">
        <v>191</v>
      </c>
      <c r="AE1076">
        <v>10000</v>
      </c>
      <c r="AF1076">
        <v>4880</v>
      </c>
      <c r="AH1076">
        <v>4880</v>
      </c>
      <c r="AI1076" t="s">
        <v>160</v>
      </c>
      <c r="AJ1076" t="s">
        <v>159</v>
      </c>
      <c r="AK1076" s="16">
        <v>44835</v>
      </c>
      <c r="AL1076" s="16">
        <v>44630</v>
      </c>
      <c r="AM1076" s="16">
        <v>44630</v>
      </c>
      <c r="AN1076" s="16">
        <v>44742</v>
      </c>
      <c r="AO1076" s="16">
        <v>44874</v>
      </c>
      <c r="AR1076">
        <v>41.27</v>
      </c>
      <c r="AU1076">
        <v>41</v>
      </c>
      <c r="AV1076" t="s">
        <v>175</v>
      </c>
      <c r="AW1076">
        <v>0</v>
      </c>
      <c r="BK1076" s="17" t="s">
        <v>4310</v>
      </c>
      <c r="BL1076" s="16">
        <v>44909</v>
      </c>
      <c r="BN1076" t="s">
        <v>205</v>
      </c>
      <c r="BP1076" t="s">
        <v>188</v>
      </c>
      <c r="BQ1076" t="s">
        <v>163</v>
      </c>
      <c r="BR1076" t="s">
        <v>221</v>
      </c>
      <c r="BT1076" t="s">
        <v>869</v>
      </c>
      <c r="BU1076" t="s">
        <v>1237</v>
      </c>
      <c r="BW1076">
        <v>41</v>
      </c>
      <c r="CA1076">
        <v>4838</v>
      </c>
      <c r="CC1076" t="s">
        <v>3362</v>
      </c>
      <c r="CD1076" t="s">
        <v>1097</v>
      </c>
      <c r="CG1076">
        <v>1</v>
      </c>
      <c r="CH1076">
        <v>41892</v>
      </c>
      <c r="CJ1076" t="s">
        <v>184</v>
      </c>
      <c r="CK1076" t="s">
        <v>165</v>
      </c>
      <c r="CL1076" t="s">
        <v>166</v>
      </c>
      <c r="CM1076" s="16">
        <v>44430</v>
      </c>
      <c r="CN1076" t="s">
        <v>58</v>
      </c>
    </row>
    <row r="1077" spans="1:92" x14ac:dyDescent="0.25">
      <c r="A1077" t="s">
        <v>4311</v>
      </c>
      <c r="B1077" t="s">
        <v>152</v>
      </c>
      <c r="C1077" t="s">
        <v>168</v>
      </c>
      <c r="D1077" t="s">
        <v>14</v>
      </c>
      <c r="E1077" t="s">
        <v>4312</v>
      </c>
      <c r="F1077" t="s">
        <v>154</v>
      </c>
      <c r="G1077">
        <v>2012438</v>
      </c>
      <c r="H1077" t="s">
        <v>1180</v>
      </c>
      <c r="I1077" t="s">
        <v>188</v>
      </c>
      <c r="J1077" t="s">
        <v>203</v>
      </c>
      <c r="K1077" t="s">
        <v>410</v>
      </c>
      <c r="L1077" t="s">
        <v>3360</v>
      </c>
      <c r="M1077">
        <v>0</v>
      </c>
      <c r="N1077">
        <v>38000</v>
      </c>
      <c r="P1077">
        <v>38000</v>
      </c>
      <c r="Q1077">
        <v>29000</v>
      </c>
      <c r="R1077">
        <v>9000</v>
      </c>
      <c r="S1077" t="s">
        <v>175</v>
      </c>
      <c r="T1077">
        <v>29000</v>
      </c>
      <c r="V1077">
        <v>29000</v>
      </c>
      <c r="W1077">
        <v>9000</v>
      </c>
      <c r="Z1077">
        <v>17000</v>
      </c>
      <c r="AA1077">
        <v>67000</v>
      </c>
      <c r="AC1077">
        <v>84000</v>
      </c>
      <c r="AD1077" t="s">
        <v>191</v>
      </c>
      <c r="AE1077">
        <v>84000</v>
      </c>
      <c r="AF1077">
        <v>30707</v>
      </c>
      <c r="AG1077">
        <v>38000</v>
      </c>
      <c r="AH1077">
        <v>68707</v>
      </c>
      <c r="AI1077" t="s">
        <v>160</v>
      </c>
      <c r="AJ1077" t="s">
        <v>159</v>
      </c>
      <c r="AK1077" s="16">
        <v>44835</v>
      </c>
      <c r="AL1077" s="16">
        <v>44789</v>
      </c>
      <c r="AM1077" s="16">
        <v>44789</v>
      </c>
      <c r="AN1077" s="16">
        <v>44926</v>
      </c>
      <c r="AO1077" s="16">
        <v>45077</v>
      </c>
      <c r="AR1077">
        <v>0</v>
      </c>
      <c r="AS1077">
        <v>15000</v>
      </c>
      <c r="AT1077">
        <v>15000</v>
      </c>
      <c r="AU1077">
        <v>-15000</v>
      </c>
      <c r="AV1077" t="s">
        <v>175</v>
      </c>
      <c r="AW1077">
        <v>0</v>
      </c>
      <c r="AX1077" t="s">
        <v>535</v>
      </c>
      <c r="AZ1077">
        <v>15000</v>
      </c>
      <c r="BA1077">
        <v>15000</v>
      </c>
      <c r="BB1077">
        <v>8000</v>
      </c>
      <c r="BK1077" s="17" t="s">
        <v>4313</v>
      </c>
      <c r="BL1077" s="16">
        <v>44964</v>
      </c>
      <c r="BN1077" t="s">
        <v>205</v>
      </c>
      <c r="BP1077" t="s">
        <v>188</v>
      </c>
      <c r="BQ1077" t="s">
        <v>163</v>
      </c>
      <c r="BR1077" t="s">
        <v>221</v>
      </c>
      <c r="BT1077" t="s">
        <v>869</v>
      </c>
      <c r="BU1077" t="s">
        <v>1237</v>
      </c>
      <c r="BW1077">
        <v>15000</v>
      </c>
      <c r="BX1077">
        <v>23000</v>
      </c>
      <c r="CA1077">
        <v>30707</v>
      </c>
      <c r="CC1077" t="s">
        <v>3362</v>
      </c>
      <c r="CD1077" t="s">
        <v>3362</v>
      </c>
      <c r="CG1077">
        <v>1</v>
      </c>
      <c r="CH1077">
        <v>44404</v>
      </c>
      <c r="CJ1077" t="s">
        <v>184</v>
      </c>
      <c r="CK1077" t="s">
        <v>165</v>
      </c>
      <c r="CL1077" t="s">
        <v>166</v>
      </c>
      <c r="CM1077" s="16">
        <v>44776</v>
      </c>
      <c r="CN1077" t="s">
        <v>58</v>
      </c>
    </row>
    <row r="1078" spans="1:92" x14ac:dyDescent="0.25">
      <c r="A1078" t="s">
        <v>4314</v>
      </c>
      <c r="B1078" t="s">
        <v>152</v>
      </c>
      <c r="C1078" t="s">
        <v>153</v>
      </c>
      <c r="D1078" t="s">
        <v>0</v>
      </c>
      <c r="F1078" t="s">
        <v>154</v>
      </c>
      <c r="H1078" t="s">
        <v>1180</v>
      </c>
      <c r="J1078" t="s">
        <v>581</v>
      </c>
      <c r="L1078" t="s">
        <v>3360</v>
      </c>
      <c r="N1078">
        <v>140000</v>
      </c>
      <c r="P1078">
        <v>140000</v>
      </c>
      <c r="Q1078">
        <v>140000</v>
      </c>
      <c r="R1078">
        <v>0</v>
      </c>
      <c r="S1078" t="s">
        <v>159</v>
      </c>
      <c r="T1078">
        <v>140000</v>
      </c>
      <c r="V1078">
        <v>140000</v>
      </c>
      <c r="W1078">
        <v>0</v>
      </c>
      <c r="AG1078">
        <v>140000</v>
      </c>
      <c r="AH1078">
        <v>140000</v>
      </c>
      <c r="AI1078" t="s">
        <v>160</v>
      </c>
      <c r="AJ1078" t="s">
        <v>159</v>
      </c>
      <c r="AK1078" s="16">
        <v>45170</v>
      </c>
      <c r="AO1078" s="16">
        <v>45230</v>
      </c>
      <c r="BF1078">
        <v>70000</v>
      </c>
      <c r="BG1078">
        <v>70000</v>
      </c>
      <c r="BK1078" t="s">
        <v>4315</v>
      </c>
      <c r="BL1078" s="16">
        <v>44960</v>
      </c>
      <c r="BM1078" t="s">
        <v>4316</v>
      </c>
      <c r="BP1078" t="s">
        <v>188</v>
      </c>
      <c r="BQ1078" t="s">
        <v>163</v>
      </c>
      <c r="BR1078" t="s">
        <v>1644</v>
      </c>
      <c r="BT1078" t="s">
        <v>869</v>
      </c>
      <c r="BU1078" t="s">
        <v>1237</v>
      </c>
      <c r="BW1078">
        <v>0</v>
      </c>
      <c r="BY1078">
        <v>70000</v>
      </c>
      <c r="BZ1078">
        <v>70000</v>
      </c>
      <c r="CC1078" t="s">
        <v>3362</v>
      </c>
      <c r="CG1078">
        <v>1</v>
      </c>
      <c r="CH1078">
        <v>41879</v>
      </c>
      <c r="CJ1078" t="s">
        <v>184</v>
      </c>
      <c r="CK1078" t="s">
        <v>165</v>
      </c>
      <c r="CL1078" t="s">
        <v>166</v>
      </c>
      <c r="CM1078" s="16">
        <v>44429</v>
      </c>
      <c r="CN1078" t="s">
        <v>58</v>
      </c>
    </row>
    <row r="1079" spans="1:92" x14ac:dyDescent="0.25">
      <c r="A1079" t="s">
        <v>3119</v>
      </c>
      <c r="B1079" t="s">
        <v>152</v>
      </c>
      <c r="C1079" t="s">
        <v>168</v>
      </c>
      <c r="D1079" t="s">
        <v>0</v>
      </c>
      <c r="E1079" t="s">
        <v>3120</v>
      </c>
      <c r="F1079" t="s">
        <v>154</v>
      </c>
      <c r="G1079">
        <v>2023039</v>
      </c>
      <c r="H1079" t="s">
        <v>1180</v>
      </c>
      <c r="I1079" t="s">
        <v>188</v>
      </c>
      <c r="J1079" t="s">
        <v>203</v>
      </c>
      <c r="K1079" t="s">
        <v>173</v>
      </c>
      <c r="L1079" t="s">
        <v>56</v>
      </c>
      <c r="M1079">
        <v>868</v>
      </c>
      <c r="N1079">
        <v>650060</v>
      </c>
      <c r="P1079">
        <v>650928.18999999994</v>
      </c>
      <c r="Q1079">
        <v>630000</v>
      </c>
      <c r="R1079">
        <v>20928</v>
      </c>
      <c r="S1079" t="s">
        <v>233</v>
      </c>
      <c r="T1079">
        <v>630000</v>
      </c>
      <c r="V1079">
        <v>630000</v>
      </c>
      <c r="W1079">
        <v>20928</v>
      </c>
      <c r="Z1079">
        <v>70000</v>
      </c>
      <c r="AC1079">
        <v>70000</v>
      </c>
      <c r="AD1079" t="s">
        <v>176</v>
      </c>
      <c r="AE1079">
        <v>70000</v>
      </c>
      <c r="AF1079">
        <v>43498</v>
      </c>
      <c r="AG1079">
        <v>650060</v>
      </c>
      <c r="AH1079">
        <v>693558</v>
      </c>
      <c r="AI1079" t="s">
        <v>160</v>
      </c>
      <c r="AJ1079" t="s">
        <v>159</v>
      </c>
      <c r="AK1079" s="16">
        <v>44835</v>
      </c>
      <c r="AL1079" s="16">
        <v>44823</v>
      </c>
      <c r="AM1079" s="16">
        <v>44823</v>
      </c>
      <c r="AN1079" s="16">
        <v>45199</v>
      </c>
      <c r="AO1079" s="16">
        <v>45199</v>
      </c>
      <c r="AR1079">
        <v>868.19</v>
      </c>
      <c r="AU1079">
        <v>868</v>
      </c>
      <c r="AV1079" t="s">
        <v>175</v>
      </c>
      <c r="AW1079">
        <v>0</v>
      </c>
      <c r="AY1079">
        <v>20060</v>
      </c>
      <c r="BD1079">
        <v>200000</v>
      </c>
      <c r="BE1079">
        <v>230000</v>
      </c>
      <c r="BF1079">
        <v>200000</v>
      </c>
      <c r="BK1079" s="17" t="s">
        <v>3121</v>
      </c>
      <c r="BL1079" s="16">
        <v>44957</v>
      </c>
      <c r="BN1079" t="s">
        <v>205</v>
      </c>
      <c r="BP1079" t="s">
        <v>188</v>
      </c>
      <c r="BQ1079" t="s">
        <v>163</v>
      </c>
      <c r="BR1079" t="s">
        <v>1644</v>
      </c>
      <c r="BT1079" t="s">
        <v>869</v>
      </c>
      <c r="BU1079" t="s">
        <v>1237</v>
      </c>
      <c r="BW1079">
        <v>20928</v>
      </c>
      <c r="BY1079">
        <v>630000</v>
      </c>
      <c r="CA1079">
        <v>42630</v>
      </c>
      <c r="CC1079" t="s">
        <v>3030</v>
      </c>
      <c r="CD1079" t="s">
        <v>1097</v>
      </c>
      <c r="CG1079">
        <v>1</v>
      </c>
      <c r="CH1079">
        <v>37758</v>
      </c>
      <c r="CJ1079" t="s">
        <v>184</v>
      </c>
      <c r="CK1079" t="s">
        <v>165</v>
      </c>
      <c r="CL1079" t="s">
        <v>166</v>
      </c>
      <c r="CM1079" s="16">
        <v>44055</v>
      </c>
      <c r="CN1079" t="s">
        <v>56</v>
      </c>
    </row>
    <row r="1080" spans="1:92" x14ac:dyDescent="0.25">
      <c r="A1080" t="s">
        <v>2070</v>
      </c>
      <c r="B1080" t="s">
        <v>152</v>
      </c>
      <c r="C1080" t="s">
        <v>168</v>
      </c>
      <c r="D1080" t="s">
        <v>0</v>
      </c>
      <c r="E1080" t="s">
        <v>2071</v>
      </c>
      <c r="F1080" t="s">
        <v>154</v>
      </c>
      <c r="G1080">
        <v>1938056</v>
      </c>
      <c r="H1080" t="s">
        <v>1194</v>
      </c>
      <c r="I1080" t="s">
        <v>188</v>
      </c>
      <c r="J1080" t="s">
        <v>172</v>
      </c>
      <c r="K1080" t="s">
        <v>173</v>
      </c>
      <c r="L1080" t="s">
        <v>1689</v>
      </c>
      <c r="M1080">
        <v>339</v>
      </c>
      <c r="P1080">
        <v>339.27</v>
      </c>
      <c r="R1080">
        <v>339</v>
      </c>
      <c r="S1080" t="s">
        <v>175</v>
      </c>
      <c r="W1080">
        <v>339</v>
      </c>
      <c r="Z1080">
        <v>253000</v>
      </c>
      <c r="AC1080">
        <v>253000</v>
      </c>
      <c r="AD1080" t="s">
        <v>176</v>
      </c>
      <c r="AE1080">
        <v>253000</v>
      </c>
      <c r="AF1080">
        <v>271923</v>
      </c>
      <c r="AH1080">
        <v>271923</v>
      </c>
      <c r="AI1080" t="s">
        <v>160</v>
      </c>
      <c r="AJ1080" t="s">
        <v>159</v>
      </c>
      <c r="AK1080" s="16">
        <v>44593</v>
      </c>
      <c r="AL1080" s="16">
        <v>44572</v>
      </c>
      <c r="AM1080" s="16">
        <v>44572</v>
      </c>
      <c r="AN1080" s="16">
        <v>44564</v>
      </c>
      <c r="AO1080" s="16">
        <v>44830</v>
      </c>
      <c r="AR1080">
        <v>339.27</v>
      </c>
      <c r="AU1080">
        <v>339</v>
      </c>
      <c r="AV1080" t="s">
        <v>175</v>
      </c>
      <c r="AW1080">
        <v>0</v>
      </c>
      <c r="BK1080" s="17" t="s">
        <v>2072</v>
      </c>
      <c r="BL1080" s="16">
        <v>44958</v>
      </c>
      <c r="BM1080" t="s">
        <v>2073</v>
      </c>
      <c r="BN1080" t="s">
        <v>800</v>
      </c>
      <c r="BP1080" t="s">
        <v>188</v>
      </c>
      <c r="BQ1080" t="s">
        <v>163</v>
      </c>
      <c r="BR1080" t="s">
        <v>179</v>
      </c>
      <c r="BT1080" t="s">
        <v>869</v>
      </c>
      <c r="BU1080" t="s">
        <v>1237</v>
      </c>
      <c r="BW1080">
        <v>339</v>
      </c>
      <c r="CA1080">
        <v>271584</v>
      </c>
      <c r="CC1080" t="s">
        <v>965</v>
      </c>
      <c r="CD1080" t="s">
        <v>965</v>
      </c>
      <c r="CG1080">
        <v>1</v>
      </c>
      <c r="CH1080">
        <v>41280</v>
      </c>
      <c r="CJ1080" t="s">
        <v>164</v>
      </c>
      <c r="CK1080" t="s">
        <v>165</v>
      </c>
      <c r="CL1080" t="s">
        <v>166</v>
      </c>
      <c r="CM1080" s="16">
        <v>44417</v>
      </c>
      <c r="CN1080" t="s">
        <v>53</v>
      </c>
    </row>
    <row r="1081" spans="1:92" x14ac:dyDescent="0.25">
      <c r="A1081" t="s">
        <v>2074</v>
      </c>
      <c r="B1081" t="s">
        <v>152</v>
      </c>
      <c r="C1081" t="s">
        <v>168</v>
      </c>
      <c r="D1081" t="s">
        <v>14</v>
      </c>
      <c r="E1081" t="s">
        <v>2075</v>
      </c>
      <c r="F1081" t="s">
        <v>154</v>
      </c>
      <c r="G1081">
        <v>1981022</v>
      </c>
      <c r="H1081" t="s">
        <v>1194</v>
      </c>
      <c r="I1081" t="s">
        <v>188</v>
      </c>
      <c r="J1081" t="s">
        <v>172</v>
      </c>
      <c r="K1081" t="s">
        <v>173</v>
      </c>
      <c r="L1081" t="s">
        <v>1727</v>
      </c>
      <c r="M1081">
        <v>-122265</v>
      </c>
      <c r="P1081">
        <v>-122264.88</v>
      </c>
      <c r="R1081">
        <v>-122265</v>
      </c>
      <c r="S1081" t="s">
        <v>175</v>
      </c>
      <c r="W1081">
        <v>-122265</v>
      </c>
      <c r="Z1081">
        <v>135000</v>
      </c>
      <c r="AC1081">
        <v>135000</v>
      </c>
      <c r="AD1081" t="s">
        <v>176</v>
      </c>
      <c r="AE1081">
        <v>135000</v>
      </c>
      <c r="AF1081">
        <v>-122265</v>
      </c>
      <c r="AH1081">
        <v>-122265</v>
      </c>
      <c r="AI1081" t="s">
        <v>160</v>
      </c>
      <c r="AJ1081" t="s">
        <v>159</v>
      </c>
      <c r="AK1081" s="16">
        <v>44682</v>
      </c>
      <c r="AL1081" s="16">
        <v>44700</v>
      </c>
      <c r="AM1081" s="16">
        <v>44700</v>
      </c>
      <c r="AN1081" s="16">
        <v>44926</v>
      </c>
      <c r="AO1081" s="16">
        <v>44782</v>
      </c>
      <c r="AR1081">
        <v>-122264.88</v>
      </c>
      <c r="AU1081">
        <v>-122265</v>
      </c>
      <c r="AV1081" t="s">
        <v>175</v>
      </c>
      <c r="AW1081">
        <v>0</v>
      </c>
      <c r="AX1081" t="s">
        <v>411</v>
      </c>
      <c r="BK1081" s="17" t="s">
        <v>2076</v>
      </c>
      <c r="BL1081" s="16">
        <v>44959</v>
      </c>
      <c r="BM1081" t="s">
        <v>2077</v>
      </c>
      <c r="BN1081" t="s">
        <v>205</v>
      </c>
      <c r="BP1081" t="s">
        <v>188</v>
      </c>
      <c r="BQ1081" t="s">
        <v>163</v>
      </c>
      <c r="BR1081" t="s">
        <v>1691</v>
      </c>
      <c r="BT1081" t="s">
        <v>869</v>
      </c>
      <c r="BU1081" t="s">
        <v>1237</v>
      </c>
      <c r="BW1081">
        <v>-122265</v>
      </c>
      <c r="CA1081">
        <v>0</v>
      </c>
      <c r="CC1081" t="s">
        <v>965</v>
      </c>
      <c r="CD1081" t="s">
        <v>965</v>
      </c>
      <c r="CG1081">
        <v>1</v>
      </c>
      <c r="CH1081">
        <v>41281</v>
      </c>
      <c r="CJ1081" t="s">
        <v>164</v>
      </c>
      <c r="CK1081" t="s">
        <v>165</v>
      </c>
      <c r="CL1081" t="s">
        <v>166</v>
      </c>
      <c r="CM1081" s="16">
        <v>44417</v>
      </c>
      <c r="CN1081" t="s">
        <v>53</v>
      </c>
    </row>
    <row r="1082" spans="1:92" x14ac:dyDescent="0.25">
      <c r="A1082" t="s">
        <v>5336</v>
      </c>
      <c r="B1082" t="s">
        <v>152</v>
      </c>
      <c r="C1082" t="s">
        <v>168</v>
      </c>
      <c r="D1082" t="s">
        <v>0</v>
      </c>
      <c r="E1082" t="s">
        <v>5337</v>
      </c>
      <c r="F1082" t="s">
        <v>154</v>
      </c>
      <c r="G1082">
        <v>2038131</v>
      </c>
      <c r="H1082" t="s">
        <v>1194</v>
      </c>
      <c r="I1082" t="s">
        <v>188</v>
      </c>
      <c r="J1082" t="s">
        <v>172</v>
      </c>
      <c r="K1082" t="s">
        <v>173</v>
      </c>
      <c r="L1082" t="s">
        <v>1689</v>
      </c>
      <c r="M1082">
        <v>16027</v>
      </c>
      <c r="P1082">
        <v>16026.84</v>
      </c>
      <c r="R1082">
        <v>16027</v>
      </c>
      <c r="S1082" t="s">
        <v>175</v>
      </c>
      <c r="W1082">
        <v>16027</v>
      </c>
      <c r="Z1082">
        <v>341000</v>
      </c>
      <c r="AC1082">
        <v>341000</v>
      </c>
      <c r="AD1082" t="s">
        <v>191</v>
      </c>
      <c r="AE1082">
        <v>341000</v>
      </c>
      <c r="AF1082">
        <v>321391</v>
      </c>
      <c r="AH1082">
        <v>321391</v>
      </c>
      <c r="AI1082" t="s">
        <v>160</v>
      </c>
      <c r="AJ1082" t="s">
        <v>159</v>
      </c>
      <c r="AK1082" s="16">
        <v>44835</v>
      </c>
      <c r="AL1082" s="16">
        <v>44863</v>
      </c>
      <c r="AM1082" s="16">
        <v>44863</v>
      </c>
      <c r="AN1082" s="16">
        <v>44926</v>
      </c>
      <c r="AO1082" s="16">
        <v>44893</v>
      </c>
      <c r="AR1082">
        <v>16026.84</v>
      </c>
      <c r="AU1082">
        <v>16027</v>
      </c>
      <c r="AV1082" t="s">
        <v>175</v>
      </c>
      <c r="AW1082">
        <v>0</v>
      </c>
      <c r="AX1082" t="s">
        <v>268</v>
      </c>
      <c r="BK1082" s="17" t="s">
        <v>5338</v>
      </c>
      <c r="BL1082" s="16">
        <v>44967</v>
      </c>
      <c r="BN1082" t="s">
        <v>205</v>
      </c>
      <c r="BP1082" t="s">
        <v>188</v>
      </c>
      <c r="BQ1082" t="s">
        <v>163</v>
      </c>
      <c r="BR1082" t="s">
        <v>179</v>
      </c>
      <c r="BT1082" t="s">
        <v>869</v>
      </c>
      <c r="BU1082" t="s">
        <v>1237</v>
      </c>
      <c r="BW1082">
        <v>16027</v>
      </c>
      <c r="CA1082">
        <v>305364</v>
      </c>
      <c r="CC1082" t="s">
        <v>965</v>
      </c>
      <c r="CD1082" t="s">
        <v>965</v>
      </c>
      <c r="CG1082">
        <v>1</v>
      </c>
      <c r="CH1082">
        <v>46106</v>
      </c>
      <c r="CJ1082" t="s">
        <v>322</v>
      </c>
      <c r="CK1082" t="s">
        <v>165</v>
      </c>
      <c r="CL1082" t="s">
        <v>166</v>
      </c>
      <c r="CM1082" s="16">
        <v>44855</v>
      </c>
    </row>
    <row r="1083" spans="1:92" x14ac:dyDescent="0.25">
      <c r="A1083" t="s">
        <v>4317</v>
      </c>
      <c r="B1083" t="s">
        <v>152</v>
      </c>
      <c r="C1083" t="s">
        <v>168</v>
      </c>
      <c r="D1083" t="s">
        <v>0</v>
      </c>
      <c r="E1083" t="s">
        <v>4318</v>
      </c>
      <c r="F1083" t="s">
        <v>154</v>
      </c>
      <c r="G1083">
        <v>1956200</v>
      </c>
      <c r="H1083" t="s">
        <v>1180</v>
      </c>
      <c r="I1083" t="s">
        <v>188</v>
      </c>
      <c r="J1083" t="s">
        <v>203</v>
      </c>
      <c r="K1083" t="s">
        <v>173</v>
      </c>
      <c r="L1083" t="s">
        <v>188</v>
      </c>
      <c r="M1083">
        <v>49</v>
      </c>
      <c r="N1083">
        <v>65000</v>
      </c>
      <c r="P1083">
        <v>65048.88</v>
      </c>
      <c r="R1083">
        <v>65049</v>
      </c>
      <c r="S1083" t="s">
        <v>175</v>
      </c>
      <c r="W1083">
        <v>65049</v>
      </c>
      <c r="Z1083">
        <v>75000</v>
      </c>
      <c r="AC1083">
        <v>75000</v>
      </c>
      <c r="AD1083" t="s">
        <v>191</v>
      </c>
      <c r="AE1083">
        <v>75000</v>
      </c>
      <c r="AF1083">
        <v>10645</v>
      </c>
      <c r="AG1083">
        <v>65000</v>
      </c>
      <c r="AH1083">
        <v>75645</v>
      </c>
      <c r="AI1083" t="s">
        <v>160</v>
      </c>
      <c r="AJ1083" t="s">
        <v>159</v>
      </c>
      <c r="AK1083" s="16">
        <v>44682</v>
      </c>
      <c r="AL1083" s="16">
        <v>44635</v>
      </c>
      <c r="AM1083" s="16">
        <v>44635</v>
      </c>
      <c r="AN1083" s="16">
        <v>44771</v>
      </c>
      <c r="AO1083" s="16">
        <v>45138</v>
      </c>
      <c r="AR1083">
        <v>48.88</v>
      </c>
      <c r="AU1083">
        <v>49</v>
      </c>
      <c r="AV1083" t="s">
        <v>175</v>
      </c>
      <c r="BC1083">
        <v>35000</v>
      </c>
      <c r="BD1083">
        <v>30000</v>
      </c>
      <c r="BK1083" s="17" t="s">
        <v>4319</v>
      </c>
      <c r="BL1083" s="16">
        <v>44960</v>
      </c>
      <c r="BN1083" t="s">
        <v>205</v>
      </c>
      <c r="BP1083" t="s">
        <v>188</v>
      </c>
      <c r="BQ1083" t="s">
        <v>163</v>
      </c>
      <c r="BR1083" t="s">
        <v>1644</v>
      </c>
      <c r="BT1083" t="s">
        <v>869</v>
      </c>
      <c r="BU1083" t="s">
        <v>1237</v>
      </c>
      <c r="BW1083">
        <v>49</v>
      </c>
      <c r="BX1083">
        <v>35000</v>
      </c>
      <c r="BY1083">
        <v>30000</v>
      </c>
      <c r="CA1083">
        <v>10596</v>
      </c>
      <c r="CC1083" t="s">
        <v>1098</v>
      </c>
      <c r="CD1083" t="s">
        <v>1097</v>
      </c>
      <c r="CE1083" t="s">
        <v>278</v>
      </c>
      <c r="CG1083">
        <v>1</v>
      </c>
      <c r="CH1083">
        <v>31554</v>
      </c>
      <c r="CJ1083" t="s">
        <v>184</v>
      </c>
      <c r="CK1083" t="s">
        <v>165</v>
      </c>
      <c r="CL1083" t="s">
        <v>166</v>
      </c>
      <c r="CM1083" s="16">
        <v>43341</v>
      </c>
      <c r="CN1083" t="s">
        <v>58</v>
      </c>
    </row>
    <row r="1084" spans="1:92" x14ac:dyDescent="0.25">
      <c r="A1084" t="s">
        <v>1238</v>
      </c>
      <c r="B1084" t="s">
        <v>152</v>
      </c>
      <c r="C1084" t="s">
        <v>153</v>
      </c>
      <c r="D1084" t="s">
        <v>0</v>
      </c>
      <c r="F1084" t="s">
        <v>154</v>
      </c>
      <c r="H1084" t="s">
        <v>791</v>
      </c>
      <c r="I1084" t="s">
        <v>188</v>
      </c>
      <c r="J1084" t="s">
        <v>333</v>
      </c>
      <c r="K1084" t="s">
        <v>173</v>
      </c>
      <c r="L1084" t="s">
        <v>899</v>
      </c>
      <c r="N1084">
        <v>60000</v>
      </c>
      <c r="P1084">
        <v>60000</v>
      </c>
      <c r="Q1084">
        <v>60000</v>
      </c>
      <c r="R1084">
        <v>0</v>
      </c>
      <c r="S1084" t="s">
        <v>159</v>
      </c>
      <c r="T1084">
        <v>60000</v>
      </c>
      <c r="V1084">
        <v>60000</v>
      </c>
      <c r="W1084">
        <v>0</v>
      </c>
      <c r="AG1084">
        <v>60000</v>
      </c>
      <c r="AH1084">
        <v>60000</v>
      </c>
      <c r="AI1084" t="s">
        <v>160</v>
      </c>
      <c r="AJ1084" t="s">
        <v>159</v>
      </c>
      <c r="AK1084" s="16">
        <v>45139</v>
      </c>
      <c r="AO1084" s="16">
        <v>45169</v>
      </c>
      <c r="BE1084">
        <v>60000</v>
      </c>
      <c r="BK1084" s="17" t="s">
        <v>1239</v>
      </c>
      <c r="BL1084" s="16">
        <v>44749</v>
      </c>
      <c r="BM1084" t="s">
        <v>1240</v>
      </c>
      <c r="BP1084" t="s">
        <v>188</v>
      </c>
      <c r="BQ1084" t="s">
        <v>163</v>
      </c>
      <c r="BR1084" t="s">
        <v>179</v>
      </c>
      <c r="BT1084" t="s">
        <v>869</v>
      </c>
      <c r="BU1084" t="s">
        <v>1237</v>
      </c>
      <c r="BW1084">
        <v>0</v>
      </c>
      <c r="BY1084">
        <v>60000</v>
      </c>
      <c r="CC1084" t="s">
        <v>182</v>
      </c>
      <c r="CE1084" t="s">
        <v>278</v>
      </c>
      <c r="CG1084">
        <v>1</v>
      </c>
      <c r="CH1084">
        <v>31557</v>
      </c>
      <c r="CJ1084" t="s">
        <v>184</v>
      </c>
      <c r="CK1084" t="s">
        <v>165</v>
      </c>
      <c r="CL1084" t="s">
        <v>166</v>
      </c>
      <c r="CM1084" s="16">
        <v>43341</v>
      </c>
      <c r="CN1084" t="s">
        <v>52</v>
      </c>
    </row>
    <row r="1085" spans="1:92" x14ac:dyDescent="0.25">
      <c r="A1085" t="s">
        <v>4320</v>
      </c>
      <c r="B1085" t="s">
        <v>152</v>
      </c>
      <c r="C1085" t="s">
        <v>168</v>
      </c>
      <c r="D1085" t="s">
        <v>0</v>
      </c>
      <c r="F1085" t="s">
        <v>154</v>
      </c>
      <c r="H1085" t="s">
        <v>252</v>
      </c>
      <c r="J1085" t="s">
        <v>581</v>
      </c>
      <c r="L1085" t="s">
        <v>3534</v>
      </c>
      <c r="N1085">
        <v>58000</v>
      </c>
      <c r="P1085">
        <v>58000</v>
      </c>
      <c r="Q1085">
        <v>58000</v>
      </c>
      <c r="R1085">
        <v>0</v>
      </c>
      <c r="S1085" t="s">
        <v>159</v>
      </c>
      <c r="T1085">
        <v>58000</v>
      </c>
      <c r="V1085">
        <v>58000</v>
      </c>
      <c r="W1085">
        <v>0</v>
      </c>
      <c r="AG1085">
        <v>58000</v>
      </c>
      <c r="AH1085">
        <v>58000</v>
      </c>
      <c r="AI1085" t="s">
        <v>160</v>
      </c>
      <c r="AJ1085" t="s">
        <v>159</v>
      </c>
      <c r="AK1085" s="16">
        <v>45078</v>
      </c>
      <c r="AO1085" s="16">
        <v>45138</v>
      </c>
      <c r="BC1085">
        <v>28000</v>
      </c>
      <c r="BD1085">
        <v>30000</v>
      </c>
      <c r="BP1085" t="s">
        <v>188</v>
      </c>
      <c r="BQ1085" t="s">
        <v>163</v>
      </c>
      <c r="BR1085" t="s">
        <v>1644</v>
      </c>
      <c r="BT1085" t="s">
        <v>869</v>
      </c>
      <c r="BU1085" t="s">
        <v>1237</v>
      </c>
      <c r="BW1085">
        <v>0</v>
      </c>
      <c r="BX1085">
        <v>28000</v>
      </c>
      <c r="BY1085">
        <v>30000</v>
      </c>
      <c r="CC1085" t="s">
        <v>623</v>
      </c>
      <c r="CG1085">
        <v>1</v>
      </c>
      <c r="CH1085">
        <v>44952</v>
      </c>
      <c r="CJ1085" t="s">
        <v>164</v>
      </c>
      <c r="CK1085" t="s">
        <v>165</v>
      </c>
      <c r="CL1085" t="s">
        <v>166</v>
      </c>
      <c r="CM1085" s="16">
        <v>44790</v>
      </c>
      <c r="CN1085" t="s">
        <v>58</v>
      </c>
    </row>
    <row r="1086" spans="1:92" x14ac:dyDescent="0.25">
      <c r="A1086" t="s">
        <v>2508</v>
      </c>
      <c r="B1086" t="s">
        <v>152</v>
      </c>
      <c r="C1086" t="s">
        <v>168</v>
      </c>
      <c r="D1086" t="s">
        <v>0</v>
      </c>
      <c r="E1086" t="s">
        <v>2509</v>
      </c>
      <c r="F1086" t="s">
        <v>154</v>
      </c>
      <c r="G1086">
        <v>1990668</v>
      </c>
      <c r="H1086" t="s">
        <v>511</v>
      </c>
      <c r="I1086" t="s">
        <v>211</v>
      </c>
      <c r="J1086" t="s">
        <v>203</v>
      </c>
      <c r="K1086" t="s">
        <v>276</v>
      </c>
      <c r="L1086" t="s">
        <v>301</v>
      </c>
      <c r="M1086">
        <v>18410</v>
      </c>
      <c r="N1086">
        <v>550000</v>
      </c>
      <c r="P1086">
        <v>568409.81999999995</v>
      </c>
      <c r="R1086">
        <v>568410</v>
      </c>
      <c r="S1086" t="s">
        <v>175</v>
      </c>
      <c r="W1086">
        <v>568410</v>
      </c>
      <c r="Z1086">
        <v>789000</v>
      </c>
      <c r="AC1086">
        <v>789000</v>
      </c>
      <c r="AD1086" t="s">
        <v>191</v>
      </c>
      <c r="AE1086">
        <v>789000</v>
      </c>
      <c r="AF1086">
        <v>64457</v>
      </c>
      <c r="AG1086">
        <v>550000</v>
      </c>
      <c r="AH1086">
        <v>614457</v>
      </c>
      <c r="AI1086" t="s">
        <v>160</v>
      </c>
      <c r="AJ1086" t="s">
        <v>159</v>
      </c>
      <c r="AK1086" s="16">
        <v>44805</v>
      </c>
      <c r="AL1086" s="16">
        <v>44728</v>
      </c>
      <c r="AM1086" s="16">
        <v>44728</v>
      </c>
      <c r="AN1086" s="16">
        <v>44895</v>
      </c>
      <c r="AO1086" s="16">
        <v>44985</v>
      </c>
      <c r="AR1086">
        <v>18409.82</v>
      </c>
      <c r="AU1086">
        <v>18410</v>
      </c>
      <c r="AV1086" t="s">
        <v>175</v>
      </c>
      <c r="AW1086">
        <v>0</v>
      </c>
      <c r="AX1086" t="s">
        <v>340</v>
      </c>
      <c r="AY1086">
        <v>550000</v>
      </c>
      <c r="BK1086" t="s">
        <v>2510</v>
      </c>
      <c r="BL1086" s="16">
        <v>44959</v>
      </c>
      <c r="BN1086" t="s">
        <v>213</v>
      </c>
      <c r="BP1086" t="s">
        <v>211</v>
      </c>
      <c r="BQ1086" t="s">
        <v>163</v>
      </c>
      <c r="BR1086" t="s">
        <v>179</v>
      </c>
      <c r="BT1086" t="s">
        <v>413</v>
      </c>
      <c r="BU1086" t="s">
        <v>2511</v>
      </c>
      <c r="BW1086">
        <v>568410</v>
      </c>
      <c r="CA1086">
        <v>46047</v>
      </c>
      <c r="CC1086" t="s">
        <v>308</v>
      </c>
      <c r="CD1086" t="s">
        <v>308</v>
      </c>
      <c r="CG1086">
        <v>1</v>
      </c>
      <c r="CH1086">
        <v>42760</v>
      </c>
      <c r="CJ1086" t="s">
        <v>184</v>
      </c>
      <c r="CK1086" t="s">
        <v>165</v>
      </c>
      <c r="CL1086" t="s">
        <v>166</v>
      </c>
      <c r="CM1086" s="16">
        <v>44575</v>
      </c>
      <c r="CN1086" t="s">
        <v>33</v>
      </c>
    </row>
    <row r="1087" spans="1:92" x14ac:dyDescent="0.25">
      <c r="A1087" t="s">
        <v>5339</v>
      </c>
      <c r="B1087" t="s">
        <v>152</v>
      </c>
      <c r="C1087" t="s">
        <v>168</v>
      </c>
      <c r="D1087" t="s">
        <v>0</v>
      </c>
      <c r="E1087" t="s">
        <v>5340</v>
      </c>
      <c r="F1087" t="s">
        <v>298</v>
      </c>
      <c r="G1087">
        <v>2037831</v>
      </c>
      <c r="H1087" t="s">
        <v>1468</v>
      </c>
      <c r="I1087" t="s">
        <v>171</v>
      </c>
      <c r="J1087" t="s">
        <v>203</v>
      </c>
      <c r="K1087" t="s">
        <v>497</v>
      </c>
      <c r="L1087" t="s">
        <v>3716</v>
      </c>
      <c r="M1087">
        <v>27658</v>
      </c>
      <c r="N1087">
        <v>80000</v>
      </c>
      <c r="P1087">
        <v>107658.11</v>
      </c>
      <c r="R1087">
        <v>107658</v>
      </c>
      <c r="S1087" t="s">
        <v>175</v>
      </c>
      <c r="W1087">
        <v>107658</v>
      </c>
      <c r="Z1087">
        <v>207000</v>
      </c>
      <c r="AC1087">
        <v>207000</v>
      </c>
      <c r="AD1087" t="s">
        <v>176</v>
      </c>
      <c r="AE1087">
        <v>207000</v>
      </c>
      <c r="AF1087">
        <v>152051</v>
      </c>
      <c r="AG1087">
        <v>80000</v>
      </c>
      <c r="AH1087">
        <v>232051</v>
      </c>
      <c r="AI1087" t="s">
        <v>160</v>
      </c>
      <c r="AJ1087" t="s">
        <v>159</v>
      </c>
      <c r="AK1087" s="16">
        <v>44866</v>
      </c>
      <c r="AL1087" s="16">
        <v>44858</v>
      </c>
      <c r="AM1087" s="16">
        <v>44858</v>
      </c>
      <c r="AN1087" s="16">
        <v>45047</v>
      </c>
      <c r="AO1087" s="16">
        <v>45122</v>
      </c>
      <c r="AR1087">
        <v>27658.11</v>
      </c>
      <c r="AS1087">
        <v>50000</v>
      </c>
      <c r="AT1087">
        <v>50000</v>
      </c>
      <c r="AU1087">
        <v>-22342</v>
      </c>
      <c r="AV1087" t="s">
        <v>175</v>
      </c>
      <c r="AW1087">
        <v>0</v>
      </c>
      <c r="AX1087" t="s">
        <v>359</v>
      </c>
      <c r="AY1087">
        <v>55000</v>
      </c>
      <c r="AZ1087">
        <v>25000</v>
      </c>
      <c r="BK1087" s="17" t="s">
        <v>5341</v>
      </c>
      <c r="BL1087" s="16">
        <v>44958</v>
      </c>
      <c r="BN1087" t="s">
        <v>619</v>
      </c>
      <c r="BP1087" t="s">
        <v>171</v>
      </c>
      <c r="BQ1087" t="s">
        <v>163</v>
      </c>
      <c r="BR1087" t="s">
        <v>1644</v>
      </c>
      <c r="BT1087" t="s">
        <v>620</v>
      </c>
      <c r="BU1087" t="s">
        <v>682</v>
      </c>
      <c r="BW1087">
        <v>107658</v>
      </c>
      <c r="CA1087">
        <v>124393</v>
      </c>
      <c r="CC1087" t="s">
        <v>3718</v>
      </c>
      <c r="CD1087" t="s">
        <v>1004</v>
      </c>
      <c r="CG1087">
        <v>1</v>
      </c>
      <c r="CH1087">
        <v>43161</v>
      </c>
      <c r="CJ1087" t="s">
        <v>5342</v>
      </c>
      <c r="CK1087" t="s">
        <v>165</v>
      </c>
      <c r="CL1087" t="s">
        <v>166</v>
      </c>
      <c r="CM1087" s="16">
        <v>44631</v>
      </c>
    </row>
    <row r="1088" spans="1:92" x14ac:dyDescent="0.25">
      <c r="A1088" t="s">
        <v>4321</v>
      </c>
      <c r="B1088" t="s">
        <v>152</v>
      </c>
      <c r="C1088" t="s">
        <v>153</v>
      </c>
      <c r="D1088" t="s">
        <v>0</v>
      </c>
      <c r="F1088" t="s">
        <v>154</v>
      </c>
      <c r="H1088" t="s">
        <v>1511</v>
      </c>
      <c r="J1088" t="s">
        <v>157</v>
      </c>
      <c r="L1088" t="s">
        <v>3364</v>
      </c>
      <c r="N1088">
        <v>40000</v>
      </c>
      <c r="P1088">
        <v>40000</v>
      </c>
      <c r="Q1088">
        <v>40000</v>
      </c>
      <c r="R1088">
        <v>0</v>
      </c>
      <c r="S1088" t="s">
        <v>159</v>
      </c>
      <c r="T1088">
        <v>40000</v>
      </c>
      <c r="V1088">
        <v>40000</v>
      </c>
      <c r="W1088">
        <v>0</v>
      </c>
      <c r="AG1088">
        <v>40000</v>
      </c>
      <c r="AH1088">
        <v>40000</v>
      </c>
      <c r="AI1088" t="s">
        <v>160</v>
      </c>
      <c r="AJ1088" t="s">
        <v>159</v>
      </c>
      <c r="AK1088" s="16">
        <v>45139</v>
      </c>
      <c r="AO1088" s="16">
        <v>45107</v>
      </c>
      <c r="BE1088">
        <v>40000</v>
      </c>
      <c r="BK1088" t="s">
        <v>4322</v>
      </c>
      <c r="BL1088" s="16">
        <v>44959</v>
      </c>
      <c r="BP1088" t="s">
        <v>211</v>
      </c>
      <c r="BQ1088" t="s">
        <v>163</v>
      </c>
      <c r="BR1088" t="s">
        <v>1644</v>
      </c>
      <c r="BT1088" t="s">
        <v>222</v>
      </c>
      <c r="BU1088" t="s">
        <v>4323</v>
      </c>
      <c r="BW1088">
        <v>0</v>
      </c>
      <c r="BY1088">
        <v>40000</v>
      </c>
      <c r="CC1088" t="s">
        <v>3254</v>
      </c>
      <c r="CE1088" t="s">
        <v>278</v>
      </c>
      <c r="CG1088">
        <v>1</v>
      </c>
      <c r="CH1088">
        <v>30825</v>
      </c>
      <c r="CJ1088" t="s">
        <v>1172</v>
      </c>
      <c r="CK1088" t="s">
        <v>165</v>
      </c>
      <c r="CL1088" t="s">
        <v>166</v>
      </c>
      <c r="CM1088" s="16">
        <v>43335</v>
      </c>
      <c r="CN1088" t="s">
        <v>58</v>
      </c>
    </row>
    <row r="1089" spans="1:92" x14ac:dyDescent="0.25">
      <c r="A1089" t="s">
        <v>4324</v>
      </c>
      <c r="B1089" t="s">
        <v>152</v>
      </c>
      <c r="C1089" t="s">
        <v>153</v>
      </c>
      <c r="D1089" t="s">
        <v>0</v>
      </c>
      <c r="F1089" t="s">
        <v>154</v>
      </c>
      <c r="H1089" t="s">
        <v>2678</v>
      </c>
      <c r="J1089" t="s">
        <v>581</v>
      </c>
      <c r="L1089" t="s">
        <v>188</v>
      </c>
      <c r="N1089">
        <v>50000</v>
      </c>
      <c r="P1089">
        <v>50000</v>
      </c>
      <c r="Q1089">
        <v>50000</v>
      </c>
      <c r="R1089">
        <v>0</v>
      </c>
      <c r="S1089" t="s">
        <v>159</v>
      </c>
      <c r="T1089">
        <v>50000</v>
      </c>
      <c r="V1089">
        <v>50000</v>
      </c>
      <c r="W1089">
        <v>0</v>
      </c>
      <c r="AG1089">
        <v>50000</v>
      </c>
      <c r="AH1089">
        <v>50000</v>
      </c>
      <c r="AI1089" t="s">
        <v>160</v>
      </c>
      <c r="AJ1089" t="s">
        <v>159</v>
      </c>
      <c r="AK1089" s="16">
        <v>45108</v>
      </c>
      <c r="AO1089" s="16">
        <v>45260</v>
      </c>
      <c r="BD1089">
        <v>30000</v>
      </c>
      <c r="BE1089">
        <v>20000</v>
      </c>
      <c r="BK1089" s="17" t="s">
        <v>4325</v>
      </c>
      <c r="BL1089" s="16">
        <v>44959</v>
      </c>
      <c r="BP1089" t="s">
        <v>188</v>
      </c>
      <c r="BQ1089" t="s">
        <v>163</v>
      </c>
      <c r="BR1089" t="s">
        <v>1644</v>
      </c>
      <c r="BT1089" t="s">
        <v>526</v>
      </c>
      <c r="BU1089" t="s">
        <v>4326</v>
      </c>
      <c r="BW1089">
        <v>0</v>
      </c>
      <c r="BY1089">
        <v>50000</v>
      </c>
      <c r="CC1089" t="s">
        <v>1098</v>
      </c>
      <c r="CG1089">
        <v>1</v>
      </c>
      <c r="CH1089">
        <v>44323</v>
      </c>
      <c r="CJ1089" t="s">
        <v>184</v>
      </c>
      <c r="CK1089" t="s">
        <v>165</v>
      </c>
      <c r="CL1089" t="s">
        <v>166</v>
      </c>
      <c r="CM1089" s="16">
        <v>44771</v>
      </c>
      <c r="CN1089" t="s">
        <v>58</v>
      </c>
    </row>
    <row r="1090" spans="1:92" x14ac:dyDescent="0.25">
      <c r="A1090" t="s">
        <v>2512</v>
      </c>
      <c r="B1090" t="s">
        <v>152</v>
      </c>
      <c r="C1090" t="s">
        <v>168</v>
      </c>
      <c r="D1090" t="s">
        <v>0</v>
      </c>
      <c r="E1090" t="s">
        <v>2513</v>
      </c>
      <c r="F1090" t="s">
        <v>201</v>
      </c>
      <c r="G1090">
        <v>1972579</v>
      </c>
      <c r="H1090" t="s">
        <v>339</v>
      </c>
      <c r="I1090" t="s">
        <v>300</v>
      </c>
      <c r="J1090" t="s">
        <v>203</v>
      </c>
      <c r="K1090" t="s">
        <v>173</v>
      </c>
      <c r="L1090" t="s">
        <v>301</v>
      </c>
      <c r="M1090">
        <v>162925</v>
      </c>
      <c r="N1090">
        <v>1825000</v>
      </c>
      <c r="P1090">
        <v>1987925.36</v>
      </c>
      <c r="R1090">
        <v>1987925</v>
      </c>
      <c r="S1090" t="s">
        <v>175</v>
      </c>
      <c r="W1090">
        <v>1987925</v>
      </c>
      <c r="Z1090">
        <v>1064000</v>
      </c>
      <c r="AB1090">
        <v>2863000</v>
      </c>
      <c r="AC1090">
        <v>1064000</v>
      </c>
      <c r="AD1090" t="s">
        <v>191</v>
      </c>
      <c r="AE1090">
        <v>3927000</v>
      </c>
      <c r="AF1090">
        <v>2116957</v>
      </c>
      <c r="AG1090">
        <v>1825000</v>
      </c>
      <c r="AH1090">
        <v>3941957</v>
      </c>
      <c r="AI1090" t="s">
        <v>160</v>
      </c>
      <c r="AJ1090" t="s">
        <v>159</v>
      </c>
      <c r="AK1090" s="16">
        <v>44682</v>
      </c>
      <c r="AL1090" s="16">
        <v>44721</v>
      </c>
      <c r="AM1090" s="16">
        <v>44721</v>
      </c>
      <c r="AN1090" s="16">
        <v>44926</v>
      </c>
      <c r="AO1090" s="16">
        <v>44834</v>
      </c>
      <c r="AR1090">
        <v>162925.35999999999</v>
      </c>
      <c r="AU1090">
        <v>162925</v>
      </c>
      <c r="AV1090" t="s">
        <v>175</v>
      </c>
      <c r="AW1090">
        <v>0</v>
      </c>
      <c r="AX1090" t="s">
        <v>340</v>
      </c>
      <c r="AY1090">
        <v>425000</v>
      </c>
      <c r="AZ1090">
        <v>150000</v>
      </c>
      <c r="BA1090">
        <v>125000</v>
      </c>
      <c r="BB1090">
        <v>100000</v>
      </c>
      <c r="BC1090">
        <v>100000</v>
      </c>
      <c r="BD1090">
        <v>225000</v>
      </c>
      <c r="BE1090">
        <v>300000</v>
      </c>
      <c r="BF1090">
        <v>400000</v>
      </c>
      <c r="BK1090" s="17" t="s">
        <v>2514</v>
      </c>
      <c r="BL1090" s="16">
        <v>44967</v>
      </c>
      <c r="BM1090" t="s">
        <v>2439</v>
      </c>
      <c r="BN1090" t="s">
        <v>213</v>
      </c>
      <c r="BP1090" t="s">
        <v>211</v>
      </c>
      <c r="BQ1090" t="s">
        <v>163</v>
      </c>
      <c r="BR1090" t="s">
        <v>179</v>
      </c>
      <c r="BT1090" t="s">
        <v>342</v>
      </c>
      <c r="BU1090" t="s">
        <v>2515</v>
      </c>
      <c r="BW1090">
        <v>737925</v>
      </c>
      <c r="BX1090">
        <v>325000</v>
      </c>
      <c r="BY1090">
        <v>925000</v>
      </c>
      <c r="CA1090">
        <v>1954032</v>
      </c>
      <c r="CC1090" t="s">
        <v>308</v>
      </c>
      <c r="CD1090" t="s">
        <v>308</v>
      </c>
      <c r="CG1090">
        <v>1</v>
      </c>
      <c r="CH1090">
        <v>41012</v>
      </c>
      <c r="CJ1090" t="s">
        <v>164</v>
      </c>
      <c r="CK1090" t="s">
        <v>165</v>
      </c>
      <c r="CL1090" t="s">
        <v>166</v>
      </c>
      <c r="CM1090" s="16">
        <v>44412</v>
      </c>
      <c r="CN1090" t="s">
        <v>33</v>
      </c>
    </row>
    <row r="1091" spans="1:92" x14ac:dyDescent="0.25">
      <c r="A1091" t="s">
        <v>337</v>
      </c>
      <c r="B1091" t="s">
        <v>152</v>
      </c>
      <c r="C1091" t="s">
        <v>168</v>
      </c>
      <c r="D1091" t="s">
        <v>0</v>
      </c>
      <c r="E1091" t="s">
        <v>338</v>
      </c>
      <c r="F1091" t="s">
        <v>298</v>
      </c>
      <c r="G1091">
        <v>2074862</v>
      </c>
      <c r="H1091" t="s">
        <v>339</v>
      </c>
      <c r="I1091" t="s">
        <v>300</v>
      </c>
      <c r="J1091" t="s">
        <v>203</v>
      </c>
      <c r="L1091" t="s">
        <v>301</v>
      </c>
      <c r="M1091">
        <v>100000</v>
      </c>
      <c r="N1091">
        <v>989000</v>
      </c>
      <c r="P1091">
        <v>1089000</v>
      </c>
      <c r="Q1091">
        <v>550000</v>
      </c>
      <c r="R1091">
        <v>539000</v>
      </c>
      <c r="S1091" t="s">
        <v>175</v>
      </c>
      <c r="T1091">
        <v>550000</v>
      </c>
      <c r="V1091">
        <v>550000</v>
      </c>
      <c r="W1091">
        <v>539000</v>
      </c>
      <c r="Z1091">
        <v>1089000</v>
      </c>
      <c r="AC1091">
        <v>1089000</v>
      </c>
      <c r="AD1091" t="s">
        <v>191</v>
      </c>
      <c r="AE1091">
        <v>1089000</v>
      </c>
      <c r="AF1091">
        <v>100000</v>
      </c>
      <c r="AG1091">
        <v>989000</v>
      </c>
      <c r="AH1091">
        <v>1089000</v>
      </c>
      <c r="AI1091" t="s">
        <v>160</v>
      </c>
      <c r="AJ1091" t="s">
        <v>159</v>
      </c>
      <c r="AK1091" s="16">
        <v>44927</v>
      </c>
      <c r="AL1091" s="16">
        <v>44936</v>
      </c>
      <c r="AM1091" s="16">
        <v>44936</v>
      </c>
      <c r="AN1091" s="16">
        <v>45107</v>
      </c>
      <c r="AO1091" s="16">
        <v>45046</v>
      </c>
      <c r="AR1091">
        <v>100000</v>
      </c>
      <c r="AU1091">
        <v>100000</v>
      </c>
      <c r="AV1091" t="s">
        <v>175</v>
      </c>
      <c r="AW1091">
        <v>0</v>
      </c>
      <c r="AX1091" t="s">
        <v>340</v>
      </c>
      <c r="AY1091">
        <v>150000</v>
      </c>
      <c r="AZ1091">
        <v>400000</v>
      </c>
      <c r="BA1091">
        <v>439000</v>
      </c>
      <c r="BK1091" t="s">
        <v>341</v>
      </c>
      <c r="BL1091" s="16">
        <v>44971</v>
      </c>
      <c r="BN1091" t="s">
        <v>305</v>
      </c>
      <c r="BP1091" t="s">
        <v>211</v>
      </c>
      <c r="BQ1091" t="s">
        <v>163</v>
      </c>
      <c r="BR1091" t="s">
        <v>179</v>
      </c>
      <c r="BT1091" t="s">
        <v>342</v>
      </c>
      <c r="BU1091" t="s">
        <v>343</v>
      </c>
      <c r="BW1091">
        <v>650000</v>
      </c>
      <c r="BX1091">
        <v>439000</v>
      </c>
      <c r="CC1091" t="s">
        <v>308</v>
      </c>
      <c r="CD1091" t="s">
        <v>308</v>
      </c>
      <c r="CG1091">
        <v>1</v>
      </c>
      <c r="CH1091">
        <v>43946</v>
      </c>
      <c r="CJ1091" t="s">
        <v>184</v>
      </c>
      <c r="CK1091" t="s">
        <v>165</v>
      </c>
      <c r="CL1091" t="s">
        <v>166</v>
      </c>
      <c r="CM1091" s="16">
        <v>44720</v>
      </c>
      <c r="CN1091" t="s">
        <v>27</v>
      </c>
    </row>
    <row r="1092" spans="1:92" x14ac:dyDescent="0.25">
      <c r="A1092" t="s">
        <v>2516</v>
      </c>
      <c r="B1092" t="s">
        <v>152</v>
      </c>
      <c r="C1092" t="s">
        <v>168</v>
      </c>
      <c r="D1092" t="s">
        <v>0</v>
      </c>
      <c r="E1092" t="s">
        <v>2517</v>
      </c>
      <c r="F1092" t="s">
        <v>154</v>
      </c>
      <c r="G1092">
        <v>1910733</v>
      </c>
      <c r="H1092" t="s">
        <v>339</v>
      </c>
      <c r="I1092" t="s">
        <v>300</v>
      </c>
      <c r="J1092" t="s">
        <v>203</v>
      </c>
      <c r="K1092" t="s">
        <v>173</v>
      </c>
      <c r="L1092" t="s">
        <v>301</v>
      </c>
      <c r="M1092">
        <v>16655</v>
      </c>
      <c r="P1092">
        <v>16655.07</v>
      </c>
      <c r="R1092">
        <v>16655</v>
      </c>
      <c r="S1092" t="s">
        <v>175</v>
      </c>
      <c r="W1092">
        <v>16655</v>
      </c>
      <c r="Z1092">
        <v>1163000</v>
      </c>
      <c r="AB1092">
        <v>1616000</v>
      </c>
      <c r="AC1092">
        <v>2779000</v>
      </c>
      <c r="AD1092" t="s">
        <v>302</v>
      </c>
      <c r="AE1092">
        <v>2779000</v>
      </c>
      <c r="AF1092">
        <v>2865172</v>
      </c>
      <c r="AH1092">
        <v>2865172</v>
      </c>
      <c r="AI1092" t="s">
        <v>160</v>
      </c>
      <c r="AJ1092" t="s">
        <v>159</v>
      </c>
      <c r="AK1092" s="16">
        <v>44531</v>
      </c>
      <c r="AL1092" s="16">
        <v>44581</v>
      </c>
      <c r="AM1092" s="16">
        <v>44581</v>
      </c>
      <c r="AN1092" s="16">
        <v>44926</v>
      </c>
      <c r="AO1092" s="16">
        <v>44926</v>
      </c>
      <c r="AR1092">
        <v>16655.07</v>
      </c>
      <c r="AU1092">
        <v>16655</v>
      </c>
      <c r="AV1092" t="s">
        <v>175</v>
      </c>
      <c r="AW1092">
        <v>0</v>
      </c>
      <c r="BK1092" s="17" t="s">
        <v>2518</v>
      </c>
      <c r="BL1092" s="16">
        <v>44930</v>
      </c>
      <c r="BM1092" s="17" t="s">
        <v>2519</v>
      </c>
      <c r="BN1092" t="s">
        <v>229</v>
      </c>
      <c r="BP1092" t="s">
        <v>211</v>
      </c>
      <c r="BQ1092" t="s">
        <v>163</v>
      </c>
      <c r="BR1092" t="s">
        <v>179</v>
      </c>
      <c r="BT1092" t="s">
        <v>353</v>
      </c>
      <c r="BU1092" t="s">
        <v>1336</v>
      </c>
      <c r="BW1092">
        <v>16655</v>
      </c>
      <c r="CA1092">
        <v>2509939</v>
      </c>
      <c r="CC1092" t="s">
        <v>308</v>
      </c>
      <c r="CD1092" t="s">
        <v>308</v>
      </c>
      <c r="CG1092">
        <v>1</v>
      </c>
      <c r="CH1092">
        <v>41008</v>
      </c>
      <c r="CJ1092" t="s">
        <v>164</v>
      </c>
      <c r="CK1092" t="s">
        <v>165</v>
      </c>
      <c r="CL1092" t="s">
        <v>166</v>
      </c>
      <c r="CM1092" s="16">
        <v>44412</v>
      </c>
      <c r="CN1092" t="s">
        <v>33</v>
      </c>
    </row>
    <row r="1093" spans="1:92" x14ac:dyDescent="0.25">
      <c r="A1093" t="s">
        <v>495</v>
      </c>
      <c r="B1093" t="s">
        <v>152</v>
      </c>
      <c r="C1093" t="s">
        <v>168</v>
      </c>
      <c r="D1093" t="s">
        <v>0</v>
      </c>
      <c r="E1093" t="s">
        <v>496</v>
      </c>
      <c r="F1093" t="s">
        <v>154</v>
      </c>
      <c r="G1093">
        <v>1938173</v>
      </c>
      <c r="H1093" t="s">
        <v>318</v>
      </c>
      <c r="I1093" t="s">
        <v>300</v>
      </c>
      <c r="J1093" t="s">
        <v>203</v>
      </c>
      <c r="K1093" t="s">
        <v>497</v>
      </c>
      <c r="L1093" t="s">
        <v>301</v>
      </c>
      <c r="M1093">
        <v>26437</v>
      </c>
      <c r="N1093">
        <v>6085000</v>
      </c>
      <c r="O1093">
        <v>26000</v>
      </c>
      <c r="P1093">
        <v>6111437.4000000004</v>
      </c>
      <c r="Q1093">
        <v>4000000</v>
      </c>
      <c r="R1093">
        <v>2111437</v>
      </c>
      <c r="S1093" t="s">
        <v>175</v>
      </c>
      <c r="T1093">
        <v>4000000</v>
      </c>
      <c r="V1093">
        <v>4000000</v>
      </c>
      <c r="W1093">
        <v>2111437</v>
      </c>
      <c r="Z1093">
        <v>316000</v>
      </c>
      <c r="AC1093">
        <v>316000</v>
      </c>
      <c r="AD1093" t="s">
        <v>176</v>
      </c>
      <c r="AE1093">
        <v>316000</v>
      </c>
      <c r="AF1093">
        <v>130448</v>
      </c>
      <c r="AG1093">
        <v>7811000</v>
      </c>
      <c r="AH1093">
        <v>7941448</v>
      </c>
      <c r="AI1093" t="s">
        <v>160</v>
      </c>
      <c r="AJ1093" t="s">
        <v>159</v>
      </c>
      <c r="AK1093" s="16">
        <v>44562</v>
      </c>
      <c r="AL1093" s="16">
        <v>44636</v>
      </c>
      <c r="AM1093" s="16">
        <v>44636</v>
      </c>
      <c r="AN1093" s="16">
        <v>44947</v>
      </c>
      <c r="AO1093" s="16">
        <v>45138</v>
      </c>
      <c r="AR1093">
        <v>26437.4</v>
      </c>
      <c r="AS1093">
        <v>50000</v>
      </c>
      <c r="AT1093">
        <v>50000</v>
      </c>
      <c r="AU1093">
        <v>-23563</v>
      </c>
      <c r="AV1093" t="s">
        <v>175</v>
      </c>
      <c r="AW1093">
        <v>0</v>
      </c>
      <c r="AX1093" t="s">
        <v>411</v>
      </c>
      <c r="AY1093">
        <v>30000</v>
      </c>
      <c r="AZ1093">
        <v>30000</v>
      </c>
      <c r="BA1093">
        <v>5000</v>
      </c>
      <c r="BB1093">
        <v>5000</v>
      </c>
      <c r="BC1093">
        <v>5000</v>
      </c>
      <c r="BD1093">
        <v>5000</v>
      </c>
      <c r="BE1093">
        <v>5000</v>
      </c>
      <c r="BF1093">
        <v>500000</v>
      </c>
      <c r="BG1093">
        <v>1500000</v>
      </c>
      <c r="BH1093">
        <v>2000000</v>
      </c>
      <c r="BI1093">
        <v>2000000</v>
      </c>
      <c r="BJ1093">
        <v>26000</v>
      </c>
      <c r="BK1093" s="17" t="s">
        <v>498</v>
      </c>
      <c r="BL1093" s="16">
        <v>44959</v>
      </c>
      <c r="BM1093" t="s">
        <v>499</v>
      </c>
      <c r="BP1093" t="s">
        <v>211</v>
      </c>
      <c r="BQ1093" t="s">
        <v>163</v>
      </c>
      <c r="BR1093" t="s">
        <v>179</v>
      </c>
      <c r="BT1093" t="s">
        <v>342</v>
      </c>
      <c r="BU1093" t="s">
        <v>500</v>
      </c>
      <c r="BW1093">
        <v>86437</v>
      </c>
      <c r="BX1093">
        <v>15000</v>
      </c>
      <c r="BY1093">
        <v>510000</v>
      </c>
      <c r="BZ1093">
        <v>5500000</v>
      </c>
      <c r="CA1093">
        <v>104010</v>
      </c>
      <c r="CB1093">
        <v>1700000</v>
      </c>
      <c r="CC1093" t="s">
        <v>308</v>
      </c>
      <c r="CD1093" t="s">
        <v>309</v>
      </c>
      <c r="CG1093">
        <v>1</v>
      </c>
      <c r="CH1093">
        <v>42750</v>
      </c>
      <c r="CJ1093" t="s">
        <v>184</v>
      </c>
      <c r="CK1093" t="s">
        <v>165</v>
      </c>
      <c r="CL1093" t="s">
        <v>166</v>
      </c>
      <c r="CM1093" s="16">
        <v>44573</v>
      </c>
      <c r="CN1093" t="s">
        <v>30</v>
      </c>
    </row>
    <row r="1094" spans="1:92" x14ac:dyDescent="0.25">
      <c r="A1094" t="s">
        <v>4327</v>
      </c>
      <c r="B1094" t="s">
        <v>152</v>
      </c>
      <c r="C1094" t="s">
        <v>168</v>
      </c>
      <c r="D1094" t="s">
        <v>0</v>
      </c>
      <c r="E1094" t="s">
        <v>4328</v>
      </c>
      <c r="F1094" t="s">
        <v>154</v>
      </c>
      <c r="G1094">
        <v>1991131</v>
      </c>
      <c r="H1094" t="s">
        <v>906</v>
      </c>
      <c r="I1094" t="s">
        <v>156</v>
      </c>
      <c r="J1094" t="s">
        <v>203</v>
      </c>
      <c r="K1094" t="s">
        <v>173</v>
      </c>
      <c r="L1094" t="s">
        <v>3364</v>
      </c>
      <c r="M1094">
        <v>66</v>
      </c>
      <c r="N1094">
        <v>40458</v>
      </c>
      <c r="P1094">
        <v>40524.050000000003</v>
      </c>
      <c r="Q1094">
        <v>30000</v>
      </c>
      <c r="R1094">
        <v>10524</v>
      </c>
      <c r="S1094" t="s">
        <v>175</v>
      </c>
      <c r="T1094">
        <v>30000</v>
      </c>
      <c r="V1094">
        <v>30000</v>
      </c>
      <c r="W1094">
        <v>10524</v>
      </c>
      <c r="Z1094">
        <v>35000</v>
      </c>
      <c r="AA1094">
        <v>37000</v>
      </c>
      <c r="AC1094">
        <v>72000</v>
      </c>
      <c r="AD1094" t="s">
        <v>191</v>
      </c>
      <c r="AE1094">
        <v>72000</v>
      </c>
      <c r="AF1094">
        <v>14446</v>
      </c>
      <c r="AG1094">
        <v>40458</v>
      </c>
      <c r="AH1094">
        <v>54904</v>
      </c>
      <c r="AI1094" t="s">
        <v>160</v>
      </c>
      <c r="AJ1094" t="s">
        <v>159</v>
      </c>
      <c r="AK1094" s="16">
        <v>44805</v>
      </c>
      <c r="AL1094" s="16">
        <v>44730</v>
      </c>
      <c r="AM1094" s="16">
        <v>44730</v>
      </c>
      <c r="AN1094" s="16">
        <v>44926</v>
      </c>
      <c r="AO1094" s="16">
        <v>45016</v>
      </c>
      <c r="AR1094">
        <v>66.05</v>
      </c>
      <c r="AU1094">
        <v>66</v>
      </c>
      <c r="AV1094" t="s">
        <v>175</v>
      </c>
      <c r="AW1094">
        <v>0</v>
      </c>
      <c r="BA1094">
        <v>40458</v>
      </c>
      <c r="BK1094" t="s">
        <v>4168</v>
      </c>
      <c r="BL1094" s="16">
        <v>44742</v>
      </c>
      <c r="BN1094" t="s">
        <v>908</v>
      </c>
      <c r="BP1094" t="s">
        <v>171</v>
      </c>
      <c r="BQ1094" t="s">
        <v>163</v>
      </c>
      <c r="BR1094" t="s">
        <v>1644</v>
      </c>
      <c r="BT1094" t="s">
        <v>752</v>
      </c>
      <c r="BU1094" t="s">
        <v>2080</v>
      </c>
      <c r="BW1094">
        <v>66</v>
      </c>
      <c r="BX1094">
        <v>40458</v>
      </c>
      <c r="CA1094">
        <v>14380</v>
      </c>
      <c r="CC1094" t="s">
        <v>3254</v>
      </c>
      <c r="CD1094" t="s">
        <v>3785</v>
      </c>
      <c r="CG1094">
        <v>1</v>
      </c>
      <c r="CH1094">
        <v>43963</v>
      </c>
      <c r="CJ1094" t="s">
        <v>198</v>
      </c>
      <c r="CK1094" t="s">
        <v>165</v>
      </c>
      <c r="CL1094" t="s">
        <v>166</v>
      </c>
      <c r="CM1094" s="16">
        <v>44722</v>
      </c>
      <c r="CN1094" t="s">
        <v>58</v>
      </c>
    </row>
    <row r="1095" spans="1:92" x14ac:dyDescent="0.25">
      <c r="A1095" t="s">
        <v>2078</v>
      </c>
      <c r="B1095" t="s">
        <v>152</v>
      </c>
      <c r="C1095" t="s">
        <v>168</v>
      </c>
      <c r="D1095" t="s">
        <v>14</v>
      </c>
      <c r="E1095" t="s">
        <v>2079</v>
      </c>
      <c r="F1095" t="s">
        <v>154</v>
      </c>
      <c r="H1095" t="s">
        <v>1814</v>
      </c>
      <c r="I1095" t="s">
        <v>171</v>
      </c>
      <c r="J1095" t="s">
        <v>203</v>
      </c>
      <c r="K1095" t="s">
        <v>173</v>
      </c>
      <c r="L1095" t="s">
        <v>1689</v>
      </c>
      <c r="N1095">
        <v>10000</v>
      </c>
      <c r="P1095">
        <v>10000</v>
      </c>
      <c r="Q1095">
        <v>10000</v>
      </c>
      <c r="R1095">
        <v>0</v>
      </c>
      <c r="S1095" t="s">
        <v>159</v>
      </c>
      <c r="T1095">
        <v>10000</v>
      </c>
      <c r="V1095">
        <v>10000</v>
      </c>
      <c r="W1095">
        <v>0</v>
      </c>
      <c r="Z1095">
        <v>10000</v>
      </c>
      <c r="AC1095">
        <v>10000</v>
      </c>
      <c r="AD1095" t="s">
        <v>176</v>
      </c>
      <c r="AE1095">
        <v>10000</v>
      </c>
      <c r="AG1095">
        <v>10000</v>
      </c>
      <c r="AH1095">
        <v>10000</v>
      </c>
      <c r="AI1095" t="s">
        <v>160</v>
      </c>
      <c r="AJ1095" t="s">
        <v>159</v>
      </c>
      <c r="AK1095" s="16">
        <v>45231</v>
      </c>
      <c r="AL1095" s="16">
        <v>44971</v>
      </c>
      <c r="AM1095" s="16">
        <v>44971</v>
      </c>
      <c r="AN1095" s="16">
        <v>45291</v>
      </c>
      <c r="AO1095" s="16">
        <v>45291</v>
      </c>
      <c r="BH1095">
        <v>10000</v>
      </c>
      <c r="BN1095" t="s">
        <v>619</v>
      </c>
      <c r="BP1095" t="s">
        <v>171</v>
      </c>
      <c r="BQ1095" t="s">
        <v>163</v>
      </c>
      <c r="BR1095" t="s">
        <v>1691</v>
      </c>
      <c r="BT1095" t="s">
        <v>752</v>
      </c>
      <c r="BU1095" t="s">
        <v>2080</v>
      </c>
      <c r="BW1095">
        <v>0</v>
      </c>
      <c r="BZ1095">
        <v>10000</v>
      </c>
      <c r="CC1095" t="s">
        <v>965</v>
      </c>
      <c r="CD1095" t="s">
        <v>965</v>
      </c>
      <c r="CG1095">
        <v>1</v>
      </c>
      <c r="CH1095">
        <v>44837</v>
      </c>
      <c r="CJ1095" t="s">
        <v>164</v>
      </c>
      <c r="CK1095" t="s">
        <v>165</v>
      </c>
      <c r="CL1095" t="s">
        <v>166</v>
      </c>
      <c r="CM1095" s="16">
        <v>44790</v>
      </c>
      <c r="CN1095" t="s">
        <v>53</v>
      </c>
    </row>
    <row r="1096" spans="1:92" x14ac:dyDescent="0.25">
      <c r="A1096" t="s">
        <v>1241</v>
      </c>
      <c r="B1096" t="s">
        <v>152</v>
      </c>
      <c r="C1096" t="s">
        <v>168</v>
      </c>
      <c r="D1096" t="s">
        <v>14</v>
      </c>
      <c r="E1096" t="s">
        <v>1242</v>
      </c>
      <c r="F1096" t="s">
        <v>154</v>
      </c>
      <c r="G1096">
        <v>2003581</v>
      </c>
      <c r="H1096" t="s">
        <v>906</v>
      </c>
      <c r="I1096" t="s">
        <v>156</v>
      </c>
      <c r="J1096" t="s">
        <v>172</v>
      </c>
      <c r="K1096" t="s">
        <v>276</v>
      </c>
      <c r="L1096" t="s">
        <v>219</v>
      </c>
      <c r="M1096">
        <v>-2800</v>
      </c>
      <c r="P1096">
        <v>-2800</v>
      </c>
      <c r="R1096">
        <v>-2800</v>
      </c>
      <c r="S1096" t="s">
        <v>175</v>
      </c>
      <c r="W1096">
        <v>-2800</v>
      </c>
      <c r="Z1096">
        <v>9000</v>
      </c>
      <c r="AB1096">
        <v>2470</v>
      </c>
      <c r="AC1096">
        <v>11470</v>
      </c>
      <c r="AD1096" t="s">
        <v>191</v>
      </c>
      <c r="AE1096">
        <v>11470</v>
      </c>
      <c r="AF1096">
        <v>8670</v>
      </c>
      <c r="AH1096">
        <v>8670</v>
      </c>
      <c r="AI1096" t="s">
        <v>160</v>
      </c>
      <c r="AJ1096" t="s">
        <v>159</v>
      </c>
      <c r="AK1096" s="16">
        <v>44896</v>
      </c>
      <c r="AL1096" s="16">
        <v>44763</v>
      </c>
      <c r="AM1096" s="16">
        <v>44763</v>
      </c>
      <c r="AN1096" s="16">
        <v>44926</v>
      </c>
      <c r="AO1096" s="16">
        <v>44926</v>
      </c>
      <c r="AR1096">
        <v>-2800</v>
      </c>
      <c r="AU1096">
        <v>-2800</v>
      </c>
      <c r="AV1096" t="s">
        <v>175</v>
      </c>
      <c r="BK1096" t="s">
        <v>1243</v>
      </c>
      <c r="BL1096" s="16">
        <v>44862</v>
      </c>
      <c r="BN1096" t="s">
        <v>908</v>
      </c>
      <c r="BP1096" t="s">
        <v>171</v>
      </c>
      <c r="BQ1096" t="s">
        <v>163</v>
      </c>
      <c r="BR1096" t="s">
        <v>221</v>
      </c>
      <c r="BT1096" t="s">
        <v>909</v>
      </c>
      <c r="BW1096">
        <v>-2800</v>
      </c>
      <c r="CA1096">
        <v>11470</v>
      </c>
      <c r="CC1096" t="s">
        <v>224</v>
      </c>
      <c r="CD1096" t="s">
        <v>224</v>
      </c>
      <c r="CG1096">
        <v>1</v>
      </c>
      <c r="CH1096">
        <v>44143</v>
      </c>
      <c r="CJ1096" t="s">
        <v>322</v>
      </c>
      <c r="CK1096" t="s">
        <v>165</v>
      </c>
      <c r="CL1096" t="s">
        <v>166</v>
      </c>
      <c r="CM1096" s="16">
        <v>44756</v>
      </c>
      <c r="CN1096" t="s">
        <v>52</v>
      </c>
    </row>
    <row r="1097" spans="1:92" x14ac:dyDescent="0.25">
      <c r="A1097" t="s">
        <v>4329</v>
      </c>
      <c r="B1097" t="s">
        <v>152</v>
      </c>
      <c r="C1097" t="s">
        <v>168</v>
      </c>
      <c r="D1097" t="s">
        <v>14</v>
      </c>
      <c r="E1097" t="s">
        <v>4330</v>
      </c>
      <c r="F1097" t="s">
        <v>154</v>
      </c>
      <c r="H1097" t="s">
        <v>1027</v>
      </c>
      <c r="I1097" t="s">
        <v>211</v>
      </c>
      <c r="J1097" t="s">
        <v>581</v>
      </c>
      <c r="K1097" t="s">
        <v>173</v>
      </c>
      <c r="L1097" t="s">
        <v>3386</v>
      </c>
      <c r="N1097">
        <v>174000</v>
      </c>
      <c r="P1097">
        <v>174000</v>
      </c>
      <c r="Q1097">
        <v>174000</v>
      </c>
      <c r="R1097">
        <v>0</v>
      </c>
      <c r="S1097" t="s">
        <v>159</v>
      </c>
      <c r="T1097">
        <v>174000</v>
      </c>
      <c r="V1097">
        <v>174000</v>
      </c>
      <c r="W1097">
        <v>0</v>
      </c>
      <c r="Z1097">
        <v>79200</v>
      </c>
      <c r="AD1097" t="s">
        <v>176</v>
      </c>
      <c r="AE1097">
        <v>79200</v>
      </c>
      <c r="AG1097">
        <v>174000</v>
      </c>
      <c r="AH1097">
        <v>174000</v>
      </c>
      <c r="AI1097" t="s">
        <v>160</v>
      </c>
      <c r="AJ1097" t="s">
        <v>159</v>
      </c>
      <c r="AK1097" s="16">
        <v>45078</v>
      </c>
      <c r="AN1097" s="16">
        <v>45657</v>
      </c>
      <c r="AO1097" s="16">
        <v>45199</v>
      </c>
      <c r="BC1097">
        <v>50000</v>
      </c>
      <c r="BD1097">
        <v>50000</v>
      </c>
      <c r="BE1097">
        <v>50000</v>
      </c>
      <c r="BF1097">
        <v>24000</v>
      </c>
      <c r="BK1097" t="s">
        <v>4331</v>
      </c>
      <c r="BL1097" s="16">
        <v>44904</v>
      </c>
      <c r="BN1097" t="s">
        <v>213</v>
      </c>
      <c r="BP1097" t="s">
        <v>211</v>
      </c>
      <c r="BQ1097" t="s">
        <v>163</v>
      </c>
      <c r="BR1097" t="s">
        <v>221</v>
      </c>
      <c r="BT1097" t="s">
        <v>1250</v>
      </c>
      <c r="BU1097" t="s">
        <v>1251</v>
      </c>
      <c r="BW1097">
        <v>0</v>
      </c>
      <c r="BX1097">
        <v>50000</v>
      </c>
      <c r="BY1097">
        <v>124000</v>
      </c>
      <c r="CC1097" t="s">
        <v>155</v>
      </c>
      <c r="CD1097" t="s">
        <v>4332</v>
      </c>
      <c r="CG1097">
        <v>1</v>
      </c>
      <c r="CH1097">
        <v>45171</v>
      </c>
      <c r="CJ1097" t="s">
        <v>164</v>
      </c>
      <c r="CK1097" t="s">
        <v>165</v>
      </c>
      <c r="CL1097" t="s">
        <v>166</v>
      </c>
      <c r="CM1097" s="16">
        <v>44796</v>
      </c>
      <c r="CN1097" t="s">
        <v>58</v>
      </c>
    </row>
    <row r="1098" spans="1:92" x14ac:dyDescent="0.25">
      <c r="A1098" t="s">
        <v>4333</v>
      </c>
      <c r="B1098" t="s">
        <v>152</v>
      </c>
      <c r="C1098" t="s">
        <v>168</v>
      </c>
      <c r="D1098" t="s">
        <v>0</v>
      </c>
      <c r="E1098" t="s">
        <v>4334</v>
      </c>
      <c r="F1098" t="s">
        <v>154</v>
      </c>
      <c r="G1098">
        <v>1938273</v>
      </c>
      <c r="H1098" t="s">
        <v>1511</v>
      </c>
      <c r="I1098" t="s">
        <v>211</v>
      </c>
      <c r="J1098" t="s">
        <v>203</v>
      </c>
      <c r="K1098" t="s">
        <v>173</v>
      </c>
      <c r="L1098" t="s">
        <v>3405</v>
      </c>
      <c r="M1098">
        <v>5144</v>
      </c>
      <c r="N1098">
        <v>1</v>
      </c>
      <c r="P1098">
        <v>5144.8500000000004</v>
      </c>
      <c r="R1098">
        <v>5145</v>
      </c>
      <c r="S1098" t="s">
        <v>175</v>
      </c>
      <c r="W1098">
        <v>5145</v>
      </c>
      <c r="Z1098">
        <v>24000</v>
      </c>
      <c r="AC1098">
        <v>24000</v>
      </c>
      <c r="AD1098" t="s">
        <v>191</v>
      </c>
      <c r="AE1098">
        <v>24000</v>
      </c>
      <c r="AF1098">
        <v>24114</v>
      </c>
      <c r="AG1098">
        <v>1</v>
      </c>
      <c r="AH1098">
        <v>24115</v>
      </c>
      <c r="AI1098" t="s">
        <v>160</v>
      </c>
      <c r="AJ1098" t="s">
        <v>159</v>
      </c>
      <c r="AK1098" s="16">
        <v>44621</v>
      </c>
      <c r="AL1098" s="16">
        <v>44575</v>
      </c>
      <c r="AM1098" s="16">
        <v>44575</v>
      </c>
      <c r="AN1098" s="16">
        <v>44804</v>
      </c>
      <c r="AO1098" s="16">
        <v>45016</v>
      </c>
      <c r="AR1098">
        <v>5143.8500000000004</v>
      </c>
      <c r="AU1098">
        <v>5144</v>
      </c>
      <c r="AV1098" t="s">
        <v>175</v>
      </c>
      <c r="AW1098">
        <v>0</v>
      </c>
      <c r="AY1098">
        <v>1</v>
      </c>
      <c r="BK1098" s="17" t="s">
        <v>4335</v>
      </c>
      <c r="BL1098" s="16">
        <v>44959</v>
      </c>
      <c r="BN1098" t="s">
        <v>213</v>
      </c>
      <c r="BP1098" t="s">
        <v>211</v>
      </c>
      <c r="BQ1098" t="s">
        <v>163</v>
      </c>
      <c r="BR1098" t="s">
        <v>1644</v>
      </c>
      <c r="BT1098" t="s">
        <v>382</v>
      </c>
      <c r="BU1098" t="s">
        <v>1246</v>
      </c>
      <c r="BW1098">
        <v>5145</v>
      </c>
      <c r="CA1098">
        <v>18970</v>
      </c>
      <c r="CC1098" t="s">
        <v>3374</v>
      </c>
      <c r="CD1098" t="s">
        <v>244</v>
      </c>
      <c r="CG1098">
        <v>1</v>
      </c>
      <c r="CH1098">
        <v>41037</v>
      </c>
      <c r="CJ1098" t="s">
        <v>184</v>
      </c>
      <c r="CK1098" t="s">
        <v>165</v>
      </c>
      <c r="CL1098" t="s">
        <v>166</v>
      </c>
      <c r="CM1098" s="16">
        <v>44413</v>
      </c>
      <c r="CN1098" t="s">
        <v>58</v>
      </c>
    </row>
    <row r="1099" spans="1:92" x14ac:dyDescent="0.25">
      <c r="A1099" t="s">
        <v>1244</v>
      </c>
      <c r="B1099" t="s">
        <v>152</v>
      </c>
      <c r="C1099" t="s">
        <v>168</v>
      </c>
      <c r="D1099" t="s">
        <v>0</v>
      </c>
      <c r="E1099" t="s">
        <v>1245</v>
      </c>
      <c r="F1099" t="s">
        <v>154</v>
      </c>
      <c r="H1099" t="s">
        <v>210</v>
      </c>
      <c r="I1099" t="s">
        <v>211</v>
      </c>
      <c r="J1099" t="s">
        <v>581</v>
      </c>
      <c r="K1099" t="s">
        <v>173</v>
      </c>
      <c r="L1099" t="s">
        <v>174</v>
      </c>
      <c r="N1099">
        <v>20000</v>
      </c>
      <c r="P1099">
        <v>20000</v>
      </c>
      <c r="Q1099">
        <v>20000</v>
      </c>
      <c r="R1099">
        <v>0</v>
      </c>
      <c r="S1099" t="s">
        <v>159</v>
      </c>
      <c r="T1099">
        <v>20000</v>
      </c>
      <c r="V1099">
        <v>20000</v>
      </c>
      <c r="W1099">
        <v>0</v>
      </c>
      <c r="Z1099">
        <v>20150</v>
      </c>
      <c r="AD1099" t="s">
        <v>191</v>
      </c>
      <c r="AE1099">
        <v>20150</v>
      </c>
      <c r="AG1099">
        <v>20000</v>
      </c>
      <c r="AH1099">
        <v>20000</v>
      </c>
      <c r="AI1099" t="s">
        <v>160</v>
      </c>
      <c r="AJ1099" t="s">
        <v>159</v>
      </c>
      <c r="AK1099" s="16">
        <v>45017</v>
      </c>
      <c r="AN1099" s="16">
        <v>45200</v>
      </c>
      <c r="AO1099" s="16">
        <v>45138</v>
      </c>
      <c r="BA1099">
        <v>5000</v>
      </c>
      <c r="BC1099">
        <v>5000</v>
      </c>
      <c r="BD1099">
        <v>10000</v>
      </c>
      <c r="BN1099" t="s">
        <v>213</v>
      </c>
      <c r="BP1099" t="s">
        <v>211</v>
      </c>
      <c r="BQ1099" t="s">
        <v>163</v>
      </c>
      <c r="BR1099" t="s">
        <v>179</v>
      </c>
      <c r="BT1099" t="s">
        <v>382</v>
      </c>
      <c r="BU1099" t="s">
        <v>1246</v>
      </c>
      <c r="BW1099">
        <v>0</v>
      </c>
      <c r="BX1099">
        <v>10000</v>
      </c>
      <c r="BY1099">
        <v>10000</v>
      </c>
      <c r="CC1099" t="s">
        <v>182</v>
      </c>
      <c r="CD1099" t="s">
        <v>197</v>
      </c>
      <c r="CG1099">
        <v>1</v>
      </c>
      <c r="CH1099">
        <v>45391</v>
      </c>
      <c r="CJ1099" t="s">
        <v>184</v>
      </c>
      <c r="CK1099" t="s">
        <v>165</v>
      </c>
      <c r="CL1099" t="s">
        <v>166</v>
      </c>
      <c r="CM1099" s="16">
        <v>44799</v>
      </c>
      <c r="CN1099" t="s">
        <v>52</v>
      </c>
    </row>
    <row r="1100" spans="1:92" x14ac:dyDescent="0.25">
      <c r="A1100" t="s">
        <v>4336</v>
      </c>
      <c r="B1100" t="s">
        <v>152</v>
      </c>
      <c r="C1100" t="s">
        <v>153</v>
      </c>
      <c r="D1100" t="s">
        <v>0</v>
      </c>
      <c r="F1100" t="s">
        <v>154</v>
      </c>
      <c r="H1100" t="s">
        <v>273</v>
      </c>
      <c r="I1100" t="s">
        <v>156</v>
      </c>
      <c r="J1100" t="s">
        <v>157</v>
      </c>
      <c r="L1100" t="s">
        <v>3364</v>
      </c>
      <c r="N1100">
        <v>50000</v>
      </c>
      <c r="P1100">
        <v>50000</v>
      </c>
      <c r="Q1100">
        <v>50000</v>
      </c>
      <c r="R1100">
        <v>0</v>
      </c>
      <c r="S1100" t="s">
        <v>159</v>
      </c>
      <c r="T1100">
        <v>50000</v>
      </c>
      <c r="V1100">
        <v>50000</v>
      </c>
      <c r="W1100">
        <v>0</v>
      </c>
      <c r="AG1100">
        <v>50000</v>
      </c>
      <c r="AH1100">
        <v>50000</v>
      </c>
      <c r="AI1100" t="s">
        <v>160</v>
      </c>
      <c r="AJ1100" t="s">
        <v>159</v>
      </c>
      <c r="AK1100" s="16">
        <v>44958</v>
      </c>
      <c r="AO1100" s="16">
        <v>44985</v>
      </c>
      <c r="AP1100">
        <v>16</v>
      </c>
      <c r="AQ1100" t="s">
        <v>175</v>
      </c>
      <c r="AY1100">
        <v>50000</v>
      </c>
      <c r="BP1100" t="s">
        <v>162</v>
      </c>
      <c r="BQ1100" t="s">
        <v>163</v>
      </c>
      <c r="BR1100" t="s">
        <v>1644</v>
      </c>
      <c r="BT1100" t="s">
        <v>158</v>
      </c>
      <c r="BU1100" t="s">
        <v>158</v>
      </c>
      <c r="BW1100">
        <v>50000</v>
      </c>
      <c r="CC1100" t="s">
        <v>3254</v>
      </c>
      <c r="CE1100" t="s">
        <v>278</v>
      </c>
      <c r="CG1100">
        <v>1</v>
      </c>
      <c r="CH1100">
        <v>26287</v>
      </c>
      <c r="CJ1100" t="s">
        <v>4337</v>
      </c>
      <c r="CK1100" t="s">
        <v>165</v>
      </c>
      <c r="CL1100" t="s">
        <v>166</v>
      </c>
      <c r="CM1100" s="16">
        <v>42994</v>
      </c>
      <c r="CN1100" t="s">
        <v>58</v>
      </c>
    </row>
    <row r="1101" spans="1:92" x14ac:dyDescent="0.25">
      <c r="A1101" t="s">
        <v>4338</v>
      </c>
      <c r="B1101" t="s">
        <v>152</v>
      </c>
      <c r="C1101" t="s">
        <v>153</v>
      </c>
      <c r="D1101" t="s">
        <v>0</v>
      </c>
      <c r="F1101" t="s">
        <v>154</v>
      </c>
      <c r="H1101" t="s">
        <v>1027</v>
      </c>
      <c r="J1101" t="s">
        <v>157</v>
      </c>
      <c r="L1101" t="s">
        <v>3405</v>
      </c>
      <c r="N1101">
        <v>265000</v>
      </c>
      <c r="P1101">
        <v>265000</v>
      </c>
      <c r="Q1101">
        <v>265000</v>
      </c>
      <c r="R1101">
        <v>0</v>
      </c>
      <c r="S1101" t="s">
        <v>159</v>
      </c>
      <c r="T1101">
        <v>265000</v>
      </c>
      <c r="V1101">
        <v>265000</v>
      </c>
      <c r="W1101">
        <v>0</v>
      </c>
      <c r="AG1101">
        <v>565000</v>
      </c>
      <c r="AH1101">
        <v>565000</v>
      </c>
      <c r="AI1101" t="s">
        <v>160</v>
      </c>
      <c r="AJ1101" t="s">
        <v>159</v>
      </c>
      <c r="AK1101" s="16">
        <v>45047</v>
      </c>
      <c r="AO1101" s="16">
        <v>45169</v>
      </c>
      <c r="BB1101">
        <v>50000</v>
      </c>
      <c r="BC1101">
        <v>50000</v>
      </c>
      <c r="BD1101">
        <v>50000</v>
      </c>
      <c r="BE1101">
        <v>50000</v>
      </c>
      <c r="BF1101">
        <v>65000</v>
      </c>
      <c r="BP1101" t="s">
        <v>162</v>
      </c>
      <c r="BQ1101" t="s">
        <v>163</v>
      </c>
      <c r="BR1101" t="s">
        <v>1644</v>
      </c>
      <c r="BT1101" t="s">
        <v>158</v>
      </c>
      <c r="BU1101" t="s">
        <v>158</v>
      </c>
      <c r="BW1101">
        <v>0</v>
      </c>
      <c r="BX1101">
        <v>100000</v>
      </c>
      <c r="BY1101">
        <v>165000</v>
      </c>
      <c r="CB1101">
        <v>300000</v>
      </c>
      <c r="CC1101" t="s">
        <v>3374</v>
      </c>
      <c r="CG1101">
        <v>1</v>
      </c>
      <c r="CH1101">
        <v>44437</v>
      </c>
      <c r="CJ1101" t="s">
        <v>184</v>
      </c>
      <c r="CK1101" t="s">
        <v>165</v>
      </c>
      <c r="CL1101" t="s">
        <v>166</v>
      </c>
      <c r="CM1101" s="16">
        <v>44778</v>
      </c>
      <c r="CN1101" t="s">
        <v>58</v>
      </c>
    </row>
    <row r="1102" spans="1:92" x14ac:dyDescent="0.25">
      <c r="A1102" t="s">
        <v>2707</v>
      </c>
      <c r="B1102" t="s">
        <v>152</v>
      </c>
      <c r="C1102" t="s">
        <v>168</v>
      </c>
      <c r="D1102" t="s">
        <v>0</v>
      </c>
      <c r="F1102" t="s">
        <v>201</v>
      </c>
      <c r="H1102" t="s">
        <v>2600</v>
      </c>
      <c r="J1102" t="s">
        <v>157</v>
      </c>
      <c r="L1102" t="s">
        <v>2580</v>
      </c>
      <c r="N1102">
        <v>270000</v>
      </c>
      <c r="P1102">
        <v>270000</v>
      </c>
      <c r="Q1102">
        <v>370000</v>
      </c>
      <c r="R1102">
        <v>-100000</v>
      </c>
      <c r="S1102" t="s">
        <v>175</v>
      </c>
      <c r="T1102">
        <v>370000</v>
      </c>
      <c r="V1102">
        <v>370000</v>
      </c>
      <c r="W1102">
        <v>-100000</v>
      </c>
      <c r="AG1102">
        <v>270000</v>
      </c>
      <c r="AH1102">
        <v>270000</v>
      </c>
      <c r="AI1102" t="s">
        <v>160</v>
      </c>
      <c r="AJ1102" t="s">
        <v>159</v>
      </c>
      <c r="AK1102" s="16">
        <v>45047</v>
      </c>
      <c r="AO1102" s="16">
        <v>45230</v>
      </c>
      <c r="BB1102">
        <v>61666</v>
      </c>
      <c r="BC1102">
        <v>61666</v>
      </c>
      <c r="BD1102">
        <v>61666</v>
      </c>
      <c r="BE1102">
        <v>41666</v>
      </c>
      <c r="BF1102">
        <v>21666</v>
      </c>
      <c r="BG1102">
        <v>21670</v>
      </c>
      <c r="BK1102" t="s">
        <v>2708</v>
      </c>
      <c r="BL1102" s="16">
        <v>44966</v>
      </c>
      <c r="BP1102" t="s">
        <v>158</v>
      </c>
      <c r="BQ1102" t="s">
        <v>158</v>
      </c>
      <c r="BR1102" t="s">
        <v>54</v>
      </c>
      <c r="BT1102" t="s">
        <v>2583</v>
      </c>
      <c r="BU1102" t="s">
        <v>158</v>
      </c>
      <c r="BW1102">
        <v>0</v>
      </c>
      <c r="BX1102">
        <v>123332</v>
      </c>
      <c r="BY1102">
        <v>124998</v>
      </c>
      <c r="BZ1102">
        <v>21670</v>
      </c>
      <c r="CC1102" t="s">
        <v>2584</v>
      </c>
      <c r="CG1102">
        <v>1</v>
      </c>
      <c r="CH1102">
        <v>45500</v>
      </c>
      <c r="CJ1102" t="s">
        <v>164</v>
      </c>
      <c r="CK1102" t="s">
        <v>165</v>
      </c>
      <c r="CL1102" t="s">
        <v>166</v>
      </c>
      <c r="CM1102" s="16">
        <v>44802</v>
      </c>
      <c r="CN1102" t="s">
        <v>54</v>
      </c>
    </row>
    <row r="1103" spans="1:92" x14ac:dyDescent="0.25">
      <c r="A1103" t="s">
        <v>4339</v>
      </c>
      <c r="B1103" t="s">
        <v>152</v>
      </c>
      <c r="C1103" t="s">
        <v>168</v>
      </c>
      <c r="D1103" t="s">
        <v>14</v>
      </c>
      <c r="F1103" t="s">
        <v>154</v>
      </c>
      <c r="H1103" t="s">
        <v>889</v>
      </c>
      <c r="J1103" t="s">
        <v>157</v>
      </c>
      <c r="L1103" t="s">
        <v>211</v>
      </c>
      <c r="N1103">
        <v>40001</v>
      </c>
      <c r="P1103">
        <v>40001</v>
      </c>
      <c r="Q1103">
        <v>40001</v>
      </c>
      <c r="R1103">
        <v>0</v>
      </c>
      <c r="S1103" t="s">
        <v>159</v>
      </c>
      <c r="T1103">
        <v>40001</v>
      </c>
      <c r="V1103">
        <v>40001</v>
      </c>
      <c r="W1103">
        <v>0</v>
      </c>
      <c r="AG1103">
        <v>40001</v>
      </c>
      <c r="AH1103">
        <v>40001</v>
      </c>
      <c r="AI1103" t="s">
        <v>160</v>
      </c>
      <c r="AJ1103" t="s">
        <v>159</v>
      </c>
      <c r="AK1103" s="16">
        <v>45108</v>
      </c>
      <c r="AO1103" s="16">
        <v>45291</v>
      </c>
      <c r="BD1103">
        <v>40000</v>
      </c>
      <c r="BI1103">
        <v>1</v>
      </c>
      <c r="BK1103" t="s">
        <v>4340</v>
      </c>
      <c r="BL1103" s="16">
        <v>44959</v>
      </c>
      <c r="BP1103" t="s">
        <v>211</v>
      </c>
      <c r="BQ1103" t="s">
        <v>163</v>
      </c>
      <c r="BR1103" t="s">
        <v>221</v>
      </c>
      <c r="BT1103" t="s">
        <v>382</v>
      </c>
      <c r="BU1103" t="s">
        <v>1246</v>
      </c>
      <c r="BW1103">
        <v>0</v>
      </c>
      <c r="BY1103">
        <v>40000</v>
      </c>
      <c r="BZ1103">
        <v>1</v>
      </c>
      <c r="CC1103" t="s">
        <v>273</v>
      </c>
      <c r="CG1103">
        <v>1</v>
      </c>
      <c r="CH1103">
        <v>24532</v>
      </c>
      <c r="CJ1103" t="s">
        <v>164</v>
      </c>
      <c r="CK1103" t="s">
        <v>165</v>
      </c>
      <c r="CL1103" t="s">
        <v>166</v>
      </c>
      <c r="CM1103" s="16">
        <v>42943</v>
      </c>
      <c r="CN1103" t="s">
        <v>58</v>
      </c>
    </row>
    <row r="1104" spans="1:92" x14ac:dyDescent="0.25">
      <c r="A1104" t="s">
        <v>4341</v>
      </c>
      <c r="B1104" t="s">
        <v>152</v>
      </c>
      <c r="C1104" t="s">
        <v>168</v>
      </c>
      <c r="D1104" t="s">
        <v>0</v>
      </c>
      <c r="E1104" t="s">
        <v>4342</v>
      </c>
      <c r="F1104" t="s">
        <v>154</v>
      </c>
      <c r="G1104">
        <v>2077029</v>
      </c>
      <c r="H1104" t="s">
        <v>3356</v>
      </c>
      <c r="I1104" t="s">
        <v>4343</v>
      </c>
      <c r="J1104" t="s">
        <v>203</v>
      </c>
      <c r="K1104" t="s">
        <v>173</v>
      </c>
      <c r="L1104" t="s">
        <v>3357</v>
      </c>
      <c r="N1104">
        <v>40000</v>
      </c>
      <c r="P1104">
        <v>40000</v>
      </c>
      <c r="Q1104">
        <v>30000</v>
      </c>
      <c r="R1104">
        <v>10000</v>
      </c>
      <c r="S1104" t="s">
        <v>175</v>
      </c>
      <c r="T1104">
        <v>30000</v>
      </c>
      <c r="V1104">
        <v>30000</v>
      </c>
      <c r="W1104">
        <v>10000</v>
      </c>
      <c r="Z1104">
        <v>45793</v>
      </c>
      <c r="AC1104">
        <v>45793</v>
      </c>
      <c r="AD1104" t="s">
        <v>191</v>
      </c>
      <c r="AE1104">
        <v>45793</v>
      </c>
      <c r="AG1104">
        <v>40000</v>
      </c>
      <c r="AH1104">
        <v>40000</v>
      </c>
      <c r="AI1104" t="s">
        <v>160</v>
      </c>
      <c r="AJ1104" t="s">
        <v>159</v>
      </c>
      <c r="AK1104" s="16">
        <v>44958</v>
      </c>
      <c r="AL1104" s="16">
        <v>44956</v>
      </c>
      <c r="AM1104" s="16">
        <v>44956</v>
      </c>
      <c r="AN1104" s="16">
        <v>45016</v>
      </c>
      <c r="AO1104" s="16">
        <v>45046</v>
      </c>
      <c r="AS1104">
        <v>5000</v>
      </c>
      <c r="AT1104">
        <v>5000</v>
      </c>
      <c r="AU1104">
        <v>-5000</v>
      </c>
      <c r="AV1104" t="s">
        <v>175</v>
      </c>
      <c r="AY1104">
        <v>5000</v>
      </c>
      <c r="AZ1104">
        <v>25000</v>
      </c>
      <c r="BA1104">
        <v>10000</v>
      </c>
      <c r="BN1104" t="s">
        <v>908</v>
      </c>
      <c r="BP1104" t="s">
        <v>211</v>
      </c>
      <c r="BQ1104" t="s">
        <v>163</v>
      </c>
      <c r="BR1104" t="s">
        <v>1644</v>
      </c>
      <c r="BT1104" t="s">
        <v>1250</v>
      </c>
      <c r="BU1104" t="s">
        <v>1258</v>
      </c>
      <c r="BW1104">
        <v>30000</v>
      </c>
      <c r="BX1104">
        <v>10000</v>
      </c>
      <c r="CC1104" t="s">
        <v>3358</v>
      </c>
      <c r="CG1104">
        <v>1</v>
      </c>
      <c r="CH1104">
        <v>45774</v>
      </c>
      <c r="CJ1104" t="s">
        <v>198</v>
      </c>
      <c r="CK1104" t="s">
        <v>165</v>
      </c>
      <c r="CL1104" t="s">
        <v>166</v>
      </c>
      <c r="CM1104" s="16">
        <v>44812</v>
      </c>
      <c r="CN1104" t="s">
        <v>58</v>
      </c>
    </row>
    <row r="1105" spans="1:92" x14ac:dyDescent="0.25">
      <c r="A1105" t="s">
        <v>4344</v>
      </c>
      <c r="B1105" t="s">
        <v>152</v>
      </c>
      <c r="C1105" t="s">
        <v>153</v>
      </c>
      <c r="D1105" t="s">
        <v>0</v>
      </c>
      <c r="F1105" t="s">
        <v>154</v>
      </c>
      <c r="H1105" t="s">
        <v>1511</v>
      </c>
      <c r="J1105" t="s">
        <v>157</v>
      </c>
      <c r="L1105" t="s">
        <v>211</v>
      </c>
      <c r="N1105">
        <v>200000</v>
      </c>
      <c r="P1105">
        <v>200000</v>
      </c>
      <c r="Q1105">
        <v>200000</v>
      </c>
      <c r="R1105">
        <v>0</v>
      </c>
      <c r="S1105" t="s">
        <v>159</v>
      </c>
      <c r="T1105">
        <v>200000</v>
      </c>
      <c r="V1105">
        <v>200000</v>
      </c>
      <c r="W1105">
        <v>0</v>
      </c>
      <c r="AG1105">
        <v>200000</v>
      </c>
      <c r="AH1105">
        <v>200000</v>
      </c>
      <c r="AI1105" t="s">
        <v>160</v>
      </c>
      <c r="AJ1105" t="s">
        <v>159</v>
      </c>
      <c r="AK1105" s="16">
        <v>45108</v>
      </c>
      <c r="AO1105" s="16">
        <v>45169</v>
      </c>
      <c r="BD1105">
        <v>100000</v>
      </c>
      <c r="BE1105">
        <v>100000</v>
      </c>
      <c r="BP1105" t="s">
        <v>211</v>
      </c>
      <c r="BQ1105" t="s">
        <v>163</v>
      </c>
      <c r="BR1105" t="s">
        <v>1644</v>
      </c>
      <c r="BT1105" t="s">
        <v>382</v>
      </c>
      <c r="BU1105" t="s">
        <v>4345</v>
      </c>
      <c r="BW1105">
        <v>0</v>
      </c>
      <c r="BY1105">
        <v>200000</v>
      </c>
      <c r="CC1105" t="s">
        <v>273</v>
      </c>
      <c r="CG1105">
        <v>1</v>
      </c>
      <c r="CH1105">
        <v>45368</v>
      </c>
      <c r="CJ1105" t="s">
        <v>184</v>
      </c>
      <c r="CK1105" t="s">
        <v>165</v>
      </c>
      <c r="CL1105" t="s">
        <v>166</v>
      </c>
      <c r="CM1105" s="16">
        <v>44799</v>
      </c>
      <c r="CN1105" t="s">
        <v>58</v>
      </c>
    </row>
    <row r="1106" spans="1:92" x14ac:dyDescent="0.25">
      <c r="A1106" t="s">
        <v>4346</v>
      </c>
      <c r="B1106" t="s">
        <v>152</v>
      </c>
      <c r="C1106" t="s">
        <v>168</v>
      </c>
      <c r="D1106" t="s">
        <v>0</v>
      </c>
      <c r="E1106" t="s">
        <v>4347</v>
      </c>
      <c r="F1106" t="s">
        <v>154</v>
      </c>
      <c r="G1106">
        <v>2052235</v>
      </c>
      <c r="H1106" t="s">
        <v>1027</v>
      </c>
      <c r="I1106" t="s">
        <v>211</v>
      </c>
      <c r="J1106" t="s">
        <v>203</v>
      </c>
      <c r="K1106" t="s">
        <v>173</v>
      </c>
      <c r="L1106" t="s">
        <v>3096</v>
      </c>
      <c r="N1106">
        <v>102000</v>
      </c>
      <c r="P1106">
        <v>102000</v>
      </c>
      <c r="Q1106">
        <v>90000</v>
      </c>
      <c r="R1106">
        <v>12000</v>
      </c>
      <c r="S1106" t="s">
        <v>175</v>
      </c>
      <c r="T1106">
        <v>90000</v>
      </c>
      <c r="V1106">
        <v>90000</v>
      </c>
      <c r="W1106">
        <v>12000</v>
      </c>
      <c r="Z1106">
        <v>115116</v>
      </c>
      <c r="AC1106">
        <v>115116</v>
      </c>
      <c r="AD1106" t="s">
        <v>191</v>
      </c>
      <c r="AE1106">
        <v>115116</v>
      </c>
      <c r="AG1106">
        <v>102000</v>
      </c>
      <c r="AH1106">
        <v>102000</v>
      </c>
      <c r="AI1106" t="s">
        <v>160</v>
      </c>
      <c r="AJ1106" t="s">
        <v>159</v>
      </c>
      <c r="AK1106" s="16">
        <v>45017</v>
      </c>
      <c r="AL1106" s="16">
        <v>44929</v>
      </c>
      <c r="AM1106" s="16">
        <v>44929</v>
      </c>
      <c r="AN1106" s="16">
        <v>45108</v>
      </c>
      <c r="AO1106" s="16">
        <v>45169</v>
      </c>
      <c r="BA1106">
        <v>12000</v>
      </c>
      <c r="BC1106">
        <v>15000</v>
      </c>
      <c r="BD1106">
        <v>75000</v>
      </c>
      <c r="BK1106" t="s">
        <v>4348</v>
      </c>
      <c r="BL1106" s="16">
        <v>44960</v>
      </c>
      <c r="BN1106" t="s">
        <v>213</v>
      </c>
      <c r="BP1106" t="s">
        <v>211</v>
      </c>
      <c r="BQ1106" t="s">
        <v>163</v>
      </c>
      <c r="BR1106" t="s">
        <v>1644</v>
      </c>
      <c r="BT1106" t="s">
        <v>1250</v>
      </c>
      <c r="BU1106" t="s">
        <v>4349</v>
      </c>
      <c r="BW1106">
        <v>0</v>
      </c>
      <c r="BX1106">
        <v>27000</v>
      </c>
      <c r="BY1106">
        <v>75000</v>
      </c>
      <c r="CC1106" t="s">
        <v>3099</v>
      </c>
      <c r="CD1106" t="s">
        <v>3100</v>
      </c>
      <c r="CE1106" t="s">
        <v>278</v>
      </c>
      <c r="CG1106">
        <v>1</v>
      </c>
      <c r="CH1106">
        <v>25114</v>
      </c>
      <c r="CJ1106" t="s">
        <v>184</v>
      </c>
      <c r="CK1106" t="s">
        <v>165</v>
      </c>
      <c r="CL1106" t="s">
        <v>166</v>
      </c>
      <c r="CM1106" s="16">
        <v>42969</v>
      </c>
      <c r="CN1106" t="s">
        <v>58</v>
      </c>
    </row>
    <row r="1107" spans="1:92" x14ac:dyDescent="0.25">
      <c r="A1107" t="s">
        <v>1247</v>
      </c>
      <c r="B1107" t="s">
        <v>152</v>
      </c>
      <c r="C1107" t="s">
        <v>168</v>
      </c>
      <c r="D1107" t="s">
        <v>0</v>
      </c>
      <c r="E1107" t="s">
        <v>1248</v>
      </c>
      <c r="F1107" t="s">
        <v>154</v>
      </c>
      <c r="H1107" t="s">
        <v>210</v>
      </c>
      <c r="I1107" t="s">
        <v>211</v>
      </c>
      <c r="J1107" t="s">
        <v>581</v>
      </c>
      <c r="K1107" t="s">
        <v>173</v>
      </c>
      <c r="L1107" t="s">
        <v>174</v>
      </c>
      <c r="N1107">
        <v>35000</v>
      </c>
      <c r="P1107">
        <v>35000</v>
      </c>
      <c r="Q1107">
        <v>35000</v>
      </c>
      <c r="R1107">
        <v>0</v>
      </c>
      <c r="S1107" t="s">
        <v>159</v>
      </c>
      <c r="T1107">
        <v>35000</v>
      </c>
      <c r="V1107">
        <v>35000</v>
      </c>
      <c r="W1107">
        <v>0</v>
      </c>
      <c r="Z1107">
        <v>33671</v>
      </c>
      <c r="AD1107" t="s">
        <v>191</v>
      </c>
      <c r="AE1107">
        <v>33671</v>
      </c>
      <c r="AG1107">
        <v>35000</v>
      </c>
      <c r="AH1107">
        <v>35000</v>
      </c>
      <c r="AI1107" t="s">
        <v>160</v>
      </c>
      <c r="AJ1107" t="s">
        <v>159</v>
      </c>
      <c r="AK1107" s="16">
        <v>45108</v>
      </c>
      <c r="AN1107" s="16">
        <v>45200</v>
      </c>
      <c r="AO1107" s="16">
        <v>45169</v>
      </c>
      <c r="BD1107">
        <v>20000</v>
      </c>
      <c r="BE1107">
        <v>15000</v>
      </c>
      <c r="BN1107" t="s">
        <v>213</v>
      </c>
      <c r="BP1107" t="s">
        <v>211</v>
      </c>
      <c r="BQ1107" t="s">
        <v>163</v>
      </c>
      <c r="BR1107" t="s">
        <v>179</v>
      </c>
      <c r="BT1107" t="s">
        <v>382</v>
      </c>
      <c r="BU1107" t="s">
        <v>1246</v>
      </c>
      <c r="BW1107">
        <v>0</v>
      </c>
      <c r="BY1107">
        <v>35000</v>
      </c>
      <c r="CC1107" t="s">
        <v>182</v>
      </c>
      <c r="CD1107" t="s">
        <v>197</v>
      </c>
      <c r="CG1107">
        <v>1</v>
      </c>
      <c r="CH1107">
        <v>45392</v>
      </c>
      <c r="CJ1107" t="s">
        <v>184</v>
      </c>
      <c r="CK1107" t="s">
        <v>165</v>
      </c>
      <c r="CL1107" t="s">
        <v>166</v>
      </c>
      <c r="CM1107" s="16">
        <v>44799</v>
      </c>
      <c r="CN1107" t="s">
        <v>52</v>
      </c>
    </row>
    <row r="1108" spans="1:92" x14ac:dyDescent="0.25">
      <c r="A1108" t="s">
        <v>4350</v>
      </c>
      <c r="B1108" t="s">
        <v>152</v>
      </c>
      <c r="C1108" t="s">
        <v>168</v>
      </c>
      <c r="D1108" t="s">
        <v>0</v>
      </c>
      <c r="E1108" t="s">
        <v>4351</v>
      </c>
      <c r="F1108" t="s">
        <v>154</v>
      </c>
      <c r="G1108">
        <v>1956799</v>
      </c>
      <c r="H1108" t="s">
        <v>1511</v>
      </c>
      <c r="I1108" t="s">
        <v>211</v>
      </c>
      <c r="J1108" t="s">
        <v>203</v>
      </c>
      <c r="K1108" t="s">
        <v>173</v>
      </c>
      <c r="L1108" t="s">
        <v>2679</v>
      </c>
      <c r="M1108">
        <v>347</v>
      </c>
      <c r="N1108">
        <v>1000</v>
      </c>
      <c r="P1108">
        <v>1346.62</v>
      </c>
      <c r="Q1108">
        <v>17000</v>
      </c>
      <c r="R1108">
        <v>-15653</v>
      </c>
      <c r="S1108" t="s">
        <v>175</v>
      </c>
      <c r="T1108">
        <v>17000</v>
      </c>
      <c r="V1108">
        <v>17000</v>
      </c>
      <c r="W1108">
        <v>-15653</v>
      </c>
      <c r="Z1108">
        <v>77000</v>
      </c>
      <c r="AC1108">
        <v>77000</v>
      </c>
      <c r="AD1108" t="s">
        <v>191</v>
      </c>
      <c r="AE1108">
        <v>77000</v>
      </c>
      <c r="AF1108">
        <v>75656</v>
      </c>
      <c r="AG1108">
        <v>1000</v>
      </c>
      <c r="AH1108">
        <v>76656</v>
      </c>
      <c r="AI1108" t="s">
        <v>160</v>
      </c>
      <c r="AJ1108" t="s">
        <v>159</v>
      </c>
      <c r="AK1108" s="16">
        <v>44713</v>
      </c>
      <c r="AL1108" s="16">
        <v>44642</v>
      </c>
      <c r="AM1108" s="16">
        <v>44642</v>
      </c>
      <c r="AN1108" s="16">
        <v>44742</v>
      </c>
      <c r="AO1108" s="16">
        <v>44985</v>
      </c>
      <c r="AR1108">
        <v>346.62</v>
      </c>
      <c r="AS1108">
        <v>1000</v>
      </c>
      <c r="AT1108">
        <v>1000</v>
      </c>
      <c r="AU1108">
        <v>-653</v>
      </c>
      <c r="AV1108" t="s">
        <v>175</v>
      </c>
      <c r="AW1108">
        <v>0</v>
      </c>
      <c r="AY1108">
        <v>1000</v>
      </c>
      <c r="BK1108" s="17" t="s">
        <v>4352</v>
      </c>
      <c r="BL1108" s="16">
        <v>44959</v>
      </c>
      <c r="BN1108" t="s">
        <v>213</v>
      </c>
      <c r="BP1108" t="s">
        <v>211</v>
      </c>
      <c r="BQ1108" t="s">
        <v>163</v>
      </c>
      <c r="BR1108" t="s">
        <v>1644</v>
      </c>
      <c r="BT1108" t="s">
        <v>382</v>
      </c>
      <c r="BU1108" t="s">
        <v>1246</v>
      </c>
      <c r="BW1108">
        <v>1347</v>
      </c>
      <c r="CA1108">
        <v>75310</v>
      </c>
      <c r="CC1108" t="s">
        <v>2681</v>
      </c>
      <c r="CD1108" t="s">
        <v>3544</v>
      </c>
      <c r="CG1108">
        <v>1</v>
      </c>
      <c r="CH1108">
        <v>40484</v>
      </c>
      <c r="CJ1108" t="s">
        <v>184</v>
      </c>
      <c r="CK1108" t="s">
        <v>165</v>
      </c>
      <c r="CL1108" t="s">
        <v>166</v>
      </c>
      <c r="CM1108" s="16">
        <v>44384</v>
      </c>
      <c r="CN1108" t="s">
        <v>58</v>
      </c>
    </row>
    <row r="1109" spans="1:92" x14ac:dyDescent="0.25">
      <c r="A1109" t="s">
        <v>4353</v>
      </c>
      <c r="B1109" t="s">
        <v>152</v>
      </c>
      <c r="C1109" t="s">
        <v>168</v>
      </c>
      <c r="D1109" t="s">
        <v>0</v>
      </c>
      <c r="E1109" t="s">
        <v>4354</v>
      </c>
      <c r="F1109" t="s">
        <v>201</v>
      </c>
      <c r="G1109">
        <v>1846940</v>
      </c>
      <c r="H1109" t="s">
        <v>511</v>
      </c>
      <c r="I1109" t="s">
        <v>211</v>
      </c>
      <c r="J1109" t="s">
        <v>203</v>
      </c>
      <c r="K1109" t="s">
        <v>173</v>
      </c>
      <c r="L1109" t="s">
        <v>3302</v>
      </c>
      <c r="N1109">
        <v>37000</v>
      </c>
      <c r="P1109">
        <v>37000</v>
      </c>
      <c r="R1109">
        <v>37000</v>
      </c>
      <c r="S1109" t="s">
        <v>175</v>
      </c>
      <c r="W1109">
        <v>37000</v>
      </c>
      <c r="Z1109">
        <v>40000</v>
      </c>
      <c r="AC1109">
        <v>40000</v>
      </c>
      <c r="AD1109" t="s">
        <v>191</v>
      </c>
      <c r="AE1109">
        <v>40000</v>
      </c>
      <c r="AF1109">
        <v>361</v>
      </c>
      <c r="AG1109">
        <v>37000</v>
      </c>
      <c r="AH1109">
        <v>37361</v>
      </c>
      <c r="AI1109" t="s">
        <v>160</v>
      </c>
      <c r="AJ1109" t="s">
        <v>159</v>
      </c>
      <c r="AK1109" s="16">
        <v>44440</v>
      </c>
      <c r="AL1109" s="16">
        <v>44333</v>
      </c>
      <c r="AM1109" s="16">
        <v>44333</v>
      </c>
      <c r="AN1109" s="16">
        <v>44439</v>
      </c>
      <c r="AO1109" s="16">
        <v>44957</v>
      </c>
      <c r="AZ1109">
        <v>37000</v>
      </c>
      <c r="BK1109" t="s">
        <v>4355</v>
      </c>
      <c r="BL1109" s="16">
        <v>44931</v>
      </c>
      <c r="BM1109" t="s">
        <v>4356</v>
      </c>
      <c r="BN1109" t="s">
        <v>213</v>
      </c>
      <c r="BP1109" t="s">
        <v>211</v>
      </c>
      <c r="BQ1109" t="s">
        <v>163</v>
      </c>
      <c r="BR1109" t="s">
        <v>1644</v>
      </c>
      <c r="BT1109" t="s">
        <v>382</v>
      </c>
      <c r="BU1109" t="s">
        <v>1246</v>
      </c>
      <c r="BW1109">
        <v>37000</v>
      </c>
      <c r="CC1109" t="s">
        <v>3304</v>
      </c>
      <c r="CD1109" t="s">
        <v>3608</v>
      </c>
      <c r="CG1109">
        <v>1</v>
      </c>
      <c r="CH1109">
        <v>36827</v>
      </c>
      <c r="CJ1109" t="s">
        <v>184</v>
      </c>
      <c r="CK1109" t="s">
        <v>165</v>
      </c>
      <c r="CL1109" t="s">
        <v>166</v>
      </c>
      <c r="CM1109" s="16">
        <v>43985</v>
      </c>
      <c r="CN1109" t="s">
        <v>58</v>
      </c>
    </row>
    <row r="1110" spans="1:92" x14ac:dyDescent="0.25">
      <c r="A1110" t="s">
        <v>4357</v>
      </c>
      <c r="B1110" t="s">
        <v>152</v>
      </c>
      <c r="C1110" t="s">
        <v>168</v>
      </c>
      <c r="D1110" t="s">
        <v>0</v>
      </c>
      <c r="E1110" t="s">
        <v>4358</v>
      </c>
      <c r="F1110" t="s">
        <v>201</v>
      </c>
      <c r="G1110">
        <v>1659480</v>
      </c>
      <c r="H1110" t="s">
        <v>435</v>
      </c>
      <c r="I1110" t="s">
        <v>211</v>
      </c>
      <c r="J1110" t="s">
        <v>172</v>
      </c>
      <c r="K1110" t="s">
        <v>173</v>
      </c>
      <c r="L1110" t="s">
        <v>3353</v>
      </c>
      <c r="M1110">
        <v>1432</v>
      </c>
      <c r="N1110">
        <v>-45024</v>
      </c>
      <c r="P1110">
        <v>-43592.01</v>
      </c>
      <c r="R1110">
        <v>-43592</v>
      </c>
      <c r="S1110" t="s">
        <v>175</v>
      </c>
      <c r="W1110">
        <v>-43592</v>
      </c>
      <c r="Z1110">
        <v>22000</v>
      </c>
      <c r="AA1110">
        <v>141000</v>
      </c>
      <c r="AC1110">
        <v>163000</v>
      </c>
      <c r="AD1110" t="s">
        <v>191</v>
      </c>
      <c r="AE1110">
        <v>163000</v>
      </c>
      <c r="AF1110">
        <v>185081</v>
      </c>
      <c r="AG1110">
        <v>-45024</v>
      </c>
      <c r="AH1110">
        <v>140057</v>
      </c>
      <c r="AI1110" t="s">
        <v>160</v>
      </c>
      <c r="AJ1110" t="s">
        <v>159</v>
      </c>
      <c r="AK1110" s="16">
        <v>43831</v>
      </c>
      <c r="AL1110" s="16">
        <v>43815</v>
      </c>
      <c r="AM1110" s="16">
        <v>43815</v>
      </c>
      <c r="AN1110" s="16">
        <v>44196</v>
      </c>
      <c r="AO1110" s="16">
        <v>44926</v>
      </c>
      <c r="AR1110">
        <v>1431.99</v>
      </c>
      <c r="AU1110">
        <v>1432</v>
      </c>
      <c r="AV1110" t="s">
        <v>175</v>
      </c>
      <c r="AW1110">
        <v>0</v>
      </c>
      <c r="AY1110">
        <v>-45024</v>
      </c>
      <c r="BK1110" s="17" t="s">
        <v>4359</v>
      </c>
      <c r="BL1110" s="16">
        <v>44960</v>
      </c>
      <c r="BM1110" t="s">
        <v>4360</v>
      </c>
      <c r="BN1110" t="s">
        <v>213</v>
      </c>
      <c r="BP1110" t="s">
        <v>211</v>
      </c>
      <c r="BQ1110" t="s">
        <v>163</v>
      </c>
      <c r="BR1110" t="s">
        <v>1644</v>
      </c>
      <c r="BT1110" t="s">
        <v>382</v>
      </c>
      <c r="BU1110" t="s">
        <v>1246</v>
      </c>
      <c r="BW1110">
        <v>-43592</v>
      </c>
      <c r="CA1110">
        <v>168561</v>
      </c>
      <c r="CC1110" t="s">
        <v>3354</v>
      </c>
      <c r="CD1110" t="s">
        <v>244</v>
      </c>
      <c r="CE1110" t="s">
        <v>278</v>
      </c>
      <c r="CG1110">
        <v>1</v>
      </c>
      <c r="CH1110">
        <v>29874</v>
      </c>
      <c r="CJ1110" t="s">
        <v>184</v>
      </c>
      <c r="CK1110" t="s">
        <v>165</v>
      </c>
      <c r="CL1110" t="s">
        <v>166</v>
      </c>
      <c r="CM1110" s="16">
        <v>43293</v>
      </c>
      <c r="CN1110" t="s">
        <v>58</v>
      </c>
    </row>
    <row r="1111" spans="1:92" x14ac:dyDescent="0.25">
      <c r="A1111" t="s">
        <v>4361</v>
      </c>
      <c r="B1111" t="s">
        <v>152</v>
      </c>
      <c r="C1111" t="s">
        <v>168</v>
      </c>
      <c r="D1111" t="s">
        <v>0</v>
      </c>
      <c r="E1111" t="s">
        <v>4362</v>
      </c>
      <c r="F1111" t="s">
        <v>154</v>
      </c>
      <c r="G1111">
        <v>2083834</v>
      </c>
      <c r="H1111" t="s">
        <v>1511</v>
      </c>
      <c r="I1111" t="s">
        <v>211</v>
      </c>
      <c r="J1111" t="s">
        <v>203</v>
      </c>
      <c r="K1111" t="s">
        <v>173</v>
      </c>
      <c r="L1111" t="s">
        <v>3405</v>
      </c>
      <c r="N1111">
        <v>85000</v>
      </c>
      <c r="P1111">
        <v>85000</v>
      </c>
      <c r="Q1111">
        <v>85000</v>
      </c>
      <c r="R1111">
        <v>0</v>
      </c>
      <c r="S1111" t="s">
        <v>159</v>
      </c>
      <c r="T1111">
        <v>85000</v>
      </c>
      <c r="V1111">
        <v>85000</v>
      </c>
      <c r="W1111">
        <v>0</v>
      </c>
      <c r="Z1111">
        <v>85476</v>
      </c>
      <c r="AC1111">
        <v>85476</v>
      </c>
      <c r="AD1111" t="s">
        <v>191</v>
      </c>
      <c r="AE1111">
        <v>85476</v>
      </c>
      <c r="AG1111">
        <v>85000</v>
      </c>
      <c r="AH1111">
        <v>85000</v>
      </c>
      <c r="AI1111" t="s">
        <v>160</v>
      </c>
      <c r="AJ1111" t="s">
        <v>159</v>
      </c>
      <c r="AK1111" s="16">
        <v>45139</v>
      </c>
      <c r="AL1111" s="16">
        <v>44960</v>
      </c>
      <c r="AM1111" s="16">
        <v>44960</v>
      </c>
      <c r="AN1111" s="16">
        <v>45169</v>
      </c>
      <c r="AO1111" s="16">
        <v>45169</v>
      </c>
      <c r="BE1111">
        <v>85000</v>
      </c>
      <c r="BK1111" t="s">
        <v>4363</v>
      </c>
      <c r="BL1111" s="16">
        <v>44959</v>
      </c>
      <c r="BN1111" t="s">
        <v>213</v>
      </c>
      <c r="BP1111" t="s">
        <v>211</v>
      </c>
      <c r="BQ1111" t="s">
        <v>163</v>
      </c>
      <c r="BR1111" t="s">
        <v>1644</v>
      </c>
      <c r="BT1111" t="s">
        <v>382</v>
      </c>
      <c r="BU1111" t="s">
        <v>1246</v>
      </c>
      <c r="BW1111">
        <v>0</v>
      </c>
      <c r="BY1111">
        <v>85000</v>
      </c>
      <c r="CC1111" t="s">
        <v>3374</v>
      </c>
      <c r="CD1111" t="s">
        <v>3374</v>
      </c>
      <c r="CG1111">
        <v>1</v>
      </c>
      <c r="CH1111">
        <v>37236</v>
      </c>
      <c r="CJ1111" t="s">
        <v>184</v>
      </c>
      <c r="CK1111" t="s">
        <v>165</v>
      </c>
      <c r="CL1111" t="s">
        <v>166</v>
      </c>
      <c r="CM1111" s="16">
        <v>44035</v>
      </c>
      <c r="CN1111" t="s">
        <v>58</v>
      </c>
    </row>
    <row r="1112" spans="1:92" x14ac:dyDescent="0.25">
      <c r="A1112" t="s">
        <v>2081</v>
      </c>
      <c r="B1112" t="s">
        <v>152</v>
      </c>
      <c r="C1112" t="s">
        <v>168</v>
      </c>
      <c r="D1112" t="s">
        <v>14</v>
      </c>
      <c r="F1112" t="s">
        <v>154</v>
      </c>
      <c r="H1112" t="s">
        <v>1730</v>
      </c>
      <c r="J1112" t="s">
        <v>157</v>
      </c>
      <c r="L1112" t="s">
        <v>1689</v>
      </c>
      <c r="N1112">
        <v>30000</v>
      </c>
      <c r="P1112">
        <v>30000</v>
      </c>
      <c r="Q1112">
        <v>125000</v>
      </c>
      <c r="R1112">
        <v>-95000</v>
      </c>
      <c r="S1112" t="s">
        <v>175</v>
      </c>
      <c r="T1112">
        <v>125000</v>
      </c>
      <c r="V1112">
        <v>125000</v>
      </c>
      <c r="W1112">
        <v>-95000</v>
      </c>
      <c r="AG1112">
        <v>30000</v>
      </c>
      <c r="AH1112">
        <v>30000</v>
      </c>
      <c r="AI1112" t="s">
        <v>160</v>
      </c>
      <c r="AJ1112" t="s">
        <v>159</v>
      </c>
      <c r="AK1112" s="16">
        <v>45200</v>
      </c>
      <c r="AO1112" s="16">
        <v>45291</v>
      </c>
      <c r="BG1112">
        <v>25000</v>
      </c>
      <c r="BH1112">
        <v>5000</v>
      </c>
      <c r="BK1112" t="s">
        <v>2082</v>
      </c>
      <c r="BL1112" s="16">
        <v>44966</v>
      </c>
      <c r="BP1112" t="s">
        <v>211</v>
      </c>
      <c r="BQ1112" t="s">
        <v>163</v>
      </c>
      <c r="BR1112" t="s">
        <v>1691</v>
      </c>
      <c r="BT1112" t="s">
        <v>382</v>
      </c>
      <c r="BU1112" t="s">
        <v>1246</v>
      </c>
      <c r="BW1112">
        <v>0</v>
      </c>
      <c r="BZ1112">
        <v>30000</v>
      </c>
      <c r="CC1112" t="s">
        <v>965</v>
      </c>
      <c r="CG1112">
        <v>1</v>
      </c>
      <c r="CH1112">
        <v>44838</v>
      </c>
      <c r="CJ1112" t="s">
        <v>164</v>
      </c>
      <c r="CK1112" t="s">
        <v>165</v>
      </c>
      <c r="CL1112" t="s">
        <v>166</v>
      </c>
      <c r="CM1112" s="16">
        <v>44790</v>
      </c>
      <c r="CN1112" t="s">
        <v>53</v>
      </c>
    </row>
    <row r="1113" spans="1:92" x14ac:dyDescent="0.25">
      <c r="A1113" t="s">
        <v>2083</v>
      </c>
      <c r="B1113" t="s">
        <v>152</v>
      </c>
      <c r="C1113" t="s">
        <v>168</v>
      </c>
      <c r="D1113" t="s">
        <v>14</v>
      </c>
      <c r="F1113" t="s">
        <v>154</v>
      </c>
      <c r="H1113" t="s">
        <v>1730</v>
      </c>
      <c r="J1113" t="s">
        <v>157</v>
      </c>
      <c r="L1113" t="s">
        <v>1689</v>
      </c>
      <c r="N1113">
        <v>30000</v>
      </c>
      <c r="P1113">
        <v>30000</v>
      </c>
      <c r="Q1113">
        <v>145000</v>
      </c>
      <c r="R1113">
        <v>-115000</v>
      </c>
      <c r="S1113" t="s">
        <v>175</v>
      </c>
      <c r="T1113">
        <v>145000</v>
      </c>
      <c r="V1113">
        <v>145000</v>
      </c>
      <c r="W1113">
        <v>-115000</v>
      </c>
      <c r="AG1113">
        <v>30000</v>
      </c>
      <c r="AH1113">
        <v>30000</v>
      </c>
      <c r="AI1113" t="s">
        <v>160</v>
      </c>
      <c r="AJ1113" t="s">
        <v>159</v>
      </c>
      <c r="AK1113" s="16">
        <v>45200</v>
      </c>
      <c r="AO1113" s="16">
        <v>45291</v>
      </c>
      <c r="BG1113">
        <v>25000</v>
      </c>
      <c r="BH1113">
        <v>5000</v>
      </c>
      <c r="BI1113">
        <v>0</v>
      </c>
      <c r="BK1113" t="s">
        <v>2084</v>
      </c>
      <c r="BL1113" s="16">
        <v>44966</v>
      </c>
      <c r="BP1113" t="s">
        <v>211</v>
      </c>
      <c r="BQ1113" t="s">
        <v>163</v>
      </c>
      <c r="BR1113" t="s">
        <v>1691</v>
      </c>
      <c r="BT1113" t="s">
        <v>382</v>
      </c>
      <c r="BU1113" t="s">
        <v>1246</v>
      </c>
      <c r="BW1113">
        <v>0</v>
      </c>
      <c r="BZ1113">
        <v>30000</v>
      </c>
      <c r="CC1113" t="s">
        <v>965</v>
      </c>
      <c r="CG1113">
        <v>1</v>
      </c>
      <c r="CH1113">
        <v>44839</v>
      </c>
      <c r="CJ1113" t="s">
        <v>164</v>
      </c>
      <c r="CK1113" t="s">
        <v>165</v>
      </c>
      <c r="CL1113" t="s">
        <v>166</v>
      </c>
      <c r="CM1113" s="16">
        <v>44790</v>
      </c>
      <c r="CN1113" t="s">
        <v>53</v>
      </c>
    </row>
    <row r="1114" spans="1:92" x14ac:dyDescent="0.25">
      <c r="A1114" t="s">
        <v>2085</v>
      </c>
      <c r="B1114" t="s">
        <v>152</v>
      </c>
      <c r="C1114" t="s">
        <v>168</v>
      </c>
      <c r="D1114" t="s">
        <v>0</v>
      </c>
      <c r="E1114" t="s">
        <v>2086</v>
      </c>
      <c r="F1114" t="s">
        <v>154</v>
      </c>
      <c r="H1114" t="s">
        <v>1730</v>
      </c>
      <c r="I1114" t="s">
        <v>211</v>
      </c>
      <c r="J1114" t="s">
        <v>581</v>
      </c>
      <c r="K1114" t="s">
        <v>173</v>
      </c>
      <c r="L1114" t="s">
        <v>1689</v>
      </c>
      <c r="N1114">
        <v>465707</v>
      </c>
      <c r="P1114">
        <v>465707</v>
      </c>
      <c r="Q1114">
        <v>465707</v>
      </c>
      <c r="R1114">
        <v>0</v>
      </c>
      <c r="S1114" t="s">
        <v>159</v>
      </c>
      <c r="T1114">
        <v>465707</v>
      </c>
      <c r="V1114">
        <v>465707</v>
      </c>
      <c r="W1114">
        <v>0</v>
      </c>
      <c r="Z1114">
        <v>153200</v>
      </c>
      <c r="AD1114" t="s">
        <v>176</v>
      </c>
      <c r="AE1114">
        <v>153200</v>
      </c>
      <c r="AG1114">
        <v>465707</v>
      </c>
      <c r="AH1114">
        <v>465707</v>
      </c>
      <c r="AI1114" t="s">
        <v>160</v>
      </c>
      <c r="AJ1114" t="s">
        <v>159</v>
      </c>
      <c r="AK1114" s="16">
        <v>45170</v>
      </c>
      <c r="AN1114" s="16">
        <v>45291</v>
      </c>
      <c r="AO1114" s="16">
        <v>45291</v>
      </c>
      <c r="BF1114">
        <v>89707</v>
      </c>
      <c r="BG1114">
        <v>100000</v>
      </c>
      <c r="BH1114">
        <v>200000</v>
      </c>
      <c r="BI1114">
        <v>76000</v>
      </c>
      <c r="BN1114" t="s">
        <v>213</v>
      </c>
      <c r="BP1114" t="s">
        <v>211</v>
      </c>
      <c r="BQ1114" t="s">
        <v>163</v>
      </c>
      <c r="BR1114" t="s">
        <v>179</v>
      </c>
      <c r="BT1114" t="s">
        <v>382</v>
      </c>
      <c r="BU1114" t="s">
        <v>1246</v>
      </c>
      <c r="BW1114">
        <v>0</v>
      </c>
      <c r="BY1114">
        <v>89707</v>
      </c>
      <c r="BZ1114">
        <v>376000</v>
      </c>
      <c r="CC1114" t="s">
        <v>965</v>
      </c>
      <c r="CG1114">
        <v>1</v>
      </c>
      <c r="CH1114">
        <v>44840</v>
      </c>
      <c r="CJ1114" t="s">
        <v>164</v>
      </c>
      <c r="CK1114" t="s">
        <v>165</v>
      </c>
      <c r="CL1114" t="s">
        <v>166</v>
      </c>
      <c r="CM1114" s="16">
        <v>44790</v>
      </c>
      <c r="CN1114" t="s">
        <v>53</v>
      </c>
    </row>
    <row r="1115" spans="1:92" x14ac:dyDescent="0.25">
      <c r="A1115" t="s">
        <v>2087</v>
      </c>
      <c r="B1115" t="s">
        <v>152</v>
      </c>
      <c r="C1115" t="s">
        <v>168</v>
      </c>
      <c r="D1115" t="s">
        <v>14</v>
      </c>
      <c r="E1115" t="s">
        <v>2088</v>
      </c>
      <c r="F1115" t="s">
        <v>154</v>
      </c>
      <c r="G1115">
        <v>1937919</v>
      </c>
      <c r="H1115" t="s">
        <v>1730</v>
      </c>
      <c r="I1115" t="s">
        <v>211</v>
      </c>
      <c r="J1115" t="s">
        <v>172</v>
      </c>
      <c r="K1115" t="s">
        <v>173</v>
      </c>
      <c r="L1115" t="s">
        <v>1689</v>
      </c>
      <c r="M1115">
        <v>10200</v>
      </c>
      <c r="P1115">
        <v>10200.32</v>
      </c>
      <c r="R1115">
        <v>10200</v>
      </c>
      <c r="S1115" t="s">
        <v>175</v>
      </c>
      <c r="W1115">
        <v>10200</v>
      </c>
      <c r="Z1115">
        <v>252000</v>
      </c>
      <c r="AC1115">
        <v>252000</v>
      </c>
      <c r="AD1115" t="s">
        <v>176</v>
      </c>
      <c r="AE1115">
        <v>252000</v>
      </c>
      <c r="AF1115">
        <v>173642</v>
      </c>
      <c r="AH1115">
        <v>173642</v>
      </c>
      <c r="AI1115" t="s">
        <v>160</v>
      </c>
      <c r="AJ1115" t="s">
        <v>159</v>
      </c>
      <c r="AK1115" s="16">
        <v>44835</v>
      </c>
      <c r="AL1115" s="16">
        <v>44566</v>
      </c>
      <c r="AM1115" s="16">
        <v>44566</v>
      </c>
      <c r="AN1115" s="16">
        <v>44926</v>
      </c>
      <c r="AO1115" s="16">
        <v>44957</v>
      </c>
      <c r="AR1115">
        <v>10200.32</v>
      </c>
      <c r="AU1115">
        <v>10200</v>
      </c>
      <c r="AV1115" t="s">
        <v>175</v>
      </c>
      <c r="AW1115">
        <v>0</v>
      </c>
      <c r="AX1115" t="s">
        <v>268</v>
      </c>
      <c r="BK1115" s="17" t="s">
        <v>2089</v>
      </c>
      <c r="BL1115" s="16">
        <v>44958</v>
      </c>
      <c r="BN1115" t="s">
        <v>213</v>
      </c>
      <c r="BP1115" t="s">
        <v>211</v>
      </c>
      <c r="BQ1115" t="s">
        <v>163</v>
      </c>
      <c r="BR1115" t="s">
        <v>1691</v>
      </c>
      <c r="BT1115" t="s">
        <v>382</v>
      </c>
      <c r="BU1115" t="s">
        <v>1246</v>
      </c>
      <c r="BW1115">
        <v>10200</v>
      </c>
      <c r="CA1115">
        <v>163441</v>
      </c>
      <c r="CC1115" t="s">
        <v>965</v>
      </c>
      <c r="CD1115" t="s">
        <v>965</v>
      </c>
      <c r="CG1115">
        <v>1</v>
      </c>
      <c r="CH1115">
        <v>41284</v>
      </c>
      <c r="CJ1115" t="s">
        <v>164</v>
      </c>
      <c r="CK1115" t="s">
        <v>290</v>
      </c>
      <c r="CL1115" t="s">
        <v>291</v>
      </c>
      <c r="CM1115" s="16">
        <v>44417</v>
      </c>
      <c r="CN1115" t="s">
        <v>53</v>
      </c>
    </row>
    <row r="1116" spans="1:92" x14ac:dyDescent="0.25">
      <c r="A1116" t="s">
        <v>2090</v>
      </c>
      <c r="B1116" t="s">
        <v>152</v>
      </c>
      <c r="C1116" t="s">
        <v>168</v>
      </c>
      <c r="D1116" t="s">
        <v>0</v>
      </c>
      <c r="E1116" t="s">
        <v>2091</v>
      </c>
      <c r="F1116" t="s">
        <v>154</v>
      </c>
      <c r="G1116">
        <v>1937279</v>
      </c>
      <c r="H1116" t="s">
        <v>1688</v>
      </c>
      <c r="I1116" t="s">
        <v>239</v>
      </c>
      <c r="J1116" t="s">
        <v>203</v>
      </c>
      <c r="K1116" t="s">
        <v>173</v>
      </c>
      <c r="L1116" t="s">
        <v>1689</v>
      </c>
      <c r="M1116">
        <v>3070</v>
      </c>
      <c r="P1116">
        <v>3069.8</v>
      </c>
      <c r="R1116">
        <v>3070</v>
      </c>
      <c r="S1116" t="s">
        <v>175</v>
      </c>
      <c r="W1116">
        <v>3070</v>
      </c>
      <c r="Z1116">
        <v>263000</v>
      </c>
      <c r="AC1116">
        <v>263000</v>
      </c>
      <c r="AD1116" t="s">
        <v>176</v>
      </c>
      <c r="AE1116">
        <v>263000</v>
      </c>
      <c r="AF1116">
        <v>294053</v>
      </c>
      <c r="AH1116">
        <v>294053</v>
      </c>
      <c r="AI1116" t="s">
        <v>160</v>
      </c>
      <c r="AJ1116" t="s">
        <v>159</v>
      </c>
      <c r="AK1116" s="16">
        <v>44774</v>
      </c>
      <c r="AL1116" s="16">
        <v>44565</v>
      </c>
      <c r="AM1116" s="16">
        <v>44565</v>
      </c>
      <c r="AN1116" s="16">
        <v>44926</v>
      </c>
      <c r="AO1116" s="16">
        <v>44926</v>
      </c>
      <c r="AR1116">
        <v>3069.8</v>
      </c>
      <c r="AU1116">
        <v>3070</v>
      </c>
      <c r="AV1116" t="s">
        <v>175</v>
      </c>
      <c r="AW1116">
        <v>0</v>
      </c>
      <c r="BK1116" s="17" t="s">
        <v>2092</v>
      </c>
      <c r="BL1116" s="16">
        <v>44868</v>
      </c>
      <c r="BN1116" t="s">
        <v>213</v>
      </c>
      <c r="BP1116" t="s">
        <v>211</v>
      </c>
      <c r="BQ1116" t="s">
        <v>163</v>
      </c>
      <c r="BR1116" t="s">
        <v>179</v>
      </c>
      <c r="BT1116" t="s">
        <v>382</v>
      </c>
      <c r="BU1116" t="s">
        <v>1246</v>
      </c>
      <c r="BW1116">
        <v>3070</v>
      </c>
      <c r="CA1116">
        <v>290983</v>
      </c>
      <c r="CC1116" t="s">
        <v>965</v>
      </c>
      <c r="CD1116" t="s">
        <v>965</v>
      </c>
      <c r="CG1116">
        <v>1</v>
      </c>
      <c r="CH1116">
        <v>41285</v>
      </c>
      <c r="CJ1116" t="s">
        <v>164</v>
      </c>
      <c r="CK1116" t="s">
        <v>165</v>
      </c>
      <c r="CL1116" t="s">
        <v>166</v>
      </c>
      <c r="CM1116" s="16">
        <v>44417</v>
      </c>
      <c r="CN1116" t="s">
        <v>53</v>
      </c>
    </row>
    <row r="1117" spans="1:92" x14ac:dyDescent="0.25">
      <c r="A1117" t="s">
        <v>4364</v>
      </c>
      <c r="B1117" t="s">
        <v>152</v>
      </c>
      <c r="C1117" t="s">
        <v>168</v>
      </c>
      <c r="D1117" t="s">
        <v>0</v>
      </c>
      <c r="E1117" t="s">
        <v>4365</v>
      </c>
      <c r="F1117" t="s">
        <v>154</v>
      </c>
      <c r="G1117">
        <v>1972073</v>
      </c>
      <c r="H1117" t="s">
        <v>511</v>
      </c>
      <c r="I1117" t="s">
        <v>211</v>
      </c>
      <c r="J1117" t="s">
        <v>172</v>
      </c>
      <c r="K1117" t="s">
        <v>173</v>
      </c>
      <c r="L1117" t="s">
        <v>3302</v>
      </c>
      <c r="M1117">
        <v>1658</v>
      </c>
      <c r="P1117">
        <v>1658.36</v>
      </c>
      <c r="R1117">
        <v>1658</v>
      </c>
      <c r="S1117" t="s">
        <v>175</v>
      </c>
      <c r="W1117">
        <v>1658</v>
      </c>
      <c r="Z1117">
        <v>140000</v>
      </c>
      <c r="AD1117" t="s">
        <v>191</v>
      </c>
      <c r="AE1117">
        <v>140000</v>
      </c>
      <c r="AF1117">
        <v>142697</v>
      </c>
      <c r="AH1117">
        <v>142697</v>
      </c>
      <c r="AI1117" t="s">
        <v>160</v>
      </c>
      <c r="AJ1117" t="s">
        <v>159</v>
      </c>
      <c r="AK1117" s="16">
        <v>44682</v>
      </c>
      <c r="AN1117" s="16">
        <v>44865</v>
      </c>
      <c r="AO1117" s="16">
        <v>44945</v>
      </c>
      <c r="AR1117">
        <v>1658.36</v>
      </c>
      <c r="AU1117">
        <v>1658</v>
      </c>
      <c r="AV1117" t="s">
        <v>175</v>
      </c>
      <c r="AW1117">
        <v>0</v>
      </c>
      <c r="BK1117" t="s">
        <v>4366</v>
      </c>
      <c r="BL1117" s="16">
        <v>44931</v>
      </c>
      <c r="BN1117" t="s">
        <v>213</v>
      </c>
      <c r="BP1117" t="s">
        <v>211</v>
      </c>
      <c r="BQ1117" t="s">
        <v>163</v>
      </c>
      <c r="BR1117" t="s">
        <v>1644</v>
      </c>
      <c r="BT1117" t="s">
        <v>382</v>
      </c>
      <c r="BU1117" t="s">
        <v>1246</v>
      </c>
      <c r="BW1117">
        <v>1658</v>
      </c>
      <c r="CA1117">
        <v>141038</v>
      </c>
      <c r="CC1117" t="s">
        <v>3304</v>
      </c>
      <c r="CD1117" t="s">
        <v>3608</v>
      </c>
      <c r="CG1117">
        <v>1</v>
      </c>
      <c r="CH1117">
        <v>24592</v>
      </c>
      <c r="CJ1117" t="s">
        <v>164</v>
      </c>
      <c r="CK1117" t="s">
        <v>165</v>
      </c>
      <c r="CL1117" t="s">
        <v>166</v>
      </c>
      <c r="CM1117" s="16">
        <v>42943</v>
      </c>
      <c r="CN1117" t="s">
        <v>58</v>
      </c>
    </row>
    <row r="1118" spans="1:92" x14ac:dyDescent="0.25">
      <c r="A1118" t="s">
        <v>1249</v>
      </c>
      <c r="B1118" t="s">
        <v>152</v>
      </c>
      <c r="C1118" t="s">
        <v>168</v>
      </c>
      <c r="D1118" t="s">
        <v>14</v>
      </c>
      <c r="F1118" t="s">
        <v>154</v>
      </c>
      <c r="H1118" t="s">
        <v>224</v>
      </c>
      <c r="J1118" t="s">
        <v>157</v>
      </c>
      <c r="L1118" t="s">
        <v>219</v>
      </c>
      <c r="N1118">
        <v>63000</v>
      </c>
      <c r="P1118">
        <v>63000</v>
      </c>
      <c r="Q1118">
        <v>63000</v>
      </c>
      <c r="R1118">
        <v>0</v>
      </c>
      <c r="S1118" t="s">
        <v>159</v>
      </c>
      <c r="T1118">
        <v>63000</v>
      </c>
      <c r="V1118">
        <v>63000</v>
      </c>
      <c r="W1118">
        <v>0</v>
      </c>
      <c r="AG1118">
        <v>63000</v>
      </c>
      <c r="AH1118">
        <v>63000</v>
      </c>
      <c r="AI1118" t="s">
        <v>160</v>
      </c>
      <c r="AJ1118" t="s">
        <v>159</v>
      </c>
      <c r="AK1118" s="16">
        <v>45047</v>
      </c>
      <c r="AO1118" s="16">
        <v>45077</v>
      </c>
      <c r="BB1118">
        <v>63000</v>
      </c>
      <c r="BP1118" t="s">
        <v>211</v>
      </c>
      <c r="BQ1118" t="s">
        <v>163</v>
      </c>
      <c r="BR1118" t="s">
        <v>221</v>
      </c>
      <c r="BT1118" t="s">
        <v>1250</v>
      </c>
      <c r="BU1118" t="s">
        <v>1251</v>
      </c>
      <c r="BW1118">
        <v>0</v>
      </c>
      <c r="BX1118">
        <v>63000</v>
      </c>
      <c r="CC1118" t="s">
        <v>224</v>
      </c>
      <c r="CG1118">
        <v>1</v>
      </c>
      <c r="CH1118">
        <v>45003</v>
      </c>
      <c r="CJ1118" t="s">
        <v>164</v>
      </c>
      <c r="CK1118" t="s">
        <v>165</v>
      </c>
      <c r="CL1118" t="s">
        <v>166</v>
      </c>
      <c r="CM1118" s="16">
        <v>44790</v>
      </c>
      <c r="CN1118" t="s">
        <v>52</v>
      </c>
    </row>
    <row r="1119" spans="1:92" x14ac:dyDescent="0.25">
      <c r="A1119" t="s">
        <v>1252</v>
      </c>
      <c r="B1119" t="s">
        <v>152</v>
      </c>
      <c r="C1119" t="s">
        <v>168</v>
      </c>
      <c r="D1119" t="s">
        <v>14</v>
      </c>
      <c r="E1119" t="s">
        <v>1253</v>
      </c>
      <c r="F1119" t="s">
        <v>201</v>
      </c>
      <c r="G1119">
        <v>2045716</v>
      </c>
      <c r="H1119" t="s">
        <v>224</v>
      </c>
      <c r="I1119" t="s">
        <v>239</v>
      </c>
      <c r="J1119" t="s">
        <v>203</v>
      </c>
      <c r="K1119" t="s">
        <v>173</v>
      </c>
      <c r="L1119" t="s">
        <v>219</v>
      </c>
      <c r="M1119">
        <v>1579</v>
      </c>
      <c r="P1119">
        <v>1578.57</v>
      </c>
      <c r="R1119">
        <v>1579</v>
      </c>
      <c r="S1119" t="s">
        <v>175</v>
      </c>
      <c r="W1119">
        <v>1579</v>
      </c>
      <c r="Z1119">
        <v>30000</v>
      </c>
      <c r="AC1119">
        <v>30000</v>
      </c>
      <c r="AD1119" t="s">
        <v>191</v>
      </c>
      <c r="AE1119">
        <v>30000</v>
      </c>
      <c r="AF1119">
        <v>17579</v>
      </c>
      <c r="AH1119">
        <v>17579</v>
      </c>
      <c r="AI1119" t="s">
        <v>160</v>
      </c>
      <c r="AJ1119" t="s">
        <v>159</v>
      </c>
      <c r="AK1119" s="16">
        <v>44896</v>
      </c>
      <c r="AL1119" s="16">
        <v>44887</v>
      </c>
      <c r="AM1119" s="16">
        <v>44887</v>
      </c>
      <c r="AN1119" s="16">
        <v>44926</v>
      </c>
      <c r="AO1119" s="16">
        <v>44926</v>
      </c>
      <c r="AR1119">
        <v>1578.57</v>
      </c>
      <c r="AU1119">
        <v>1579</v>
      </c>
      <c r="AV1119" t="s">
        <v>175</v>
      </c>
      <c r="AW1119">
        <v>0</v>
      </c>
      <c r="BN1119" t="s">
        <v>241</v>
      </c>
      <c r="BP1119" t="s">
        <v>211</v>
      </c>
      <c r="BQ1119" t="s">
        <v>163</v>
      </c>
      <c r="BR1119" t="s">
        <v>221</v>
      </c>
      <c r="BT1119" t="s">
        <v>1250</v>
      </c>
      <c r="BU1119" t="s">
        <v>1251</v>
      </c>
      <c r="BW1119">
        <v>1579</v>
      </c>
      <c r="CA1119">
        <v>16000</v>
      </c>
      <c r="CC1119" t="s">
        <v>224</v>
      </c>
      <c r="CD1119" t="s">
        <v>224</v>
      </c>
      <c r="CG1119">
        <v>1</v>
      </c>
      <c r="CH1119">
        <v>41197</v>
      </c>
      <c r="CJ1119" t="s">
        <v>164</v>
      </c>
      <c r="CK1119" t="s">
        <v>165</v>
      </c>
      <c r="CL1119" t="s">
        <v>166</v>
      </c>
      <c r="CM1119" s="16">
        <v>44417</v>
      </c>
      <c r="CN1119" t="s">
        <v>52</v>
      </c>
    </row>
    <row r="1120" spans="1:92" x14ac:dyDescent="0.25">
      <c r="A1120" t="s">
        <v>4367</v>
      </c>
      <c r="B1120" t="s">
        <v>152</v>
      </c>
      <c r="C1120" t="s">
        <v>168</v>
      </c>
      <c r="D1120" t="s">
        <v>0</v>
      </c>
      <c r="E1120" t="s">
        <v>4368</v>
      </c>
      <c r="F1120" t="s">
        <v>154</v>
      </c>
      <c r="G1120">
        <v>1980882</v>
      </c>
      <c r="H1120" t="s">
        <v>435</v>
      </c>
      <c r="I1120" t="s">
        <v>211</v>
      </c>
      <c r="J1120" t="s">
        <v>172</v>
      </c>
      <c r="K1120" t="s">
        <v>173</v>
      </c>
      <c r="L1120" t="s">
        <v>3357</v>
      </c>
      <c r="M1120">
        <v>-45000</v>
      </c>
      <c r="N1120">
        <v>45024</v>
      </c>
      <c r="P1120">
        <v>24</v>
      </c>
      <c r="R1120">
        <v>24</v>
      </c>
      <c r="S1120" t="s">
        <v>175</v>
      </c>
      <c r="W1120">
        <v>24</v>
      </c>
      <c r="Z1120">
        <v>242000</v>
      </c>
      <c r="AC1120">
        <v>242000</v>
      </c>
      <c r="AD1120" t="s">
        <v>191</v>
      </c>
      <c r="AE1120">
        <v>242000</v>
      </c>
      <c r="AF1120">
        <v>169908</v>
      </c>
      <c r="AG1120">
        <v>45024</v>
      </c>
      <c r="AH1120">
        <v>214932</v>
      </c>
      <c r="AI1120" t="s">
        <v>160</v>
      </c>
      <c r="AJ1120" t="s">
        <v>159</v>
      </c>
      <c r="AK1120" s="16">
        <v>44682</v>
      </c>
      <c r="AL1120" s="16">
        <v>44768</v>
      </c>
      <c r="AM1120" s="16">
        <v>44768</v>
      </c>
      <c r="AN1120" s="16">
        <v>44926</v>
      </c>
      <c r="AO1120" s="16">
        <v>44895</v>
      </c>
      <c r="AR1120">
        <v>-45000</v>
      </c>
      <c r="AU1120">
        <v>-45000</v>
      </c>
      <c r="AV1120" t="s">
        <v>175</v>
      </c>
      <c r="AX1120" t="s">
        <v>268</v>
      </c>
      <c r="AY1120">
        <v>45024</v>
      </c>
      <c r="BK1120" t="s">
        <v>4369</v>
      </c>
      <c r="BL1120" s="16">
        <v>44960</v>
      </c>
      <c r="BN1120" t="s">
        <v>213</v>
      </c>
      <c r="BP1120" t="s">
        <v>211</v>
      </c>
      <c r="BQ1120" t="s">
        <v>163</v>
      </c>
      <c r="BR1120" t="s">
        <v>1644</v>
      </c>
      <c r="BT1120" t="s">
        <v>382</v>
      </c>
      <c r="BU1120" t="s">
        <v>1246</v>
      </c>
      <c r="BW1120">
        <v>24</v>
      </c>
      <c r="CA1120">
        <v>214908</v>
      </c>
      <c r="CC1120" t="s">
        <v>3358</v>
      </c>
      <c r="CD1120" t="s">
        <v>3763</v>
      </c>
      <c r="CG1120">
        <v>1</v>
      </c>
      <c r="CH1120">
        <v>40849</v>
      </c>
      <c r="CJ1120" t="s">
        <v>184</v>
      </c>
      <c r="CK1120" t="s">
        <v>165</v>
      </c>
      <c r="CL1120" t="s">
        <v>166</v>
      </c>
      <c r="CM1120" s="16">
        <v>44406</v>
      </c>
      <c r="CN1120" t="s">
        <v>58</v>
      </c>
    </row>
    <row r="1121" spans="1:92" x14ac:dyDescent="0.25">
      <c r="A1121" t="s">
        <v>4370</v>
      </c>
      <c r="B1121" t="s">
        <v>152</v>
      </c>
      <c r="C1121" t="s">
        <v>153</v>
      </c>
      <c r="D1121" t="s">
        <v>0</v>
      </c>
      <c r="F1121" t="s">
        <v>154</v>
      </c>
      <c r="H1121" t="s">
        <v>435</v>
      </c>
      <c r="J1121" t="s">
        <v>157</v>
      </c>
      <c r="L1121" t="s">
        <v>3357</v>
      </c>
      <c r="N1121">
        <v>325000</v>
      </c>
      <c r="P1121">
        <v>325000</v>
      </c>
      <c r="Q1121">
        <v>325000</v>
      </c>
      <c r="R1121">
        <v>0</v>
      </c>
      <c r="S1121" t="s">
        <v>159</v>
      </c>
      <c r="T1121">
        <v>325000</v>
      </c>
      <c r="V1121">
        <v>325000</v>
      </c>
      <c r="W1121">
        <v>0</v>
      </c>
      <c r="AG1121">
        <v>325000</v>
      </c>
      <c r="AH1121">
        <v>325000</v>
      </c>
      <c r="AI1121" t="s">
        <v>160</v>
      </c>
      <c r="AJ1121" t="s">
        <v>159</v>
      </c>
      <c r="AK1121" s="16">
        <v>45139</v>
      </c>
      <c r="AO1121" s="16">
        <v>45260</v>
      </c>
      <c r="BE1121">
        <v>25000</v>
      </c>
      <c r="BF1121">
        <v>100000</v>
      </c>
      <c r="BG1121">
        <v>100000</v>
      </c>
      <c r="BH1121">
        <v>100000</v>
      </c>
      <c r="BP1121" t="s">
        <v>211</v>
      </c>
      <c r="BQ1121" t="s">
        <v>163</v>
      </c>
      <c r="BR1121" t="s">
        <v>1644</v>
      </c>
      <c r="BT1121" t="s">
        <v>1250</v>
      </c>
      <c r="BU1121" t="s">
        <v>1251</v>
      </c>
      <c r="BW1121">
        <v>0</v>
      </c>
      <c r="BY1121">
        <v>125000</v>
      </c>
      <c r="BZ1121">
        <v>200000</v>
      </c>
      <c r="CC1121" t="s">
        <v>3358</v>
      </c>
      <c r="CG1121">
        <v>1</v>
      </c>
      <c r="CH1121">
        <v>45699</v>
      </c>
      <c r="CJ1121" t="s">
        <v>198</v>
      </c>
      <c r="CK1121" t="s">
        <v>165</v>
      </c>
      <c r="CL1121" t="s">
        <v>166</v>
      </c>
      <c r="CM1121" s="16">
        <v>44802</v>
      </c>
      <c r="CN1121" t="s">
        <v>58</v>
      </c>
    </row>
    <row r="1122" spans="1:92" x14ac:dyDescent="0.25">
      <c r="A1122" t="s">
        <v>4371</v>
      </c>
      <c r="B1122" t="s">
        <v>152</v>
      </c>
      <c r="C1122" t="s">
        <v>153</v>
      </c>
      <c r="D1122" t="s">
        <v>0</v>
      </c>
      <c r="F1122" t="s">
        <v>154</v>
      </c>
      <c r="H1122" t="s">
        <v>511</v>
      </c>
      <c r="J1122" t="s">
        <v>157</v>
      </c>
      <c r="L1122" t="s">
        <v>3302</v>
      </c>
      <c r="N1122">
        <v>120000</v>
      </c>
      <c r="P1122">
        <v>120000</v>
      </c>
      <c r="Q1122">
        <v>120000</v>
      </c>
      <c r="R1122">
        <v>0</v>
      </c>
      <c r="S1122" t="s">
        <v>159</v>
      </c>
      <c r="T1122">
        <v>120000</v>
      </c>
      <c r="V1122">
        <v>120000</v>
      </c>
      <c r="W1122">
        <v>0</v>
      </c>
      <c r="AG1122">
        <v>120000</v>
      </c>
      <c r="AH1122">
        <v>120000</v>
      </c>
      <c r="AI1122" t="s">
        <v>160</v>
      </c>
      <c r="AJ1122" t="s">
        <v>159</v>
      </c>
      <c r="AK1122" s="16">
        <v>45108</v>
      </c>
      <c r="AO1122" s="16">
        <v>45199</v>
      </c>
      <c r="BD1122">
        <v>20000</v>
      </c>
      <c r="BE1122">
        <v>50000</v>
      </c>
      <c r="BF1122">
        <v>50000</v>
      </c>
      <c r="BP1122" t="s">
        <v>211</v>
      </c>
      <c r="BQ1122" t="s">
        <v>163</v>
      </c>
      <c r="BR1122" t="s">
        <v>1644</v>
      </c>
      <c r="BT1122" t="s">
        <v>382</v>
      </c>
      <c r="BU1122" t="s">
        <v>1246</v>
      </c>
      <c r="BW1122">
        <v>0</v>
      </c>
      <c r="BY1122">
        <v>120000</v>
      </c>
      <c r="CC1122" t="s">
        <v>3304</v>
      </c>
      <c r="CE1122" t="s">
        <v>278</v>
      </c>
      <c r="CG1122">
        <v>1</v>
      </c>
      <c r="CH1122">
        <v>24971</v>
      </c>
      <c r="CJ1122" t="s">
        <v>184</v>
      </c>
      <c r="CK1122" t="s">
        <v>165</v>
      </c>
      <c r="CL1122" t="s">
        <v>166</v>
      </c>
      <c r="CM1122" s="16">
        <v>42957</v>
      </c>
      <c r="CN1122" t="s">
        <v>58</v>
      </c>
    </row>
    <row r="1123" spans="1:92" x14ac:dyDescent="0.25">
      <c r="A1123" t="s">
        <v>4372</v>
      </c>
      <c r="B1123" t="s">
        <v>152</v>
      </c>
      <c r="C1123" t="s">
        <v>153</v>
      </c>
      <c r="D1123" t="s">
        <v>0</v>
      </c>
      <c r="F1123" t="s">
        <v>154</v>
      </c>
      <c r="H1123" t="s">
        <v>1511</v>
      </c>
      <c r="J1123" t="s">
        <v>157</v>
      </c>
      <c r="L1123" t="s">
        <v>3302</v>
      </c>
      <c r="N1123">
        <v>80000</v>
      </c>
      <c r="P1123">
        <v>80000</v>
      </c>
      <c r="Q1123">
        <v>80000</v>
      </c>
      <c r="R1123">
        <v>0</v>
      </c>
      <c r="S1123" t="s">
        <v>159</v>
      </c>
      <c r="T1123">
        <v>80000</v>
      </c>
      <c r="V1123">
        <v>80000</v>
      </c>
      <c r="W1123">
        <v>0</v>
      </c>
      <c r="AG1123">
        <v>80000</v>
      </c>
      <c r="AH1123">
        <v>80000</v>
      </c>
      <c r="AI1123" t="s">
        <v>160</v>
      </c>
      <c r="AJ1123" t="s">
        <v>159</v>
      </c>
      <c r="AK1123" s="16">
        <v>45200</v>
      </c>
      <c r="AO1123" s="16">
        <v>45230</v>
      </c>
      <c r="BG1123">
        <v>80000</v>
      </c>
      <c r="BP1123" t="s">
        <v>211</v>
      </c>
      <c r="BQ1123" t="s">
        <v>163</v>
      </c>
      <c r="BR1123" t="s">
        <v>1644</v>
      </c>
      <c r="BT1123" t="s">
        <v>382</v>
      </c>
      <c r="BU1123" t="s">
        <v>1246</v>
      </c>
      <c r="BW1123">
        <v>0</v>
      </c>
      <c r="BZ1123">
        <v>80000</v>
      </c>
      <c r="CC1123" t="s">
        <v>3304</v>
      </c>
      <c r="CE1123" t="s">
        <v>278</v>
      </c>
      <c r="CG1123">
        <v>1</v>
      </c>
      <c r="CH1123">
        <v>20695</v>
      </c>
      <c r="CJ1123" t="s">
        <v>184</v>
      </c>
      <c r="CK1123" t="s">
        <v>165</v>
      </c>
      <c r="CL1123" t="s">
        <v>166</v>
      </c>
      <c r="CM1123" s="16">
        <v>42611</v>
      </c>
      <c r="CN1123" t="s">
        <v>58</v>
      </c>
    </row>
    <row r="1124" spans="1:92" x14ac:dyDescent="0.25">
      <c r="A1124" t="s">
        <v>4373</v>
      </c>
      <c r="B1124" t="s">
        <v>152</v>
      </c>
      <c r="C1124" t="s">
        <v>153</v>
      </c>
      <c r="D1124" t="s">
        <v>0</v>
      </c>
      <c r="F1124" t="s">
        <v>154</v>
      </c>
      <c r="H1124" t="s">
        <v>1511</v>
      </c>
      <c r="J1124" t="s">
        <v>157</v>
      </c>
      <c r="L1124" t="s">
        <v>3302</v>
      </c>
      <c r="N1124">
        <v>92000</v>
      </c>
      <c r="P1124">
        <v>92000</v>
      </c>
      <c r="Q1124">
        <v>92000</v>
      </c>
      <c r="R1124">
        <v>0</v>
      </c>
      <c r="S1124" t="s">
        <v>159</v>
      </c>
      <c r="T1124">
        <v>92000</v>
      </c>
      <c r="V1124">
        <v>92000</v>
      </c>
      <c r="W1124">
        <v>0</v>
      </c>
      <c r="AG1124">
        <v>92000</v>
      </c>
      <c r="AH1124">
        <v>92000</v>
      </c>
      <c r="AI1124" t="s">
        <v>160</v>
      </c>
      <c r="AJ1124" t="s">
        <v>159</v>
      </c>
      <c r="AK1124" s="16">
        <v>45047</v>
      </c>
      <c r="AO1124" s="16">
        <v>45077</v>
      </c>
      <c r="BB1124">
        <v>92000</v>
      </c>
      <c r="BP1124" t="s">
        <v>211</v>
      </c>
      <c r="BQ1124" t="s">
        <v>163</v>
      </c>
      <c r="BR1124" t="s">
        <v>1644</v>
      </c>
      <c r="BT1124" t="s">
        <v>382</v>
      </c>
      <c r="BU1124" t="s">
        <v>1246</v>
      </c>
      <c r="BW1124">
        <v>0</v>
      </c>
      <c r="BX1124">
        <v>92000</v>
      </c>
      <c r="CC1124" t="s">
        <v>3304</v>
      </c>
      <c r="CE1124" t="s">
        <v>278</v>
      </c>
      <c r="CG1124">
        <v>1</v>
      </c>
      <c r="CH1124">
        <v>20697</v>
      </c>
      <c r="CJ1124" t="s">
        <v>184</v>
      </c>
      <c r="CK1124" t="s">
        <v>165</v>
      </c>
      <c r="CL1124" t="s">
        <v>166</v>
      </c>
      <c r="CM1124" s="16">
        <v>42611</v>
      </c>
      <c r="CN1124" t="s">
        <v>58</v>
      </c>
    </row>
    <row r="1125" spans="1:92" x14ac:dyDescent="0.25">
      <c r="A1125" t="s">
        <v>4374</v>
      </c>
      <c r="B1125" t="s">
        <v>152</v>
      </c>
      <c r="C1125" t="s">
        <v>153</v>
      </c>
      <c r="D1125" t="s">
        <v>0</v>
      </c>
      <c r="F1125" t="s">
        <v>154</v>
      </c>
      <c r="H1125" t="s">
        <v>889</v>
      </c>
      <c r="J1125" t="s">
        <v>157</v>
      </c>
      <c r="L1125" t="s">
        <v>211</v>
      </c>
      <c r="N1125">
        <v>80000</v>
      </c>
      <c r="P1125">
        <v>80000</v>
      </c>
      <c r="Q1125">
        <v>80000</v>
      </c>
      <c r="R1125">
        <v>0</v>
      </c>
      <c r="S1125" t="s">
        <v>159</v>
      </c>
      <c r="T1125">
        <v>80000</v>
      </c>
      <c r="V1125">
        <v>80000</v>
      </c>
      <c r="W1125">
        <v>0</v>
      </c>
      <c r="AG1125">
        <v>80000</v>
      </c>
      <c r="AH1125">
        <v>80000</v>
      </c>
      <c r="AI1125" t="s">
        <v>160</v>
      </c>
      <c r="AJ1125" t="s">
        <v>159</v>
      </c>
      <c r="AK1125" s="16">
        <v>45108</v>
      </c>
      <c r="AO1125" s="16">
        <v>45138</v>
      </c>
      <c r="BD1125">
        <v>80000</v>
      </c>
      <c r="BP1125" t="s">
        <v>211</v>
      </c>
      <c r="BQ1125" t="s">
        <v>163</v>
      </c>
      <c r="BR1125" t="s">
        <v>1644</v>
      </c>
      <c r="BT1125" t="s">
        <v>382</v>
      </c>
      <c r="BU1125" t="s">
        <v>1246</v>
      </c>
      <c r="BW1125">
        <v>0</v>
      </c>
      <c r="BY1125">
        <v>80000</v>
      </c>
      <c r="CC1125" t="s">
        <v>273</v>
      </c>
      <c r="CG1125">
        <v>1</v>
      </c>
      <c r="CH1125">
        <v>44313</v>
      </c>
      <c r="CJ1125" t="s">
        <v>184</v>
      </c>
      <c r="CK1125" t="s">
        <v>165</v>
      </c>
      <c r="CL1125" t="s">
        <v>166</v>
      </c>
      <c r="CM1125" s="16">
        <v>44770</v>
      </c>
      <c r="CN1125" t="s">
        <v>58</v>
      </c>
    </row>
    <row r="1126" spans="1:92" x14ac:dyDescent="0.25">
      <c r="A1126" t="s">
        <v>1254</v>
      </c>
      <c r="B1126" t="s">
        <v>152</v>
      </c>
      <c r="C1126" t="s">
        <v>168</v>
      </c>
      <c r="D1126" t="s">
        <v>14</v>
      </c>
      <c r="F1126" t="s">
        <v>154</v>
      </c>
      <c r="H1126" t="s">
        <v>889</v>
      </c>
      <c r="J1126" t="s">
        <v>157</v>
      </c>
      <c r="L1126" t="s">
        <v>219</v>
      </c>
      <c r="N1126">
        <v>20000</v>
      </c>
      <c r="P1126">
        <v>20000</v>
      </c>
      <c r="Q1126">
        <v>20000</v>
      </c>
      <c r="R1126">
        <v>0</v>
      </c>
      <c r="S1126" t="s">
        <v>159</v>
      </c>
      <c r="T1126">
        <v>20000</v>
      </c>
      <c r="V1126">
        <v>20000</v>
      </c>
      <c r="W1126">
        <v>0</v>
      </c>
      <c r="AG1126">
        <v>20000</v>
      </c>
      <c r="AH1126">
        <v>20000</v>
      </c>
      <c r="AI1126" t="s">
        <v>160</v>
      </c>
      <c r="AJ1126" t="s">
        <v>159</v>
      </c>
      <c r="AK1126" s="16">
        <v>44986</v>
      </c>
      <c r="AO1126" s="16">
        <v>45016</v>
      </c>
      <c r="AZ1126">
        <v>20000</v>
      </c>
      <c r="BK1126" t="s">
        <v>1255</v>
      </c>
      <c r="BL1126" s="16">
        <v>44959</v>
      </c>
      <c r="BP1126" t="s">
        <v>211</v>
      </c>
      <c r="BQ1126" t="s">
        <v>163</v>
      </c>
      <c r="BR1126" t="s">
        <v>221</v>
      </c>
      <c r="BT1126" t="s">
        <v>1250</v>
      </c>
      <c r="BU1126" t="s">
        <v>1251</v>
      </c>
      <c r="BW1126">
        <v>20000</v>
      </c>
      <c r="CC1126" t="s">
        <v>224</v>
      </c>
      <c r="CG1126">
        <v>1</v>
      </c>
      <c r="CH1126">
        <v>45069</v>
      </c>
      <c r="CJ1126" t="s">
        <v>164</v>
      </c>
      <c r="CK1126" t="s">
        <v>165</v>
      </c>
      <c r="CL1126" t="s">
        <v>166</v>
      </c>
      <c r="CM1126" s="16">
        <v>44790</v>
      </c>
      <c r="CN1126" t="s">
        <v>52</v>
      </c>
    </row>
    <row r="1127" spans="1:92" x14ac:dyDescent="0.25">
      <c r="A1127" t="s">
        <v>2093</v>
      </c>
      <c r="B1127" t="s">
        <v>152</v>
      </c>
      <c r="C1127" t="s">
        <v>168</v>
      </c>
      <c r="D1127" t="s">
        <v>14</v>
      </c>
      <c r="F1127" t="s">
        <v>154</v>
      </c>
      <c r="H1127" t="s">
        <v>1730</v>
      </c>
      <c r="J1127" t="s">
        <v>157</v>
      </c>
      <c r="L1127" t="s">
        <v>1689</v>
      </c>
      <c r="N1127">
        <v>10000</v>
      </c>
      <c r="P1127">
        <v>10000</v>
      </c>
      <c r="Q1127">
        <v>10000</v>
      </c>
      <c r="R1127">
        <v>0</v>
      </c>
      <c r="S1127" t="s">
        <v>159</v>
      </c>
      <c r="T1127">
        <v>10000</v>
      </c>
      <c r="V1127">
        <v>10000</v>
      </c>
      <c r="W1127">
        <v>0</v>
      </c>
      <c r="AG1127">
        <v>10000</v>
      </c>
      <c r="AH1127">
        <v>10000</v>
      </c>
      <c r="AI1127" t="s">
        <v>160</v>
      </c>
      <c r="AJ1127" t="s">
        <v>159</v>
      </c>
      <c r="AK1127" s="16">
        <v>45108</v>
      </c>
      <c r="AO1127" s="16">
        <v>45291</v>
      </c>
      <c r="BD1127">
        <v>10000</v>
      </c>
      <c r="BP1127" t="s">
        <v>211</v>
      </c>
      <c r="BQ1127" t="s">
        <v>163</v>
      </c>
      <c r="BR1127" t="s">
        <v>1691</v>
      </c>
      <c r="BT1127" t="s">
        <v>1250</v>
      </c>
      <c r="BU1127" t="s">
        <v>1251</v>
      </c>
      <c r="BW1127">
        <v>0</v>
      </c>
      <c r="BY1127">
        <v>10000</v>
      </c>
      <c r="CC1127" t="s">
        <v>965</v>
      </c>
      <c r="CG1127">
        <v>1</v>
      </c>
      <c r="CH1127">
        <v>44841</v>
      </c>
      <c r="CJ1127" t="s">
        <v>164</v>
      </c>
      <c r="CK1127" t="s">
        <v>165</v>
      </c>
      <c r="CL1127" t="s">
        <v>166</v>
      </c>
      <c r="CM1127" s="16">
        <v>44790</v>
      </c>
      <c r="CN1127" t="s">
        <v>53</v>
      </c>
    </row>
    <row r="1128" spans="1:92" x14ac:dyDescent="0.25">
      <c r="A1128" t="s">
        <v>2094</v>
      </c>
      <c r="B1128" t="s">
        <v>152</v>
      </c>
      <c r="C1128" t="s">
        <v>168</v>
      </c>
      <c r="D1128" t="s">
        <v>0</v>
      </c>
      <c r="E1128" t="s">
        <v>2095</v>
      </c>
      <c r="F1128" t="s">
        <v>154</v>
      </c>
      <c r="G1128">
        <v>2082835</v>
      </c>
      <c r="H1128" t="s">
        <v>1730</v>
      </c>
      <c r="I1128" t="s">
        <v>211</v>
      </c>
      <c r="J1128" t="s">
        <v>203</v>
      </c>
      <c r="K1128" t="s">
        <v>173</v>
      </c>
      <c r="L1128" t="s">
        <v>1689</v>
      </c>
      <c r="N1128">
        <v>302617</v>
      </c>
      <c r="P1128">
        <v>302617</v>
      </c>
      <c r="Q1128">
        <v>302617</v>
      </c>
      <c r="R1128">
        <v>0</v>
      </c>
      <c r="S1128" t="s">
        <v>159</v>
      </c>
      <c r="T1128">
        <v>302617</v>
      </c>
      <c r="V1128">
        <v>302617</v>
      </c>
      <c r="W1128">
        <v>0</v>
      </c>
      <c r="Z1128">
        <v>141897</v>
      </c>
      <c r="AC1128">
        <v>141897</v>
      </c>
      <c r="AD1128" t="s">
        <v>176</v>
      </c>
      <c r="AE1128">
        <v>141897</v>
      </c>
      <c r="AG1128">
        <v>302617</v>
      </c>
      <c r="AH1128">
        <v>302617</v>
      </c>
      <c r="AI1128" t="s">
        <v>160</v>
      </c>
      <c r="AJ1128" t="s">
        <v>159</v>
      </c>
      <c r="AK1128" s="16">
        <v>44958</v>
      </c>
      <c r="AL1128" s="16">
        <v>44957</v>
      </c>
      <c r="AM1128" s="16">
        <v>44957</v>
      </c>
      <c r="AN1128" s="16">
        <v>45076</v>
      </c>
      <c r="AO1128" s="16">
        <v>45076</v>
      </c>
      <c r="AY1128">
        <v>40000</v>
      </c>
      <c r="AZ1128">
        <v>120000</v>
      </c>
      <c r="BA1128">
        <v>130000</v>
      </c>
      <c r="BB1128">
        <v>12617</v>
      </c>
      <c r="BK1128" t="s">
        <v>2096</v>
      </c>
      <c r="BL1128" s="16">
        <v>44958</v>
      </c>
      <c r="BN1128" t="s">
        <v>213</v>
      </c>
      <c r="BP1128" t="s">
        <v>211</v>
      </c>
      <c r="BQ1128" t="s">
        <v>163</v>
      </c>
      <c r="BR1128" t="s">
        <v>179</v>
      </c>
      <c r="BT1128" t="s">
        <v>1250</v>
      </c>
      <c r="BU1128" t="s">
        <v>1251</v>
      </c>
      <c r="BW1128">
        <v>160000</v>
      </c>
      <c r="BX1128">
        <v>142617</v>
      </c>
      <c r="CC1128" t="s">
        <v>965</v>
      </c>
      <c r="CD1128" t="s">
        <v>965</v>
      </c>
      <c r="CG1128">
        <v>1</v>
      </c>
      <c r="CH1128">
        <v>44842</v>
      </c>
      <c r="CJ1128" t="s">
        <v>164</v>
      </c>
      <c r="CK1128" t="s">
        <v>165</v>
      </c>
      <c r="CL1128" t="s">
        <v>166</v>
      </c>
      <c r="CM1128" s="16">
        <v>44790</v>
      </c>
      <c r="CN1128" t="s">
        <v>53</v>
      </c>
    </row>
    <row r="1129" spans="1:92" x14ac:dyDescent="0.25">
      <c r="A1129" t="s">
        <v>2097</v>
      </c>
      <c r="B1129" t="s">
        <v>152</v>
      </c>
      <c r="C1129" t="s">
        <v>153</v>
      </c>
      <c r="D1129" t="s">
        <v>14</v>
      </c>
      <c r="F1129" t="s">
        <v>154</v>
      </c>
      <c r="H1129" t="s">
        <v>1730</v>
      </c>
      <c r="J1129" t="s">
        <v>157</v>
      </c>
      <c r="L1129" t="s">
        <v>1689</v>
      </c>
      <c r="N1129">
        <v>320000</v>
      </c>
      <c r="P1129">
        <v>320000</v>
      </c>
      <c r="Q1129">
        <v>320000</v>
      </c>
      <c r="R1129">
        <v>0</v>
      </c>
      <c r="S1129" t="s">
        <v>159</v>
      </c>
      <c r="T1129">
        <v>320000</v>
      </c>
      <c r="V1129">
        <v>320000</v>
      </c>
      <c r="W1129">
        <v>0</v>
      </c>
      <c r="AG1129">
        <v>320000</v>
      </c>
      <c r="AH1129">
        <v>320000</v>
      </c>
      <c r="AI1129" t="s">
        <v>160</v>
      </c>
      <c r="AJ1129" t="s">
        <v>159</v>
      </c>
      <c r="AK1129" s="16">
        <v>45078</v>
      </c>
      <c r="AO1129" s="16">
        <v>44985</v>
      </c>
      <c r="BC1129">
        <v>100000</v>
      </c>
      <c r="BD1129">
        <v>220000</v>
      </c>
      <c r="BK1129" t="s">
        <v>2098</v>
      </c>
      <c r="BL1129" s="16">
        <v>44935</v>
      </c>
      <c r="BP1129" t="s">
        <v>211</v>
      </c>
      <c r="BQ1129" t="s">
        <v>163</v>
      </c>
      <c r="BR1129" t="s">
        <v>1691</v>
      </c>
      <c r="BT1129" t="s">
        <v>1250</v>
      </c>
      <c r="BU1129" t="s">
        <v>1251</v>
      </c>
      <c r="BW1129">
        <v>0</v>
      </c>
      <c r="BX1129">
        <v>100000</v>
      </c>
      <c r="BY1129">
        <v>220000</v>
      </c>
      <c r="CC1129" t="s">
        <v>965</v>
      </c>
      <c r="CG1129">
        <v>1</v>
      </c>
      <c r="CH1129">
        <v>45741</v>
      </c>
      <c r="CJ1129" t="s">
        <v>241</v>
      </c>
      <c r="CK1129" t="s">
        <v>165</v>
      </c>
      <c r="CL1129" t="s">
        <v>166</v>
      </c>
      <c r="CM1129" s="16">
        <v>44805</v>
      </c>
      <c r="CN1129" t="s">
        <v>53</v>
      </c>
    </row>
    <row r="1130" spans="1:92" x14ac:dyDescent="0.25">
      <c r="A1130" t="s">
        <v>4375</v>
      </c>
      <c r="B1130" t="s">
        <v>152</v>
      </c>
      <c r="C1130" t="s">
        <v>168</v>
      </c>
      <c r="D1130" t="s">
        <v>14</v>
      </c>
      <c r="E1130" t="s">
        <v>4376</v>
      </c>
      <c r="F1130" t="s">
        <v>154</v>
      </c>
      <c r="G1130">
        <v>1989402</v>
      </c>
      <c r="H1130" t="s">
        <v>435</v>
      </c>
      <c r="I1130" t="s">
        <v>211</v>
      </c>
      <c r="J1130" t="s">
        <v>189</v>
      </c>
      <c r="K1130" t="s">
        <v>173</v>
      </c>
      <c r="L1130" t="s">
        <v>3386</v>
      </c>
      <c r="M1130">
        <v>4078</v>
      </c>
      <c r="P1130">
        <v>4078</v>
      </c>
      <c r="R1130">
        <v>4078</v>
      </c>
      <c r="S1130" t="s">
        <v>175</v>
      </c>
      <c r="W1130">
        <v>4078</v>
      </c>
      <c r="Z1130">
        <v>32000</v>
      </c>
      <c r="AC1130">
        <v>32000</v>
      </c>
      <c r="AD1130" t="s">
        <v>191</v>
      </c>
      <c r="AE1130">
        <v>32000</v>
      </c>
      <c r="AF1130">
        <v>29024</v>
      </c>
      <c r="AH1130">
        <v>29024</v>
      </c>
      <c r="AI1130" t="s">
        <v>160</v>
      </c>
      <c r="AJ1130" t="s">
        <v>159</v>
      </c>
      <c r="AK1130" s="16">
        <v>44774</v>
      </c>
      <c r="AL1130" s="16">
        <v>44715</v>
      </c>
      <c r="AM1130" s="16">
        <v>44715</v>
      </c>
      <c r="AN1130" s="16">
        <v>44774</v>
      </c>
      <c r="AO1130" s="16">
        <v>44834</v>
      </c>
      <c r="AR1130">
        <v>4078</v>
      </c>
      <c r="AU1130">
        <v>4078</v>
      </c>
      <c r="AV1130" t="s">
        <v>175</v>
      </c>
      <c r="AW1130">
        <v>0</v>
      </c>
      <c r="BK1130" s="17" t="s">
        <v>4377</v>
      </c>
      <c r="BL1130" s="16">
        <v>44971</v>
      </c>
      <c r="BN1130" t="s">
        <v>213</v>
      </c>
      <c r="BP1130" t="s">
        <v>211</v>
      </c>
      <c r="BQ1130" t="s">
        <v>163</v>
      </c>
      <c r="BR1130" t="s">
        <v>221</v>
      </c>
      <c r="BT1130" t="s">
        <v>1250</v>
      </c>
      <c r="BU1130" t="s">
        <v>1251</v>
      </c>
      <c r="BW1130">
        <v>4078</v>
      </c>
      <c r="CA1130">
        <v>24946</v>
      </c>
      <c r="CC1130" t="s">
        <v>155</v>
      </c>
      <c r="CD1130" t="s">
        <v>198</v>
      </c>
      <c r="CG1130">
        <v>1</v>
      </c>
      <c r="CH1130">
        <v>41559</v>
      </c>
      <c r="CJ1130" t="s">
        <v>164</v>
      </c>
      <c r="CK1130" t="s">
        <v>165</v>
      </c>
      <c r="CL1130" t="s">
        <v>166</v>
      </c>
      <c r="CM1130" s="16">
        <v>44427</v>
      </c>
      <c r="CN1130" t="s">
        <v>58</v>
      </c>
    </row>
    <row r="1131" spans="1:92" x14ac:dyDescent="0.25">
      <c r="A1131" t="s">
        <v>1256</v>
      </c>
      <c r="B1131" t="s">
        <v>152</v>
      </c>
      <c r="C1131" t="s">
        <v>168</v>
      </c>
      <c r="D1131" t="s">
        <v>0</v>
      </c>
      <c r="E1131" t="s">
        <v>1257</v>
      </c>
      <c r="F1131" t="s">
        <v>154</v>
      </c>
      <c r="H1131" t="s">
        <v>210</v>
      </c>
      <c r="I1131" t="s">
        <v>211</v>
      </c>
      <c r="J1131" t="s">
        <v>581</v>
      </c>
      <c r="K1131" t="s">
        <v>173</v>
      </c>
      <c r="L1131" t="s">
        <v>190</v>
      </c>
      <c r="N1131">
        <v>32000</v>
      </c>
      <c r="P1131">
        <v>32000</v>
      </c>
      <c r="Q1131">
        <v>32000</v>
      </c>
      <c r="R1131">
        <v>0</v>
      </c>
      <c r="S1131" t="s">
        <v>159</v>
      </c>
      <c r="T1131">
        <v>32000</v>
      </c>
      <c r="V1131">
        <v>32000</v>
      </c>
      <c r="W1131">
        <v>0</v>
      </c>
      <c r="Z1131">
        <v>32078</v>
      </c>
      <c r="AD1131" t="s">
        <v>191</v>
      </c>
      <c r="AE1131">
        <v>32078</v>
      </c>
      <c r="AG1131">
        <v>32000</v>
      </c>
      <c r="AH1131">
        <v>32000</v>
      </c>
      <c r="AI1131" t="s">
        <v>160</v>
      </c>
      <c r="AJ1131" t="s">
        <v>159</v>
      </c>
      <c r="AK1131" s="16">
        <v>45017</v>
      </c>
      <c r="AN1131" s="16">
        <v>45199</v>
      </c>
      <c r="AO1131" s="16">
        <v>45138</v>
      </c>
      <c r="BA1131">
        <v>10000</v>
      </c>
      <c r="BC1131">
        <v>17000</v>
      </c>
      <c r="BD1131">
        <v>5000</v>
      </c>
      <c r="BN1131" t="s">
        <v>213</v>
      </c>
      <c r="BP1131" t="s">
        <v>211</v>
      </c>
      <c r="BQ1131" t="s">
        <v>163</v>
      </c>
      <c r="BR1131" t="s">
        <v>179</v>
      </c>
      <c r="BT1131" t="s">
        <v>1250</v>
      </c>
      <c r="BU1131" t="s">
        <v>1258</v>
      </c>
      <c r="BW1131">
        <v>0</v>
      </c>
      <c r="BX1131">
        <v>27000</v>
      </c>
      <c r="BY1131">
        <v>5000</v>
      </c>
      <c r="CC1131" t="s">
        <v>182</v>
      </c>
      <c r="CD1131" t="s">
        <v>197</v>
      </c>
      <c r="CG1131">
        <v>1</v>
      </c>
      <c r="CH1131">
        <v>45423</v>
      </c>
      <c r="CJ1131" t="s">
        <v>184</v>
      </c>
      <c r="CK1131" t="s">
        <v>165</v>
      </c>
      <c r="CL1131" t="s">
        <v>166</v>
      </c>
      <c r="CM1131" s="16">
        <v>44799</v>
      </c>
      <c r="CN1131" t="s">
        <v>52</v>
      </c>
    </row>
    <row r="1132" spans="1:92" x14ac:dyDescent="0.25">
      <c r="A1132" t="s">
        <v>5343</v>
      </c>
      <c r="B1132" t="s">
        <v>152</v>
      </c>
      <c r="C1132" t="s">
        <v>168</v>
      </c>
      <c r="D1132" t="s">
        <v>0</v>
      </c>
      <c r="E1132" t="s">
        <v>5344</v>
      </c>
      <c r="F1132" t="s">
        <v>154</v>
      </c>
      <c r="G1132">
        <v>2043606</v>
      </c>
      <c r="H1132" t="s">
        <v>273</v>
      </c>
      <c r="I1132" t="s">
        <v>211</v>
      </c>
      <c r="J1132" t="s">
        <v>189</v>
      </c>
      <c r="K1132" t="s">
        <v>276</v>
      </c>
      <c r="L1132" t="s">
        <v>3096</v>
      </c>
      <c r="M1132">
        <v>53</v>
      </c>
      <c r="P1132">
        <v>53.08</v>
      </c>
      <c r="R1132">
        <v>53</v>
      </c>
      <c r="S1132" t="s">
        <v>175</v>
      </c>
      <c r="W1132">
        <v>53</v>
      </c>
      <c r="Z1132">
        <v>29000</v>
      </c>
      <c r="AC1132">
        <v>29000</v>
      </c>
      <c r="AD1132" t="s">
        <v>191</v>
      </c>
      <c r="AE1132">
        <v>29000</v>
      </c>
      <c r="AF1132">
        <v>11773</v>
      </c>
      <c r="AH1132">
        <v>11773</v>
      </c>
      <c r="AI1132" t="s">
        <v>160</v>
      </c>
      <c r="AJ1132" t="s">
        <v>159</v>
      </c>
      <c r="AK1132" s="16">
        <v>44866</v>
      </c>
      <c r="AL1132" s="16">
        <v>44861</v>
      </c>
      <c r="AM1132" s="16">
        <v>44861</v>
      </c>
      <c r="AN1132" s="16">
        <v>44926</v>
      </c>
      <c r="AO1132" s="16">
        <v>44926</v>
      </c>
      <c r="AR1132">
        <v>53.08</v>
      </c>
      <c r="AS1132">
        <v>8000</v>
      </c>
      <c r="AT1132">
        <v>8000</v>
      </c>
      <c r="AU1132">
        <v>-7947</v>
      </c>
      <c r="AV1132" t="s">
        <v>175</v>
      </c>
      <c r="AX1132" t="s">
        <v>1094</v>
      </c>
      <c r="BK1132" s="17" t="s">
        <v>5345</v>
      </c>
      <c r="BL1132" s="16">
        <v>44964</v>
      </c>
      <c r="BN1132" t="s">
        <v>213</v>
      </c>
      <c r="BP1132" t="s">
        <v>211</v>
      </c>
      <c r="BQ1132" t="s">
        <v>163</v>
      </c>
      <c r="BR1132" t="s">
        <v>1644</v>
      </c>
      <c r="BT1132" t="s">
        <v>1250</v>
      </c>
      <c r="BU1132" t="s">
        <v>5346</v>
      </c>
      <c r="BW1132">
        <v>53</v>
      </c>
      <c r="CA1132">
        <v>11720</v>
      </c>
      <c r="CC1132" t="s">
        <v>3099</v>
      </c>
      <c r="CG1132">
        <v>1</v>
      </c>
      <c r="CH1132">
        <v>46103</v>
      </c>
      <c r="CJ1132" t="s">
        <v>273</v>
      </c>
      <c r="CK1132" t="s">
        <v>165</v>
      </c>
      <c r="CL1132" t="s">
        <v>166</v>
      </c>
      <c r="CM1132" s="16">
        <v>44854</v>
      </c>
    </row>
    <row r="1133" spans="1:92" x14ac:dyDescent="0.25">
      <c r="A1133" t="s">
        <v>4378</v>
      </c>
      <c r="B1133" t="s">
        <v>152</v>
      </c>
      <c r="C1133" t="s">
        <v>153</v>
      </c>
      <c r="D1133" t="s">
        <v>0</v>
      </c>
      <c r="F1133" t="s">
        <v>154</v>
      </c>
      <c r="H1133" t="s">
        <v>1511</v>
      </c>
      <c r="J1133" t="s">
        <v>157</v>
      </c>
      <c r="L1133" t="s">
        <v>2679</v>
      </c>
      <c r="N1133">
        <v>100000</v>
      </c>
      <c r="P1133">
        <v>100000</v>
      </c>
      <c r="Q1133">
        <v>100000</v>
      </c>
      <c r="R1133">
        <v>0</v>
      </c>
      <c r="S1133" t="s">
        <v>159</v>
      </c>
      <c r="T1133">
        <v>100000</v>
      </c>
      <c r="V1133">
        <v>100000</v>
      </c>
      <c r="W1133">
        <v>0</v>
      </c>
      <c r="AG1133">
        <v>100000</v>
      </c>
      <c r="AH1133">
        <v>100000</v>
      </c>
      <c r="AI1133" t="s">
        <v>160</v>
      </c>
      <c r="AJ1133" t="s">
        <v>159</v>
      </c>
      <c r="AK1133" s="16">
        <v>45108</v>
      </c>
      <c r="AO1133" s="16">
        <v>45169</v>
      </c>
      <c r="BD1133">
        <v>40000</v>
      </c>
      <c r="BE1133">
        <v>60000</v>
      </c>
      <c r="BP1133" t="s">
        <v>211</v>
      </c>
      <c r="BQ1133" t="s">
        <v>163</v>
      </c>
      <c r="BR1133" t="s">
        <v>1644</v>
      </c>
      <c r="BT1133" t="s">
        <v>1250</v>
      </c>
      <c r="BU1133" t="s">
        <v>4349</v>
      </c>
      <c r="BW1133">
        <v>0</v>
      </c>
      <c r="BY1133">
        <v>100000</v>
      </c>
      <c r="CC1133" t="s">
        <v>2681</v>
      </c>
      <c r="CE1133" t="s">
        <v>278</v>
      </c>
      <c r="CG1133">
        <v>1</v>
      </c>
      <c r="CH1133">
        <v>25023</v>
      </c>
      <c r="CJ1133" t="s">
        <v>184</v>
      </c>
      <c r="CK1133" t="s">
        <v>165</v>
      </c>
      <c r="CL1133" t="s">
        <v>166</v>
      </c>
      <c r="CM1133" s="16">
        <v>42963</v>
      </c>
      <c r="CN1133" t="s">
        <v>58</v>
      </c>
    </row>
    <row r="1134" spans="1:92" x14ac:dyDescent="0.25">
      <c r="A1134" t="s">
        <v>1259</v>
      </c>
      <c r="B1134" t="s">
        <v>152</v>
      </c>
      <c r="C1134" t="s">
        <v>153</v>
      </c>
      <c r="D1134" t="s">
        <v>0</v>
      </c>
      <c r="F1134" t="s">
        <v>154</v>
      </c>
      <c r="H1134" t="s">
        <v>210</v>
      </c>
      <c r="J1134" t="s">
        <v>157</v>
      </c>
      <c r="L1134" t="s">
        <v>174</v>
      </c>
      <c r="N1134">
        <v>30000</v>
      </c>
      <c r="P1134">
        <v>30000</v>
      </c>
      <c r="Q1134">
        <v>30000</v>
      </c>
      <c r="R1134">
        <v>0</v>
      </c>
      <c r="S1134" t="s">
        <v>159</v>
      </c>
      <c r="T1134">
        <v>30000</v>
      </c>
      <c r="V1134">
        <v>30000</v>
      </c>
      <c r="W1134">
        <v>0</v>
      </c>
      <c r="AG1134">
        <v>30000</v>
      </c>
      <c r="AH1134">
        <v>30000</v>
      </c>
      <c r="AI1134" t="s">
        <v>160</v>
      </c>
      <c r="AJ1134" t="s">
        <v>159</v>
      </c>
      <c r="AK1134" s="16">
        <v>45231</v>
      </c>
      <c r="AO1134" s="16">
        <v>45260</v>
      </c>
      <c r="BH1134">
        <v>30000</v>
      </c>
      <c r="BP1134" t="s">
        <v>211</v>
      </c>
      <c r="BQ1134" t="s">
        <v>163</v>
      </c>
      <c r="BR1134" t="s">
        <v>179</v>
      </c>
      <c r="BT1134" t="s">
        <v>1250</v>
      </c>
      <c r="BU1134" t="s">
        <v>1251</v>
      </c>
      <c r="BW1134">
        <v>0</v>
      </c>
      <c r="BZ1134">
        <v>30000</v>
      </c>
      <c r="CC1134" t="s">
        <v>182</v>
      </c>
      <c r="CG1134">
        <v>1</v>
      </c>
      <c r="CH1134">
        <v>44302</v>
      </c>
      <c r="CJ1134" t="s">
        <v>184</v>
      </c>
      <c r="CK1134" t="s">
        <v>165</v>
      </c>
      <c r="CL1134" t="s">
        <v>166</v>
      </c>
      <c r="CM1134" s="16">
        <v>44770</v>
      </c>
      <c r="CN1134" t="s">
        <v>52</v>
      </c>
    </row>
    <row r="1135" spans="1:92" x14ac:dyDescent="0.25">
      <c r="A1135" t="s">
        <v>4379</v>
      </c>
      <c r="B1135" t="s">
        <v>152</v>
      </c>
      <c r="C1135" t="s">
        <v>153</v>
      </c>
      <c r="D1135" t="s">
        <v>0</v>
      </c>
      <c r="F1135" t="s">
        <v>154</v>
      </c>
      <c r="H1135" t="s">
        <v>889</v>
      </c>
      <c r="J1135" t="s">
        <v>157</v>
      </c>
      <c r="L1135" t="s">
        <v>211</v>
      </c>
      <c r="N1135">
        <v>42000</v>
      </c>
      <c r="P1135">
        <v>42000</v>
      </c>
      <c r="Q1135">
        <v>42000</v>
      </c>
      <c r="R1135">
        <v>0</v>
      </c>
      <c r="S1135" t="s">
        <v>159</v>
      </c>
      <c r="T1135">
        <v>42000</v>
      </c>
      <c r="V1135">
        <v>42000</v>
      </c>
      <c r="W1135">
        <v>0</v>
      </c>
      <c r="AG1135">
        <v>42000</v>
      </c>
      <c r="AH1135">
        <v>42000</v>
      </c>
      <c r="AI1135" t="s">
        <v>160</v>
      </c>
      <c r="AJ1135" t="s">
        <v>159</v>
      </c>
      <c r="AK1135" s="16">
        <v>44986</v>
      </c>
      <c r="AO1135" s="16">
        <v>45077</v>
      </c>
      <c r="AZ1135">
        <v>42000</v>
      </c>
      <c r="BB1135">
        <v>0</v>
      </c>
      <c r="BK1135" t="s">
        <v>4380</v>
      </c>
      <c r="BL1135" s="16">
        <v>44959</v>
      </c>
      <c r="BP1135" t="s">
        <v>211</v>
      </c>
      <c r="BQ1135" t="s">
        <v>163</v>
      </c>
      <c r="BR1135" t="s">
        <v>1644</v>
      </c>
      <c r="BT1135" t="s">
        <v>1250</v>
      </c>
      <c r="BU1135" t="s">
        <v>1251</v>
      </c>
      <c r="BW1135">
        <v>42000</v>
      </c>
      <c r="BX1135">
        <v>0</v>
      </c>
      <c r="CC1135" t="s">
        <v>273</v>
      </c>
      <c r="CG1135">
        <v>1</v>
      </c>
      <c r="CH1135">
        <v>44301</v>
      </c>
      <c r="CJ1135" t="s">
        <v>184</v>
      </c>
      <c r="CK1135" t="s">
        <v>165</v>
      </c>
      <c r="CL1135" t="s">
        <v>166</v>
      </c>
      <c r="CM1135" s="16">
        <v>44770</v>
      </c>
      <c r="CN1135" t="s">
        <v>58</v>
      </c>
    </row>
    <row r="1136" spans="1:92" x14ac:dyDescent="0.25">
      <c r="A1136" t="s">
        <v>4381</v>
      </c>
      <c r="B1136" t="s">
        <v>152</v>
      </c>
      <c r="C1136" t="s">
        <v>168</v>
      </c>
      <c r="D1136" t="s">
        <v>0</v>
      </c>
      <c r="E1136" t="s">
        <v>4382</v>
      </c>
      <c r="F1136" t="s">
        <v>154</v>
      </c>
      <c r="G1136">
        <v>2051757</v>
      </c>
      <c r="H1136" t="s">
        <v>1027</v>
      </c>
      <c r="I1136" t="s">
        <v>211</v>
      </c>
      <c r="J1136" t="s">
        <v>203</v>
      </c>
      <c r="K1136" t="s">
        <v>173</v>
      </c>
      <c r="L1136" t="s">
        <v>211</v>
      </c>
      <c r="M1136">
        <v>5997</v>
      </c>
      <c r="N1136">
        <v>125000</v>
      </c>
      <c r="P1136">
        <v>130997</v>
      </c>
      <c r="Q1136">
        <v>80000</v>
      </c>
      <c r="R1136">
        <v>50997</v>
      </c>
      <c r="S1136" t="s">
        <v>175</v>
      </c>
      <c r="T1136">
        <v>80000</v>
      </c>
      <c r="V1136">
        <v>80000</v>
      </c>
      <c r="W1136">
        <v>50997</v>
      </c>
      <c r="Z1136">
        <v>137000</v>
      </c>
      <c r="AC1136">
        <v>137000</v>
      </c>
      <c r="AD1136" t="s">
        <v>191</v>
      </c>
      <c r="AE1136">
        <v>137000</v>
      </c>
      <c r="AF1136">
        <v>5997</v>
      </c>
      <c r="AG1136">
        <v>125000</v>
      </c>
      <c r="AH1136">
        <v>130997</v>
      </c>
      <c r="AI1136" t="s">
        <v>160</v>
      </c>
      <c r="AJ1136" t="s">
        <v>159</v>
      </c>
      <c r="AK1136" s="16">
        <v>44927</v>
      </c>
      <c r="AL1136" s="16">
        <v>44902</v>
      </c>
      <c r="AM1136" s="16">
        <v>44902</v>
      </c>
      <c r="AN1136" s="16">
        <v>45046</v>
      </c>
      <c r="AO1136" s="16">
        <v>45107</v>
      </c>
      <c r="AR1136">
        <v>5997</v>
      </c>
      <c r="AS1136">
        <v>7500</v>
      </c>
      <c r="AT1136">
        <v>7500</v>
      </c>
      <c r="AU1136">
        <v>-1503</v>
      </c>
      <c r="AV1136" t="s">
        <v>175</v>
      </c>
      <c r="AW1136">
        <v>0</v>
      </c>
      <c r="AZ1136">
        <v>65000</v>
      </c>
      <c r="BA1136">
        <v>30000</v>
      </c>
      <c r="BB1136">
        <v>30000</v>
      </c>
      <c r="BK1136" t="s">
        <v>4383</v>
      </c>
      <c r="BL1136" s="16">
        <v>44960</v>
      </c>
      <c r="BN1136" t="s">
        <v>213</v>
      </c>
      <c r="BP1136" t="s">
        <v>211</v>
      </c>
      <c r="BQ1136" t="s">
        <v>163</v>
      </c>
      <c r="BR1136" t="s">
        <v>1644</v>
      </c>
      <c r="BT1136" t="s">
        <v>1250</v>
      </c>
      <c r="BU1136" t="s">
        <v>4349</v>
      </c>
      <c r="BW1136">
        <v>70997</v>
      </c>
      <c r="BX1136">
        <v>60000</v>
      </c>
      <c r="CC1136" t="s">
        <v>273</v>
      </c>
      <c r="CG1136">
        <v>1</v>
      </c>
      <c r="CH1136">
        <v>44298</v>
      </c>
      <c r="CJ1136" t="s">
        <v>184</v>
      </c>
      <c r="CK1136" t="s">
        <v>165</v>
      </c>
      <c r="CL1136" t="s">
        <v>166</v>
      </c>
      <c r="CM1136" s="16">
        <v>44770</v>
      </c>
      <c r="CN1136" t="s">
        <v>58</v>
      </c>
    </row>
    <row r="1137" spans="1:92" x14ac:dyDescent="0.25">
      <c r="A1137" t="s">
        <v>1260</v>
      </c>
      <c r="B1137" t="s">
        <v>152</v>
      </c>
      <c r="C1137" t="s">
        <v>153</v>
      </c>
      <c r="D1137" t="s">
        <v>0</v>
      </c>
      <c r="F1137" t="s">
        <v>154</v>
      </c>
      <c r="H1137" t="s">
        <v>210</v>
      </c>
      <c r="J1137" t="s">
        <v>157</v>
      </c>
      <c r="L1137" t="s">
        <v>174</v>
      </c>
      <c r="N1137">
        <v>40000</v>
      </c>
      <c r="P1137">
        <v>40000</v>
      </c>
      <c r="Q1137">
        <v>40000</v>
      </c>
      <c r="R1137">
        <v>0</v>
      </c>
      <c r="S1137" t="s">
        <v>159</v>
      </c>
      <c r="T1137">
        <v>40000</v>
      </c>
      <c r="V1137">
        <v>40000</v>
      </c>
      <c r="W1137">
        <v>0</v>
      </c>
      <c r="AG1137">
        <v>40000</v>
      </c>
      <c r="AH1137">
        <v>40000</v>
      </c>
      <c r="AI1137" t="s">
        <v>160</v>
      </c>
      <c r="AJ1137" t="s">
        <v>159</v>
      </c>
      <c r="AK1137" s="16">
        <v>45139</v>
      </c>
      <c r="AO1137" s="16">
        <v>45199</v>
      </c>
      <c r="BE1137">
        <v>20000</v>
      </c>
      <c r="BF1137">
        <v>20000</v>
      </c>
      <c r="BP1137" t="s">
        <v>211</v>
      </c>
      <c r="BQ1137" t="s">
        <v>163</v>
      </c>
      <c r="BR1137" t="s">
        <v>179</v>
      </c>
      <c r="BT1137" t="s">
        <v>1250</v>
      </c>
      <c r="BU1137" t="s">
        <v>1258</v>
      </c>
      <c r="BW1137">
        <v>0</v>
      </c>
      <c r="BY1137">
        <v>40000</v>
      </c>
      <c r="CC1137" t="s">
        <v>182</v>
      </c>
      <c r="CG1137">
        <v>1</v>
      </c>
      <c r="CH1137">
        <v>37093</v>
      </c>
      <c r="CJ1137" t="s">
        <v>184</v>
      </c>
      <c r="CK1137" t="s">
        <v>165</v>
      </c>
      <c r="CL1137" t="s">
        <v>166</v>
      </c>
      <c r="CM1137" s="16">
        <v>44027</v>
      </c>
      <c r="CN1137" t="s">
        <v>52</v>
      </c>
    </row>
    <row r="1138" spans="1:92" x14ac:dyDescent="0.25">
      <c r="A1138" t="s">
        <v>4384</v>
      </c>
      <c r="B1138" t="s">
        <v>152</v>
      </c>
      <c r="C1138" t="s">
        <v>153</v>
      </c>
      <c r="D1138" t="s">
        <v>14</v>
      </c>
      <c r="F1138" t="s">
        <v>154</v>
      </c>
      <c r="H1138" t="s">
        <v>1027</v>
      </c>
      <c r="J1138" t="s">
        <v>157</v>
      </c>
      <c r="L1138" t="s">
        <v>211</v>
      </c>
      <c r="N1138">
        <v>100000</v>
      </c>
      <c r="P1138">
        <v>100000</v>
      </c>
      <c r="Q1138">
        <v>100000</v>
      </c>
      <c r="R1138">
        <v>0</v>
      </c>
      <c r="S1138" t="s">
        <v>159</v>
      </c>
      <c r="T1138">
        <v>100000</v>
      </c>
      <c r="V1138">
        <v>100000</v>
      </c>
      <c r="W1138">
        <v>0</v>
      </c>
      <c r="AG1138">
        <v>100000</v>
      </c>
      <c r="AH1138">
        <v>100000</v>
      </c>
      <c r="AI1138" t="s">
        <v>160</v>
      </c>
      <c r="AJ1138" t="s">
        <v>159</v>
      </c>
      <c r="AK1138" s="16">
        <v>45047</v>
      </c>
      <c r="AO1138" s="16">
        <v>45077</v>
      </c>
      <c r="BB1138">
        <v>100000</v>
      </c>
      <c r="BK1138" t="s">
        <v>4385</v>
      </c>
      <c r="BL1138" s="16">
        <v>44909</v>
      </c>
      <c r="BP1138" t="s">
        <v>211</v>
      </c>
      <c r="BQ1138" t="s">
        <v>163</v>
      </c>
      <c r="BR1138" t="s">
        <v>221</v>
      </c>
      <c r="BT1138" t="s">
        <v>382</v>
      </c>
      <c r="BU1138" t="s">
        <v>1246</v>
      </c>
      <c r="BW1138">
        <v>0</v>
      </c>
      <c r="BX1138">
        <v>100000</v>
      </c>
      <c r="CC1138" t="s">
        <v>273</v>
      </c>
      <c r="CG1138">
        <v>1</v>
      </c>
      <c r="CH1138">
        <v>44188</v>
      </c>
      <c r="CJ1138" t="s">
        <v>184</v>
      </c>
      <c r="CK1138" t="s">
        <v>165</v>
      </c>
      <c r="CM1138" s="16">
        <v>44764</v>
      </c>
      <c r="CN1138" t="s">
        <v>58</v>
      </c>
    </row>
    <row r="1139" spans="1:92" x14ac:dyDescent="0.25">
      <c r="A1139" t="s">
        <v>1261</v>
      </c>
      <c r="B1139" t="s">
        <v>152</v>
      </c>
      <c r="C1139" t="s">
        <v>153</v>
      </c>
      <c r="D1139" t="s">
        <v>0</v>
      </c>
      <c r="F1139" t="s">
        <v>154</v>
      </c>
      <c r="H1139" t="s">
        <v>210</v>
      </c>
      <c r="J1139" t="s">
        <v>157</v>
      </c>
      <c r="L1139" t="s">
        <v>174</v>
      </c>
      <c r="N1139">
        <v>30000</v>
      </c>
      <c r="P1139">
        <v>30000</v>
      </c>
      <c r="Q1139">
        <v>30000</v>
      </c>
      <c r="R1139">
        <v>0</v>
      </c>
      <c r="S1139" t="s">
        <v>159</v>
      </c>
      <c r="T1139">
        <v>30000</v>
      </c>
      <c r="V1139">
        <v>30000</v>
      </c>
      <c r="W1139">
        <v>0</v>
      </c>
      <c r="AG1139">
        <v>30000</v>
      </c>
      <c r="AH1139">
        <v>30000</v>
      </c>
      <c r="AI1139" t="s">
        <v>160</v>
      </c>
      <c r="AJ1139" t="s">
        <v>159</v>
      </c>
      <c r="AK1139" s="16">
        <v>45047</v>
      </c>
      <c r="AO1139" s="16">
        <v>45199</v>
      </c>
      <c r="BB1139">
        <v>5000</v>
      </c>
      <c r="BD1139">
        <v>10000</v>
      </c>
      <c r="BE1139">
        <v>10000</v>
      </c>
      <c r="BF1139">
        <v>5000</v>
      </c>
      <c r="BP1139" t="s">
        <v>211</v>
      </c>
      <c r="BQ1139" t="s">
        <v>163</v>
      </c>
      <c r="BR1139" t="s">
        <v>179</v>
      </c>
      <c r="BT1139" t="s">
        <v>429</v>
      </c>
      <c r="BU1139" t="s">
        <v>1262</v>
      </c>
      <c r="BW1139">
        <v>0</v>
      </c>
      <c r="BX1139">
        <v>5000</v>
      </c>
      <c r="BY1139">
        <v>25000</v>
      </c>
      <c r="CC1139" t="s">
        <v>182</v>
      </c>
      <c r="CG1139">
        <v>1</v>
      </c>
      <c r="CH1139">
        <v>40895</v>
      </c>
      <c r="CJ1139" t="s">
        <v>184</v>
      </c>
      <c r="CK1139" t="s">
        <v>165</v>
      </c>
      <c r="CL1139" t="s">
        <v>166</v>
      </c>
      <c r="CM1139" s="16">
        <v>44410</v>
      </c>
      <c r="CN1139" t="s">
        <v>52</v>
      </c>
    </row>
    <row r="1140" spans="1:92" x14ac:dyDescent="0.25">
      <c r="A1140" t="s">
        <v>1263</v>
      </c>
      <c r="B1140" t="s">
        <v>152</v>
      </c>
      <c r="C1140" t="s">
        <v>168</v>
      </c>
      <c r="D1140" t="s">
        <v>0</v>
      </c>
      <c r="E1140" t="s">
        <v>1264</v>
      </c>
      <c r="F1140" t="s">
        <v>154</v>
      </c>
      <c r="H1140" t="s">
        <v>210</v>
      </c>
      <c r="I1140" t="s">
        <v>211</v>
      </c>
      <c r="J1140" t="s">
        <v>581</v>
      </c>
      <c r="K1140" t="s">
        <v>173</v>
      </c>
      <c r="L1140" t="s">
        <v>174</v>
      </c>
      <c r="N1140">
        <v>30000</v>
      </c>
      <c r="P1140">
        <v>30000</v>
      </c>
      <c r="Q1140">
        <v>30000</v>
      </c>
      <c r="R1140">
        <v>0</v>
      </c>
      <c r="S1140" t="s">
        <v>159</v>
      </c>
      <c r="T1140">
        <v>30000</v>
      </c>
      <c r="V1140">
        <v>30000</v>
      </c>
      <c r="W1140">
        <v>0</v>
      </c>
      <c r="Z1140">
        <v>30137</v>
      </c>
      <c r="AD1140" t="s">
        <v>191</v>
      </c>
      <c r="AE1140">
        <v>30137</v>
      </c>
      <c r="AG1140">
        <v>30000</v>
      </c>
      <c r="AH1140">
        <v>30000</v>
      </c>
      <c r="AI1140" t="s">
        <v>160</v>
      </c>
      <c r="AJ1140" t="s">
        <v>159</v>
      </c>
      <c r="AK1140" s="16">
        <v>45047</v>
      </c>
      <c r="AN1140" s="16">
        <v>45200</v>
      </c>
      <c r="AO1140" s="16">
        <v>45169</v>
      </c>
      <c r="BB1140">
        <v>5000</v>
      </c>
      <c r="BC1140">
        <v>10000</v>
      </c>
      <c r="BD1140">
        <v>10000</v>
      </c>
      <c r="BE1140">
        <v>5000</v>
      </c>
      <c r="BN1140" t="s">
        <v>213</v>
      </c>
      <c r="BP1140" t="s">
        <v>211</v>
      </c>
      <c r="BQ1140" t="s">
        <v>163</v>
      </c>
      <c r="BR1140" t="s">
        <v>179</v>
      </c>
      <c r="BT1140" t="s">
        <v>429</v>
      </c>
      <c r="BU1140" t="s">
        <v>1262</v>
      </c>
      <c r="BW1140">
        <v>0</v>
      </c>
      <c r="BX1140">
        <v>15000</v>
      </c>
      <c r="BY1140">
        <v>15000</v>
      </c>
      <c r="CC1140" t="s">
        <v>182</v>
      </c>
      <c r="CD1140" t="s">
        <v>197</v>
      </c>
      <c r="CG1140">
        <v>1</v>
      </c>
      <c r="CH1140">
        <v>45397</v>
      </c>
      <c r="CJ1140" t="s">
        <v>184</v>
      </c>
      <c r="CK1140" t="s">
        <v>165</v>
      </c>
      <c r="CL1140" t="s">
        <v>166</v>
      </c>
      <c r="CM1140" s="16">
        <v>44799</v>
      </c>
      <c r="CN1140" t="s">
        <v>52</v>
      </c>
    </row>
    <row r="1141" spans="1:92" x14ac:dyDescent="0.25">
      <c r="A1141" t="s">
        <v>1265</v>
      </c>
      <c r="B1141" t="s">
        <v>152</v>
      </c>
      <c r="C1141" t="s">
        <v>168</v>
      </c>
      <c r="D1141" t="s">
        <v>14</v>
      </c>
      <c r="E1141" t="s">
        <v>1266</v>
      </c>
      <c r="F1141" t="s">
        <v>154</v>
      </c>
      <c r="G1141">
        <v>1938851</v>
      </c>
      <c r="H1141" t="s">
        <v>210</v>
      </c>
      <c r="I1141" t="s">
        <v>211</v>
      </c>
      <c r="J1141" t="s">
        <v>189</v>
      </c>
      <c r="K1141" t="s">
        <v>173</v>
      </c>
      <c r="L1141" t="s">
        <v>190</v>
      </c>
      <c r="M1141">
        <v>209</v>
      </c>
      <c r="P1141">
        <v>208.72</v>
      </c>
      <c r="R1141">
        <v>209</v>
      </c>
      <c r="S1141" t="s">
        <v>175</v>
      </c>
      <c r="W1141">
        <v>209</v>
      </c>
      <c r="Z1141">
        <v>40000</v>
      </c>
      <c r="AC1141">
        <v>40000</v>
      </c>
      <c r="AD1141" t="s">
        <v>191</v>
      </c>
      <c r="AE1141">
        <v>40000</v>
      </c>
      <c r="AF1141">
        <v>14243</v>
      </c>
      <c r="AH1141">
        <v>14243</v>
      </c>
      <c r="AI1141" t="s">
        <v>160</v>
      </c>
      <c r="AJ1141" t="s">
        <v>159</v>
      </c>
      <c r="AK1141" s="16">
        <v>44805</v>
      </c>
      <c r="AL1141" s="16">
        <v>44581</v>
      </c>
      <c r="AM1141" s="16">
        <v>44581</v>
      </c>
      <c r="AN1141" s="16">
        <v>44880</v>
      </c>
      <c r="AO1141" s="16">
        <v>44926</v>
      </c>
      <c r="AR1141">
        <v>208.72</v>
      </c>
      <c r="AU1141">
        <v>209</v>
      </c>
      <c r="AV1141" t="s">
        <v>175</v>
      </c>
      <c r="BK1141" s="17" t="s">
        <v>1267</v>
      </c>
      <c r="BL1141" s="16">
        <v>44936</v>
      </c>
      <c r="BN1141" t="s">
        <v>213</v>
      </c>
      <c r="BP1141" t="s">
        <v>211</v>
      </c>
      <c r="BQ1141" t="s">
        <v>163</v>
      </c>
      <c r="BR1141" t="s">
        <v>194</v>
      </c>
      <c r="BT1141" t="s">
        <v>429</v>
      </c>
      <c r="BU1141" t="s">
        <v>1268</v>
      </c>
      <c r="BW1141">
        <v>209</v>
      </c>
      <c r="CA1141">
        <v>14034</v>
      </c>
      <c r="CC1141" t="s">
        <v>182</v>
      </c>
      <c r="CD1141" t="s">
        <v>197</v>
      </c>
      <c r="CG1141">
        <v>1</v>
      </c>
      <c r="CH1141">
        <v>40884</v>
      </c>
      <c r="CJ1141" t="s">
        <v>184</v>
      </c>
      <c r="CK1141" t="s">
        <v>165</v>
      </c>
      <c r="CL1141" t="s">
        <v>166</v>
      </c>
      <c r="CM1141" s="16">
        <v>44407</v>
      </c>
      <c r="CN1141" t="s">
        <v>52</v>
      </c>
    </row>
    <row r="1142" spans="1:92" x14ac:dyDescent="0.25">
      <c r="A1142" t="s">
        <v>1269</v>
      </c>
      <c r="B1142" t="s">
        <v>152</v>
      </c>
      <c r="C1142" t="s">
        <v>168</v>
      </c>
      <c r="D1142" t="s">
        <v>14</v>
      </c>
      <c r="E1142" t="s">
        <v>1270</v>
      </c>
      <c r="F1142" t="s">
        <v>154</v>
      </c>
      <c r="H1142" t="s">
        <v>210</v>
      </c>
      <c r="I1142" t="s">
        <v>211</v>
      </c>
      <c r="J1142" t="s">
        <v>581</v>
      </c>
      <c r="K1142" t="s">
        <v>173</v>
      </c>
      <c r="L1142" t="s">
        <v>190</v>
      </c>
      <c r="N1142">
        <v>40000</v>
      </c>
      <c r="P1142">
        <v>40000</v>
      </c>
      <c r="Q1142">
        <v>40000</v>
      </c>
      <c r="R1142">
        <v>0</v>
      </c>
      <c r="S1142" t="s">
        <v>159</v>
      </c>
      <c r="T1142">
        <v>40000</v>
      </c>
      <c r="V1142">
        <v>40000</v>
      </c>
      <c r="W1142">
        <v>0</v>
      </c>
      <c r="Z1142">
        <v>39305</v>
      </c>
      <c r="AD1142" t="s">
        <v>191</v>
      </c>
      <c r="AE1142">
        <v>39305</v>
      </c>
      <c r="AG1142">
        <v>40000</v>
      </c>
      <c r="AH1142">
        <v>40000</v>
      </c>
      <c r="AI1142" t="s">
        <v>160</v>
      </c>
      <c r="AJ1142" t="s">
        <v>159</v>
      </c>
      <c r="AK1142" s="16">
        <v>45047</v>
      </c>
      <c r="AN1142" s="16">
        <v>45245</v>
      </c>
      <c r="AO1142" s="16">
        <v>45230</v>
      </c>
      <c r="BB1142">
        <v>10000</v>
      </c>
      <c r="BC1142">
        <v>10000</v>
      </c>
      <c r="BF1142">
        <v>10000</v>
      </c>
      <c r="BG1142">
        <v>10000</v>
      </c>
      <c r="BN1142" t="s">
        <v>213</v>
      </c>
      <c r="BP1142" t="s">
        <v>211</v>
      </c>
      <c r="BQ1142" t="s">
        <v>163</v>
      </c>
      <c r="BR1142" t="s">
        <v>194</v>
      </c>
      <c r="BT1142" t="s">
        <v>429</v>
      </c>
      <c r="BU1142" t="s">
        <v>1268</v>
      </c>
      <c r="BW1142">
        <v>0</v>
      </c>
      <c r="BX1142">
        <v>20000</v>
      </c>
      <c r="BY1142">
        <v>10000</v>
      </c>
      <c r="BZ1142">
        <v>10000</v>
      </c>
      <c r="CC1142" t="s">
        <v>182</v>
      </c>
      <c r="CD1142" t="s">
        <v>197</v>
      </c>
      <c r="CG1142">
        <v>1</v>
      </c>
      <c r="CH1142">
        <v>45398</v>
      </c>
      <c r="CJ1142" t="s">
        <v>184</v>
      </c>
      <c r="CK1142" t="s">
        <v>165</v>
      </c>
      <c r="CL1142" t="s">
        <v>166</v>
      </c>
      <c r="CM1142" s="16">
        <v>44799</v>
      </c>
      <c r="CN1142" t="s">
        <v>52</v>
      </c>
    </row>
    <row r="1143" spans="1:92" x14ac:dyDescent="0.25">
      <c r="A1143" t="s">
        <v>4386</v>
      </c>
      <c r="B1143" t="s">
        <v>152</v>
      </c>
      <c r="C1143" t="s">
        <v>168</v>
      </c>
      <c r="D1143" t="s">
        <v>0</v>
      </c>
      <c r="F1143" t="s">
        <v>154</v>
      </c>
      <c r="H1143" t="s">
        <v>889</v>
      </c>
      <c r="J1143" t="s">
        <v>157</v>
      </c>
      <c r="L1143" t="s">
        <v>3386</v>
      </c>
      <c r="N1143">
        <v>98000</v>
      </c>
      <c r="P1143">
        <v>98000</v>
      </c>
      <c r="Q1143">
        <v>98000</v>
      </c>
      <c r="R1143">
        <v>0</v>
      </c>
      <c r="S1143" t="s">
        <v>159</v>
      </c>
      <c r="T1143">
        <v>98000</v>
      </c>
      <c r="V1143">
        <v>98000</v>
      </c>
      <c r="W1143">
        <v>0</v>
      </c>
      <c r="AG1143">
        <v>98000</v>
      </c>
      <c r="AH1143">
        <v>98000</v>
      </c>
      <c r="AI1143" t="s">
        <v>160</v>
      </c>
      <c r="AJ1143" t="s">
        <v>159</v>
      </c>
      <c r="AK1143" s="16">
        <v>45108</v>
      </c>
      <c r="AO1143" s="16">
        <v>45138</v>
      </c>
      <c r="BD1143">
        <v>98000</v>
      </c>
      <c r="BP1143" t="s">
        <v>211</v>
      </c>
      <c r="BQ1143" t="s">
        <v>163</v>
      </c>
      <c r="BR1143" t="s">
        <v>1644</v>
      </c>
      <c r="BT1143" t="s">
        <v>600</v>
      </c>
      <c r="BU1143" t="s">
        <v>1281</v>
      </c>
      <c r="BW1143">
        <v>0</v>
      </c>
      <c r="BY1143">
        <v>98000</v>
      </c>
      <c r="CC1143" t="s">
        <v>155</v>
      </c>
      <c r="CG1143">
        <v>1</v>
      </c>
      <c r="CH1143">
        <v>45163</v>
      </c>
      <c r="CJ1143" t="s">
        <v>164</v>
      </c>
      <c r="CK1143" t="s">
        <v>165</v>
      </c>
      <c r="CL1143" t="s">
        <v>166</v>
      </c>
      <c r="CM1143" s="16">
        <v>44796</v>
      </c>
      <c r="CN1143" t="s">
        <v>58</v>
      </c>
    </row>
    <row r="1144" spans="1:92" x14ac:dyDescent="0.25">
      <c r="A1144" t="s">
        <v>1271</v>
      </c>
      <c r="B1144" t="s">
        <v>152</v>
      </c>
      <c r="C1144" t="s">
        <v>168</v>
      </c>
      <c r="D1144" t="s">
        <v>0</v>
      </c>
      <c r="E1144" t="s">
        <v>1272</v>
      </c>
      <c r="F1144" t="s">
        <v>154</v>
      </c>
      <c r="G1144">
        <v>1938836</v>
      </c>
      <c r="H1144" t="s">
        <v>210</v>
      </c>
      <c r="I1144" t="s">
        <v>211</v>
      </c>
      <c r="J1144" t="s">
        <v>172</v>
      </c>
      <c r="K1144" t="s">
        <v>173</v>
      </c>
      <c r="L1144" t="s">
        <v>174</v>
      </c>
      <c r="M1144">
        <v>2363</v>
      </c>
      <c r="P1144">
        <v>2363.0700000000002</v>
      </c>
      <c r="R1144">
        <v>2363</v>
      </c>
      <c r="S1144" t="s">
        <v>175</v>
      </c>
      <c r="W1144">
        <v>2363</v>
      </c>
      <c r="Z1144">
        <v>27000</v>
      </c>
      <c r="AB1144">
        <v>8127</v>
      </c>
      <c r="AC1144">
        <v>35127</v>
      </c>
      <c r="AD1144" t="s">
        <v>191</v>
      </c>
      <c r="AE1144">
        <v>35127</v>
      </c>
      <c r="AF1144">
        <v>35127</v>
      </c>
      <c r="AH1144">
        <v>35127</v>
      </c>
      <c r="AI1144" t="s">
        <v>160</v>
      </c>
      <c r="AJ1144" t="s">
        <v>159</v>
      </c>
      <c r="AK1144" s="16">
        <v>44805</v>
      </c>
      <c r="AL1144" s="16">
        <v>44581</v>
      </c>
      <c r="AM1144" s="16">
        <v>44581</v>
      </c>
      <c r="AN1144" s="16">
        <v>44819</v>
      </c>
      <c r="AO1144" s="16">
        <v>44926</v>
      </c>
      <c r="AR1144">
        <v>2363.0700000000002</v>
      </c>
      <c r="AU1144">
        <v>2363</v>
      </c>
      <c r="AV1144" t="s">
        <v>175</v>
      </c>
      <c r="AW1144">
        <v>0</v>
      </c>
      <c r="BK1144" t="s">
        <v>1273</v>
      </c>
      <c r="BL1144" s="16">
        <v>44959</v>
      </c>
      <c r="BN1144" t="s">
        <v>213</v>
      </c>
      <c r="BP1144" t="s">
        <v>211</v>
      </c>
      <c r="BQ1144" t="s">
        <v>163</v>
      </c>
      <c r="BR1144" t="s">
        <v>179</v>
      </c>
      <c r="BT1144" t="s">
        <v>600</v>
      </c>
      <c r="BU1144" t="s">
        <v>707</v>
      </c>
      <c r="BW1144">
        <v>2363</v>
      </c>
      <c r="CA1144">
        <v>32764</v>
      </c>
      <c r="CC1144" t="s">
        <v>182</v>
      </c>
      <c r="CD1144" t="s">
        <v>1274</v>
      </c>
      <c r="CG1144">
        <v>1</v>
      </c>
      <c r="CH1144">
        <v>40892</v>
      </c>
      <c r="CJ1144" t="s">
        <v>184</v>
      </c>
      <c r="CK1144" t="s">
        <v>165</v>
      </c>
      <c r="CL1144" t="s">
        <v>166</v>
      </c>
      <c r="CM1144" s="16">
        <v>44410</v>
      </c>
      <c r="CN1144" t="s">
        <v>52</v>
      </c>
    </row>
    <row r="1145" spans="1:92" x14ac:dyDescent="0.25">
      <c r="A1145" t="s">
        <v>1275</v>
      </c>
      <c r="B1145" t="s">
        <v>152</v>
      </c>
      <c r="C1145" t="s">
        <v>168</v>
      </c>
      <c r="D1145" t="s">
        <v>0</v>
      </c>
      <c r="E1145" t="s">
        <v>1276</v>
      </c>
      <c r="F1145" t="s">
        <v>154</v>
      </c>
      <c r="G1145">
        <v>1938805</v>
      </c>
      <c r="H1145" t="s">
        <v>210</v>
      </c>
      <c r="I1145" t="s">
        <v>211</v>
      </c>
      <c r="J1145" t="s">
        <v>1057</v>
      </c>
      <c r="K1145" t="s">
        <v>173</v>
      </c>
      <c r="L1145" t="s">
        <v>174</v>
      </c>
      <c r="M1145">
        <v>-425</v>
      </c>
      <c r="P1145">
        <v>-424.8</v>
      </c>
      <c r="R1145">
        <v>-425</v>
      </c>
      <c r="S1145" t="s">
        <v>175</v>
      </c>
      <c r="W1145">
        <v>-425</v>
      </c>
      <c r="Z1145">
        <v>20000</v>
      </c>
      <c r="AC1145">
        <v>20000</v>
      </c>
      <c r="AD1145" t="s">
        <v>191</v>
      </c>
      <c r="AE1145">
        <v>20000</v>
      </c>
      <c r="AF1145">
        <v>0</v>
      </c>
      <c r="AH1145">
        <v>0</v>
      </c>
      <c r="AI1145" t="s">
        <v>160</v>
      </c>
      <c r="AJ1145" t="s">
        <v>159</v>
      </c>
      <c r="AK1145" s="16">
        <v>44713</v>
      </c>
      <c r="AL1145" s="16">
        <v>44581</v>
      </c>
      <c r="AM1145" s="16">
        <v>44581</v>
      </c>
      <c r="AN1145" s="16">
        <v>44743</v>
      </c>
      <c r="AO1145" s="16">
        <v>44865</v>
      </c>
      <c r="AR1145">
        <v>-424.8</v>
      </c>
      <c r="AU1145">
        <v>-425</v>
      </c>
      <c r="AV1145" t="s">
        <v>175</v>
      </c>
      <c r="BK1145" s="17" t="s">
        <v>1277</v>
      </c>
      <c r="BL1145" s="16">
        <v>44949</v>
      </c>
      <c r="BN1145" t="s">
        <v>213</v>
      </c>
      <c r="BP1145" t="s">
        <v>211</v>
      </c>
      <c r="BQ1145" t="s">
        <v>163</v>
      </c>
      <c r="BR1145" t="s">
        <v>179</v>
      </c>
      <c r="BT1145" t="s">
        <v>600</v>
      </c>
      <c r="BU1145" t="s">
        <v>707</v>
      </c>
      <c r="BW1145">
        <v>-425</v>
      </c>
      <c r="CA1145">
        <v>425</v>
      </c>
      <c r="CC1145" t="s">
        <v>182</v>
      </c>
      <c r="CD1145" t="s">
        <v>197</v>
      </c>
      <c r="CG1145">
        <v>1</v>
      </c>
      <c r="CH1145">
        <v>40878</v>
      </c>
      <c r="CJ1145" t="s">
        <v>184</v>
      </c>
      <c r="CK1145" t="s">
        <v>165</v>
      </c>
      <c r="CL1145" t="s">
        <v>166</v>
      </c>
      <c r="CM1145" s="16">
        <v>44407</v>
      </c>
      <c r="CN1145" t="s">
        <v>52</v>
      </c>
    </row>
    <row r="1146" spans="1:92" x14ac:dyDescent="0.25">
      <c r="A1146" t="s">
        <v>1278</v>
      </c>
      <c r="B1146" t="s">
        <v>152</v>
      </c>
      <c r="C1146" t="s">
        <v>168</v>
      </c>
      <c r="D1146" t="s">
        <v>0</v>
      </c>
      <c r="E1146" t="s">
        <v>1279</v>
      </c>
      <c r="F1146" t="s">
        <v>154</v>
      </c>
      <c r="H1146" t="s">
        <v>210</v>
      </c>
      <c r="I1146" t="s">
        <v>211</v>
      </c>
      <c r="J1146" t="s">
        <v>581</v>
      </c>
      <c r="K1146" t="s">
        <v>173</v>
      </c>
      <c r="L1146" t="s">
        <v>174</v>
      </c>
      <c r="N1146">
        <v>30000</v>
      </c>
      <c r="P1146">
        <v>30000</v>
      </c>
      <c r="Q1146">
        <v>30000</v>
      </c>
      <c r="R1146">
        <v>0</v>
      </c>
      <c r="S1146" t="s">
        <v>159</v>
      </c>
      <c r="T1146">
        <v>30000</v>
      </c>
      <c r="V1146">
        <v>30000</v>
      </c>
      <c r="W1146">
        <v>0</v>
      </c>
      <c r="Z1146">
        <v>28816</v>
      </c>
      <c r="AD1146" t="s">
        <v>191</v>
      </c>
      <c r="AE1146">
        <v>28816</v>
      </c>
      <c r="AG1146">
        <v>30000</v>
      </c>
      <c r="AH1146">
        <v>30000</v>
      </c>
      <c r="AI1146" t="s">
        <v>160</v>
      </c>
      <c r="AJ1146" t="s">
        <v>159</v>
      </c>
      <c r="AK1146" s="16">
        <v>45017</v>
      </c>
      <c r="AN1146" s="16">
        <v>45170</v>
      </c>
      <c r="AO1146" s="16">
        <v>45107</v>
      </c>
      <c r="BA1146">
        <v>5000</v>
      </c>
      <c r="BB1146">
        <v>15000</v>
      </c>
      <c r="BC1146">
        <v>10000</v>
      </c>
      <c r="BN1146" t="s">
        <v>213</v>
      </c>
      <c r="BP1146" t="s">
        <v>211</v>
      </c>
      <c r="BQ1146" t="s">
        <v>163</v>
      </c>
      <c r="BR1146" t="s">
        <v>179</v>
      </c>
      <c r="BT1146" t="s">
        <v>600</v>
      </c>
      <c r="BU1146" t="s">
        <v>707</v>
      </c>
      <c r="BW1146">
        <v>0</v>
      </c>
      <c r="BX1146">
        <v>30000</v>
      </c>
      <c r="CC1146" t="s">
        <v>182</v>
      </c>
      <c r="CD1146" t="s">
        <v>197</v>
      </c>
      <c r="CG1146">
        <v>1</v>
      </c>
      <c r="CH1146">
        <v>45396</v>
      </c>
      <c r="CJ1146" t="s">
        <v>184</v>
      </c>
      <c r="CK1146" t="s">
        <v>165</v>
      </c>
      <c r="CL1146" t="s">
        <v>166</v>
      </c>
      <c r="CM1146" s="16">
        <v>44799</v>
      </c>
      <c r="CN1146" t="s">
        <v>52</v>
      </c>
    </row>
    <row r="1147" spans="1:92" x14ac:dyDescent="0.25">
      <c r="A1147" t="s">
        <v>4387</v>
      </c>
      <c r="B1147" t="s">
        <v>152</v>
      </c>
      <c r="C1147" t="s">
        <v>168</v>
      </c>
      <c r="D1147" t="s">
        <v>0</v>
      </c>
      <c r="E1147" t="s">
        <v>4388</v>
      </c>
      <c r="F1147" t="s">
        <v>154</v>
      </c>
      <c r="G1147">
        <v>1989401</v>
      </c>
      <c r="H1147" t="s">
        <v>1511</v>
      </c>
      <c r="I1147" t="s">
        <v>211</v>
      </c>
      <c r="J1147" t="s">
        <v>203</v>
      </c>
      <c r="K1147" t="s">
        <v>173</v>
      </c>
      <c r="L1147" t="s">
        <v>3357</v>
      </c>
      <c r="M1147">
        <v>48</v>
      </c>
      <c r="N1147">
        <v>80000</v>
      </c>
      <c r="P1147">
        <v>80048.28</v>
      </c>
      <c r="R1147">
        <v>80048</v>
      </c>
      <c r="S1147" t="s">
        <v>175</v>
      </c>
      <c r="W1147">
        <v>80048</v>
      </c>
      <c r="Z1147">
        <v>90000</v>
      </c>
      <c r="AC1147">
        <v>90000</v>
      </c>
      <c r="AD1147" t="s">
        <v>191</v>
      </c>
      <c r="AE1147">
        <v>90000</v>
      </c>
      <c r="AF1147">
        <v>48</v>
      </c>
      <c r="AG1147">
        <v>80000</v>
      </c>
      <c r="AH1147">
        <v>80048</v>
      </c>
      <c r="AI1147" t="s">
        <v>160</v>
      </c>
      <c r="AJ1147" t="s">
        <v>159</v>
      </c>
      <c r="AK1147" s="16">
        <v>44927</v>
      </c>
      <c r="AL1147" s="16">
        <v>44715</v>
      </c>
      <c r="AM1147" s="16">
        <v>44715</v>
      </c>
      <c r="AN1147" s="16">
        <v>44926</v>
      </c>
      <c r="AO1147" s="16">
        <v>45016</v>
      </c>
      <c r="AR1147">
        <v>48.28</v>
      </c>
      <c r="AU1147">
        <v>48</v>
      </c>
      <c r="AV1147" t="s">
        <v>175</v>
      </c>
      <c r="AW1147">
        <v>0</v>
      </c>
      <c r="AY1147">
        <v>0</v>
      </c>
      <c r="AZ1147">
        <v>80000</v>
      </c>
      <c r="BK1147" s="17" t="s">
        <v>4389</v>
      </c>
      <c r="BL1147" s="16">
        <v>44959</v>
      </c>
      <c r="BN1147" t="s">
        <v>213</v>
      </c>
      <c r="BP1147" t="s">
        <v>211</v>
      </c>
      <c r="BQ1147" t="s">
        <v>163</v>
      </c>
      <c r="BR1147" t="s">
        <v>1644</v>
      </c>
      <c r="BT1147" t="s">
        <v>600</v>
      </c>
      <c r="BU1147" t="s">
        <v>1281</v>
      </c>
      <c r="BW1147">
        <v>80048</v>
      </c>
      <c r="CC1147" t="s">
        <v>3358</v>
      </c>
      <c r="CD1147" t="s">
        <v>1274</v>
      </c>
      <c r="CG1147">
        <v>1</v>
      </c>
      <c r="CH1147">
        <v>37242</v>
      </c>
      <c r="CJ1147" t="s">
        <v>184</v>
      </c>
      <c r="CK1147" t="s">
        <v>165</v>
      </c>
      <c r="CL1147" t="s">
        <v>166</v>
      </c>
      <c r="CM1147" s="16">
        <v>44035</v>
      </c>
      <c r="CN1147" t="s">
        <v>58</v>
      </c>
    </row>
    <row r="1148" spans="1:92" x14ac:dyDescent="0.25">
      <c r="A1148" t="s">
        <v>4390</v>
      </c>
      <c r="B1148" t="s">
        <v>152</v>
      </c>
      <c r="C1148" t="s">
        <v>168</v>
      </c>
      <c r="D1148" t="s">
        <v>0</v>
      </c>
      <c r="E1148" t="s">
        <v>4391</v>
      </c>
      <c r="F1148" t="s">
        <v>154</v>
      </c>
      <c r="G1148">
        <v>1955658</v>
      </c>
      <c r="H1148" t="s">
        <v>218</v>
      </c>
      <c r="I1148" t="s">
        <v>211</v>
      </c>
      <c r="J1148" t="s">
        <v>436</v>
      </c>
      <c r="K1148" t="s">
        <v>276</v>
      </c>
      <c r="L1148" t="s">
        <v>211</v>
      </c>
      <c r="P1148">
        <v>0</v>
      </c>
      <c r="R1148">
        <v>0</v>
      </c>
      <c r="S1148" t="s">
        <v>159</v>
      </c>
      <c r="Z1148">
        <v>36000</v>
      </c>
      <c r="AC1148">
        <v>36000</v>
      </c>
      <c r="AD1148" t="s">
        <v>191</v>
      </c>
      <c r="AE1148">
        <v>36000</v>
      </c>
      <c r="AF1148">
        <v>3985</v>
      </c>
      <c r="AH1148">
        <v>3985</v>
      </c>
      <c r="AI1148" t="s">
        <v>160</v>
      </c>
      <c r="AJ1148" t="s">
        <v>159</v>
      </c>
      <c r="AK1148" s="16">
        <v>44652</v>
      </c>
      <c r="AL1148" s="16">
        <v>44630</v>
      </c>
      <c r="AM1148" s="16">
        <v>44630</v>
      </c>
      <c r="AN1148" s="16">
        <v>44712</v>
      </c>
      <c r="AO1148" s="16">
        <v>44926</v>
      </c>
      <c r="AS1148">
        <v>15000</v>
      </c>
      <c r="AT1148">
        <v>15000</v>
      </c>
      <c r="AU1148">
        <v>-15000</v>
      </c>
      <c r="AV1148" t="s">
        <v>175</v>
      </c>
      <c r="BK1148" s="17" t="s">
        <v>4392</v>
      </c>
      <c r="BL1148" s="16">
        <v>44960</v>
      </c>
      <c r="BN1148" t="s">
        <v>213</v>
      </c>
      <c r="BP1148" t="s">
        <v>211</v>
      </c>
      <c r="BQ1148" t="s">
        <v>163</v>
      </c>
      <c r="BR1148" t="s">
        <v>1644</v>
      </c>
      <c r="BT1148" t="s">
        <v>600</v>
      </c>
      <c r="BU1148" t="s">
        <v>1281</v>
      </c>
      <c r="BW1148">
        <v>0</v>
      </c>
      <c r="CA1148">
        <v>3985</v>
      </c>
      <c r="CC1148" t="s">
        <v>273</v>
      </c>
      <c r="CD1148" t="s">
        <v>1274</v>
      </c>
      <c r="CG1148">
        <v>1</v>
      </c>
      <c r="CH1148">
        <v>43138</v>
      </c>
      <c r="CJ1148" t="s">
        <v>322</v>
      </c>
      <c r="CK1148" t="s">
        <v>165</v>
      </c>
      <c r="CL1148" t="s">
        <v>166</v>
      </c>
      <c r="CM1148" s="16">
        <v>44629</v>
      </c>
      <c r="CN1148" t="s">
        <v>58</v>
      </c>
    </row>
    <row r="1149" spans="1:92" x14ac:dyDescent="0.25">
      <c r="A1149" t="s">
        <v>1280</v>
      </c>
      <c r="B1149" t="s">
        <v>152</v>
      </c>
      <c r="C1149" t="s">
        <v>168</v>
      </c>
      <c r="D1149" t="s">
        <v>0</v>
      </c>
      <c r="F1149" t="s">
        <v>154</v>
      </c>
      <c r="H1149" t="s">
        <v>1027</v>
      </c>
      <c r="J1149" t="s">
        <v>157</v>
      </c>
      <c r="L1149" t="s">
        <v>219</v>
      </c>
      <c r="N1149">
        <v>230000</v>
      </c>
      <c r="P1149">
        <v>230000</v>
      </c>
      <c r="Q1149">
        <v>230000</v>
      </c>
      <c r="R1149">
        <v>0</v>
      </c>
      <c r="S1149" t="s">
        <v>159</v>
      </c>
      <c r="T1149">
        <v>230000</v>
      </c>
      <c r="V1149">
        <v>230000</v>
      </c>
      <c r="W1149">
        <v>0</v>
      </c>
      <c r="AG1149">
        <v>230000</v>
      </c>
      <c r="AH1149">
        <v>230000</v>
      </c>
      <c r="AI1149" t="s">
        <v>160</v>
      </c>
      <c r="AJ1149" t="s">
        <v>159</v>
      </c>
      <c r="AK1149" s="16">
        <v>45078</v>
      </c>
      <c r="AO1149" s="16">
        <v>45169</v>
      </c>
      <c r="BC1149">
        <v>100000</v>
      </c>
      <c r="BD1149">
        <v>100000</v>
      </c>
      <c r="BE1149">
        <v>30000</v>
      </c>
      <c r="BP1149" t="s">
        <v>211</v>
      </c>
      <c r="BQ1149" t="s">
        <v>163</v>
      </c>
      <c r="BR1149" t="s">
        <v>179</v>
      </c>
      <c r="BT1149" t="s">
        <v>600</v>
      </c>
      <c r="BU1149" t="s">
        <v>1281</v>
      </c>
      <c r="BW1149">
        <v>0</v>
      </c>
      <c r="BX1149">
        <v>100000</v>
      </c>
      <c r="BY1149">
        <v>130000</v>
      </c>
      <c r="CC1149" t="s">
        <v>224</v>
      </c>
      <c r="CG1149">
        <v>1</v>
      </c>
      <c r="CH1149">
        <v>45054</v>
      </c>
      <c r="CJ1149" t="s">
        <v>164</v>
      </c>
      <c r="CK1149" t="s">
        <v>165</v>
      </c>
      <c r="CL1149" t="s">
        <v>166</v>
      </c>
      <c r="CM1149" s="16">
        <v>44790</v>
      </c>
      <c r="CN1149" t="s">
        <v>52</v>
      </c>
    </row>
    <row r="1150" spans="1:92" x14ac:dyDescent="0.25">
      <c r="A1150" t="s">
        <v>4393</v>
      </c>
      <c r="B1150" t="s">
        <v>152</v>
      </c>
      <c r="C1150" t="s">
        <v>168</v>
      </c>
      <c r="D1150" t="s">
        <v>14</v>
      </c>
      <c r="E1150" t="s">
        <v>4394</v>
      </c>
      <c r="F1150" t="s">
        <v>154</v>
      </c>
      <c r="G1150">
        <v>1938634</v>
      </c>
      <c r="H1150" t="s">
        <v>1511</v>
      </c>
      <c r="I1150" t="s">
        <v>211</v>
      </c>
      <c r="J1150" t="s">
        <v>203</v>
      </c>
      <c r="K1150" t="s">
        <v>173</v>
      </c>
      <c r="L1150" t="s">
        <v>3405</v>
      </c>
      <c r="N1150">
        <v>30000</v>
      </c>
      <c r="P1150">
        <v>30000</v>
      </c>
      <c r="R1150">
        <v>30000</v>
      </c>
      <c r="S1150" t="s">
        <v>175</v>
      </c>
      <c r="W1150">
        <v>30000</v>
      </c>
      <c r="Z1150">
        <v>30000</v>
      </c>
      <c r="AC1150">
        <v>30000</v>
      </c>
      <c r="AD1150" t="s">
        <v>191</v>
      </c>
      <c r="AE1150">
        <v>30000</v>
      </c>
      <c r="AF1150">
        <v>166</v>
      </c>
      <c r="AG1150">
        <v>30000</v>
      </c>
      <c r="AH1150">
        <v>30166</v>
      </c>
      <c r="AI1150" t="s">
        <v>160</v>
      </c>
      <c r="AJ1150" t="s">
        <v>159</v>
      </c>
      <c r="AK1150" s="16">
        <v>44774</v>
      </c>
      <c r="AL1150" s="16">
        <v>44579</v>
      </c>
      <c r="AM1150" s="16">
        <v>44579</v>
      </c>
      <c r="AN1150" s="16">
        <v>44865</v>
      </c>
      <c r="AO1150" s="16">
        <v>45016</v>
      </c>
      <c r="AY1150">
        <v>0</v>
      </c>
      <c r="AZ1150">
        <v>30000</v>
      </c>
      <c r="BK1150" s="17" t="s">
        <v>4395</v>
      </c>
      <c r="BL1150" s="16">
        <v>44959</v>
      </c>
      <c r="BN1150" t="s">
        <v>213</v>
      </c>
      <c r="BP1150" t="s">
        <v>211</v>
      </c>
      <c r="BQ1150" t="s">
        <v>163</v>
      </c>
      <c r="BR1150" t="s">
        <v>221</v>
      </c>
      <c r="BT1150" t="s">
        <v>600</v>
      </c>
      <c r="BU1150" t="s">
        <v>707</v>
      </c>
      <c r="BW1150">
        <v>30000</v>
      </c>
      <c r="CA1150">
        <v>166</v>
      </c>
      <c r="CC1150" t="s">
        <v>3374</v>
      </c>
      <c r="CD1150" t="s">
        <v>3374</v>
      </c>
      <c r="CG1150">
        <v>1</v>
      </c>
      <c r="CH1150">
        <v>33990</v>
      </c>
      <c r="CJ1150" t="s">
        <v>184</v>
      </c>
      <c r="CK1150" t="s">
        <v>165</v>
      </c>
      <c r="CL1150" t="s">
        <v>166</v>
      </c>
      <c r="CM1150" s="16">
        <v>43690</v>
      </c>
      <c r="CN1150" t="s">
        <v>58</v>
      </c>
    </row>
    <row r="1151" spans="1:92" x14ac:dyDescent="0.25">
      <c r="A1151" t="s">
        <v>1282</v>
      </c>
      <c r="B1151" t="s">
        <v>152</v>
      </c>
      <c r="C1151" t="s">
        <v>153</v>
      </c>
      <c r="D1151" t="s">
        <v>0</v>
      </c>
      <c r="F1151" t="s">
        <v>201</v>
      </c>
      <c r="H1151" t="s">
        <v>988</v>
      </c>
      <c r="I1151" t="s">
        <v>188</v>
      </c>
      <c r="J1151" t="s">
        <v>333</v>
      </c>
      <c r="K1151" t="s">
        <v>173</v>
      </c>
      <c r="L1151" t="s">
        <v>174</v>
      </c>
      <c r="N1151">
        <v>50000</v>
      </c>
      <c r="P1151">
        <v>50000</v>
      </c>
      <c r="Q1151">
        <v>50000</v>
      </c>
      <c r="R1151">
        <v>0</v>
      </c>
      <c r="S1151" t="s">
        <v>159</v>
      </c>
      <c r="T1151">
        <v>50000</v>
      </c>
      <c r="V1151">
        <v>50000</v>
      </c>
      <c r="W1151">
        <v>0</v>
      </c>
      <c r="AG1151">
        <v>50000</v>
      </c>
      <c r="AH1151">
        <v>50000</v>
      </c>
      <c r="AI1151" t="s">
        <v>160</v>
      </c>
      <c r="AJ1151" t="s">
        <v>159</v>
      </c>
      <c r="AK1151" s="16">
        <v>45108</v>
      </c>
      <c r="AO1151" s="16">
        <v>45138</v>
      </c>
      <c r="BD1151">
        <v>50000</v>
      </c>
      <c r="BK1151" s="17" t="s">
        <v>1283</v>
      </c>
      <c r="BL1151" s="16">
        <v>44960</v>
      </c>
      <c r="BP1151" t="s">
        <v>188</v>
      </c>
      <c r="BQ1151" t="s">
        <v>163</v>
      </c>
      <c r="BR1151" t="s">
        <v>179</v>
      </c>
      <c r="BT1151" t="s">
        <v>335</v>
      </c>
      <c r="BU1151" t="s">
        <v>1284</v>
      </c>
      <c r="BW1151">
        <v>0</v>
      </c>
      <c r="BY1151">
        <v>50000</v>
      </c>
      <c r="CC1151" t="s">
        <v>182</v>
      </c>
      <c r="CE1151" t="s">
        <v>278</v>
      </c>
      <c r="CG1151">
        <v>1</v>
      </c>
      <c r="CH1151">
        <v>31337</v>
      </c>
      <c r="CJ1151" t="s">
        <v>184</v>
      </c>
      <c r="CK1151" t="s">
        <v>165</v>
      </c>
      <c r="CL1151" t="s">
        <v>166</v>
      </c>
      <c r="CM1151" s="16">
        <v>43341</v>
      </c>
      <c r="CN1151" t="s">
        <v>52</v>
      </c>
    </row>
    <row r="1152" spans="1:92" x14ac:dyDescent="0.25">
      <c r="A1152" t="s">
        <v>4396</v>
      </c>
      <c r="B1152" t="s">
        <v>152</v>
      </c>
      <c r="C1152" t="s">
        <v>168</v>
      </c>
      <c r="D1152" t="s">
        <v>0</v>
      </c>
      <c r="E1152" t="s">
        <v>4397</v>
      </c>
      <c r="F1152" t="s">
        <v>154</v>
      </c>
      <c r="G1152">
        <v>2051185</v>
      </c>
      <c r="H1152" t="s">
        <v>523</v>
      </c>
      <c r="I1152" t="s">
        <v>188</v>
      </c>
      <c r="J1152" t="s">
        <v>203</v>
      </c>
      <c r="K1152" t="s">
        <v>410</v>
      </c>
      <c r="L1152" t="s">
        <v>188</v>
      </c>
      <c r="M1152">
        <v>378</v>
      </c>
      <c r="P1152">
        <v>378.37</v>
      </c>
      <c r="Q1152">
        <v>13000</v>
      </c>
      <c r="R1152">
        <v>-12622</v>
      </c>
      <c r="S1152" t="s">
        <v>175</v>
      </c>
      <c r="T1152">
        <v>13000</v>
      </c>
      <c r="V1152">
        <v>13000</v>
      </c>
      <c r="W1152">
        <v>-12622</v>
      </c>
      <c r="Z1152">
        <v>11000</v>
      </c>
      <c r="AC1152">
        <v>11000</v>
      </c>
      <c r="AD1152" t="s">
        <v>191</v>
      </c>
      <c r="AE1152">
        <v>11000</v>
      </c>
      <c r="AF1152">
        <v>10336</v>
      </c>
      <c r="AH1152">
        <v>10336</v>
      </c>
      <c r="AI1152" t="s">
        <v>160</v>
      </c>
      <c r="AJ1152" t="s">
        <v>159</v>
      </c>
      <c r="AK1152" s="16">
        <v>44896</v>
      </c>
      <c r="AL1152" s="16">
        <v>44903</v>
      </c>
      <c r="AM1152" s="16">
        <v>44903</v>
      </c>
      <c r="AN1152" s="16">
        <v>44926</v>
      </c>
      <c r="AO1152" s="16">
        <v>45077</v>
      </c>
      <c r="AR1152">
        <v>378.37</v>
      </c>
      <c r="AU1152">
        <v>378</v>
      </c>
      <c r="AV1152" t="s">
        <v>175</v>
      </c>
      <c r="AW1152">
        <v>0</v>
      </c>
      <c r="AX1152" t="s">
        <v>835</v>
      </c>
      <c r="BK1152" s="17" t="s">
        <v>4398</v>
      </c>
      <c r="BL1152" s="16">
        <v>44958</v>
      </c>
      <c r="BN1152" t="s">
        <v>193</v>
      </c>
      <c r="BP1152" t="s">
        <v>188</v>
      </c>
      <c r="BQ1152" t="s">
        <v>163</v>
      </c>
      <c r="BR1152" t="s">
        <v>1644</v>
      </c>
      <c r="BT1152" t="s">
        <v>335</v>
      </c>
      <c r="BU1152" t="s">
        <v>1284</v>
      </c>
      <c r="BW1152">
        <v>378</v>
      </c>
      <c r="CA1152">
        <v>9957</v>
      </c>
      <c r="CC1152" t="s">
        <v>1098</v>
      </c>
      <c r="CD1152" t="s">
        <v>1543</v>
      </c>
      <c r="CG1152">
        <v>1</v>
      </c>
      <c r="CH1152">
        <v>44447</v>
      </c>
      <c r="CJ1152" t="s">
        <v>184</v>
      </c>
      <c r="CK1152" t="s">
        <v>165</v>
      </c>
      <c r="CL1152" t="s">
        <v>166</v>
      </c>
      <c r="CM1152" s="16">
        <v>44781</v>
      </c>
      <c r="CN1152" t="s">
        <v>58</v>
      </c>
    </row>
    <row r="1153" spans="1:92" x14ac:dyDescent="0.25">
      <c r="A1153" t="s">
        <v>4399</v>
      </c>
      <c r="B1153" t="s">
        <v>152</v>
      </c>
      <c r="C1153" t="s">
        <v>168</v>
      </c>
      <c r="D1153" t="s">
        <v>0</v>
      </c>
      <c r="E1153" t="s">
        <v>4400</v>
      </c>
      <c r="F1153" t="s">
        <v>154</v>
      </c>
      <c r="G1153">
        <v>1971013</v>
      </c>
      <c r="H1153" t="s">
        <v>1194</v>
      </c>
      <c r="I1153" t="s">
        <v>188</v>
      </c>
      <c r="J1153" t="s">
        <v>203</v>
      </c>
      <c r="K1153" t="s">
        <v>173</v>
      </c>
      <c r="L1153" t="s">
        <v>3353</v>
      </c>
      <c r="M1153">
        <v>-855</v>
      </c>
      <c r="N1153">
        <v>11000</v>
      </c>
      <c r="P1153">
        <v>10144.84</v>
      </c>
      <c r="R1153">
        <v>10145</v>
      </c>
      <c r="S1153" t="s">
        <v>175</v>
      </c>
      <c r="W1153">
        <v>10145</v>
      </c>
      <c r="Z1153">
        <v>40000</v>
      </c>
      <c r="AC1153">
        <v>40000</v>
      </c>
      <c r="AD1153" t="s">
        <v>191</v>
      </c>
      <c r="AE1153">
        <v>40000</v>
      </c>
      <c r="AF1153">
        <v>9812</v>
      </c>
      <c r="AG1153">
        <v>11000</v>
      </c>
      <c r="AH1153">
        <v>20812</v>
      </c>
      <c r="AI1153" t="s">
        <v>160</v>
      </c>
      <c r="AJ1153" t="s">
        <v>159</v>
      </c>
      <c r="AK1153" s="16">
        <v>44652</v>
      </c>
      <c r="AL1153" s="16">
        <v>44663</v>
      </c>
      <c r="AM1153" s="16">
        <v>44663</v>
      </c>
      <c r="AN1153" s="16">
        <v>44834</v>
      </c>
      <c r="AO1153" s="16">
        <v>44985</v>
      </c>
      <c r="AR1153">
        <v>-855.16</v>
      </c>
      <c r="AS1153">
        <v>5000</v>
      </c>
      <c r="AT1153">
        <v>5000</v>
      </c>
      <c r="AU1153">
        <v>-5855</v>
      </c>
      <c r="AV1153" t="s">
        <v>175</v>
      </c>
      <c r="AW1153">
        <v>0</v>
      </c>
      <c r="AY1153">
        <v>1000</v>
      </c>
      <c r="AZ1153">
        <v>10000</v>
      </c>
      <c r="BK1153" s="17" t="s">
        <v>4401</v>
      </c>
      <c r="BL1153" s="16">
        <v>44958</v>
      </c>
      <c r="BN1153" t="s">
        <v>205</v>
      </c>
      <c r="BP1153" t="s">
        <v>188</v>
      </c>
      <c r="BQ1153" t="s">
        <v>163</v>
      </c>
      <c r="BR1153" t="s">
        <v>1644</v>
      </c>
      <c r="BT1153" t="s">
        <v>335</v>
      </c>
      <c r="BU1153" t="s">
        <v>1284</v>
      </c>
      <c r="BW1153">
        <v>10145</v>
      </c>
      <c r="CA1153">
        <v>10668</v>
      </c>
      <c r="CC1153" t="s">
        <v>3354</v>
      </c>
      <c r="CD1153" t="s">
        <v>4402</v>
      </c>
      <c r="CG1153">
        <v>1</v>
      </c>
      <c r="CH1153">
        <v>34407</v>
      </c>
      <c r="CJ1153" t="s">
        <v>184</v>
      </c>
      <c r="CK1153" t="s">
        <v>165</v>
      </c>
      <c r="CL1153" t="s">
        <v>166</v>
      </c>
      <c r="CM1153" s="16">
        <v>43701</v>
      </c>
      <c r="CN1153" t="s">
        <v>58</v>
      </c>
    </row>
    <row r="1154" spans="1:92" x14ac:dyDescent="0.25">
      <c r="A1154" t="s">
        <v>2099</v>
      </c>
      <c r="B1154" t="s">
        <v>152</v>
      </c>
      <c r="C1154" t="s">
        <v>168</v>
      </c>
      <c r="D1154" t="s">
        <v>14</v>
      </c>
      <c r="E1154" t="s">
        <v>2100</v>
      </c>
      <c r="F1154" t="s">
        <v>154</v>
      </c>
      <c r="G1154">
        <v>2076573</v>
      </c>
      <c r="H1154" t="s">
        <v>1194</v>
      </c>
      <c r="I1154" t="s">
        <v>188</v>
      </c>
      <c r="J1154" t="s">
        <v>203</v>
      </c>
      <c r="K1154" t="s">
        <v>173</v>
      </c>
      <c r="L1154" t="s">
        <v>1689</v>
      </c>
      <c r="M1154">
        <v>9303</v>
      </c>
      <c r="N1154">
        <v>273000</v>
      </c>
      <c r="P1154">
        <v>282303</v>
      </c>
      <c r="Q1154">
        <v>273000</v>
      </c>
      <c r="R1154">
        <v>9303</v>
      </c>
      <c r="S1154" t="s">
        <v>233</v>
      </c>
      <c r="T1154">
        <v>273000</v>
      </c>
      <c r="V1154">
        <v>273000</v>
      </c>
      <c r="W1154">
        <v>9303</v>
      </c>
      <c r="Z1154">
        <v>199100</v>
      </c>
      <c r="AC1154">
        <v>199100</v>
      </c>
      <c r="AD1154" t="s">
        <v>176</v>
      </c>
      <c r="AE1154">
        <v>199100</v>
      </c>
      <c r="AF1154">
        <v>9303</v>
      </c>
      <c r="AG1154">
        <v>273000</v>
      </c>
      <c r="AH1154">
        <v>282303</v>
      </c>
      <c r="AI1154" t="s">
        <v>160</v>
      </c>
      <c r="AJ1154" t="s">
        <v>159</v>
      </c>
      <c r="AK1154" s="16">
        <v>44927</v>
      </c>
      <c r="AL1154" s="16">
        <v>44946</v>
      </c>
      <c r="AM1154" s="16">
        <v>44946</v>
      </c>
      <c r="AN1154" s="16">
        <v>45291</v>
      </c>
      <c r="AO1154" s="16">
        <v>45291</v>
      </c>
      <c r="AR1154">
        <v>9303</v>
      </c>
      <c r="AU1154">
        <v>9303</v>
      </c>
      <c r="AV1154" t="s">
        <v>175</v>
      </c>
      <c r="AW1154">
        <v>0</v>
      </c>
      <c r="AY1154">
        <v>20000</v>
      </c>
      <c r="BC1154">
        <v>73000</v>
      </c>
      <c r="BD1154">
        <v>120000</v>
      </c>
      <c r="BE1154">
        <v>60000</v>
      </c>
      <c r="BG1154">
        <v>0</v>
      </c>
      <c r="BH1154">
        <v>0</v>
      </c>
      <c r="BI1154">
        <v>0</v>
      </c>
      <c r="BK1154" s="17" t="s">
        <v>2101</v>
      </c>
      <c r="BL1154" s="16">
        <v>44958</v>
      </c>
      <c r="BN1154" t="s">
        <v>205</v>
      </c>
      <c r="BP1154" t="s">
        <v>188</v>
      </c>
      <c r="BQ1154" t="s">
        <v>163</v>
      </c>
      <c r="BR1154" t="s">
        <v>1691</v>
      </c>
      <c r="BT1154" t="s">
        <v>335</v>
      </c>
      <c r="BU1154" t="s">
        <v>1284</v>
      </c>
      <c r="BW1154">
        <v>29303</v>
      </c>
      <c r="BX1154">
        <v>73000</v>
      </c>
      <c r="BY1154">
        <v>180000</v>
      </c>
      <c r="BZ1154">
        <v>0</v>
      </c>
      <c r="CC1154" t="s">
        <v>965</v>
      </c>
      <c r="CD1154" t="s">
        <v>965</v>
      </c>
      <c r="CG1154">
        <v>1</v>
      </c>
      <c r="CH1154">
        <v>44843</v>
      </c>
      <c r="CJ1154" t="s">
        <v>164</v>
      </c>
      <c r="CK1154" t="s">
        <v>165</v>
      </c>
      <c r="CL1154" t="s">
        <v>166</v>
      </c>
      <c r="CM1154" s="16">
        <v>44790</v>
      </c>
      <c r="CN1154" t="s">
        <v>53</v>
      </c>
    </row>
    <row r="1155" spans="1:92" x14ac:dyDescent="0.25">
      <c r="A1155" t="s">
        <v>2102</v>
      </c>
      <c r="B1155" t="s">
        <v>152</v>
      </c>
      <c r="C1155" t="s">
        <v>168</v>
      </c>
      <c r="D1155" t="s">
        <v>14</v>
      </c>
      <c r="E1155" t="s">
        <v>2103</v>
      </c>
      <c r="F1155" t="s">
        <v>154</v>
      </c>
      <c r="G1155">
        <v>2076578</v>
      </c>
      <c r="H1155" t="s">
        <v>1194</v>
      </c>
      <c r="I1155" t="s">
        <v>188</v>
      </c>
      <c r="J1155" t="s">
        <v>203</v>
      </c>
      <c r="K1155" t="s">
        <v>173</v>
      </c>
      <c r="L1155" t="s">
        <v>1689</v>
      </c>
      <c r="N1155">
        <v>10000</v>
      </c>
      <c r="P1155">
        <v>10000</v>
      </c>
      <c r="Q1155">
        <v>10000</v>
      </c>
      <c r="R1155">
        <v>0</v>
      </c>
      <c r="S1155" t="s">
        <v>159</v>
      </c>
      <c r="T1155">
        <v>10000</v>
      </c>
      <c r="V1155">
        <v>10000</v>
      </c>
      <c r="W1155">
        <v>0</v>
      </c>
      <c r="Z1155">
        <v>11275</v>
      </c>
      <c r="AC1155">
        <v>11275</v>
      </c>
      <c r="AD1155" t="s">
        <v>176</v>
      </c>
      <c r="AE1155">
        <v>11275</v>
      </c>
      <c r="AG1155">
        <v>10000</v>
      </c>
      <c r="AH1155">
        <v>10000</v>
      </c>
      <c r="AI1155" t="s">
        <v>160</v>
      </c>
      <c r="AJ1155" t="s">
        <v>159</v>
      </c>
      <c r="AK1155" s="16">
        <v>45047</v>
      </c>
      <c r="AL1155" s="16">
        <v>44946</v>
      </c>
      <c r="AM1155" s="16">
        <v>44946</v>
      </c>
      <c r="AN1155" s="16">
        <v>45291</v>
      </c>
      <c r="AO1155" s="16">
        <v>45077</v>
      </c>
      <c r="BB1155">
        <v>10000</v>
      </c>
      <c r="BK1155" t="s">
        <v>2104</v>
      </c>
      <c r="BL1155" s="16">
        <v>44958</v>
      </c>
      <c r="BN1155" t="s">
        <v>205</v>
      </c>
      <c r="BP1155" t="s">
        <v>188</v>
      </c>
      <c r="BQ1155" t="s">
        <v>163</v>
      </c>
      <c r="BR1155" t="s">
        <v>1691</v>
      </c>
      <c r="BT1155" t="s">
        <v>335</v>
      </c>
      <c r="BU1155" t="s">
        <v>1284</v>
      </c>
      <c r="BW1155">
        <v>0</v>
      </c>
      <c r="BX1155">
        <v>10000</v>
      </c>
      <c r="CC1155" t="s">
        <v>965</v>
      </c>
      <c r="CD1155" t="s">
        <v>965</v>
      </c>
      <c r="CG1155">
        <v>1</v>
      </c>
      <c r="CH1155">
        <v>44907</v>
      </c>
      <c r="CJ1155" t="s">
        <v>164</v>
      </c>
      <c r="CK1155" t="s">
        <v>165</v>
      </c>
      <c r="CL1155" t="s">
        <v>166</v>
      </c>
      <c r="CM1155" s="16">
        <v>44790</v>
      </c>
      <c r="CN1155" t="s">
        <v>53</v>
      </c>
    </row>
    <row r="1156" spans="1:92" x14ac:dyDescent="0.25">
      <c r="A1156" t="s">
        <v>1285</v>
      </c>
      <c r="B1156" t="s">
        <v>152</v>
      </c>
      <c r="C1156" t="s">
        <v>168</v>
      </c>
      <c r="D1156" t="s">
        <v>14</v>
      </c>
      <c r="F1156" t="s">
        <v>201</v>
      </c>
      <c r="H1156" t="s">
        <v>224</v>
      </c>
      <c r="I1156" t="s">
        <v>239</v>
      </c>
      <c r="J1156" t="s">
        <v>581</v>
      </c>
      <c r="L1156" t="s">
        <v>219</v>
      </c>
      <c r="N1156">
        <v>30000</v>
      </c>
      <c r="P1156">
        <v>30000</v>
      </c>
      <c r="Q1156">
        <v>30000</v>
      </c>
      <c r="R1156">
        <v>0</v>
      </c>
      <c r="S1156" t="s">
        <v>159</v>
      </c>
      <c r="T1156">
        <v>30000</v>
      </c>
      <c r="V1156">
        <v>30000</v>
      </c>
      <c r="W1156">
        <v>0</v>
      </c>
      <c r="AG1156">
        <v>30000</v>
      </c>
      <c r="AH1156">
        <v>30000</v>
      </c>
      <c r="AI1156" t="s">
        <v>160</v>
      </c>
      <c r="AJ1156" t="s">
        <v>159</v>
      </c>
      <c r="AK1156" s="16">
        <v>45078</v>
      </c>
      <c r="AO1156" s="16">
        <v>45107</v>
      </c>
      <c r="BC1156">
        <v>30000</v>
      </c>
      <c r="BP1156" t="s">
        <v>188</v>
      </c>
      <c r="BQ1156" t="s">
        <v>163</v>
      </c>
      <c r="BR1156" t="s">
        <v>221</v>
      </c>
      <c r="BT1156" t="s">
        <v>335</v>
      </c>
      <c r="BU1156" t="s">
        <v>1284</v>
      </c>
      <c r="BW1156">
        <v>0</v>
      </c>
      <c r="BX1156">
        <v>30000</v>
      </c>
      <c r="CC1156" t="s">
        <v>224</v>
      </c>
      <c r="CG1156">
        <v>1</v>
      </c>
      <c r="CH1156">
        <v>45019</v>
      </c>
      <c r="CJ1156" t="s">
        <v>164</v>
      </c>
      <c r="CK1156" t="s">
        <v>165</v>
      </c>
      <c r="CL1156" t="s">
        <v>166</v>
      </c>
      <c r="CM1156" s="16">
        <v>44790</v>
      </c>
      <c r="CN1156" t="s">
        <v>52</v>
      </c>
    </row>
    <row r="1157" spans="1:92" x14ac:dyDescent="0.25">
      <c r="A1157" t="s">
        <v>2105</v>
      </c>
      <c r="B1157" t="s">
        <v>152</v>
      </c>
      <c r="C1157" t="s">
        <v>168</v>
      </c>
      <c r="D1157" t="s">
        <v>14</v>
      </c>
      <c r="F1157" t="s">
        <v>154</v>
      </c>
      <c r="H1157" t="s">
        <v>1730</v>
      </c>
      <c r="J1157" t="s">
        <v>157</v>
      </c>
      <c r="L1157" t="s">
        <v>1689</v>
      </c>
      <c r="N1157">
        <v>10000</v>
      </c>
      <c r="P1157">
        <v>10000</v>
      </c>
      <c r="Q1157">
        <v>10000</v>
      </c>
      <c r="R1157">
        <v>0</v>
      </c>
      <c r="S1157" t="s">
        <v>159</v>
      </c>
      <c r="T1157">
        <v>10000</v>
      </c>
      <c r="V1157">
        <v>10000</v>
      </c>
      <c r="W1157">
        <v>0</v>
      </c>
      <c r="AG1157">
        <v>10000</v>
      </c>
      <c r="AH1157">
        <v>10000</v>
      </c>
      <c r="AI1157" t="s">
        <v>160</v>
      </c>
      <c r="AJ1157" t="s">
        <v>159</v>
      </c>
      <c r="AK1157" s="16">
        <v>45017</v>
      </c>
      <c r="AO1157" s="16">
        <v>45046</v>
      </c>
      <c r="BA1157">
        <v>10000</v>
      </c>
      <c r="BP1157" t="s">
        <v>211</v>
      </c>
      <c r="BQ1157" t="s">
        <v>163</v>
      </c>
      <c r="BR1157" t="s">
        <v>1691</v>
      </c>
      <c r="BT1157" t="s">
        <v>413</v>
      </c>
      <c r="BU1157" t="s">
        <v>2106</v>
      </c>
      <c r="BW1157">
        <v>0</v>
      </c>
      <c r="BX1157">
        <v>10000</v>
      </c>
      <c r="CC1157" t="s">
        <v>965</v>
      </c>
      <c r="CG1157">
        <v>1</v>
      </c>
      <c r="CH1157">
        <v>44844</v>
      </c>
      <c r="CJ1157" t="s">
        <v>164</v>
      </c>
      <c r="CK1157" t="s">
        <v>165</v>
      </c>
      <c r="CL1157" t="s">
        <v>166</v>
      </c>
      <c r="CM1157" s="16">
        <v>44790</v>
      </c>
      <c r="CN1157" t="s">
        <v>53</v>
      </c>
    </row>
    <row r="1158" spans="1:92" x14ac:dyDescent="0.25">
      <c r="A1158" t="s">
        <v>4403</v>
      </c>
      <c r="B1158" t="s">
        <v>152</v>
      </c>
      <c r="C1158" t="s">
        <v>168</v>
      </c>
      <c r="D1158" t="s">
        <v>0</v>
      </c>
      <c r="E1158" t="s">
        <v>4404</v>
      </c>
      <c r="F1158" t="s">
        <v>154</v>
      </c>
      <c r="G1158">
        <v>2076598</v>
      </c>
      <c r="H1158" t="s">
        <v>1511</v>
      </c>
      <c r="I1158" t="s">
        <v>211</v>
      </c>
      <c r="J1158" t="s">
        <v>203</v>
      </c>
      <c r="K1158" t="s">
        <v>173</v>
      </c>
      <c r="L1158" t="s">
        <v>3611</v>
      </c>
      <c r="N1158">
        <v>150000</v>
      </c>
      <c r="P1158">
        <v>150000</v>
      </c>
      <c r="Q1158">
        <v>150000</v>
      </c>
      <c r="R1158">
        <v>0</v>
      </c>
      <c r="S1158" t="s">
        <v>159</v>
      </c>
      <c r="T1158">
        <v>150000</v>
      </c>
      <c r="V1158">
        <v>150000</v>
      </c>
      <c r="W1158">
        <v>0</v>
      </c>
      <c r="Z1158">
        <v>149978</v>
      </c>
      <c r="AC1158">
        <v>149978</v>
      </c>
      <c r="AD1158" t="s">
        <v>191</v>
      </c>
      <c r="AE1158">
        <v>149978</v>
      </c>
      <c r="AG1158">
        <v>150000</v>
      </c>
      <c r="AH1158">
        <v>150000</v>
      </c>
      <c r="AI1158" t="s">
        <v>160</v>
      </c>
      <c r="AJ1158" t="s">
        <v>159</v>
      </c>
      <c r="AK1158" s="16">
        <v>45139</v>
      </c>
      <c r="AL1158" s="16">
        <v>44950</v>
      </c>
      <c r="AM1158" s="16">
        <v>44950</v>
      </c>
      <c r="AN1158" s="16">
        <v>45137</v>
      </c>
      <c r="AO1158" s="16">
        <v>45199</v>
      </c>
      <c r="BE1158">
        <v>60000</v>
      </c>
      <c r="BF1158">
        <v>90000</v>
      </c>
      <c r="BK1158" t="s">
        <v>4405</v>
      </c>
      <c r="BL1158" s="16">
        <v>44959</v>
      </c>
      <c r="BN1158" t="s">
        <v>213</v>
      </c>
      <c r="BP1158" t="s">
        <v>211</v>
      </c>
      <c r="BQ1158" t="s">
        <v>163</v>
      </c>
      <c r="BR1158" t="s">
        <v>1644</v>
      </c>
      <c r="BT1158" t="s">
        <v>413</v>
      </c>
      <c r="BU1158" t="s">
        <v>2106</v>
      </c>
      <c r="BW1158">
        <v>0</v>
      </c>
      <c r="BY1158">
        <v>150000</v>
      </c>
      <c r="CC1158" t="s">
        <v>3612</v>
      </c>
      <c r="CD1158" t="s">
        <v>1453</v>
      </c>
      <c r="CG1158">
        <v>1</v>
      </c>
      <c r="CH1158">
        <v>40496</v>
      </c>
      <c r="CJ1158" t="s">
        <v>184</v>
      </c>
      <c r="CK1158" t="s">
        <v>165</v>
      </c>
      <c r="CL1158" t="s">
        <v>166</v>
      </c>
      <c r="CM1158" s="16">
        <v>44386</v>
      </c>
      <c r="CN1158" t="s">
        <v>58</v>
      </c>
    </row>
    <row r="1159" spans="1:92" x14ac:dyDescent="0.25">
      <c r="A1159" t="s">
        <v>4406</v>
      </c>
      <c r="B1159" t="s">
        <v>152</v>
      </c>
      <c r="C1159" t="s">
        <v>168</v>
      </c>
      <c r="D1159" t="s">
        <v>0</v>
      </c>
      <c r="E1159" t="s">
        <v>4407</v>
      </c>
      <c r="F1159" t="s">
        <v>154</v>
      </c>
      <c r="G1159">
        <v>2044565</v>
      </c>
      <c r="H1159" t="s">
        <v>1027</v>
      </c>
      <c r="I1159" t="s">
        <v>211</v>
      </c>
      <c r="J1159" t="s">
        <v>203</v>
      </c>
      <c r="K1159" t="s">
        <v>173</v>
      </c>
      <c r="L1159" t="s">
        <v>3096</v>
      </c>
      <c r="M1159">
        <v>110</v>
      </c>
      <c r="N1159">
        <v>185000</v>
      </c>
      <c r="O1159">
        <v>0</v>
      </c>
      <c r="P1159">
        <v>185110.35</v>
      </c>
      <c r="Q1159">
        <v>60000</v>
      </c>
      <c r="R1159">
        <v>125110</v>
      </c>
      <c r="S1159" t="s">
        <v>175</v>
      </c>
      <c r="T1159">
        <v>60000</v>
      </c>
      <c r="V1159">
        <v>60000</v>
      </c>
      <c r="W1159">
        <v>125110</v>
      </c>
      <c r="Z1159">
        <v>213000</v>
      </c>
      <c r="AC1159">
        <v>213000</v>
      </c>
      <c r="AD1159" t="s">
        <v>191</v>
      </c>
      <c r="AE1159">
        <v>213000</v>
      </c>
      <c r="AF1159">
        <v>18047</v>
      </c>
      <c r="AG1159">
        <v>185000</v>
      </c>
      <c r="AH1159">
        <v>203047</v>
      </c>
      <c r="AI1159" t="s">
        <v>160</v>
      </c>
      <c r="AJ1159" t="s">
        <v>159</v>
      </c>
      <c r="AK1159" s="16">
        <v>44866</v>
      </c>
      <c r="AL1159" s="16">
        <v>44876</v>
      </c>
      <c r="AM1159" s="16">
        <v>44876</v>
      </c>
      <c r="AN1159" s="16">
        <v>45078</v>
      </c>
      <c r="AO1159" s="16">
        <v>45199</v>
      </c>
      <c r="AP1159">
        <v>108</v>
      </c>
      <c r="AQ1159" t="s">
        <v>175</v>
      </c>
      <c r="AR1159">
        <v>110.35</v>
      </c>
      <c r="AU1159">
        <v>110</v>
      </c>
      <c r="AV1159" t="s">
        <v>175</v>
      </c>
      <c r="AW1159">
        <v>0</v>
      </c>
      <c r="AZ1159">
        <v>20000</v>
      </c>
      <c r="BA1159">
        <v>20000</v>
      </c>
      <c r="BE1159">
        <v>80000</v>
      </c>
      <c r="BF1159">
        <v>65000</v>
      </c>
      <c r="BJ1159">
        <v>0</v>
      </c>
      <c r="BK1159" s="17" t="s">
        <v>4408</v>
      </c>
      <c r="BL1159" s="16">
        <v>44960</v>
      </c>
      <c r="BN1159" t="s">
        <v>213</v>
      </c>
      <c r="BP1159" t="s">
        <v>211</v>
      </c>
      <c r="BQ1159" t="s">
        <v>163</v>
      </c>
      <c r="BR1159" t="s">
        <v>1644</v>
      </c>
      <c r="BT1159" t="s">
        <v>970</v>
      </c>
      <c r="BU1159" t="s">
        <v>4409</v>
      </c>
      <c r="BW1159">
        <v>20110</v>
      </c>
      <c r="BX1159">
        <v>20000</v>
      </c>
      <c r="BY1159">
        <v>145000</v>
      </c>
      <c r="CA1159">
        <v>17936</v>
      </c>
      <c r="CC1159" t="s">
        <v>3099</v>
      </c>
      <c r="CD1159" t="s">
        <v>273</v>
      </c>
      <c r="CG1159">
        <v>1</v>
      </c>
      <c r="CH1159">
        <v>24605</v>
      </c>
      <c r="CJ1159" t="s">
        <v>164</v>
      </c>
      <c r="CK1159" t="s">
        <v>165</v>
      </c>
      <c r="CL1159" t="s">
        <v>166</v>
      </c>
      <c r="CM1159" s="16">
        <v>42943</v>
      </c>
      <c r="CN1159" t="s">
        <v>58</v>
      </c>
    </row>
    <row r="1160" spans="1:92" x14ac:dyDescent="0.25">
      <c r="A1160" t="s">
        <v>4410</v>
      </c>
      <c r="B1160" t="s">
        <v>152</v>
      </c>
      <c r="C1160" t="s">
        <v>168</v>
      </c>
      <c r="D1160" t="s">
        <v>0</v>
      </c>
      <c r="E1160" t="s">
        <v>4411</v>
      </c>
      <c r="F1160" t="s">
        <v>154</v>
      </c>
      <c r="G1160">
        <v>2052880</v>
      </c>
      <c r="H1160" t="s">
        <v>1027</v>
      </c>
      <c r="I1160" t="s">
        <v>211</v>
      </c>
      <c r="J1160" t="s">
        <v>203</v>
      </c>
      <c r="K1160" t="s">
        <v>173</v>
      </c>
      <c r="L1160" t="s">
        <v>3096</v>
      </c>
      <c r="N1160">
        <v>120000</v>
      </c>
      <c r="P1160">
        <v>120000</v>
      </c>
      <c r="Q1160">
        <v>130000</v>
      </c>
      <c r="R1160">
        <v>-10000</v>
      </c>
      <c r="S1160" t="s">
        <v>233</v>
      </c>
      <c r="T1160">
        <v>130000</v>
      </c>
      <c r="V1160">
        <v>130000</v>
      </c>
      <c r="W1160">
        <v>-10000</v>
      </c>
      <c r="Z1160">
        <v>119053</v>
      </c>
      <c r="AC1160">
        <v>119053</v>
      </c>
      <c r="AD1160" t="s">
        <v>191</v>
      </c>
      <c r="AE1160">
        <v>119053</v>
      </c>
      <c r="AG1160">
        <v>120000</v>
      </c>
      <c r="AH1160">
        <v>120000</v>
      </c>
      <c r="AI1160" t="s">
        <v>160</v>
      </c>
      <c r="AJ1160" t="s">
        <v>159</v>
      </c>
      <c r="AK1160" s="16">
        <v>45017</v>
      </c>
      <c r="AL1160" s="16">
        <v>44929</v>
      </c>
      <c r="AM1160" s="16">
        <v>44929</v>
      </c>
      <c r="AN1160" s="16">
        <v>45108</v>
      </c>
      <c r="AO1160" s="16">
        <v>45107</v>
      </c>
      <c r="BA1160">
        <v>15000</v>
      </c>
      <c r="BC1160">
        <v>16000</v>
      </c>
      <c r="BD1160">
        <v>89000</v>
      </c>
      <c r="BK1160" s="17" t="s">
        <v>4412</v>
      </c>
      <c r="BL1160" s="16">
        <v>44960</v>
      </c>
      <c r="BN1160" t="s">
        <v>213</v>
      </c>
      <c r="BP1160" t="s">
        <v>211</v>
      </c>
      <c r="BQ1160" t="s">
        <v>163</v>
      </c>
      <c r="BR1160" t="s">
        <v>1644</v>
      </c>
      <c r="BT1160" t="s">
        <v>970</v>
      </c>
      <c r="BU1160" t="s">
        <v>4409</v>
      </c>
      <c r="BW1160">
        <v>0</v>
      </c>
      <c r="BX1160">
        <v>31000</v>
      </c>
      <c r="BY1160">
        <v>89000</v>
      </c>
      <c r="CC1160" t="s">
        <v>3099</v>
      </c>
      <c r="CD1160" t="s">
        <v>3100</v>
      </c>
      <c r="CG1160">
        <v>1</v>
      </c>
      <c r="CH1160">
        <v>44122</v>
      </c>
      <c r="CJ1160" t="s">
        <v>184</v>
      </c>
      <c r="CK1160" t="s">
        <v>165</v>
      </c>
      <c r="CL1160" t="s">
        <v>166</v>
      </c>
      <c r="CM1160" s="16">
        <v>44755</v>
      </c>
      <c r="CN1160" t="s">
        <v>58</v>
      </c>
    </row>
    <row r="1161" spans="1:92" x14ac:dyDescent="0.25">
      <c r="A1161" t="s">
        <v>4413</v>
      </c>
      <c r="B1161" t="s">
        <v>152</v>
      </c>
      <c r="C1161" t="s">
        <v>168</v>
      </c>
      <c r="D1161" t="s">
        <v>0</v>
      </c>
      <c r="E1161" t="s">
        <v>4414</v>
      </c>
      <c r="F1161" t="s">
        <v>154</v>
      </c>
      <c r="G1161">
        <v>2052231</v>
      </c>
      <c r="H1161" t="s">
        <v>1027</v>
      </c>
      <c r="I1161" t="s">
        <v>211</v>
      </c>
      <c r="J1161" t="s">
        <v>203</v>
      </c>
      <c r="K1161" t="s">
        <v>173</v>
      </c>
      <c r="L1161" t="s">
        <v>3096</v>
      </c>
      <c r="N1161">
        <v>77000</v>
      </c>
      <c r="P1161">
        <v>77000</v>
      </c>
      <c r="Q1161">
        <v>130000</v>
      </c>
      <c r="R1161">
        <v>-53000</v>
      </c>
      <c r="S1161" t="s">
        <v>175</v>
      </c>
      <c r="T1161">
        <v>130000</v>
      </c>
      <c r="V1161">
        <v>130000</v>
      </c>
      <c r="W1161">
        <v>-53000</v>
      </c>
      <c r="Z1161">
        <v>79702</v>
      </c>
      <c r="AC1161">
        <v>79702</v>
      </c>
      <c r="AD1161" t="s">
        <v>191</v>
      </c>
      <c r="AE1161">
        <v>79702</v>
      </c>
      <c r="AG1161">
        <v>77000</v>
      </c>
      <c r="AH1161">
        <v>77000</v>
      </c>
      <c r="AI1161" t="s">
        <v>160</v>
      </c>
      <c r="AJ1161" t="s">
        <v>159</v>
      </c>
      <c r="AK1161" s="16">
        <v>45017</v>
      </c>
      <c r="AL1161" s="16">
        <v>44929</v>
      </c>
      <c r="AM1161" s="16">
        <v>44929</v>
      </c>
      <c r="AN1161" s="16">
        <v>45108</v>
      </c>
      <c r="AO1161" s="16">
        <v>45107</v>
      </c>
      <c r="BA1161">
        <v>12000</v>
      </c>
      <c r="BD1161">
        <v>65000</v>
      </c>
      <c r="BK1161" s="17" t="s">
        <v>4415</v>
      </c>
      <c r="BL1161" s="16">
        <v>44960</v>
      </c>
      <c r="BN1161" t="s">
        <v>213</v>
      </c>
      <c r="BP1161" t="s">
        <v>211</v>
      </c>
      <c r="BQ1161" t="s">
        <v>163</v>
      </c>
      <c r="BR1161" t="s">
        <v>1644</v>
      </c>
      <c r="BT1161" t="s">
        <v>970</v>
      </c>
      <c r="BU1161" t="s">
        <v>4409</v>
      </c>
      <c r="BW1161">
        <v>0</v>
      </c>
      <c r="BX1161">
        <v>12000</v>
      </c>
      <c r="BY1161">
        <v>65000</v>
      </c>
      <c r="CC1161" t="s">
        <v>3099</v>
      </c>
      <c r="CD1161" t="s">
        <v>3100</v>
      </c>
      <c r="CG1161">
        <v>1</v>
      </c>
      <c r="CH1161">
        <v>44121</v>
      </c>
      <c r="CJ1161" t="s">
        <v>184</v>
      </c>
      <c r="CK1161" t="s">
        <v>165</v>
      </c>
      <c r="CL1161" t="s">
        <v>166</v>
      </c>
      <c r="CM1161" s="16">
        <v>44755</v>
      </c>
      <c r="CN1161" t="s">
        <v>58</v>
      </c>
    </row>
    <row r="1162" spans="1:92" x14ac:dyDescent="0.25">
      <c r="A1162" t="s">
        <v>4416</v>
      </c>
      <c r="B1162" t="s">
        <v>152</v>
      </c>
      <c r="C1162" t="s">
        <v>168</v>
      </c>
      <c r="D1162" t="s">
        <v>14</v>
      </c>
      <c r="E1162" t="s">
        <v>4417</v>
      </c>
      <c r="F1162" t="s">
        <v>154</v>
      </c>
      <c r="G1162" t="s">
        <v>4418</v>
      </c>
      <c r="H1162" t="s">
        <v>273</v>
      </c>
      <c r="I1162" t="s">
        <v>211</v>
      </c>
      <c r="J1162" t="s">
        <v>172</v>
      </c>
      <c r="K1162" t="s">
        <v>276</v>
      </c>
      <c r="L1162" t="s">
        <v>211</v>
      </c>
      <c r="M1162">
        <v>44783</v>
      </c>
      <c r="N1162">
        <v>15000</v>
      </c>
      <c r="P1162">
        <v>59782.5</v>
      </c>
      <c r="R1162">
        <v>59783</v>
      </c>
      <c r="S1162" t="s">
        <v>175</v>
      </c>
      <c r="W1162">
        <v>59783</v>
      </c>
      <c r="Z1162">
        <v>42000</v>
      </c>
      <c r="AC1162">
        <v>42000</v>
      </c>
      <c r="AD1162" t="s">
        <v>191</v>
      </c>
      <c r="AE1162">
        <v>42000</v>
      </c>
      <c r="AF1162">
        <v>66413</v>
      </c>
      <c r="AG1162">
        <v>15000</v>
      </c>
      <c r="AH1162">
        <v>81413</v>
      </c>
      <c r="AI1162" t="s">
        <v>160</v>
      </c>
      <c r="AJ1162" t="s">
        <v>159</v>
      </c>
      <c r="AK1162" s="16">
        <v>44652</v>
      </c>
      <c r="AL1162" s="16">
        <v>44648</v>
      </c>
      <c r="AM1162" s="16">
        <v>44648</v>
      </c>
      <c r="AN1162" s="16">
        <v>44681</v>
      </c>
      <c r="AO1162" s="16">
        <v>44804</v>
      </c>
      <c r="AR1162">
        <v>44782.5</v>
      </c>
      <c r="AU1162">
        <v>44783</v>
      </c>
      <c r="AV1162" t="s">
        <v>175</v>
      </c>
      <c r="AW1162">
        <v>0</v>
      </c>
      <c r="AX1162" t="s">
        <v>268</v>
      </c>
      <c r="AZ1162">
        <v>15000</v>
      </c>
      <c r="BK1162" s="17" t="s">
        <v>4419</v>
      </c>
      <c r="BL1162" s="16">
        <v>44958</v>
      </c>
      <c r="BN1162" t="s">
        <v>213</v>
      </c>
      <c r="BP1162" t="s">
        <v>211</v>
      </c>
      <c r="BQ1162" t="s">
        <v>163</v>
      </c>
      <c r="BR1162" t="s">
        <v>221</v>
      </c>
      <c r="BT1162" t="s">
        <v>970</v>
      </c>
      <c r="BU1162" t="s">
        <v>4409</v>
      </c>
      <c r="BW1162">
        <v>59783</v>
      </c>
      <c r="CA1162">
        <v>21630</v>
      </c>
      <c r="CC1162" t="s">
        <v>273</v>
      </c>
      <c r="CD1162" t="s">
        <v>4420</v>
      </c>
      <c r="CE1162" t="s">
        <v>278</v>
      </c>
      <c r="CG1162">
        <v>1</v>
      </c>
      <c r="CH1162">
        <v>43283</v>
      </c>
      <c r="CJ1162" t="s">
        <v>322</v>
      </c>
      <c r="CK1162" t="s">
        <v>290</v>
      </c>
      <c r="CL1162" t="s">
        <v>291</v>
      </c>
      <c r="CM1162" s="16">
        <v>44649</v>
      </c>
      <c r="CN1162" t="s">
        <v>58</v>
      </c>
    </row>
    <row r="1163" spans="1:92" x14ac:dyDescent="0.25">
      <c r="A1163" t="s">
        <v>3122</v>
      </c>
      <c r="B1163" t="s">
        <v>152</v>
      </c>
      <c r="C1163" t="s">
        <v>153</v>
      </c>
      <c r="D1163" t="s">
        <v>14</v>
      </c>
      <c r="F1163" t="s">
        <v>298</v>
      </c>
      <c r="H1163" t="s">
        <v>3030</v>
      </c>
      <c r="I1163" t="s">
        <v>3123</v>
      </c>
      <c r="J1163" t="s">
        <v>157</v>
      </c>
      <c r="L1163" t="s">
        <v>56</v>
      </c>
      <c r="N1163">
        <v>1000000</v>
      </c>
      <c r="P1163">
        <v>1000000</v>
      </c>
      <c r="Q1163">
        <v>1000000</v>
      </c>
      <c r="R1163">
        <v>0</v>
      </c>
      <c r="S1163" t="s">
        <v>159</v>
      </c>
      <c r="T1163">
        <v>1000000</v>
      </c>
      <c r="V1163">
        <v>1000000</v>
      </c>
      <c r="W1163">
        <v>0</v>
      </c>
      <c r="AG1163">
        <v>1000000</v>
      </c>
      <c r="AH1163">
        <v>1000000</v>
      </c>
      <c r="AI1163" t="s">
        <v>160</v>
      </c>
      <c r="AJ1163" t="s">
        <v>159</v>
      </c>
      <c r="AK1163" s="16">
        <v>45017</v>
      </c>
      <c r="AO1163" s="16">
        <v>45291</v>
      </c>
      <c r="BA1163">
        <v>50000</v>
      </c>
      <c r="BB1163">
        <v>50000</v>
      </c>
      <c r="BC1163">
        <v>100000</v>
      </c>
      <c r="BD1163">
        <v>100000</v>
      </c>
      <c r="BE1163">
        <v>100000</v>
      </c>
      <c r="BF1163">
        <v>100000</v>
      </c>
      <c r="BG1163">
        <v>200000</v>
      </c>
      <c r="BH1163">
        <v>200000</v>
      </c>
      <c r="BI1163">
        <v>100000</v>
      </c>
      <c r="BP1163" t="s">
        <v>162</v>
      </c>
      <c r="BQ1163" t="s">
        <v>163</v>
      </c>
      <c r="BR1163" t="s">
        <v>221</v>
      </c>
      <c r="BT1163" t="s">
        <v>158</v>
      </c>
      <c r="BU1163" t="s">
        <v>158</v>
      </c>
      <c r="BW1163">
        <v>0</v>
      </c>
      <c r="BX1163">
        <v>200000</v>
      </c>
      <c r="BY1163">
        <v>300000</v>
      </c>
      <c r="BZ1163">
        <v>500000</v>
      </c>
      <c r="CC1163" t="s">
        <v>3030</v>
      </c>
      <c r="CG1163">
        <v>1</v>
      </c>
      <c r="CH1163">
        <v>45119</v>
      </c>
      <c r="CJ1163" t="s">
        <v>3030</v>
      </c>
      <c r="CK1163" t="s">
        <v>165</v>
      </c>
      <c r="CL1163" t="s">
        <v>166</v>
      </c>
      <c r="CM1163" s="16">
        <v>44792</v>
      </c>
      <c r="CN1163" t="s">
        <v>56</v>
      </c>
    </row>
    <row r="1164" spans="1:92" x14ac:dyDescent="0.25">
      <c r="A1164" t="s">
        <v>3124</v>
      </c>
      <c r="B1164" t="s">
        <v>152</v>
      </c>
      <c r="C1164" t="s">
        <v>153</v>
      </c>
      <c r="D1164" t="s">
        <v>14</v>
      </c>
      <c r="F1164" t="s">
        <v>298</v>
      </c>
      <c r="H1164" t="s">
        <v>3030</v>
      </c>
      <c r="J1164" t="s">
        <v>157</v>
      </c>
      <c r="L1164" t="s">
        <v>56</v>
      </c>
      <c r="N1164">
        <v>120000</v>
      </c>
      <c r="P1164">
        <v>120000</v>
      </c>
      <c r="Q1164">
        <v>120000</v>
      </c>
      <c r="R1164">
        <v>0</v>
      </c>
      <c r="S1164" t="s">
        <v>159</v>
      </c>
      <c r="T1164">
        <v>120000</v>
      </c>
      <c r="V1164">
        <v>120000</v>
      </c>
      <c r="W1164">
        <v>0</v>
      </c>
      <c r="AG1164">
        <v>120000</v>
      </c>
      <c r="AH1164">
        <v>120000</v>
      </c>
      <c r="AI1164" t="s">
        <v>160</v>
      </c>
      <c r="AJ1164" t="s">
        <v>159</v>
      </c>
      <c r="AK1164" s="16">
        <v>45170</v>
      </c>
      <c r="AO1164" s="16">
        <v>45046</v>
      </c>
      <c r="BF1164">
        <v>30000</v>
      </c>
      <c r="BG1164">
        <v>30000</v>
      </c>
      <c r="BH1164">
        <v>30000</v>
      </c>
      <c r="BI1164">
        <v>30000</v>
      </c>
      <c r="BP1164" t="s">
        <v>162</v>
      </c>
      <c r="BQ1164" t="s">
        <v>163</v>
      </c>
      <c r="BR1164" t="s">
        <v>221</v>
      </c>
      <c r="BT1164" t="s">
        <v>158</v>
      </c>
      <c r="BU1164" t="s">
        <v>158</v>
      </c>
      <c r="BW1164">
        <v>0</v>
      </c>
      <c r="BY1164">
        <v>30000</v>
      </c>
      <c r="BZ1164">
        <v>90000</v>
      </c>
      <c r="CC1164" t="s">
        <v>3030</v>
      </c>
      <c r="CG1164">
        <v>1</v>
      </c>
      <c r="CH1164">
        <v>45748</v>
      </c>
      <c r="CJ1164" t="s">
        <v>198</v>
      </c>
      <c r="CK1164" t="s">
        <v>165</v>
      </c>
      <c r="CL1164" t="s">
        <v>166</v>
      </c>
      <c r="CM1164" s="16">
        <v>44807</v>
      </c>
      <c r="CN1164" t="s">
        <v>56</v>
      </c>
    </row>
    <row r="1165" spans="1:92" x14ac:dyDescent="0.25">
      <c r="A1165" t="s">
        <v>3125</v>
      </c>
      <c r="B1165" t="s">
        <v>152</v>
      </c>
      <c r="C1165" t="s">
        <v>153</v>
      </c>
      <c r="D1165" t="s">
        <v>14</v>
      </c>
      <c r="F1165" t="s">
        <v>298</v>
      </c>
      <c r="H1165" t="s">
        <v>232</v>
      </c>
      <c r="J1165" t="s">
        <v>157</v>
      </c>
      <c r="L1165" t="s">
        <v>56</v>
      </c>
      <c r="N1165">
        <v>200000</v>
      </c>
      <c r="P1165">
        <v>200000</v>
      </c>
      <c r="Q1165">
        <v>400000</v>
      </c>
      <c r="R1165">
        <v>-200000</v>
      </c>
      <c r="S1165" t="s">
        <v>175</v>
      </c>
      <c r="T1165">
        <v>400000</v>
      </c>
      <c r="V1165">
        <v>400000</v>
      </c>
      <c r="W1165">
        <v>-200000</v>
      </c>
      <c r="AG1165">
        <v>200000</v>
      </c>
      <c r="AH1165">
        <v>200000</v>
      </c>
      <c r="AI1165" t="s">
        <v>160</v>
      </c>
      <c r="AJ1165" t="s">
        <v>159</v>
      </c>
      <c r="AK1165" s="16">
        <v>45078</v>
      </c>
      <c r="AO1165" s="16">
        <v>45107</v>
      </c>
      <c r="BC1165">
        <v>200000</v>
      </c>
      <c r="BK1165" t="s">
        <v>3126</v>
      </c>
      <c r="BL1165" s="16">
        <v>44956</v>
      </c>
      <c r="BP1165" t="s">
        <v>171</v>
      </c>
      <c r="BQ1165" t="s">
        <v>163</v>
      </c>
      <c r="BR1165" t="s">
        <v>221</v>
      </c>
      <c r="BT1165" t="s">
        <v>235</v>
      </c>
      <c r="BU1165" t="s">
        <v>236</v>
      </c>
      <c r="BW1165">
        <v>0</v>
      </c>
      <c r="BX1165">
        <v>200000</v>
      </c>
      <c r="CC1165" t="s">
        <v>3030</v>
      </c>
      <c r="CG1165">
        <v>1</v>
      </c>
      <c r="CH1165">
        <v>45798</v>
      </c>
      <c r="CJ1165" t="s">
        <v>198</v>
      </c>
      <c r="CK1165" t="s">
        <v>165</v>
      </c>
      <c r="CL1165" t="s">
        <v>166</v>
      </c>
      <c r="CM1165" s="16">
        <v>44814</v>
      </c>
      <c r="CN1165" t="s">
        <v>56</v>
      </c>
    </row>
    <row r="1166" spans="1:92" x14ac:dyDescent="0.25">
      <c r="A1166" t="s">
        <v>3127</v>
      </c>
      <c r="B1166" t="s">
        <v>152</v>
      </c>
      <c r="C1166" t="s">
        <v>153</v>
      </c>
      <c r="D1166" t="s">
        <v>14</v>
      </c>
      <c r="F1166" t="s">
        <v>298</v>
      </c>
      <c r="H1166" t="s">
        <v>232</v>
      </c>
      <c r="J1166" t="s">
        <v>157</v>
      </c>
      <c r="L1166" t="s">
        <v>56</v>
      </c>
      <c r="N1166">
        <v>200000</v>
      </c>
      <c r="P1166">
        <v>200000</v>
      </c>
      <c r="Q1166">
        <v>400000</v>
      </c>
      <c r="R1166">
        <v>-200000</v>
      </c>
      <c r="S1166" t="s">
        <v>175</v>
      </c>
      <c r="T1166">
        <v>400000</v>
      </c>
      <c r="V1166">
        <v>400000</v>
      </c>
      <c r="W1166">
        <v>-200000</v>
      </c>
      <c r="AG1166">
        <v>200000</v>
      </c>
      <c r="AH1166">
        <v>200000</v>
      </c>
      <c r="AI1166" t="s">
        <v>160</v>
      </c>
      <c r="AJ1166" t="s">
        <v>159</v>
      </c>
      <c r="AK1166" s="16">
        <v>45047</v>
      </c>
      <c r="AO1166" s="16">
        <v>45077</v>
      </c>
      <c r="BB1166">
        <v>200000</v>
      </c>
      <c r="BK1166" t="s">
        <v>3126</v>
      </c>
      <c r="BL1166" s="16">
        <v>44956</v>
      </c>
      <c r="BP1166" t="s">
        <v>171</v>
      </c>
      <c r="BQ1166" t="s">
        <v>163</v>
      </c>
      <c r="BR1166" t="s">
        <v>221</v>
      </c>
      <c r="BT1166" t="s">
        <v>235</v>
      </c>
      <c r="BU1166" t="s">
        <v>236</v>
      </c>
      <c r="BW1166">
        <v>0</v>
      </c>
      <c r="BX1166">
        <v>200000</v>
      </c>
      <c r="CC1166" t="s">
        <v>3030</v>
      </c>
      <c r="CG1166">
        <v>1</v>
      </c>
      <c r="CH1166">
        <v>45799</v>
      </c>
      <c r="CJ1166" t="s">
        <v>198</v>
      </c>
      <c r="CK1166" t="s">
        <v>165</v>
      </c>
      <c r="CL1166" t="s">
        <v>166</v>
      </c>
      <c r="CM1166" s="16">
        <v>44814</v>
      </c>
      <c r="CN1166" t="s">
        <v>56</v>
      </c>
    </row>
    <row r="1167" spans="1:92" x14ac:dyDescent="0.25">
      <c r="A1167" t="s">
        <v>4421</v>
      </c>
      <c r="B1167" t="s">
        <v>152</v>
      </c>
      <c r="C1167" t="s">
        <v>168</v>
      </c>
      <c r="D1167" t="s">
        <v>0</v>
      </c>
      <c r="E1167" t="s">
        <v>4422</v>
      </c>
      <c r="F1167" t="s">
        <v>154</v>
      </c>
      <c r="G1167">
        <v>2023207</v>
      </c>
      <c r="H1167" t="s">
        <v>3597</v>
      </c>
      <c r="I1167" t="s">
        <v>171</v>
      </c>
      <c r="J1167" t="s">
        <v>581</v>
      </c>
      <c r="K1167" t="s">
        <v>173</v>
      </c>
      <c r="L1167" t="s">
        <v>2679</v>
      </c>
      <c r="M1167">
        <v>70</v>
      </c>
      <c r="N1167">
        <v>220000</v>
      </c>
      <c r="P1167">
        <v>220070</v>
      </c>
      <c r="Q1167">
        <v>220000</v>
      </c>
      <c r="R1167">
        <v>70</v>
      </c>
      <c r="S1167" t="s">
        <v>233</v>
      </c>
      <c r="T1167">
        <v>220000</v>
      </c>
      <c r="V1167">
        <v>220000</v>
      </c>
      <c r="W1167">
        <v>70</v>
      </c>
      <c r="AD1167" t="s">
        <v>437</v>
      </c>
      <c r="AF1167">
        <v>3849</v>
      </c>
      <c r="AG1167">
        <v>220000</v>
      </c>
      <c r="AH1167">
        <v>223849</v>
      </c>
      <c r="AI1167" t="s">
        <v>160</v>
      </c>
      <c r="AJ1167" t="s">
        <v>159</v>
      </c>
      <c r="AK1167" s="16">
        <v>44835</v>
      </c>
      <c r="AO1167" s="16">
        <v>45199</v>
      </c>
      <c r="AR1167">
        <v>70</v>
      </c>
      <c r="AU1167">
        <v>70</v>
      </c>
      <c r="AV1167" t="s">
        <v>175</v>
      </c>
      <c r="BA1167">
        <v>50000</v>
      </c>
      <c r="BD1167">
        <v>25000</v>
      </c>
      <c r="BE1167">
        <v>72500</v>
      </c>
      <c r="BF1167">
        <v>72500</v>
      </c>
      <c r="BK1167" s="17" t="s">
        <v>4423</v>
      </c>
      <c r="BL1167" s="16">
        <v>44953</v>
      </c>
      <c r="BN1167" t="s">
        <v>908</v>
      </c>
      <c r="BP1167" t="s">
        <v>171</v>
      </c>
      <c r="BQ1167" t="s">
        <v>163</v>
      </c>
      <c r="BR1167" t="s">
        <v>1644</v>
      </c>
      <c r="BT1167" t="s">
        <v>235</v>
      </c>
      <c r="BU1167" t="s">
        <v>236</v>
      </c>
      <c r="BW1167">
        <v>70</v>
      </c>
      <c r="BX1167">
        <v>50000</v>
      </c>
      <c r="BY1167">
        <v>170000</v>
      </c>
      <c r="CA1167">
        <v>3779</v>
      </c>
      <c r="CC1167" t="s">
        <v>2681</v>
      </c>
      <c r="CD1167" t="s">
        <v>1017</v>
      </c>
      <c r="CG1167">
        <v>1</v>
      </c>
      <c r="CH1167">
        <v>40303</v>
      </c>
      <c r="CJ1167" t="s">
        <v>184</v>
      </c>
      <c r="CK1167" t="s">
        <v>165</v>
      </c>
      <c r="CL1167" t="s">
        <v>166</v>
      </c>
      <c r="CM1167" s="16">
        <v>44369</v>
      </c>
      <c r="CN1167" t="s">
        <v>58</v>
      </c>
    </row>
    <row r="1168" spans="1:92" x14ac:dyDescent="0.25">
      <c r="A1168" t="s">
        <v>4424</v>
      </c>
      <c r="B1168" t="s">
        <v>152</v>
      </c>
      <c r="C1168" t="s">
        <v>168</v>
      </c>
      <c r="D1168" t="s">
        <v>0</v>
      </c>
      <c r="E1168" t="s">
        <v>4425</v>
      </c>
      <c r="F1168" t="s">
        <v>154</v>
      </c>
      <c r="G1168">
        <v>2011968</v>
      </c>
      <c r="H1168" t="s">
        <v>718</v>
      </c>
      <c r="I1168" t="s">
        <v>171</v>
      </c>
      <c r="J1168" t="s">
        <v>189</v>
      </c>
      <c r="K1168" t="s">
        <v>173</v>
      </c>
      <c r="L1168" t="s">
        <v>3302</v>
      </c>
      <c r="M1168">
        <v>2873</v>
      </c>
      <c r="P1168">
        <v>2872.71</v>
      </c>
      <c r="R1168">
        <v>2873</v>
      </c>
      <c r="S1168" t="s">
        <v>175</v>
      </c>
      <c r="W1168">
        <v>2873</v>
      </c>
      <c r="Z1168">
        <v>35000</v>
      </c>
      <c r="AC1168">
        <v>35000</v>
      </c>
      <c r="AD1168" t="s">
        <v>176</v>
      </c>
      <c r="AE1168">
        <v>35000</v>
      </c>
      <c r="AF1168">
        <v>39697</v>
      </c>
      <c r="AH1168">
        <v>39697</v>
      </c>
      <c r="AI1168" t="s">
        <v>160</v>
      </c>
      <c r="AJ1168" t="s">
        <v>159</v>
      </c>
      <c r="AK1168" s="16">
        <v>44835</v>
      </c>
      <c r="AL1168" s="16">
        <v>44784</v>
      </c>
      <c r="AM1168" s="16">
        <v>44784</v>
      </c>
      <c r="AN1168" s="16">
        <v>44834</v>
      </c>
      <c r="AO1168" s="16">
        <v>44926</v>
      </c>
      <c r="AR1168">
        <v>2872.71</v>
      </c>
      <c r="AU1168">
        <v>2873</v>
      </c>
      <c r="AV1168" t="s">
        <v>175</v>
      </c>
      <c r="AW1168">
        <v>0</v>
      </c>
      <c r="AX1168" t="s">
        <v>835</v>
      </c>
      <c r="BK1168" s="17" t="s">
        <v>4426</v>
      </c>
      <c r="BL1168" s="16">
        <v>44957</v>
      </c>
      <c r="BN1168" t="s">
        <v>178</v>
      </c>
      <c r="BP1168" t="s">
        <v>171</v>
      </c>
      <c r="BQ1168" t="s">
        <v>163</v>
      </c>
      <c r="BR1168" t="s">
        <v>1644</v>
      </c>
      <c r="BT1168" t="s">
        <v>235</v>
      </c>
      <c r="BU1168" t="s">
        <v>236</v>
      </c>
      <c r="BW1168">
        <v>2873</v>
      </c>
      <c r="CA1168">
        <v>36825</v>
      </c>
      <c r="CC1168" t="s">
        <v>3304</v>
      </c>
      <c r="CD1168" t="s">
        <v>1017</v>
      </c>
      <c r="CG1168">
        <v>1</v>
      </c>
      <c r="CH1168">
        <v>41356</v>
      </c>
      <c r="CJ1168" t="s">
        <v>184</v>
      </c>
      <c r="CK1168" t="s">
        <v>165</v>
      </c>
      <c r="CL1168" t="s">
        <v>166</v>
      </c>
      <c r="CM1168" s="16">
        <v>44417</v>
      </c>
      <c r="CN1168" t="s">
        <v>58</v>
      </c>
    </row>
    <row r="1169" spans="1:92" x14ac:dyDescent="0.25">
      <c r="A1169" t="s">
        <v>4427</v>
      </c>
      <c r="B1169" t="s">
        <v>152</v>
      </c>
      <c r="C1169" t="s">
        <v>168</v>
      </c>
      <c r="D1169" t="s">
        <v>0</v>
      </c>
      <c r="E1169" t="s">
        <v>4428</v>
      </c>
      <c r="F1169" t="s">
        <v>154</v>
      </c>
      <c r="G1169">
        <v>2011898</v>
      </c>
      <c r="H1169" t="s">
        <v>718</v>
      </c>
      <c r="I1169" t="s">
        <v>171</v>
      </c>
      <c r="J1169" t="s">
        <v>203</v>
      </c>
      <c r="K1169" t="s">
        <v>173</v>
      </c>
      <c r="L1169" t="s">
        <v>3096</v>
      </c>
      <c r="M1169">
        <v>4182</v>
      </c>
      <c r="N1169">
        <v>30000</v>
      </c>
      <c r="P1169">
        <v>34181.71</v>
      </c>
      <c r="R1169">
        <v>34182</v>
      </c>
      <c r="S1169" t="s">
        <v>175</v>
      </c>
      <c r="W1169">
        <v>34182</v>
      </c>
      <c r="Z1169">
        <v>155000</v>
      </c>
      <c r="AC1169">
        <v>155000</v>
      </c>
      <c r="AD1169" t="s">
        <v>191</v>
      </c>
      <c r="AE1169">
        <v>155000</v>
      </c>
      <c r="AF1169">
        <v>114227</v>
      </c>
      <c r="AG1169">
        <v>30000</v>
      </c>
      <c r="AH1169">
        <v>144227</v>
      </c>
      <c r="AI1169" t="s">
        <v>160</v>
      </c>
      <c r="AJ1169" t="s">
        <v>159</v>
      </c>
      <c r="AK1169" s="16">
        <v>44896</v>
      </c>
      <c r="AL1169" s="16">
        <v>44783</v>
      </c>
      <c r="AM1169" s="16">
        <v>44783</v>
      </c>
      <c r="AN1169" s="16">
        <v>44926</v>
      </c>
      <c r="AO1169" s="16">
        <v>45016</v>
      </c>
      <c r="AR1169">
        <v>4181.71</v>
      </c>
      <c r="AS1169">
        <v>30000</v>
      </c>
      <c r="AT1169">
        <v>30000</v>
      </c>
      <c r="AU1169">
        <v>-25818</v>
      </c>
      <c r="AV1169" t="s">
        <v>175</v>
      </c>
      <c r="AW1169">
        <v>0</v>
      </c>
      <c r="BA1169">
        <v>30000</v>
      </c>
      <c r="BK1169" s="17" t="s">
        <v>4429</v>
      </c>
      <c r="BL1169" s="16">
        <v>44958</v>
      </c>
      <c r="BN1169" t="s">
        <v>178</v>
      </c>
      <c r="BP1169" t="s">
        <v>171</v>
      </c>
      <c r="BQ1169" t="s">
        <v>163</v>
      </c>
      <c r="BR1169" t="s">
        <v>1644</v>
      </c>
      <c r="BT1169" t="s">
        <v>235</v>
      </c>
      <c r="BU1169" t="s">
        <v>236</v>
      </c>
      <c r="BW1169">
        <v>4182</v>
      </c>
      <c r="BX1169">
        <v>30000</v>
      </c>
      <c r="CA1169">
        <v>110045</v>
      </c>
      <c r="CC1169" t="s">
        <v>3099</v>
      </c>
      <c r="CD1169" t="s">
        <v>824</v>
      </c>
      <c r="CG1169">
        <v>1</v>
      </c>
      <c r="CH1169">
        <v>37975</v>
      </c>
      <c r="CJ1169" t="s">
        <v>184</v>
      </c>
      <c r="CK1169" t="s">
        <v>165</v>
      </c>
      <c r="CL1169" t="s">
        <v>166</v>
      </c>
      <c r="CM1169" s="16">
        <v>44056</v>
      </c>
      <c r="CN1169" t="s">
        <v>58</v>
      </c>
    </row>
    <row r="1170" spans="1:92" x14ac:dyDescent="0.25">
      <c r="A1170" t="s">
        <v>1286</v>
      </c>
      <c r="B1170" t="s">
        <v>152</v>
      </c>
      <c r="C1170" t="s">
        <v>153</v>
      </c>
      <c r="D1170" t="s">
        <v>0</v>
      </c>
      <c r="F1170" t="s">
        <v>154</v>
      </c>
      <c r="H1170" t="s">
        <v>232</v>
      </c>
      <c r="J1170" t="s">
        <v>157</v>
      </c>
      <c r="L1170" t="s">
        <v>219</v>
      </c>
      <c r="N1170">
        <v>243000</v>
      </c>
      <c r="P1170">
        <v>243000</v>
      </c>
      <c r="Q1170">
        <v>243000</v>
      </c>
      <c r="R1170">
        <v>0</v>
      </c>
      <c r="S1170" t="s">
        <v>159</v>
      </c>
      <c r="T1170">
        <v>243000</v>
      </c>
      <c r="V1170">
        <v>243000</v>
      </c>
      <c r="W1170">
        <v>0</v>
      </c>
      <c r="AG1170">
        <v>243000</v>
      </c>
      <c r="AH1170">
        <v>243000</v>
      </c>
      <c r="AI1170" t="s">
        <v>160</v>
      </c>
      <c r="AJ1170" t="s">
        <v>159</v>
      </c>
      <c r="AK1170" s="16">
        <v>45078</v>
      </c>
      <c r="AO1170" s="16">
        <v>45199</v>
      </c>
      <c r="BC1170">
        <v>135000</v>
      </c>
      <c r="BF1170">
        <v>108000</v>
      </c>
      <c r="BK1170" t="s">
        <v>1287</v>
      </c>
      <c r="BL1170" s="16">
        <v>44956</v>
      </c>
      <c r="BP1170" t="s">
        <v>171</v>
      </c>
      <c r="BQ1170" t="s">
        <v>163</v>
      </c>
      <c r="BR1170" t="s">
        <v>179</v>
      </c>
      <c r="BT1170" t="s">
        <v>235</v>
      </c>
      <c r="BU1170" t="s">
        <v>236</v>
      </c>
      <c r="BW1170">
        <v>0</v>
      </c>
      <c r="BX1170">
        <v>135000</v>
      </c>
      <c r="BY1170">
        <v>108000</v>
      </c>
      <c r="CC1170" t="s">
        <v>224</v>
      </c>
      <c r="CG1170">
        <v>1</v>
      </c>
      <c r="CH1170">
        <v>37679</v>
      </c>
      <c r="CJ1170" t="s">
        <v>184</v>
      </c>
      <c r="CK1170" t="s">
        <v>165</v>
      </c>
      <c r="CL1170" t="s">
        <v>166</v>
      </c>
      <c r="CM1170" s="16">
        <v>44054</v>
      </c>
      <c r="CN1170" t="s">
        <v>52</v>
      </c>
    </row>
    <row r="1171" spans="1:92" x14ac:dyDescent="0.25">
      <c r="A1171" t="s">
        <v>1288</v>
      </c>
      <c r="B1171" t="s">
        <v>152</v>
      </c>
      <c r="C1171" t="s">
        <v>153</v>
      </c>
      <c r="D1171" t="s">
        <v>0</v>
      </c>
      <c r="F1171" t="s">
        <v>154</v>
      </c>
      <c r="H1171" t="s">
        <v>232</v>
      </c>
      <c r="J1171" t="s">
        <v>157</v>
      </c>
      <c r="L1171" t="s">
        <v>174</v>
      </c>
      <c r="N1171">
        <v>125000</v>
      </c>
      <c r="P1171">
        <v>125000</v>
      </c>
      <c r="Q1171">
        <v>125000</v>
      </c>
      <c r="R1171">
        <v>0</v>
      </c>
      <c r="S1171" t="s">
        <v>159</v>
      </c>
      <c r="T1171">
        <v>125000</v>
      </c>
      <c r="V1171">
        <v>125000</v>
      </c>
      <c r="W1171">
        <v>0</v>
      </c>
      <c r="AG1171">
        <v>125000</v>
      </c>
      <c r="AH1171">
        <v>125000</v>
      </c>
      <c r="AI1171" t="s">
        <v>160</v>
      </c>
      <c r="AJ1171" t="s">
        <v>159</v>
      </c>
      <c r="AK1171" s="16">
        <v>45017</v>
      </c>
      <c r="AO1171" s="16">
        <v>45016</v>
      </c>
      <c r="BA1171">
        <v>125000</v>
      </c>
      <c r="BP1171" t="s">
        <v>171</v>
      </c>
      <c r="BQ1171" t="s">
        <v>163</v>
      </c>
      <c r="BR1171" t="s">
        <v>179</v>
      </c>
      <c r="BT1171" t="s">
        <v>235</v>
      </c>
      <c r="BU1171" t="s">
        <v>236</v>
      </c>
      <c r="BW1171">
        <v>0</v>
      </c>
      <c r="BX1171">
        <v>125000</v>
      </c>
      <c r="CC1171" t="s">
        <v>182</v>
      </c>
      <c r="CG1171">
        <v>1</v>
      </c>
      <c r="CH1171">
        <v>45400</v>
      </c>
      <c r="CJ1171" t="s">
        <v>184</v>
      </c>
      <c r="CK1171" t="s">
        <v>165</v>
      </c>
      <c r="CL1171" t="s">
        <v>166</v>
      </c>
      <c r="CM1171" s="16">
        <v>44799</v>
      </c>
      <c r="CN1171" t="s">
        <v>52</v>
      </c>
    </row>
    <row r="1172" spans="1:92" x14ac:dyDescent="0.25">
      <c r="A1172" t="s">
        <v>4430</v>
      </c>
      <c r="B1172" t="s">
        <v>152</v>
      </c>
      <c r="C1172" t="s">
        <v>153</v>
      </c>
      <c r="D1172" t="s">
        <v>14</v>
      </c>
      <c r="F1172" t="s">
        <v>154</v>
      </c>
      <c r="H1172" t="s">
        <v>718</v>
      </c>
      <c r="J1172" t="s">
        <v>157</v>
      </c>
      <c r="L1172" t="s">
        <v>171</v>
      </c>
      <c r="N1172">
        <v>175000</v>
      </c>
      <c r="P1172">
        <v>175000</v>
      </c>
      <c r="Q1172">
        <v>175000</v>
      </c>
      <c r="R1172">
        <v>0</v>
      </c>
      <c r="S1172" t="s">
        <v>159</v>
      </c>
      <c r="T1172">
        <v>175000</v>
      </c>
      <c r="V1172">
        <v>175000</v>
      </c>
      <c r="W1172">
        <v>0</v>
      </c>
      <c r="AG1172">
        <v>175000</v>
      </c>
      <c r="AH1172">
        <v>175000</v>
      </c>
      <c r="AI1172" t="s">
        <v>160</v>
      </c>
      <c r="AJ1172" t="s">
        <v>159</v>
      </c>
      <c r="AK1172" s="16">
        <v>45078</v>
      </c>
      <c r="AO1172" s="16">
        <v>45138</v>
      </c>
      <c r="BC1172">
        <v>50000</v>
      </c>
      <c r="BD1172">
        <v>125000</v>
      </c>
      <c r="BP1172" t="s">
        <v>171</v>
      </c>
      <c r="BQ1172" t="s">
        <v>163</v>
      </c>
      <c r="BR1172" t="s">
        <v>221</v>
      </c>
      <c r="BT1172" t="s">
        <v>235</v>
      </c>
      <c r="BU1172" t="s">
        <v>236</v>
      </c>
      <c r="BW1172">
        <v>0</v>
      </c>
      <c r="BX1172">
        <v>50000</v>
      </c>
      <c r="BY1172">
        <v>125000</v>
      </c>
      <c r="CC1172" t="s">
        <v>1004</v>
      </c>
      <c r="CG1172">
        <v>1</v>
      </c>
      <c r="CH1172">
        <v>44361</v>
      </c>
      <c r="CJ1172" t="s">
        <v>184</v>
      </c>
      <c r="CK1172" t="s">
        <v>165</v>
      </c>
      <c r="CL1172" t="s">
        <v>166</v>
      </c>
      <c r="CM1172" s="16">
        <v>44774</v>
      </c>
      <c r="CN1172" t="s">
        <v>58</v>
      </c>
    </row>
    <row r="1173" spans="1:92" x14ac:dyDescent="0.25">
      <c r="A1173" t="s">
        <v>230</v>
      </c>
      <c r="B1173" t="s">
        <v>152</v>
      </c>
      <c r="C1173" t="s">
        <v>168</v>
      </c>
      <c r="D1173" t="s">
        <v>14</v>
      </c>
      <c r="E1173" t="s">
        <v>231</v>
      </c>
      <c r="F1173" t="s">
        <v>154</v>
      </c>
      <c r="G1173">
        <v>2013813</v>
      </c>
      <c r="H1173" t="s">
        <v>232</v>
      </c>
      <c r="I1173" t="s">
        <v>171</v>
      </c>
      <c r="J1173" t="s">
        <v>203</v>
      </c>
      <c r="K1173" t="s">
        <v>173</v>
      </c>
      <c r="L1173" t="s">
        <v>219</v>
      </c>
      <c r="M1173">
        <v>254</v>
      </c>
      <c r="N1173">
        <v>300000</v>
      </c>
      <c r="P1173">
        <v>300253.78999999998</v>
      </c>
      <c r="Q1173">
        <v>300000</v>
      </c>
      <c r="R1173">
        <v>254</v>
      </c>
      <c r="S1173" t="s">
        <v>233</v>
      </c>
      <c r="T1173">
        <v>300000</v>
      </c>
      <c r="V1173">
        <v>300000</v>
      </c>
      <c r="W1173">
        <v>254</v>
      </c>
      <c r="Z1173">
        <v>230000</v>
      </c>
      <c r="AC1173">
        <v>230000</v>
      </c>
      <c r="AD1173" t="s">
        <v>176</v>
      </c>
      <c r="AE1173">
        <v>230000</v>
      </c>
      <c r="AF1173">
        <v>210436</v>
      </c>
      <c r="AG1173">
        <v>300000</v>
      </c>
      <c r="AH1173">
        <v>510436</v>
      </c>
      <c r="AI1173" t="s">
        <v>160</v>
      </c>
      <c r="AJ1173" t="s">
        <v>159</v>
      </c>
      <c r="AK1173" s="16">
        <v>44805</v>
      </c>
      <c r="AL1173" s="16">
        <v>44802</v>
      </c>
      <c r="AM1173" s="16">
        <v>44802</v>
      </c>
      <c r="AN1173" s="16">
        <v>44862</v>
      </c>
      <c r="AO1173" s="16">
        <v>44985</v>
      </c>
      <c r="AR1173">
        <v>253.79</v>
      </c>
      <c r="AU1173">
        <v>254</v>
      </c>
      <c r="AV1173" t="s">
        <v>175</v>
      </c>
      <c r="AW1173">
        <v>0</v>
      </c>
      <c r="BB1173">
        <v>300000</v>
      </c>
      <c r="BK1173" s="17" t="s">
        <v>234</v>
      </c>
      <c r="BL1173" s="16">
        <v>44953</v>
      </c>
      <c r="BN1173" t="s">
        <v>178</v>
      </c>
      <c r="BP1173" t="s">
        <v>171</v>
      </c>
      <c r="BQ1173" t="s">
        <v>163</v>
      </c>
      <c r="BR1173" t="s">
        <v>221</v>
      </c>
      <c r="BT1173" t="s">
        <v>235</v>
      </c>
      <c r="BU1173" t="s">
        <v>236</v>
      </c>
      <c r="BW1173">
        <v>254</v>
      </c>
      <c r="BX1173">
        <v>300000</v>
      </c>
      <c r="CA1173">
        <v>210182</v>
      </c>
      <c r="CC1173" t="s">
        <v>224</v>
      </c>
      <c r="CD1173" t="s">
        <v>224</v>
      </c>
      <c r="CG1173">
        <v>1</v>
      </c>
      <c r="CH1173">
        <v>41196</v>
      </c>
      <c r="CJ1173" t="s">
        <v>164</v>
      </c>
      <c r="CK1173" t="s">
        <v>165</v>
      </c>
      <c r="CL1173" t="s">
        <v>166</v>
      </c>
      <c r="CM1173" s="16">
        <v>44417</v>
      </c>
      <c r="CN1173" t="s">
        <v>49</v>
      </c>
    </row>
    <row r="1174" spans="1:92" x14ac:dyDescent="0.25">
      <c r="A1174" t="s">
        <v>1289</v>
      </c>
      <c r="B1174" t="s">
        <v>152</v>
      </c>
      <c r="C1174" t="s">
        <v>168</v>
      </c>
      <c r="D1174" t="s">
        <v>14</v>
      </c>
      <c r="F1174" t="s">
        <v>154</v>
      </c>
      <c r="H1174" t="s">
        <v>232</v>
      </c>
      <c r="J1174" t="s">
        <v>157</v>
      </c>
      <c r="L1174" t="s">
        <v>219</v>
      </c>
      <c r="N1174">
        <v>200000</v>
      </c>
      <c r="P1174">
        <v>200000</v>
      </c>
      <c r="Q1174">
        <v>200000</v>
      </c>
      <c r="R1174">
        <v>0</v>
      </c>
      <c r="S1174" t="s">
        <v>159</v>
      </c>
      <c r="T1174">
        <v>200000</v>
      </c>
      <c r="V1174">
        <v>200000</v>
      </c>
      <c r="W1174">
        <v>0</v>
      </c>
      <c r="AG1174">
        <v>200000</v>
      </c>
      <c r="AH1174">
        <v>200000</v>
      </c>
      <c r="AI1174" t="s">
        <v>160</v>
      </c>
      <c r="AJ1174" t="s">
        <v>159</v>
      </c>
      <c r="AK1174" s="16">
        <v>45017</v>
      </c>
      <c r="AO1174" s="16">
        <v>45138</v>
      </c>
      <c r="BA1174">
        <v>50000</v>
      </c>
      <c r="BB1174">
        <v>50000</v>
      </c>
      <c r="BC1174">
        <v>50000</v>
      </c>
      <c r="BD1174">
        <v>50000</v>
      </c>
      <c r="BK1174" t="s">
        <v>1287</v>
      </c>
      <c r="BL1174" s="16">
        <v>44956</v>
      </c>
      <c r="BP1174" t="s">
        <v>171</v>
      </c>
      <c r="BQ1174" t="s">
        <v>163</v>
      </c>
      <c r="BR1174" t="s">
        <v>221</v>
      </c>
      <c r="BT1174" t="s">
        <v>235</v>
      </c>
      <c r="BU1174" t="s">
        <v>236</v>
      </c>
      <c r="BW1174">
        <v>0</v>
      </c>
      <c r="BX1174">
        <v>150000</v>
      </c>
      <c r="BY1174">
        <v>50000</v>
      </c>
      <c r="CC1174" t="s">
        <v>224</v>
      </c>
      <c r="CG1174">
        <v>1</v>
      </c>
      <c r="CH1174">
        <v>44989</v>
      </c>
      <c r="CJ1174" t="s">
        <v>164</v>
      </c>
      <c r="CK1174" t="s">
        <v>165</v>
      </c>
      <c r="CL1174" t="s">
        <v>166</v>
      </c>
      <c r="CM1174" s="16">
        <v>44790</v>
      </c>
      <c r="CN1174" t="s">
        <v>52</v>
      </c>
    </row>
    <row r="1175" spans="1:92" x14ac:dyDescent="0.25">
      <c r="A1175" t="s">
        <v>4431</v>
      </c>
      <c r="B1175" t="s">
        <v>152</v>
      </c>
      <c r="C1175" t="s">
        <v>168</v>
      </c>
      <c r="D1175" t="s">
        <v>14</v>
      </c>
      <c r="E1175" t="s">
        <v>4432</v>
      </c>
      <c r="F1175" t="s">
        <v>154</v>
      </c>
      <c r="G1175">
        <v>2003410</v>
      </c>
      <c r="H1175" t="s">
        <v>3597</v>
      </c>
      <c r="I1175" t="s">
        <v>156</v>
      </c>
      <c r="J1175" t="s">
        <v>172</v>
      </c>
      <c r="K1175" t="s">
        <v>173</v>
      </c>
      <c r="L1175" t="s">
        <v>3372</v>
      </c>
      <c r="M1175">
        <v>-484</v>
      </c>
      <c r="P1175">
        <v>-483.96</v>
      </c>
      <c r="R1175">
        <v>-484</v>
      </c>
      <c r="S1175" t="s">
        <v>175</v>
      </c>
      <c r="W1175">
        <v>-484</v>
      </c>
      <c r="Z1175">
        <v>66000</v>
      </c>
      <c r="AC1175">
        <v>66000</v>
      </c>
      <c r="AD1175" t="s">
        <v>191</v>
      </c>
      <c r="AE1175">
        <v>66000</v>
      </c>
      <c r="AF1175">
        <v>55532</v>
      </c>
      <c r="AH1175">
        <v>55532</v>
      </c>
      <c r="AI1175" t="s">
        <v>160</v>
      </c>
      <c r="AJ1175" t="s">
        <v>159</v>
      </c>
      <c r="AK1175" s="16">
        <v>44774</v>
      </c>
      <c r="AL1175" s="16">
        <v>44761</v>
      </c>
      <c r="AM1175" s="16">
        <v>44761</v>
      </c>
      <c r="AN1175" s="16">
        <v>44926</v>
      </c>
      <c r="AO1175" s="16">
        <v>44895</v>
      </c>
      <c r="AR1175">
        <v>-483.96</v>
      </c>
      <c r="AU1175">
        <v>-484</v>
      </c>
      <c r="AV1175" t="s">
        <v>175</v>
      </c>
      <c r="AW1175">
        <v>0</v>
      </c>
      <c r="BK1175" s="17" t="s">
        <v>4433</v>
      </c>
      <c r="BL1175" s="16">
        <v>44896</v>
      </c>
      <c r="BN1175" t="s">
        <v>908</v>
      </c>
      <c r="BP1175" t="s">
        <v>171</v>
      </c>
      <c r="BQ1175" t="s">
        <v>163</v>
      </c>
      <c r="BR1175" t="s">
        <v>221</v>
      </c>
      <c r="BT1175" t="s">
        <v>235</v>
      </c>
      <c r="BU1175" t="s">
        <v>236</v>
      </c>
      <c r="BW1175">
        <v>-484</v>
      </c>
      <c r="CA1175">
        <v>56016</v>
      </c>
      <c r="CC1175" t="s">
        <v>3374</v>
      </c>
      <c r="CD1175" t="s">
        <v>824</v>
      </c>
      <c r="CG1175">
        <v>1</v>
      </c>
      <c r="CH1175">
        <v>42028</v>
      </c>
      <c r="CJ1175" t="s">
        <v>198</v>
      </c>
      <c r="CK1175" t="s">
        <v>165</v>
      </c>
      <c r="CL1175" t="s">
        <v>166</v>
      </c>
      <c r="CM1175" s="16">
        <v>44440</v>
      </c>
      <c r="CN1175" t="s">
        <v>58</v>
      </c>
    </row>
    <row r="1176" spans="1:92" x14ac:dyDescent="0.25">
      <c r="A1176" t="s">
        <v>4434</v>
      </c>
      <c r="B1176" t="s">
        <v>152</v>
      </c>
      <c r="C1176" t="s">
        <v>153</v>
      </c>
      <c r="D1176" t="s">
        <v>14</v>
      </c>
      <c r="F1176" t="s">
        <v>154</v>
      </c>
      <c r="H1176" t="s">
        <v>819</v>
      </c>
      <c r="J1176" t="s">
        <v>157</v>
      </c>
      <c r="L1176" t="s">
        <v>3349</v>
      </c>
      <c r="N1176">
        <v>28000</v>
      </c>
      <c r="P1176">
        <v>28000</v>
      </c>
      <c r="Q1176">
        <v>28000</v>
      </c>
      <c r="R1176">
        <v>0</v>
      </c>
      <c r="S1176" t="s">
        <v>159</v>
      </c>
      <c r="T1176">
        <v>28000</v>
      </c>
      <c r="V1176">
        <v>28000</v>
      </c>
      <c r="W1176">
        <v>0</v>
      </c>
      <c r="AG1176">
        <v>28000</v>
      </c>
      <c r="AH1176">
        <v>28000</v>
      </c>
      <c r="AI1176" t="s">
        <v>160</v>
      </c>
      <c r="AJ1176" t="s">
        <v>159</v>
      </c>
      <c r="AK1176" s="16">
        <v>45108</v>
      </c>
      <c r="AO1176" s="16">
        <v>45138</v>
      </c>
      <c r="BD1176">
        <v>28000</v>
      </c>
      <c r="BP1176" t="s">
        <v>171</v>
      </c>
      <c r="BQ1176" t="s">
        <v>163</v>
      </c>
      <c r="BR1176" t="s">
        <v>221</v>
      </c>
      <c r="BT1176" t="s">
        <v>235</v>
      </c>
      <c r="BU1176" t="s">
        <v>236</v>
      </c>
      <c r="BW1176">
        <v>0</v>
      </c>
      <c r="BY1176">
        <v>28000</v>
      </c>
      <c r="CC1176" t="s">
        <v>3149</v>
      </c>
      <c r="CG1176">
        <v>1</v>
      </c>
      <c r="CH1176">
        <v>45233</v>
      </c>
      <c r="CJ1176" t="s">
        <v>184</v>
      </c>
      <c r="CK1176" t="s">
        <v>165</v>
      </c>
      <c r="CL1176" t="s">
        <v>166</v>
      </c>
      <c r="CM1176" s="16">
        <v>44796</v>
      </c>
      <c r="CN1176" t="s">
        <v>58</v>
      </c>
    </row>
    <row r="1177" spans="1:92" x14ac:dyDescent="0.25">
      <c r="A1177" t="s">
        <v>1290</v>
      </c>
      <c r="B1177" t="s">
        <v>152</v>
      </c>
      <c r="C1177" t="s">
        <v>168</v>
      </c>
      <c r="D1177" t="s">
        <v>14</v>
      </c>
      <c r="F1177" t="s">
        <v>154</v>
      </c>
      <c r="H1177" t="s">
        <v>819</v>
      </c>
      <c r="J1177" t="s">
        <v>157</v>
      </c>
      <c r="L1177" t="s">
        <v>219</v>
      </c>
      <c r="N1177">
        <v>40000</v>
      </c>
      <c r="P1177">
        <v>40000</v>
      </c>
      <c r="Q1177">
        <v>40000</v>
      </c>
      <c r="R1177">
        <v>0</v>
      </c>
      <c r="S1177" t="s">
        <v>159</v>
      </c>
      <c r="T1177">
        <v>40000</v>
      </c>
      <c r="V1177">
        <v>40000</v>
      </c>
      <c r="W1177">
        <v>0</v>
      </c>
      <c r="AG1177">
        <v>40000</v>
      </c>
      <c r="AH1177">
        <v>40000</v>
      </c>
      <c r="AI1177" t="s">
        <v>160</v>
      </c>
      <c r="AJ1177" t="s">
        <v>159</v>
      </c>
      <c r="AK1177" s="16">
        <v>45078</v>
      </c>
      <c r="AO1177" s="16">
        <v>45107</v>
      </c>
      <c r="BC1177">
        <v>40000</v>
      </c>
      <c r="BP1177" t="s">
        <v>171</v>
      </c>
      <c r="BQ1177" t="s">
        <v>163</v>
      </c>
      <c r="BR1177" t="s">
        <v>221</v>
      </c>
      <c r="BS1177" t="s">
        <v>221</v>
      </c>
      <c r="BT1177" t="s">
        <v>235</v>
      </c>
      <c r="BU1177" t="s">
        <v>236</v>
      </c>
      <c r="BW1177">
        <v>0</v>
      </c>
      <c r="BX1177">
        <v>40000</v>
      </c>
      <c r="CC1177" t="s">
        <v>224</v>
      </c>
      <c r="CG1177">
        <v>1</v>
      </c>
      <c r="CH1177">
        <v>45659</v>
      </c>
      <c r="CJ1177" t="s">
        <v>164</v>
      </c>
      <c r="CK1177" t="s">
        <v>165</v>
      </c>
      <c r="CM1177" s="16">
        <v>44803</v>
      </c>
      <c r="CN1177" t="s">
        <v>52</v>
      </c>
    </row>
    <row r="1178" spans="1:92" x14ac:dyDescent="0.25">
      <c r="A1178" t="s">
        <v>1291</v>
      </c>
      <c r="B1178" t="s">
        <v>152</v>
      </c>
      <c r="C1178" t="s">
        <v>153</v>
      </c>
      <c r="D1178" t="s">
        <v>14</v>
      </c>
      <c r="F1178" t="s">
        <v>154</v>
      </c>
      <c r="H1178" t="s">
        <v>1080</v>
      </c>
      <c r="J1178" t="s">
        <v>157</v>
      </c>
      <c r="L1178" t="s">
        <v>219</v>
      </c>
      <c r="N1178">
        <v>35000</v>
      </c>
      <c r="P1178">
        <v>35000</v>
      </c>
      <c r="Q1178">
        <v>35000</v>
      </c>
      <c r="R1178">
        <v>0</v>
      </c>
      <c r="S1178" t="s">
        <v>159</v>
      </c>
      <c r="T1178">
        <v>35000</v>
      </c>
      <c r="V1178">
        <v>35000</v>
      </c>
      <c r="W1178">
        <v>0</v>
      </c>
      <c r="AG1178">
        <v>35000</v>
      </c>
      <c r="AH1178">
        <v>35000</v>
      </c>
      <c r="AI1178" t="s">
        <v>160</v>
      </c>
      <c r="AJ1178" t="s">
        <v>159</v>
      </c>
      <c r="AK1178" s="16">
        <v>45078</v>
      </c>
      <c r="AO1178" s="16">
        <v>45107</v>
      </c>
      <c r="BC1178">
        <v>35000</v>
      </c>
      <c r="BP1178" t="s">
        <v>171</v>
      </c>
      <c r="BQ1178" t="s">
        <v>163</v>
      </c>
      <c r="BR1178" t="s">
        <v>221</v>
      </c>
      <c r="BT1178" t="s">
        <v>235</v>
      </c>
      <c r="BU1178" t="s">
        <v>236</v>
      </c>
      <c r="BW1178">
        <v>0</v>
      </c>
      <c r="BX1178">
        <v>35000</v>
      </c>
      <c r="CC1178" t="s">
        <v>224</v>
      </c>
      <c r="CG1178">
        <v>1</v>
      </c>
      <c r="CH1178">
        <v>44362</v>
      </c>
      <c r="CJ1178" t="s">
        <v>184</v>
      </c>
      <c r="CK1178" t="s">
        <v>165</v>
      </c>
      <c r="CL1178" t="s">
        <v>166</v>
      </c>
      <c r="CM1178" s="16">
        <v>44774</v>
      </c>
      <c r="CN1178" t="s">
        <v>52</v>
      </c>
    </row>
    <row r="1179" spans="1:92" x14ac:dyDescent="0.25">
      <c r="A1179" t="s">
        <v>1292</v>
      </c>
      <c r="B1179" t="s">
        <v>152</v>
      </c>
      <c r="C1179" t="s">
        <v>168</v>
      </c>
      <c r="D1179" t="s">
        <v>14</v>
      </c>
      <c r="F1179" t="s">
        <v>154</v>
      </c>
      <c r="H1179" t="s">
        <v>232</v>
      </c>
      <c r="J1179" t="s">
        <v>157</v>
      </c>
      <c r="L1179" t="s">
        <v>219</v>
      </c>
      <c r="N1179">
        <v>275000</v>
      </c>
      <c r="P1179">
        <v>275000</v>
      </c>
      <c r="Q1179">
        <v>275000</v>
      </c>
      <c r="R1179">
        <v>0</v>
      </c>
      <c r="S1179" t="s">
        <v>159</v>
      </c>
      <c r="T1179">
        <v>275000</v>
      </c>
      <c r="V1179">
        <v>275000</v>
      </c>
      <c r="W1179">
        <v>0</v>
      </c>
      <c r="AG1179">
        <v>925000</v>
      </c>
      <c r="AH1179">
        <v>925000</v>
      </c>
      <c r="AI1179" t="s">
        <v>160</v>
      </c>
      <c r="AJ1179" t="s">
        <v>159</v>
      </c>
      <c r="AK1179" s="16">
        <v>45078</v>
      </c>
      <c r="AO1179" s="16">
        <v>45199</v>
      </c>
      <c r="BC1179">
        <v>75000</v>
      </c>
      <c r="BD1179">
        <v>75000</v>
      </c>
      <c r="BE1179">
        <v>50000</v>
      </c>
      <c r="BF1179">
        <v>75000</v>
      </c>
      <c r="BK1179" t="s">
        <v>1287</v>
      </c>
      <c r="BL1179" s="16">
        <v>44956</v>
      </c>
      <c r="BP1179" t="s">
        <v>171</v>
      </c>
      <c r="BQ1179" t="s">
        <v>163</v>
      </c>
      <c r="BR1179" t="s">
        <v>221</v>
      </c>
      <c r="BT1179" t="s">
        <v>235</v>
      </c>
      <c r="BU1179" t="s">
        <v>236</v>
      </c>
      <c r="BW1179">
        <v>0</v>
      </c>
      <c r="BX1179">
        <v>75000</v>
      </c>
      <c r="BY1179">
        <v>200000</v>
      </c>
      <c r="CB1179">
        <v>350000</v>
      </c>
      <c r="CC1179" t="s">
        <v>224</v>
      </c>
      <c r="CG1179">
        <v>1</v>
      </c>
      <c r="CH1179">
        <v>44990</v>
      </c>
      <c r="CJ1179" t="s">
        <v>164</v>
      </c>
      <c r="CK1179" t="s">
        <v>165</v>
      </c>
      <c r="CL1179" t="s">
        <v>166</v>
      </c>
      <c r="CM1179" s="16">
        <v>44790</v>
      </c>
      <c r="CN1179" t="s">
        <v>52</v>
      </c>
    </row>
    <row r="1180" spans="1:92" x14ac:dyDescent="0.25">
      <c r="A1180" t="s">
        <v>4435</v>
      </c>
      <c r="B1180" t="s">
        <v>152</v>
      </c>
      <c r="C1180" t="s">
        <v>168</v>
      </c>
      <c r="D1180" t="s">
        <v>0</v>
      </c>
      <c r="F1180" t="s">
        <v>154</v>
      </c>
      <c r="H1180" t="s">
        <v>1080</v>
      </c>
      <c r="J1180" t="s">
        <v>157</v>
      </c>
      <c r="L1180" t="s">
        <v>3353</v>
      </c>
      <c r="N1180">
        <v>40000</v>
      </c>
      <c r="P1180">
        <v>40000</v>
      </c>
      <c r="Q1180">
        <v>40000</v>
      </c>
      <c r="R1180">
        <v>0</v>
      </c>
      <c r="S1180" t="s">
        <v>159</v>
      </c>
      <c r="T1180">
        <v>40000</v>
      </c>
      <c r="V1180">
        <v>40000</v>
      </c>
      <c r="W1180">
        <v>0</v>
      </c>
      <c r="AG1180">
        <v>40000</v>
      </c>
      <c r="AH1180">
        <v>40000</v>
      </c>
      <c r="AI1180" t="s">
        <v>160</v>
      </c>
      <c r="AJ1180" t="s">
        <v>159</v>
      </c>
      <c r="AK1180" s="16">
        <v>45047</v>
      </c>
      <c r="AO1180" s="16">
        <v>45107</v>
      </c>
      <c r="BB1180">
        <v>20000</v>
      </c>
      <c r="BC1180">
        <v>20000</v>
      </c>
      <c r="BP1180" t="s">
        <v>171</v>
      </c>
      <c r="BQ1180" t="s">
        <v>163</v>
      </c>
      <c r="BR1180" t="s">
        <v>1644</v>
      </c>
      <c r="BT1180" t="s">
        <v>235</v>
      </c>
      <c r="BU1180" t="s">
        <v>236</v>
      </c>
      <c r="BW1180">
        <v>0</v>
      </c>
      <c r="BX1180">
        <v>40000</v>
      </c>
      <c r="CC1180" t="s">
        <v>3354</v>
      </c>
      <c r="CG1180">
        <v>1</v>
      </c>
      <c r="CH1180">
        <v>45564</v>
      </c>
      <c r="CJ1180" t="s">
        <v>164</v>
      </c>
      <c r="CK1180" t="s">
        <v>165</v>
      </c>
      <c r="CL1180" t="s">
        <v>166</v>
      </c>
      <c r="CM1180" s="16">
        <v>44802</v>
      </c>
      <c r="CN1180" t="s">
        <v>58</v>
      </c>
    </row>
    <row r="1181" spans="1:92" x14ac:dyDescent="0.25">
      <c r="A1181" t="s">
        <v>1293</v>
      </c>
      <c r="B1181" t="s">
        <v>152</v>
      </c>
      <c r="C1181" t="s">
        <v>168</v>
      </c>
      <c r="D1181" t="s">
        <v>14</v>
      </c>
      <c r="F1181" t="s">
        <v>154</v>
      </c>
      <c r="H1181" t="s">
        <v>232</v>
      </c>
      <c r="J1181" t="s">
        <v>157</v>
      </c>
      <c r="L1181" t="s">
        <v>219</v>
      </c>
      <c r="N1181">
        <v>25000</v>
      </c>
      <c r="P1181">
        <v>25000</v>
      </c>
      <c r="Q1181">
        <v>25000</v>
      </c>
      <c r="R1181">
        <v>0</v>
      </c>
      <c r="S1181" t="s">
        <v>159</v>
      </c>
      <c r="T1181">
        <v>25000</v>
      </c>
      <c r="V1181">
        <v>25000</v>
      </c>
      <c r="W1181">
        <v>0</v>
      </c>
      <c r="AG1181">
        <v>25000</v>
      </c>
      <c r="AH1181">
        <v>25000</v>
      </c>
      <c r="AI1181" t="s">
        <v>160</v>
      </c>
      <c r="AJ1181" t="s">
        <v>159</v>
      </c>
      <c r="AK1181" s="16">
        <v>45139</v>
      </c>
      <c r="AO1181" s="16">
        <v>45169</v>
      </c>
      <c r="BE1181">
        <v>25000</v>
      </c>
      <c r="BP1181" t="s">
        <v>171</v>
      </c>
      <c r="BQ1181" t="s">
        <v>163</v>
      </c>
      <c r="BR1181" t="s">
        <v>221</v>
      </c>
      <c r="BT1181" t="s">
        <v>235</v>
      </c>
      <c r="BU1181" t="s">
        <v>236</v>
      </c>
      <c r="BW1181">
        <v>0</v>
      </c>
      <c r="BY1181">
        <v>25000</v>
      </c>
      <c r="CC1181" t="s">
        <v>224</v>
      </c>
      <c r="CG1181">
        <v>1</v>
      </c>
      <c r="CH1181">
        <v>45661</v>
      </c>
      <c r="CJ1181" t="s">
        <v>164</v>
      </c>
      <c r="CK1181" t="s">
        <v>165</v>
      </c>
      <c r="CL1181" t="s">
        <v>166</v>
      </c>
      <c r="CM1181" s="16">
        <v>44803</v>
      </c>
      <c r="CN1181" t="s">
        <v>52</v>
      </c>
    </row>
    <row r="1182" spans="1:92" x14ac:dyDescent="0.25">
      <c r="A1182" t="s">
        <v>1294</v>
      </c>
      <c r="B1182" t="s">
        <v>152</v>
      </c>
      <c r="C1182" t="s">
        <v>168</v>
      </c>
      <c r="D1182" t="s">
        <v>14</v>
      </c>
      <c r="F1182" t="s">
        <v>154</v>
      </c>
      <c r="H1182" t="s">
        <v>1080</v>
      </c>
      <c r="J1182" t="s">
        <v>157</v>
      </c>
      <c r="L1182" t="s">
        <v>219</v>
      </c>
      <c r="N1182">
        <v>20000</v>
      </c>
      <c r="P1182">
        <v>20000</v>
      </c>
      <c r="Q1182">
        <v>20000</v>
      </c>
      <c r="R1182">
        <v>0</v>
      </c>
      <c r="S1182" t="s">
        <v>159</v>
      </c>
      <c r="T1182">
        <v>20000</v>
      </c>
      <c r="V1182">
        <v>20000</v>
      </c>
      <c r="W1182">
        <v>0</v>
      </c>
      <c r="AG1182">
        <v>20000</v>
      </c>
      <c r="AH1182">
        <v>20000</v>
      </c>
      <c r="AI1182" t="s">
        <v>160</v>
      </c>
      <c r="AJ1182" t="s">
        <v>159</v>
      </c>
      <c r="AK1182" s="16">
        <v>45078</v>
      </c>
      <c r="AO1182" s="16">
        <v>45138</v>
      </c>
      <c r="BC1182">
        <v>10000</v>
      </c>
      <c r="BD1182">
        <v>10000</v>
      </c>
      <c r="BP1182" t="s">
        <v>171</v>
      </c>
      <c r="BQ1182" t="s">
        <v>163</v>
      </c>
      <c r="BR1182" t="s">
        <v>221</v>
      </c>
      <c r="BT1182" t="s">
        <v>235</v>
      </c>
      <c r="BU1182" t="s">
        <v>236</v>
      </c>
      <c r="BW1182">
        <v>0</v>
      </c>
      <c r="BX1182">
        <v>10000</v>
      </c>
      <c r="BY1182">
        <v>10000</v>
      </c>
      <c r="CC1182" t="s">
        <v>224</v>
      </c>
      <c r="CG1182">
        <v>1</v>
      </c>
      <c r="CH1182">
        <v>45660</v>
      </c>
      <c r="CJ1182" t="s">
        <v>164</v>
      </c>
      <c r="CK1182" t="s">
        <v>165</v>
      </c>
      <c r="CL1182" t="s">
        <v>166</v>
      </c>
      <c r="CM1182" s="16">
        <v>44803</v>
      </c>
      <c r="CN1182" t="s">
        <v>52</v>
      </c>
    </row>
    <row r="1183" spans="1:92" x14ac:dyDescent="0.25">
      <c r="A1183" t="s">
        <v>1295</v>
      </c>
      <c r="B1183" t="s">
        <v>152</v>
      </c>
      <c r="C1183" t="s">
        <v>168</v>
      </c>
      <c r="D1183" t="s">
        <v>14</v>
      </c>
      <c r="F1183" t="s">
        <v>154</v>
      </c>
      <c r="H1183" t="s">
        <v>819</v>
      </c>
      <c r="J1183" t="s">
        <v>157</v>
      </c>
      <c r="L1183" t="s">
        <v>219</v>
      </c>
      <c r="N1183">
        <v>100000</v>
      </c>
      <c r="P1183">
        <v>100000</v>
      </c>
      <c r="Q1183">
        <v>100000</v>
      </c>
      <c r="R1183">
        <v>0</v>
      </c>
      <c r="S1183" t="s">
        <v>159</v>
      </c>
      <c r="T1183">
        <v>100000</v>
      </c>
      <c r="V1183">
        <v>100000</v>
      </c>
      <c r="W1183">
        <v>0</v>
      </c>
      <c r="AG1183">
        <v>100000</v>
      </c>
      <c r="AH1183">
        <v>100000</v>
      </c>
      <c r="AI1183" t="s">
        <v>160</v>
      </c>
      <c r="AJ1183" t="s">
        <v>159</v>
      </c>
      <c r="AK1183" s="16">
        <v>45078</v>
      </c>
      <c r="AO1183" s="16">
        <v>45230</v>
      </c>
      <c r="BC1183">
        <v>25000</v>
      </c>
      <c r="BE1183">
        <v>50000</v>
      </c>
      <c r="BG1183">
        <v>25000</v>
      </c>
      <c r="BP1183" t="s">
        <v>171</v>
      </c>
      <c r="BQ1183" t="s">
        <v>163</v>
      </c>
      <c r="BR1183" t="s">
        <v>221</v>
      </c>
      <c r="BT1183" t="s">
        <v>235</v>
      </c>
      <c r="BU1183" t="s">
        <v>236</v>
      </c>
      <c r="BW1183">
        <v>0</v>
      </c>
      <c r="BX1183">
        <v>25000</v>
      </c>
      <c r="BY1183">
        <v>50000</v>
      </c>
      <c r="BZ1183">
        <v>25000</v>
      </c>
      <c r="CC1183" t="s">
        <v>224</v>
      </c>
      <c r="CG1183">
        <v>1</v>
      </c>
      <c r="CH1183">
        <v>45666</v>
      </c>
      <c r="CJ1183" t="s">
        <v>164</v>
      </c>
      <c r="CK1183" t="s">
        <v>165</v>
      </c>
      <c r="CL1183" t="s">
        <v>166</v>
      </c>
      <c r="CM1183" s="16">
        <v>44802</v>
      </c>
      <c r="CN1183" t="s">
        <v>52</v>
      </c>
    </row>
    <row r="1184" spans="1:92" x14ac:dyDescent="0.25">
      <c r="A1184" t="s">
        <v>4436</v>
      </c>
      <c r="B1184" t="s">
        <v>152</v>
      </c>
      <c r="C1184" t="s">
        <v>153</v>
      </c>
      <c r="D1184" t="s">
        <v>0</v>
      </c>
      <c r="F1184" t="s">
        <v>154</v>
      </c>
      <c r="H1184" t="s">
        <v>232</v>
      </c>
      <c r="J1184" t="s">
        <v>157</v>
      </c>
      <c r="L1184" t="s">
        <v>171</v>
      </c>
      <c r="N1184">
        <v>140000</v>
      </c>
      <c r="P1184">
        <v>140000</v>
      </c>
      <c r="Q1184">
        <v>140000</v>
      </c>
      <c r="R1184">
        <v>0</v>
      </c>
      <c r="S1184" t="s">
        <v>159</v>
      </c>
      <c r="T1184">
        <v>140000</v>
      </c>
      <c r="V1184">
        <v>140000</v>
      </c>
      <c r="W1184">
        <v>0</v>
      </c>
      <c r="AG1184">
        <v>140000</v>
      </c>
      <c r="AH1184">
        <v>140000</v>
      </c>
      <c r="AI1184" t="s">
        <v>160</v>
      </c>
      <c r="AJ1184" t="s">
        <v>159</v>
      </c>
      <c r="AK1184" s="16">
        <v>45078</v>
      </c>
      <c r="AO1184" s="16">
        <v>45138</v>
      </c>
      <c r="BC1184">
        <v>100000</v>
      </c>
      <c r="BD1184">
        <v>40000</v>
      </c>
      <c r="BK1184" t="s">
        <v>4437</v>
      </c>
      <c r="BL1184" s="16">
        <v>44956</v>
      </c>
      <c r="BP1184" t="s">
        <v>171</v>
      </c>
      <c r="BQ1184" t="s">
        <v>163</v>
      </c>
      <c r="BR1184" t="s">
        <v>1644</v>
      </c>
      <c r="BT1184" t="s">
        <v>235</v>
      </c>
      <c r="BU1184" t="s">
        <v>236</v>
      </c>
      <c r="BW1184">
        <v>0</v>
      </c>
      <c r="BX1184">
        <v>100000</v>
      </c>
      <c r="BY1184">
        <v>40000</v>
      </c>
      <c r="CC1184" t="s">
        <v>1004</v>
      </c>
      <c r="CG1184">
        <v>1</v>
      </c>
      <c r="CH1184">
        <v>44358</v>
      </c>
      <c r="CJ1184" t="s">
        <v>184</v>
      </c>
      <c r="CK1184" t="s">
        <v>165</v>
      </c>
      <c r="CL1184" t="s">
        <v>166</v>
      </c>
      <c r="CM1184" s="16">
        <v>44774</v>
      </c>
      <c r="CN1184" t="s">
        <v>58</v>
      </c>
    </row>
    <row r="1185" spans="1:92" x14ac:dyDescent="0.25">
      <c r="A1185" t="s">
        <v>4438</v>
      </c>
      <c r="B1185" t="s">
        <v>152</v>
      </c>
      <c r="C1185" t="s">
        <v>168</v>
      </c>
      <c r="D1185" t="s">
        <v>0</v>
      </c>
      <c r="E1185" t="s">
        <v>4439</v>
      </c>
      <c r="F1185" t="s">
        <v>154</v>
      </c>
      <c r="G1185">
        <v>2084417</v>
      </c>
      <c r="H1185" t="s">
        <v>232</v>
      </c>
      <c r="I1185" t="s">
        <v>171</v>
      </c>
      <c r="J1185" t="s">
        <v>581</v>
      </c>
      <c r="L1185" t="s">
        <v>3353</v>
      </c>
      <c r="N1185">
        <v>600000</v>
      </c>
      <c r="P1185">
        <v>600000</v>
      </c>
      <c r="Q1185">
        <v>600000</v>
      </c>
      <c r="R1185">
        <v>0</v>
      </c>
      <c r="S1185" t="s">
        <v>159</v>
      </c>
      <c r="T1185">
        <v>600000</v>
      </c>
      <c r="V1185">
        <v>600000</v>
      </c>
      <c r="W1185">
        <v>0</v>
      </c>
      <c r="AD1185" t="s">
        <v>437</v>
      </c>
      <c r="AG1185">
        <v>600000</v>
      </c>
      <c r="AH1185">
        <v>600000</v>
      </c>
      <c r="AI1185" t="s">
        <v>160</v>
      </c>
      <c r="AJ1185" t="s">
        <v>159</v>
      </c>
      <c r="AK1185" s="16">
        <v>44958</v>
      </c>
      <c r="AO1185" s="16">
        <v>45138</v>
      </c>
      <c r="AY1185">
        <v>35000</v>
      </c>
      <c r="AZ1185">
        <v>100000</v>
      </c>
      <c r="BA1185">
        <v>205000</v>
      </c>
      <c r="BB1185">
        <v>130000</v>
      </c>
      <c r="BC1185">
        <v>130000</v>
      </c>
      <c r="BK1185" t="s">
        <v>4440</v>
      </c>
      <c r="BL1185" s="16">
        <v>44956</v>
      </c>
      <c r="BP1185" t="s">
        <v>171</v>
      </c>
      <c r="BQ1185" t="s">
        <v>163</v>
      </c>
      <c r="BR1185" t="s">
        <v>1644</v>
      </c>
      <c r="BT1185" t="s">
        <v>235</v>
      </c>
      <c r="BU1185" t="s">
        <v>236</v>
      </c>
      <c r="BW1185">
        <v>135000</v>
      </c>
      <c r="BX1185">
        <v>465000</v>
      </c>
      <c r="CC1185" t="s">
        <v>3354</v>
      </c>
      <c r="CD1185" t="s">
        <v>1004</v>
      </c>
      <c r="CG1185">
        <v>1</v>
      </c>
      <c r="CH1185">
        <v>45355</v>
      </c>
      <c r="CJ1185" t="s">
        <v>184</v>
      </c>
      <c r="CK1185" t="s">
        <v>165</v>
      </c>
      <c r="CL1185" t="s">
        <v>166</v>
      </c>
      <c r="CM1185" s="16">
        <v>44799</v>
      </c>
      <c r="CN1185" t="s">
        <v>58</v>
      </c>
    </row>
    <row r="1186" spans="1:92" x14ac:dyDescent="0.25">
      <c r="A1186" t="s">
        <v>2107</v>
      </c>
      <c r="B1186" t="s">
        <v>152</v>
      </c>
      <c r="C1186" t="s">
        <v>168</v>
      </c>
      <c r="D1186" t="s">
        <v>0</v>
      </c>
      <c r="E1186" t="s">
        <v>2108</v>
      </c>
      <c r="F1186" t="s">
        <v>154</v>
      </c>
      <c r="G1186">
        <v>2083821</v>
      </c>
      <c r="H1186" t="s">
        <v>1688</v>
      </c>
      <c r="I1186" t="s">
        <v>171</v>
      </c>
      <c r="J1186" t="s">
        <v>203</v>
      </c>
      <c r="K1186" t="s">
        <v>173</v>
      </c>
      <c r="L1186" t="s">
        <v>1689</v>
      </c>
      <c r="N1186">
        <v>477000</v>
      </c>
      <c r="P1186">
        <v>477000</v>
      </c>
      <c r="Q1186">
        <v>477000</v>
      </c>
      <c r="R1186">
        <v>0</v>
      </c>
      <c r="S1186" t="s">
        <v>159</v>
      </c>
      <c r="T1186">
        <v>477000</v>
      </c>
      <c r="V1186">
        <v>477000</v>
      </c>
      <c r="W1186">
        <v>0</v>
      </c>
      <c r="Z1186">
        <v>227110</v>
      </c>
      <c r="AC1186">
        <v>227110</v>
      </c>
      <c r="AD1186" t="s">
        <v>176</v>
      </c>
      <c r="AE1186">
        <v>227110</v>
      </c>
      <c r="AG1186">
        <v>477000</v>
      </c>
      <c r="AH1186">
        <v>477000</v>
      </c>
      <c r="AI1186" t="s">
        <v>160</v>
      </c>
      <c r="AJ1186" t="s">
        <v>159</v>
      </c>
      <c r="AK1186" s="16">
        <v>44958</v>
      </c>
      <c r="AL1186" s="16">
        <v>44965</v>
      </c>
      <c r="AM1186" s="16">
        <v>44965</v>
      </c>
      <c r="AN1186" s="16">
        <v>45076</v>
      </c>
      <c r="AO1186" s="16">
        <v>45016</v>
      </c>
      <c r="AS1186">
        <v>150000</v>
      </c>
      <c r="AT1186">
        <v>150000</v>
      </c>
      <c r="AU1186">
        <v>-150000</v>
      </c>
      <c r="AV1186" t="s">
        <v>175</v>
      </c>
      <c r="AX1186" t="s">
        <v>835</v>
      </c>
      <c r="AY1186">
        <v>100000</v>
      </c>
      <c r="AZ1186">
        <v>200000</v>
      </c>
      <c r="BA1186">
        <v>177000</v>
      </c>
      <c r="BK1186" s="17" t="s">
        <v>2109</v>
      </c>
      <c r="BL1186" s="16">
        <v>44967</v>
      </c>
      <c r="BN1186" t="s">
        <v>241</v>
      </c>
      <c r="BP1186" t="s">
        <v>171</v>
      </c>
      <c r="BQ1186" t="s">
        <v>163</v>
      </c>
      <c r="BR1186" t="s">
        <v>179</v>
      </c>
      <c r="BT1186" t="s">
        <v>235</v>
      </c>
      <c r="BU1186" t="s">
        <v>236</v>
      </c>
      <c r="BW1186">
        <v>300000</v>
      </c>
      <c r="BX1186">
        <v>177000</v>
      </c>
      <c r="CC1186" t="s">
        <v>965</v>
      </c>
      <c r="CD1186" t="s">
        <v>965</v>
      </c>
      <c r="CG1186">
        <v>1</v>
      </c>
      <c r="CH1186">
        <v>44846</v>
      </c>
      <c r="CJ1186" t="s">
        <v>164</v>
      </c>
      <c r="CK1186" t="s">
        <v>165</v>
      </c>
      <c r="CL1186" t="s">
        <v>166</v>
      </c>
      <c r="CM1186" s="16">
        <v>44790</v>
      </c>
      <c r="CN1186" t="s">
        <v>53</v>
      </c>
    </row>
    <row r="1187" spans="1:92" x14ac:dyDescent="0.25">
      <c r="A1187" t="s">
        <v>2110</v>
      </c>
      <c r="B1187" t="s">
        <v>152</v>
      </c>
      <c r="C1187" t="s">
        <v>168</v>
      </c>
      <c r="D1187" t="s">
        <v>14</v>
      </c>
      <c r="E1187" t="s">
        <v>2111</v>
      </c>
      <c r="F1187" t="s">
        <v>154</v>
      </c>
      <c r="H1187" t="s">
        <v>1814</v>
      </c>
      <c r="I1187" t="s">
        <v>171</v>
      </c>
      <c r="J1187" t="s">
        <v>203</v>
      </c>
      <c r="K1187" t="s">
        <v>173</v>
      </c>
      <c r="L1187" t="s">
        <v>1689</v>
      </c>
      <c r="N1187">
        <v>10000</v>
      </c>
      <c r="P1187">
        <v>10000</v>
      </c>
      <c r="Q1187">
        <v>10000</v>
      </c>
      <c r="R1187">
        <v>0</v>
      </c>
      <c r="S1187" t="s">
        <v>159</v>
      </c>
      <c r="T1187">
        <v>10000</v>
      </c>
      <c r="V1187">
        <v>10000</v>
      </c>
      <c r="W1187">
        <v>0</v>
      </c>
      <c r="Z1187">
        <v>10000</v>
      </c>
      <c r="AC1187">
        <v>10000</v>
      </c>
      <c r="AD1187" t="s">
        <v>176</v>
      </c>
      <c r="AE1187">
        <v>10000</v>
      </c>
      <c r="AG1187">
        <v>10000</v>
      </c>
      <c r="AH1187">
        <v>10000</v>
      </c>
      <c r="AI1187" t="s">
        <v>160</v>
      </c>
      <c r="AJ1187" t="s">
        <v>159</v>
      </c>
      <c r="AK1187" s="16">
        <v>45139</v>
      </c>
      <c r="AL1187" s="16">
        <v>44971</v>
      </c>
      <c r="AM1187" s="16">
        <v>44971</v>
      </c>
      <c r="AN1187" s="16">
        <v>45291</v>
      </c>
      <c r="AO1187" s="16">
        <v>45169</v>
      </c>
      <c r="BE1187">
        <v>10000</v>
      </c>
      <c r="BN1187" t="s">
        <v>619</v>
      </c>
      <c r="BP1187" t="s">
        <v>171</v>
      </c>
      <c r="BQ1187" t="s">
        <v>163</v>
      </c>
      <c r="BR1187" t="s">
        <v>1691</v>
      </c>
      <c r="BT1187" t="s">
        <v>235</v>
      </c>
      <c r="BU1187" t="s">
        <v>236</v>
      </c>
      <c r="BW1187">
        <v>0</v>
      </c>
      <c r="BY1187">
        <v>10000</v>
      </c>
      <c r="CC1187" t="s">
        <v>965</v>
      </c>
      <c r="CD1187" t="s">
        <v>965</v>
      </c>
      <c r="CG1187">
        <v>1</v>
      </c>
      <c r="CH1187">
        <v>44847</v>
      </c>
      <c r="CJ1187" t="s">
        <v>164</v>
      </c>
      <c r="CK1187" t="s">
        <v>165</v>
      </c>
      <c r="CL1187" t="s">
        <v>166</v>
      </c>
      <c r="CM1187" s="16">
        <v>44790</v>
      </c>
      <c r="CN1187" t="s">
        <v>53</v>
      </c>
    </row>
    <row r="1188" spans="1:92" x14ac:dyDescent="0.25">
      <c r="A1188" t="s">
        <v>2112</v>
      </c>
      <c r="B1188" t="s">
        <v>152</v>
      </c>
      <c r="C1188" t="s">
        <v>168</v>
      </c>
      <c r="D1188" t="s">
        <v>0</v>
      </c>
      <c r="E1188" t="s">
        <v>2113</v>
      </c>
      <c r="F1188" t="s">
        <v>154</v>
      </c>
      <c r="G1188">
        <v>1937302</v>
      </c>
      <c r="H1188" t="s">
        <v>1814</v>
      </c>
      <c r="I1188" t="s">
        <v>171</v>
      </c>
      <c r="J1188" t="s">
        <v>203</v>
      </c>
      <c r="K1188" t="s">
        <v>173</v>
      </c>
      <c r="L1188" t="s">
        <v>1689</v>
      </c>
      <c r="M1188">
        <v>1287</v>
      </c>
      <c r="O1188">
        <v>14748</v>
      </c>
      <c r="P1188">
        <v>1287.22</v>
      </c>
      <c r="R1188">
        <v>1287</v>
      </c>
      <c r="S1188" t="s">
        <v>175</v>
      </c>
      <c r="W1188">
        <v>1287</v>
      </c>
      <c r="Z1188">
        <v>176000</v>
      </c>
      <c r="AC1188">
        <v>176000</v>
      </c>
      <c r="AD1188" t="s">
        <v>176</v>
      </c>
      <c r="AE1188">
        <v>176000</v>
      </c>
      <c r="AF1188">
        <v>257241</v>
      </c>
      <c r="AG1188">
        <v>14748</v>
      </c>
      <c r="AH1188">
        <v>271989</v>
      </c>
      <c r="AI1188" t="s">
        <v>160</v>
      </c>
      <c r="AJ1188" t="s">
        <v>159</v>
      </c>
      <c r="AK1188" s="16">
        <v>44621</v>
      </c>
      <c r="AL1188" s="16">
        <v>44565</v>
      </c>
      <c r="AM1188" s="16">
        <v>44565</v>
      </c>
      <c r="AN1188" s="16">
        <v>44926</v>
      </c>
      <c r="AO1188" s="16">
        <v>44926</v>
      </c>
      <c r="AR1188">
        <v>1287.22</v>
      </c>
      <c r="AU1188">
        <v>1287</v>
      </c>
      <c r="AV1188" t="s">
        <v>175</v>
      </c>
      <c r="AW1188">
        <v>0</v>
      </c>
      <c r="BJ1188">
        <v>14748</v>
      </c>
      <c r="BK1188" s="17" t="s">
        <v>2114</v>
      </c>
      <c r="BL1188" s="16">
        <v>44806</v>
      </c>
      <c r="BM1188" s="17" t="s">
        <v>2115</v>
      </c>
      <c r="BN1188" t="s">
        <v>619</v>
      </c>
      <c r="BP1188" t="s">
        <v>171</v>
      </c>
      <c r="BQ1188" t="s">
        <v>163</v>
      </c>
      <c r="BR1188" t="s">
        <v>179</v>
      </c>
      <c r="BT1188" t="s">
        <v>235</v>
      </c>
      <c r="BU1188" t="s">
        <v>236</v>
      </c>
      <c r="BW1188">
        <v>1287</v>
      </c>
      <c r="CA1188">
        <v>255954</v>
      </c>
      <c r="CC1188" t="s">
        <v>965</v>
      </c>
      <c r="CD1188" t="s">
        <v>965</v>
      </c>
      <c r="CG1188">
        <v>1</v>
      </c>
      <c r="CH1188">
        <v>41288</v>
      </c>
      <c r="CJ1188" t="s">
        <v>164</v>
      </c>
      <c r="CK1188" t="s">
        <v>165</v>
      </c>
      <c r="CL1188" t="s">
        <v>166</v>
      </c>
      <c r="CM1188" s="16">
        <v>44417</v>
      </c>
      <c r="CN1188" t="s">
        <v>53</v>
      </c>
    </row>
    <row r="1189" spans="1:92" x14ac:dyDescent="0.25">
      <c r="A1189" t="s">
        <v>2116</v>
      </c>
      <c r="B1189" t="s">
        <v>152</v>
      </c>
      <c r="C1189" t="s">
        <v>168</v>
      </c>
      <c r="D1189" t="s">
        <v>0</v>
      </c>
      <c r="E1189" t="s">
        <v>2117</v>
      </c>
      <c r="F1189" t="s">
        <v>154</v>
      </c>
      <c r="G1189">
        <v>1936938</v>
      </c>
      <c r="H1189" t="s">
        <v>1746</v>
      </c>
      <c r="I1189" t="s">
        <v>171</v>
      </c>
      <c r="J1189" t="s">
        <v>172</v>
      </c>
      <c r="K1189" t="s">
        <v>173</v>
      </c>
      <c r="L1189" t="s">
        <v>1689</v>
      </c>
      <c r="M1189">
        <v>23725</v>
      </c>
      <c r="N1189">
        <v>15000</v>
      </c>
      <c r="P1189">
        <v>38724.89</v>
      </c>
      <c r="R1189">
        <v>38725</v>
      </c>
      <c r="S1189" t="s">
        <v>175</v>
      </c>
      <c r="W1189">
        <v>38725</v>
      </c>
      <c r="Z1189">
        <v>240000</v>
      </c>
      <c r="AA1189">
        <v>645000</v>
      </c>
      <c r="AC1189">
        <v>885000</v>
      </c>
      <c r="AD1189" t="s">
        <v>191</v>
      </c>
      <c r="AE1189">
        <v>885000</v>
      </c>
      <c r="AF1189">
        <v>807396</v>
      </c>
      <c r="AG1189">
        <v>15000</v>
      </c>
      <c r="AH1189">
        <v>822396</v>
      </c>
      <c r="AI1189" t="s">
        <v>160</v>
      </c>
      <c r="AJ1189" t="s">
        <v>159</v>
      </c>
      <c r="AK1189" s="16">
        <v>44743</v>
      </c>
      <c r="AL1189" s="16">
        <v>44560</v>
      </c>
      <c r="AM1189" s="16">
        <v>44560</v>
      </c>
      <c r="AN1189" s="16">
        <v>44926</v>
      </c>
      <c r="AO1189" s="16">
        <v>44926</v>
      </c>
      <c r="AR1189">
        <v>23724.89</v>
      </c>
      <c r="AU1189">
        <v>23725</v>
      </c>
      <c r="AV1189" t="s">
        <v>175</v>
      </c>
      <c r="AW1189">
        <v>0</v>
      </c>
      <c r="AY1189">
        <v>15000</v>
      </c>
      <c r="BK1189" s="17" t="s">
        <v>2118</v>
      </c>
      <c r="BL1189" s="16">
        <v>44958</v>
      </c>
      <c r="BM1189" t="s">
        <v>2119</v>
      </c>
      <c r="BN1189" t="s">
        <v>178</v>
      </c>
      <c r="BP1189" t="s">
        <v>171</v>
      </c>
      <c r="BQ1189" t="s">
        <v>163</v>
      </c>
      <c r="BR1189" t="s">
        <v>179</v>
      </c>
      <c r="BT1189" t="s">
        <v>235</v>
      </c>
      <c r="BU1189" t="s">
        <v>236</v>
      </c>
      <c r="BW1189">
        <v>38725</v>
      </c>
      <c r="CA1189">
        <v>783671</v>
      </c>
      <c r="CC1189" t="s">
        <v>965</v>
      </c>
      <c r="CD1189" t="s">
        <v>183</v>
      </c>
      <c r="CG1189">
        <v>1</v>
      </c>
      <c r="CH1189">
        <v>41290</v>
      </c>
      <c r="CJ1189" t="s">
        <v>164</v>
      </c>
      <c r="CK1189" t="s">
        <v>165</v>
      </c>
      <c r="CL1189" t="s">
        <v>166</v>
      </c>
      <c r="CM1189" s="16">
        <v>44417</v>
      </c>
      <c r="CN1189" t="s">
        <v>53</v>
      </c>
    </row>
    <row r="1190" spans="1:92" x14ac:dyDescent="0.25">
      <c r="A1190" t="s">
        <v>4441</v>
      </c>
      <c r="B1190" t="s">
        <v>152</v>
      </c>
      <c r="C1190" t="s">
        <v>168</v>
      </c>
      <c r="D1190" t="s">
        <v>0</v>
      </c>
      <c r="E1190" t="s">
        <v>4442</v>
      </c>
      <c r="F1190" t="s">
        <v>154</v>
      </c>
      <c r="G1190">
        <v>2013814</v>
      </c>
      <c r="H1190" t="s">
        <v>718</v>
      </c>
      <c r="I1190" t="s">
        <v>171</v>
      </c>
      <c r="J1190" t="s">
        <v>172</v>
      </c>
      <c r="K1190" t="s">
        <v>173</v>
      </c>
      <c r="L1190" t="s">
        <v>4443</v>
      </c>
      <c r="M1190">
        <v>12706</v>
      </c>
      <c r="P1190">
        <v>12706.08</v>
      </c>
      <c r="R1190">
        <v>12706</v>
      </c>
      <c r="S1190" t="s">
        <v>175</v>
      </c>
      <c r="W1190">
        <v>12706</v>
      </c>
      <c r="Z1190">
        <v>194000</v>
      </c>
      <c r="AC1190">
        <v>194000</v>
      </c>
      <c r="AD1190" t="s">
        <v>191</v>
      </c>
      <c r="AE1190">
        <v>194000</v>
      </c>
      <c r="AF1190">
        <v>95164</v>
      </c>
      <c r="AH1190">
        <v>95164</v>
      </c>
      <c r="AI1190" t="s">
        <v>160</v>
      </c>
      <c r="AJ1190" t="s">
        <v>159</v>
      </c>
      <c r="AK1190" s="16">
        <v>44805</v>
      </c>
      <c r="AL1190" s="16">
        <v>44802</v>
      </c>
      <c r="AM1190" s="16">
        <v>44802</v>
      </c>
      <c r="AN1190" s="16">
        <v>44926</v>
      </c>
      <c r="AO1190" s="16">
        <v>44866</v>
      </c>
      <c r="AR1190">
        <v>12706.08</v>
      </c>
      <c r="AU1190">
        <v>12706</v>
      </c>
      <c r="AV1190" t="s">
        <v>175</v>
      </c>
      <c r="AW1190">
        <v>0</v>
      </c>
      <c r="BK1190" s="17" t="s">
        <v>4444</v>
      </c>
      <c r="BL1190" s="16">
        <v>44957</v>
      </c>
      <c r="BM1190" t="s">
        <v>4445</v>
      </c>
      <c r="BN1190" t="s">
        <v>178</v>
      </c>
      <c r="BP1190" t="s">
        <v>171</v>
      </c>
      <c r="BQ1190" t="s">
        <v>163</v>
      </c>
      <c r="BR1190" t="s">
        <v>1644</v>
      </c>
      <c r="BT1190" t="s">
        <v>235</v>
      </c>
      <c r="BU1190" t="s">
        <v>236</v>
      </c>
      <c r="BW1190">
        <v>12706</v>
      </c>
      <c r="CA1190">
        <v>82458</v>
      </c>
      <c r="CC1190" t="s">
        <v>155</v>
      </c>
      <c r="CD1190" t="s">
        <v>1004</v>
      </c>
      <c r="CG1190">
        <v>1</v>
      </c>
      <c r="CH1190">
        <v>41682</v>
      </c>
      <c r="CJ1190" t="s">
        <v>184</v>
      </c>
      <c r="CK1190" t="s">
        <v>165</v>
      </c>
      <c r="CL1190" t="s">
        <v>166</v>
      </c>
      <c r="CM1190" s="16">
        <v>44428</v>
      </c>
      <c r="CN1190" t="s">
        <v>58</v>
      </c>
    </row>
    <row r="1191" spans="1:92" x14ac:dyDescent="0.25">
      <c r="A1191" t="s">
        <v>4446</v>
      </c>
      <c r="B1191" t="s">
        <v>152</v>
      </c>
      <c r="C1191" t="s">
        <v>153</v>
      </c>
      <c r="D1191" t="s">
        <v>0</v>
      </c>
      <c r="F1191" t="s">
        <v>201</v>
      </c>
      <c r="H1191" t="s">
        <v>604</v>
      </c>
      <c r="J1191" t="s">
        <v>581</v>
      </c>
      <c r="L1191" t="s">
        <v>188</v>
      </c>
      <c r="N1191">
        <v>65000</v>
      </c>
      <c r="P1191">
        <v>65000</v>
      </c>
      <c r="Q1191">
        <v>65000</v>
      </c>
      <c r="R1191">
        <v>0</v>
      </c>
      <c r="S1191" t="s">
        <v>159</v>
      </c>
      <c r="T1191">
        <v>65000</v>
      </c>
      <c r="V1191">
        <v>65000</v>
      </c>
      <c r="W1191">
        <v>0</v>
      </c>
      <c r="AG1191">
        <v>130000</v>
      </c>
      <c r="AH1191">
        <v>130000</v>
      </c>
      <c r="AI1191" t="s">
        <v>160</v>
      </c>
      <c r="AJ1191" t="s">
        <v>159</v>
      </c>
      <c r="AK1191" s="16">
        <v>45047</v>
      </c>
      <c r="AO1191" s="16">
        <v>45107</v>
      </c>
      <c r="BB1191">
        <v>10000</v>
      </c>
      <c r="BC1191">
        <v>55000</v>
      </c>
      <c r="BK1191" t="s">
        <v>4447</v>
      </c>
      <c r="BL1191" s="16">
        <v>44957</v>
      </c>
      <c r="BP1191" t="s">
        <v>188</v>
      </c>
      <c r="BQ1191" t="s">
        <v>163</v>
      </c>
      <c r="BR1191" t="s">
        <v>1644</v>
      </c>
      <c r="BT1191" t="s">
        <v>864</v>
      </c>
      <c r="BU1191" t="s">
        <v>3526</v>
      </c>
      <c r="BW1191">
        <v>0</v>
      </c>
      <c r="BX1191">
        <v>65000</v>
      </c>
      <c r="CC1191" t="s">
        <v>1098</v>
      </c>
      <c r="CG1191">
        <v>1</v>
      </c>
      <c r="CH1191">
        <v>44191</v>
      </c>
      <c r="CJ1191" t="s">
        <v>184</v>
      </c>
      <c r="CK1191" t="s">
        <v>165</v>
      </c>
      <c r="CL1191" t="s">
        <v>166</v>
      </c>
      <c r="CM1191" s="16">
        <v>44761</v>
      </c>
      <c r="CN1191" t="s">
        <v>58</v>
      </c>
    </row>
    <row r="1192" spans="1:92" x14ac:dyDescent="0.25">
      <c r="A1192" t="s">
        <v>4448</v>
      </c>
      <c r="B1192" t="s">
        <v>152</v>
      </c>
      <c r="C1192" t="s">
        <v>153</v>
      </c>
      <c r="D1192" t="s">
        <v>0</v>
      </c>
      <c r="F1192" t="s">
        <v>154</v>
      </c>
      <c r="H1192" t="s">
        <v>718</v>
      </c>
      <c r="I1192" t="s">
        <v>171</v>
      </c>
      <c r="J1192" t="s">
        <v>157</v>
      </c>
      <c r="K1192" t="s">
        <v>173</v>
      </c>
      <c r="L1192" t="s">
        <v>158</v>
      </c>
      <c r="N1192">
        <v>70000</v>
      </c>
      <c r="P1192">
        <v>70000</v>
      </c>
      <c r="Q1192">
        <v>70000</v>
      </c>
      <c r="R1192">
        <v>0</v>
      </c>
      <c r="S1192" t="s">
        <v>159</v>
      </c>
      <c r="T1192">
        <v>70000</v>
      </c>
      <c r="V1192">
        <v>70000</v>
      </c>
      <c r="W1192">
        <v>0</v>
      </c>
      <c r="AG1192">
        <v>70000</v>
      </c>
      <c r="AH1192">
        <v>70000</v>
      </c>
      <c r="AI1192" t="s">
        <v>160</v>
      </c>
      <c r="AJ1192" t="s">
        <v>159</v>
      </c>
      <c r="AK1192" s="16">
        <v>45108</v>
      </c>
      <c r="AO1192" s="16">
        <v>45138</v>
      </c>
      <c r="BD1192">
        <v>70000</v>
      </c>
      <c r="BP1192" t="s">
        <v>162</v>
      </c>
      <c r="BQ1192" t="s">
        <v>163</v>
      </c>
      <c r="BR1192" t="s">
        <v>1644</v>
      </c>
      <c r="BS1192" t="s">
        <v>1644</v>
      </c>
      <c r="BT1192" t="s">
        <v>4449</v>
      </c>
      <c r="BW1192">
        <v>0</v>
      </c>
      <c r="BY1192">
        <v>70000</v>
      </c>
      <c r="CC1192" t="s">
        <v>155</v>
      </c>
      <c r="CG1192">
        <v>1</v>
      </c>
      <c r="CH1192">
        <v>41599</v>
      </c>
      <c r="CJ1192" t="s">
        <v>184</v>
      </c>
      <c r="CK1192" t="s">
        <v>165</v>
      </c>
      <c r="CL1192" t="s">
        <v>166</v>
      </c>
      <c r="CM1192" s="16">
        <v>44427</v>
      </c>
      <c r="CN1192" t="s">
        <v>58</v>
      </c>
    </row>
    <row r="1193" spans="1:92" x14ac:dyDescent="0.25">
      <c r="A1193" t="s">
        <v>4450</v>
      </c>
      <c r="B1193" t="s">
        <v>152</v>
      </c>
      <c r="C1193" t="s">
        <v>168</v>
      </c>
      <c r="D1193" t="s">
        <v>0</v>
      </c>
      <c r="E1193" t="s">
        <v>4451</v>
      </c>
      <c r="F1193" t="s">
        <v>154</v>
      </c>
      <c r="G1193">
        <v>2012610</v>
      </c>
      <c r="H1193" t="s">
        <v>718</v>
      </c>
      <c r="I1193" t="s">
        <v>171</v>
      </c>
      <c r="J1193" t="s">
        <v>203</v>
      </c>
      <c r="K1193" t="s">
        <v>276</v>
      </c>
      <c r="L1193" t="s">
        <v>171</v>
      </c>
      <c r="M1193">
        <v>3914</v>
      </c>
      <c r="P1193">
        <v>3914</v>
      </c>
      <c r="R1193">
        <v>3914</v>
      </c>
      <c r="S1193" t="s">
        <v>175</v>
      </c>
      <c r="W1193">
        <v>3914</v>
      </c>
      <c r="Z1193">
        <v>103000</v>
      </c>
      <c r="AC1193">
        <v>103000</v>
      </c>
      <c r="AD1193" t="s">
        <v>191</v>
      </c>
      <c r="AE1193">
        <v>103000</v>
      </c>
      <c r="AF1193">
        <v>106995</v>
      </c>
      <c r="AH1193">
        <v>106995</v>
      </c>
      <c r="AI1193" t="s">
        <v>160</v>
      </c>
      <c r="AJ1193" t="s">
        <v>159</v>
      </c>
      <c r="AK1193" s="16">
        <v>44805</v>
      </c>
      <c r="AL1193" s="16">
        <v>44791</v>
      </c>
      <c r="AM1193" s="16">
        <v>44791</v>
      </c>
      <c r="AN1193" s="16">
        <v>44926</v>
      </c>
      <c r="AO1193" s="16">
        <v>44985</v>
      </c>
      <c r="AR1193">
        <v>3914</v>
      </c>
      <c r="AU1193">
        <v>3914</v>
      </c>
      <c r="AV1193" t="s">
        <v>175</v>
      </c>
      <c r="AW1193">
        <v>0</v>
      </c>
      <c r="BK1193" s="17" t="s">
        <v>4452</v>
      </c>
      <c r="BL1193" s="16">
        <v>44957</v>
      </c>
      <c r="BN1193" t="s">
        <v>178</v>
      </c>
      <c r="BP1193" t="s">
        <v>171</v>
      </c>
      <c r="BQ1193" t="s">
        <v>163</v>
      </c>
      <c r="BR1193" t="s">
        <v>1644</v>
      </c>
      <c r="BT1193" t="s">
        <v>4449</v>
      </c>
      <c r="BW1193">
        <v>3914</v>
      </c>
      <c r="CA1193">
        <v>103081</v>
      </c>
      <c r="CC1193" t="s">
        <v>1004</v>
      </c>
      <c r="CD1193" t="s">
        <v>824</v>
      </c>
      <c r="CG1193">
        <v>1</v>
      </c>
      <c r="CH1193">
        <v>43583</v>
      </c>
      <c r="CJ1193" t="s">
        <v>184</v>
      </c>
      <c r="CK1193" t="s">
        <v>165</v>
      </c>
      <c r="CL1193" t="s">
        <v>166</v>
      </c>
      <c r="CM1193" s="16">
        <v>44686</v>
      </c>
      <c r="CN1193" t="s">
        <v>58</v>
      </c>
    </row>
    <row r="1194" spans="1:92" x14ac:dyDescent="0.25">
      <c r="A1194" t="s">
        <v>1296</v>
      </c>
      <c r="B1194" t="s">
        <v>152</v>
      </c>
      <c r="C1194" t="s">
        <v>168</v>
      </c>
      <c r="D1194" t="s">
        <v>14</v>
      </c>
      <c r="E1194" t="s">
        <v>1297</v>
      </c>
      <c r="F1194" t="s">
        <v>154</v>
      </c>
      <c r="H1194" t="s">
        <v>210</v>
      </c>
      <c r="I1194" t="s">
        <v>211</v>
      </c>
      <c r="J1194" t="s">
        <v>581</v>
      </c>
      <c r="K1194" t="s">
        <v>173</v>
      </c>
      <c r="L1194" t="s">
        <v>190</v>
      </c>
      <c r="N1194">
        <v>30001</v>
      </c>
      <c r="P1194">
        <v>30001</v>
      </c>
      <c r="Q1194">
        <v>30001</v>
      </c>
      <c r="R1194">
        <v>0</v>
      </c>
      <c r="S1194" t="s">
        <v>159</v>
      </c>
      <c r="T1194">
        <v>30001</v>
      </c>
      <c r="V1194">
        <v>30001</v>
      </c>
      <c r="W1194">
        <v>0</v>
      </c>
      <c r="Z1194">
        <v>29520</v>
      </c>
      <c r="AD1194" t="s">
        <v>191</v>
      </c>
      <c r="AE1194">
        <v>29520</v>
      </c>
      <c r="AG1194">
        <v>30001</v>
      </c>
      <c r="AH1194">
        <v>30001</v>
      </c>
      <c r="AI1194" t="s">
        <v>160</v>
      </c>
      <c r="AJ1194" t="s">
        <v>159</v>
      </c>
      <c r="AK1194" s="16">
        <v>45047</v>
      </c>
      <c r="AN1194" s="16">
        <v>45245</v>
      </c>
      <c r="AO1194" s="16">
        <v>45245</v>
      </c>
      <c r="BB1194">
        <v>10000</v>
      </c>
      <c r="BF1194">
        <v>10000</v>
      </c>
      <c r="BG1194">
        <v>10000</v>
      </c>
      <c r="BI1194">
        <v>1</v>
      </c>
      <c r="BN1194" t="s">
        <v>213</v>
      </c>
      <c r="BP1194" t="s">
        <v>211</v>
      </c>
      <c r="BQ1194" t="s">
        <v>163</v>
      </c>
      <c r="BR1194" t="s">
        <v>194</v>
      </c>
      <c r="BT1194" t="s">
        <v>306</v>
      </c>
      <c r="BU1194" t="s">
        <v>1298</v>
      </c>
      <c r="BW1194">
        <v>0</v>
      </c>
      <c r="BX1194">
        <v>10000</v>
      </c>
      <c r="BY1194">
        <v>10000</v>
      </c>
      <c r="BZ1194">
        <v>10001</v>
      </c>
      <c r="CC1194" t="s">
        <v>182</v>
      </c>
      <c r="CD1194" t="s">
        <v>197</v>
      </c>
      <c r="CG1194">
        <v>1</v>
      </c>
      <c r="CH1194">
        <v>45412</v>
      </c>
      <c r="CJ1194" t="s">
        <v>184</v>
      </c>
      <c r="CK1194" t="s">
        <v>165</v>
      </c>
      <c r="CL1194" t="s">
        <v>166</v>
      </c>
      <c r="CM1194" s="16">
        <v>44799</v>
      </c>
      <c r="CN1194" t="s">
        <v>52</v>
      </c>
    </row>
    <row r="1195" spans="1:92" x14ac:dyDescent="0.25">
      <c r="A1195" t="s">
        <v>4453</v>
      </c>
      <c r="B1195" t="s">
        <v>152</v>
      </c>
      <c r="C1195" t="s">
        <v>168</v>
      </c>
      <c r="D1195" t="s">
        <v>0</v>
      </c>
      <c r="E1195" t="s">
        <v>4454</v>
      </c>
      <c r="F1195" t="s">
        <v>154</v>
      </c>
      <c r="G1195">
        <v>1970917</v>
      </c>
      <c r="H1195" t="s">
        <v>1511</v>
      </c>
      <c r="I1195" t="s">
        <v>211</v>
      </c>
      <c r="J1195" t="s">
        <v>172</v>
      </c>
      <c r="K1195" t="s">
        <v>173</v>
      </c>
      <c r="L1195" t="s">
        <v>2679</v>
      </c>
      <c r="M1195">
        <v>-6500</v>
      </c>
      <c r="P1195">
        <v>-6500</v>
      </c>
      <c r="R1195">
        <v>-6500</v>
      </c>
      <c r="S1195" t="s">
        <v>175</v>
      </c>
      <c r="W1195">
        <v>-6500</v>
      </c>
      <c r="Y1195" t="s">
        <v>411</v>
      </c>
      <c r="Z1195">
        <v>64000</v>
      </c>
      <c r="AC1195">
        <v>64000</v>
      </c>
      <c r="AD1195" t="s">
        <v>191</v>
      </c>
      <c r="AE1195">
        <v>64000</v>
      </c>
      <c r="AF1195">
        <v>56963</v>
      </c>
      <c r="AH1195">
        <v>56963</v>
      </c>
      <c r="AI1195" t="s">
        <v>160</v>
      </c>
      <c r="AJ1195" t="s">
        <v>159</v>
      </c>
      <c r="AK1195" s="16">
        <v>44713</v>
      </c>
      <c r="AL1195" s="16">
        <v>44662</v>
      </c>
      <c r="AM1195" s="16">
        <v>44662</v>
      </c>
      <c r="AN1195" s="16">
        <v>44742</v>
      </c>
      <c r="AO1195" s="16">
        <v>44804</v>
      </c>
      <c r="AR1195">
        <v>-6500</v>
      </c>
      <c r="AU1195">
        <v>-6500</v>
      </c>
      <c r="AV1195" t="s">
        <v>175</v>
      </c>
      <c r="AW1195">
        <v>0</v>
      </c>
      <c r="BK1195" s="17" t="s">
        <v>4455</v>
      </c>
      <c r="BL1195" s="16">
        <v>44959</v>
      </c>
      <c r="BN1195" t="s">
        <v>213</v>
      </c>
      <c r="BP1195" t="s">
        <v>211</v>
      </c>
      <c r="BQ1195" t="s">
        <v>163</v>
      </c>
      <c r="BR1195" t="s">
        <v>1644</v>
      </c>
      <c r="BT1195" t="s">
        <v>306</v>
      </c>
      <c r="BU1195" t="s">
        <v>4456</v>
      </c>
      <c r="BW1195">
        <v>-6500</v>
      </c>
      <c r="CA1195">
        <v>63463</v>
      </c>
      <c r="CC1195" t="s">
        <v>2681</v>
      </c>
      <c r="CD1195" t="s">
        <v>273</v>
      </c>
      <c r="CE1195" t="s">
        <v>278</v>
      </c>
      <c r="CG1195">
        <v>1</v>
      </c>
      <c r="CH1195">
        <v>31522</v>
      </c>
      <c r="CJ1195" t="s">
        <v>184</v>
      </c>
      <c r="CK1195" t="s">
        <v>165</v>
      </c>
      <c r="CL1195" t="s">
        <v>166</v>
      </c>
      <c r="CM1195" s="16">
        <v>43341</v>
      </c>
      <c r="CN1195" t="s">
        <v>58</v>
      </c>
    </row>
    <row r="1196" spans="1:92" x14ac:dyDescent="0.25">
      <c r="A1196" t="s">
        <v>4457</v>
      </c>
      <c r="B1196" t="s">
        <v>152</v>
      </c>
      <c r="C1196" t="s">
        <v>168</v>
      </c>
      <c r="D1196" t="s">
        <v>0</v>
      </c>
      <c r="E1196" t="s">
        <v>4458</v>
      </c>
      <c r="F1196" t="s">
        <v>154</v>
      </c>
      <c r="G1196">
        <v>2083824</v>
      </c>
      <c r="H1196" t="s">
        <v>1511</v>
      </c>
      <c r="I1196" t="s">
        <v>211</v>
      </c>
      <c r="J1196" t="s">
        <v>203</v>
      </c>
      <c r="K1196" t="s">
        <v>173</v>
      </c>
      <c r="L1196" t="s">
        <v>3405</v>
      </c>
      <c r="N1196">
        <v>275000</v>
      </c>
      <c r="P1196">
        <v>275000</v>
      </c>
      <c r="Q1196">
        <v>275000</v>
      </c>
      <c r="R1196">
        <v>0</v>
      </c>
      <c r="S1196" t="s">
        <v>159</v>
      </c>
      <c r="T1196">
        <v>275000</v>
      </c>
      <c r="V1196">
        <v>275000</v>
      </c>
      <c r="W1196">
        <v>0</v>
      </c>
      <c r="Z1196">
        <v>274924</v>
      </c>
      <c r="AC1196">
        <v>274924</v>
      </c>
      <c r="AD1196" t="s">
        <v>191</v>
      </c>
      <c r="AE1196">
        <v>274924</v>
      </c>
      <c r="AG1196">
        <v>275000</v>
      </c>
      <c r="AH1196">
        <v>275000</v>
      </c>
      <c r="AI1196" t="s">
        <v>160</v>
      </c>
      <c r="AJ1196" t="s">
        <v>159</v>
      </c>
      <c r="AK1196" s="16">
        <v>45139</v>
      </c>
      <c r="AL1196" s="16">
        <v>44960</v>
      </c>
      <c r="AM1196" s="16">
        <v>44960</v>
      </c>
      <c r="AN1196" s="16">
        <v>45169</v>
      </c>
      <c r="AO1196" s="16">
        <v>45169</v>
      </c>
      <c r="BE1196">
        <v>275000</v>
      </c>
      <c r="BK1196" t="s">
        <v>4459</v>
      </c>
      <c r="BL1196" s="16">
        <v>44959</v>
      </c>
      <c r="BN1196" t="s">
        <v>213</v>
      </c>
      <c r="BP1196" t="s">
        <v>211</v>
      </c>
      <c r="BQ1196" t="s">
        <v>163</v>
      </c>
      <c r="BR1196" t="s">
        <v>1644</v>
      </c>
      <c r="BT1196" t="s">
        <v>306</v>
      </c>
      <c r="BU1196" t="s">
        <v>1302</v>
      </c>
      <c r="BW1196">
        <v>0</v>
      </c>
      <c r="BY1196">
        <v>275000</v>
      </c>
      <c r="CC1196" t="s">
        <v>3374</v>
      </c>
      <c r="CD1196" t="s">
        <v>273</v>
      </c>
      <c r="CG1196">
        <v>1</v>
      </c>
      <c r="CH1196">
        <v>41406</v>
      </c>
      <c r="CJ1196" t="s">
        <v>184</v>
      </c>
      <c r="CK1196" t="s">
        <v>165</v>
      </c>
      <c r="CL1196" t="s">
        <v>166</v>
      </c>
      <c r="CM1196" s="16">
        <v>44421</v>
      </c>
      <c r="CN1196" t="s">
        <v>58</v>
      </c>
    </row>
    <row r="1197" spans="1:92" x14ac:dyDescent="0.25">
      <c r="A1197" t="s">
        <v>4460</v>
      </c>
      <c r="B1197" t="s">
        <v>152</v>
      </c>
      <c r="C1197" t="s">
        <v>168</v>
      </c>
      <c r="D1197" t="s">
        <v>0</v>
      </c>
      <c r="E1197" t="s">
        <v>4461</v>
      </c>
      <c r="F1197" t="s">
        <v>154</v>
      </c>
      <c r="G1197">
        <v>1957347</v>
      </c>
      <c r="H1197" t="s">
        <v>1511</v>
      </c>
      <c r="I1197" t="s">
        <v>211</v>
      </c>
      <c r="J1197" t="s">
        <v>203</v>
      </c>
      <c r="K1197" t="s">
        <v>173</v>
      </c>
      <c r="L1197" t="s">
        <v>2679</v>
      </c>
      <c r="M1197">
        <v>555</v>
      </c>
      <c r="N1197">
        <v>90000</v>
      </c>
      <c r="P1197">
        <v>90554.59</v>
      </c>
      <c r="Q1197">
        <v>90000</v>
      </c>
      <c r="R1197">
        <v>555</v>
      </c>
      <c r="S1197" t="s">
        <v>233</v>
      </c>
      <c r="T1197">
        <v>90000</v>
      </c>
      <c r="V1197">
        <v>90000</v>
      </c>
      <c r="W1197">
        <v>555</v>
      </c>
      <c r="Y1197" t="s">
        <v>411</v>
      </c>
      <c r="Z1197">
        <v>141000</v>
      </c>
      <c r="AC1197">
        <v>141000</v>
      </c>
      <c r="AD1197" t="s">
        <v>191</v>
      </c>
      <c r="AE1197">
        <v>141000</v>
      </c>
      <c r="AF1197">
        <v>44107</v>
      </c>
      <c r="AG1197">
        <v>90000</v>
      </c>
      <c r="AH1197">
        <v>134107</v>
      </c>
      <c r="AI1197" t="s">
        <v>160</v>
      </c>
      <c r="AJ1197" t="s">
        <v>159</v>
      </c>
      <c r="AK1197" s="16">
        <v>44682</v>
      </c>
      <c r="AL1197" s="16">
        <v>44648</v>
      </c>
      <c r="AM1197" s="16">
        <v>44648</v>
      </c>
      <c r="AN1197" s="16">
        <v>44865</v>
      </c>
      <c r="AO1197" s="16">
        <v>45046</v>
      </c>
      <c r="AR1197">
        <v>554.59</v>
      </c>
      <c r="AU1197">
        <v>555</v>
      </c>
      <c r="AV1197" t="s">
        <v>175</v>
      </c>
      <c r="AW1197">
        <v>0</v>
      </c>
      <c r="BA1197">
        <v>90000</v>
      </c>
      <c r="BK1197" s="17" t="s">
        <v>4462</v>
      </c>
      <c r="BL1197" s="16">
        <v>44930</v>
      </c>
      <c r="BN1197" t="s">
        <v>213</v>
      </c>
      <c r="BP1197" t="s">
        <v>211</v>
      </c>
      <c r="BQ1197" t="s">
        <v>163</v>
      </c>
      <c r="BR1197" t="s">
        <v>1644</v>
      </c>
      <c r="BT1197" t="s">
        <v>306</v>
      </c>
      <c r="BU1197" t="s">
        <v>1302</v>
      </c>
      <c r="BW1197">
        <v>555</v>
      </c>
      <c r="BX1197">
        <v>90000</v>
      </c>
      <c r="CA1197">
        <v>43553</v>
      </c>
      <c r="CC1197" t="s">
        <v>2681</v>
      </c>
      <c r="CD1197" t="s">
        <v>273</v>
      </c>
      <c r="CG1197">
        <v>1</v>
      </c>
      <c r="CH1197">
        <v>34758</v>
      </c>
      <c r="CJ1197" t="s">
        <v>184</v>
      </c>
      <c r="CK1197" t="s">
        <v>165</v>
      </c>
      <c r="CL1197" t="s">
        <v>166</v>
      </c>
      <c r="CM1197" s="16">
        <v>43706</v>
      </c>
      <c r="CN1197" t="s">
        <v>58</v>
      </c>
    </row>
    <row r="1198" spans="1:92" x14ac:dyDescent="0.25">
      <c r="A1198" t="s">
        <v>1299</v>
      </c>
      <c r="B1198" t="s">
        <v>152</v>
      </c>
      <c r="C1198" t="s">
        <v>168</v>
      </c>
      <c r="D1198" t="s">
        <v>0</v>
      </c>
      <c r="E1198" t="s">
        <v>1300</v>
      </c>
      <c r="F1198" t="s">
        <v>154</v>
      </c>
      <c r="G1198">
        <v>2074854</v>
      </c>
      <c r="H1198" t="s">
        <v>435</v>
      </c>
      <c r="I1198" t="s">
        <v>211</v>
      </c>
      <c r="J1198" t="s">
        <v>581</v>
      </c>
      <c r="L1198" t="s">
        <v>219</v>
      </c>
      <c r="M1198">
        <v>29033</v>
      </c>
      <c r="N1198">
        <v>421000</v>
      </c>
      <c r="P1198">
        <v>450033</v>
      </c>
      <c r="Q1198">
        <v>450000</v>
      </c>
      <c r="R1198">
        <v>33</v>
      </c>
      <c r="S1198" t="s">
        <v>233</v>
      </c>
      <c r="T1198">
        <v>450000</v>
      </c>
      <c r="V1198">
        <v>450000</v>
      </c>
      <c r="W1198">
        <v>33</v>
      </c>
      <c r="AD1198" t="s">
        <v>437</v>
      </c>
      <c r="AF1198">
        <v>29033</v>
      </c>
      <c r="AG1198">
        <v>421000</v>
      </c>
      <c r="AH1198">
        <v>450033</v>
      </c>
      <c r="AI1198" t="s">
        <v>160</v>
      </c>
      <c r="AJ1198" t="s">
        <v>159</v>
      </c>
      <c r="AK1198" s="16">
        <v>44927</v>
      </c>
      <c r="AO1198" s="16">
        <v>45230</v>
      </c>
      <c r="AR1198">
        <v>29033</v>
      </c>
      <c r="AU1198">
        <v>29033</v>
      </c>
      <c r="AV1198" t="s">
        <v>175</v>
      </c>
      <c r="AW1198">
        <v>0</v>
      </c>
      <c r="AX1198" t="s">
        <v>268</v>
      </c>
      <c r="BE1198">
        <v>21000</v>
      </c>
      <c r="BF1198">
        <v>200000</v>
      </c>
      <c r="BG1198">
        <v>200000</v>
      </c>
      <c r="BK1198" t="s">
        <v>1301</v>
      </c>
      <c r="BL1198" s="16">
        <v>44960</v>
      </c>
      <c r="BN1198" t="s">
        <v>213</v>
      </c>
      <c r="BP1198" t="s">
        <v>211</v>
      </c>
      <c r="BQ1198" t="s">
        <v>163</v>
      </c>
      <c r="BR1198" t="s">
        <v>179</v>
      </c>
      <c r="BT1198" t="s">
        <v>306</v>
      </c>
      <c r="BU1198" t="s">
        <v>1302</v>
      </c>
      <c r="BW1198">
        <v>29033</v>
      </c>
      <c r="BY1198">
        <v>221000</v>
      </c>
      <c r="BZ1198">
        <v>200000</v>
      </c>
      <c r="CC1198" t="s">
        <v>224</v>
      </c>
      <c r="CD1198" t="s">
        <v>224</v>
      </c>
      <c r="CG1198">
        <v>1</v>
      </c>
      <c r="CH1198">
        <v>40731</v>
      </c>
      <c r="CJ1198" t="s">
        <v>198</v>
      </c>
      <c r="CK1198" t="s">
        <v>165</v>
      </c>
      <c r="CL1198" t="s">
        <v>166</v>
      </c>
      <c r="CM1198" s="16">
        <v>44400</v>
      </c>
      <c r="CN1198" t="s">
        <v>52</v>
      </c>
    </row>
    <row r="1199" spans="1:92" x14ac:dyDescent="0.25">
      <c r="A1199" t="s">
        <v>1303</v>
      </c>
      <c r="B1199" t="s">
        <v>152</v>
      </c>
      <c r="C1199" t="s">
        <v>168</v>
      </c>
      <c r="D1199" t="s">
        <v>0</v>
      </c>
      <c r="E1199" t="s">
        <v>1304</v>
      </c>
      <c r="F1199" t="s">
        <v>154</v>
      </c>
      <c r="G1199">
        <v>2046226</v>
      </c>
      <c r="H1199" t="s">
        <v>435</v>
      </c>
      <c r="I1199" t="s">
        <v>211</v>
      </c>
      <c r="J1199" t="s">
        <v>203</v>
      </c>
      <c r="K1199" t="s">
        <v>173</v>
      </c>
      <c r="L1199" t="s">
        <v>219</v>
      </c>
      <c r="M1199">
        <v>30786</v>
      </c>
      <c r="N1199">
        <v>355000</v>
      </c>
      <c r="P1199">
        <v>385785.55</v>
      </c>
      <c r="Q1199">
        <v>190000</v>
      </c>
      <c r="R1199">
        <v>195786</v>
      </c>
      <c r="S1199" t="s">
        <v>175</v>
      </c>
      <c r="T1199">
        <v>190000</v>
      </c>
      <c r="V1199">
        <v>190000</v>
      </c>
      <c r="W1199">
        <v>195786</v>
      </c>
      <c r="Z1199">
        <v>438000</v>
      </c>
      <c r="AC1199">
        <v>438000</v>
      </c>
      <c r="AD1199" t="s">
        <v>191</v>
      </c>
      <c r="AE1199">
        <v>438000</v>
      </c>
      <c r="AF1199">
        <v>30786</v>
      </c>
      <c r="AG1199">
        <v>355000</v>
      </c>
      <c r="AH1199">
        <v>385786</v>
      </c>
      <c r="AI1199" t="s">
        <v>160</v>
      </c>
      <c r="AJ1199" t="s">
        <v>159</v>
      </c>
      <c r="AK1199" s="16">
        <v>44927</v>
      </c>
      <c r="AL1199" s="16">
        <v>44901</v>
      </c>
      <c r="AM1199" s="16">
        <v>44901</v>
      </c>
      <c r="AN1199" s="16">
        <v>45046</v>
      </c>
      <c r="AO1199" s="16">
        <v>45107</v>
      </c>
      <c r="AR1199">
        <v>30785.55</v>
      </c>
      <c r="AS1199">
        <v>50000</v>
      </c>
      <c r="AT1199">
        <v>50000</v>
      </c>
      <c r="AU1199">
        <v>-19214</v>
      </c>
      <c r="AV1199" t="s">
        <v>175</v>
      </c>
      <c r="AW1199">
        <v>0</v>
      </c>
      <c r="AX1199" t="s">
        <v>268</v>
      </c>
      <c r="AY1199">
        <v>100000</v>
      </c>
      <c r="AZ1199">
        <v>175000</v>
      </c>
      <c r="BA1199">
        <v>60000</v>
      </c>
      <c r="BB1199">
        <v>20000</v>
      </c>
      <c r="BK1199" s="17" t="s">
        <v>1305</v>
      </c>
      <c r="BL1199" s="16">
        <v>44960</v>
      </c>
      <c r="BN1199" t="s">
        <v>213</v>
      </c>
      <c r="BP1199" t="s">
        <v>211</v>
      </c>
      <c r="BQ1199" t="s">
        <v>163</v>
      </c>
      <c r="BR1199" t="s">
        <v>179</v>
      </c>
      <c r="BS1199" t="s">
        <v>179</v>
      </c>
      <c r="BT1199" t="s">
        <v>306</v>
      </c>
      <c r="BU1199" t="s">
        <v>1302</v>
      </c>
      <c r="BW1199">
        <v>305786</v>
      </c>
      <c r="BX1199">
        <v>80000</v>
      </c>
      <c r="CC1199" t="s">
        <v>224</v>
      </c>
      <c r="CD1199" t="s">
        <v>224</v>
      </c>
      <c r="CG1199">
        <v>1</v>
      </c>
      <c r="CH1199">
        <v>40515</v>
      </c>
      <c r="CJ1199" t="s">
        <v>184</v>
      </c>
      <c r="CK1199" t="s">
        <v>165</v>
      </c>
      <c r="CL1199" t="s">
        <v>166</v>
      </c>
      <c r="CM1199" s="16">
        <v>44389</v>
      </c>
      <c r="CN1199" t="s">
        <v>52</v>
      </c>
    </row>
    <row r="1200" spans="1:92" x14ac:dyDescent="0.25">
      <c r="A1200" t="s">
        <v>5347</v>
      </c>
      <c r="B1200" t="s">
        <v>152</v>
      </c>
      <c r="C1200" t="s">
        <v>153</v>
      </c>
      <c r="D1200" t="s">
        <v>14</v>
      </c>
      <c r="F1200" t="s">
        <v>154</v>
      </c>
      <c r="H1200" t="s">
        <v>273</v>
      </c>
      <c r="J1200" t="s">
        <v>157</v>
      </c>
      <c r="K1200" t="s">
        <v>276</v>
      </c>
      <c r="L1200" t="s">
        <v>3096</v>
      </c>
      <c r="N1200">
        <v>1</v>
      </c>
      <c r="P1200">
        <v>1</v>
      </c>
      <c r="R1200">
        <v>1</v>
      </c>
      <c r="S1200" t="s">
        <v>175</v>
      </c>
      <c r="W1200">
        <v>1</v>
      </c>
      <c r="AG1200">
        <v>1</v>
      </c>
      <c r="AH1200">
        <v>1</v>
      </c>
      <c r="AI1200" t="s">
        <v>160</v>
      </c>
      <c r="AJ1200" t="s">
        <v>159</v>
      </c>
      <c r="AK1200" s="16">
        <v>45261</v>
      </c>
      <c r="AN1200" s="16">
        <v>45000</v>
      </c>
      <c r="AO1200" s="16">
        <v>45000</v>
      </c>
      <c r="BI1200">
        <v>1</v>
      </c>
      <c r="BP1200" t="s">
        <v>211</v>
      </c>
      <c r="BQ1200" t="s">
        <v>163</v>
      </c>
      <c r="BR1200" t="s">
        <v>221</v>
      </c>
      <c r="BT1200" t="s">
        <v>306</v>
      </c>
      <c r="BU1200" t="s">
        <v>4456</v>
      </c>
      <c r="BW1200">
        <v>0</v>
      </c>
      <c r="BZ1200">
        <v>1</v>
      </c>
      <c r="CC1200" t="s">
        <v>3099</v>
      </c>
      <c r="CD1200" t="s">
        <v>3100</v>
      </c>
      <c r="CE1200" t="s">
        <v>278</v>
      </c>
      <c r="CG1200">
        <v>1</v>
      </c>
      <c r="CH1200">
        <v>46603</v>
      </c>
      <c r="CJ1200" t="s">
        <v>273</v>
      </c>
      <c r="CK1200" t="s">
        <v>165</v>
      </c>
      <c r="CL1200" t="s">
        <v>166</v>
      </c>
      <c r="CM1200" s="16">
        <v>44972</v>
      </c>
    </row>
    <row r="1201" spans="1:92" x14ac:dyDescent="0.25">
      <c r="A1201" t="s">
        <v>4463</v>
      </c>
      <c r="B1201" t="s">
        <v>152</v>
      </c>
      <c r="C1201" t="s">
        <v>153</v>
      </c>
      <c r="D1201" t="s">
        <v>0</v>
      </c>
      <c r="F1201" t="s">
        <v>154</v>
      </c>
      <c r="H1201" t="s">
        <v>435</v>
      </c>
      <c r="J1201" t="s">
        <v>157</v>
      </c>
      <c r="L1201" t="s">
        <v>3302</v>
      </c>
      <c r="N1201">
        <v>100000</v>
      </c>
      <c r="P1201">
        <v>100000</v>
      </c>
      <c r="Q1201">
        <v>100000</v>
      </c>
      <c r="R1201">
        <v>0</v>
      </c>
      <c r="S1201" t="s">
        <v>159</v>
      </c>
      <c r="T1201">
        <v>100000</v>
      </c>
      <c r="V1201">
        <v>100000</v>
      </c>
      <c r="W1201">
        <v>0</v>
      </c>
      <c r="AG1201">
        <v>100000</v>
      </c>
      <c r="AH1201">
        <v>100000</v>
      </c>
      <c r="AI1201" t="s">
        <v>160</v>
      </c>
      <c r="AJ1201" t="s">
        <v>159</v>
      </c>
      <c r="AK1201" s="16">
        <v>45170</v>
      </c>
      <c r="AO1201" s="16">
        <v>45199</v>
      </c>
      <c r="BF1201">
        <v>100000</v>
      </c>
      <c r="BP1201" t="s">
        <v>211</v>
      </c>
      <c r="BQ1201" t="s">
        <v>163</v>
      </c>
      <c r="BR1201" t="s">
        <v>1644</v>
      </c>
      <c r="BT1201" t="s">
        <v>306</v>
      </c>
      <c r="BU1201" t="s">
        <v>4464</v>
      </c>
      <c r="BW1201">
        <v>0</v>
      </c>
      <c r="BY1201">
        <v>100000</v>
      </c>
      <c r="CC1201" t="s">
        <v>3304</v>
      </c>
      <c r="CG1201">
        <v>1</v>
      </c>
      <c r="CH1201">
        <v>34118</v>
      </c>
      <c r="CJ1201" t="s">
        <v>184</v>
      </c>
      <c r="CK1201" t="s">
        <v>165</v>
      </c>
      <c r="CL1201" t="s">
        <v>166</v>
      </c>
      <c r="CM1201" s="16">
        <v>43696</v>
      </c>
      <c r="CN1201" t="s">
        <v>58</v>
      </c>
    </row>
    <row r="1202" spans="1:92" x14ac:dyDescent="0.25">
      <c r="A1202" t="s">
        <v>4465</v>
      </c>
      <c r="B1202" t="s">
        <v>152</v>
      </c>
      <c r="C1202" t="s">
        <v>153</v>
      </c>
      <c r="D1202" t="s">
        <v>14</v>
      </c>
      <c r="F1202" t="s">
        <v>201</v>
      </c>
      <c r="H1202" t="s">
        <v>346</v>
      </c>
      <c r="J1202" t="s">
        <v>581</v>
      </c>
      <c r="L1202" t="s">
        <v>188</v>
      </c>
      <c r="N1202">
        <v>100000</v>
      </c>
      <c r="P1202">
        <v>100000</v>
      </c>
      <c r="Q1202">
        <v>100000</v>
      </c>
      <c r="R1202">
        <v>0</v>
      </c>
      <c r="S1202" t="s">
        <v>159</v>
      </c>
      <c r="T1202">
        <v>100000</v>
      </c>
      <c r="V1202">
        <v>100000</v>
      </c>
      <c r="W1202">
        <v>0</v>
      </c>
      <c r="AG1202">
        <v>100000</v>
      </c>
      <c r="AH1202">
        <v>100000</v>
      </c>
      <c r="AI1202" t="s">
        <v>160</v>
      </c>
      <c r="AJ1202" t="s">
        <v>159</v>
      </c>
      <c r="AK1202" s="16">
        <v>45047</v>
      </c>
      <c r="AO1202" s="16">
        <v>45107</v>
      </c>
      <c r="BB1202">
        <v>5000</v>
      </c>
      <c r="BC1202">
        <v>95000</v>
      </c>
      <c r="BP1202" t="s">
        <v>188</v>
      </c>
      <c r="BQ1202" t="s">
        <v>163</v>
      </c>
      <c r="BR1202" t="s">
        <v>221</v>
      </c>
      <c r="BT1202" t="s">
        <v>326</v>
      </c>
      <c r="BU1202" t="s">
        <v>4466</v>
      </c>
      <c r="BW1202">
        <v>0</v>
      </c>
      <c r="BX1202">
        <v>100000</v>
      </c>
      <c r="CC1202" t="s">
        <v>1098</v>
      </c>
      <c r="CG1202">
        <v>1</v>
      </c>
      <c r="CH1202">
        <v>44219</v>
      </c>
      <c r="CJ1202" t="s">
        <v>184</v>
      </c>
      <c r="CK1202" t="s">
        <v>165</v>
      </c>
      <c r="CL1202" t="s">
        <v>166</v>
      </c>
      <c r="CM1202" s="16">
        <v>44764</v>
      </c>
      <c r="CN1202" t="s">
        <v>58</v>
      </c>
    </row>
    <row r="1203" spans="1:92" x14ac:dyDescent="0.25">
      <c r="A1203" t="s">
        <v>4467</v>
      </c>
      <c r="B1203" t="s">
        <v>152</v>
      </c>
      <c r="C1203" t="s">
        <v>153</v>
      </c>
      <c r="D1203" t="s">
        <v>14</v>
      </c>
      <c r="F1203" t="s">
        <v>154</v>
      </c>
      <c r="H1203" t="s">
        <v>1194</v>
      </c>
      <c r="I1203" t="s">
        <v>188</v>
      </c>
      <c r="J1203" t="s">
        <v>581</v>
      </c>
      <c r="L1203" t="s">
        <v>188</v>
      </c>
      <c r="N1203">
        <v>1</v>
      </c>
      <c r="P1203">
        <v>1</v>
      </c>
      <c r="R1203">
        <v>1</v>
      </c>
      <c r="S1203" t="s">
        <v>175</v>
      </c>
      <c r="W1203">
        <v>1</v>
      </c>
      <c r="AG1203">
        <v>1750001</v>
      </c>
      <c r="AH1203">
        <v>1750001</v>
      </c>
      <c r="AI1203" t="s">
        <v>160</v>
      </c>
      <c r="AJ1203" t="s">
        <v>159</v>
      </c>
      <c r="AK1203" s="16">
        <v>45047</v>
      </c>
      <c r="AO1203" s="16">
        <v>45107</v>
      </c>
      <c r="BB1203">
        <v>1</v>
      </c>
      <c r="BK1203" s="17" t="s">
        <v>4468</v>
      </c>
      <c r="BL1203" s="16">
        <v>44958</v>
      </c>
      <c r="BP1203" t="s">
        <v>188</v>
      </c>
      <c r="BQ1203" t="s">
        <v>163</v>
      </c>
      <c r="BR1203" t="s">
        <v>221</v>
      </c>
      <c r="BT1203" t="s">
        <v>326</v>
      </c>
      <c r="BU1203" t="s">
        <v>4466</v>
      </c>
      <c r="BW1203">
        <v>0</v>
      </c>
      <c r="BX1203">
        <v>1</v>
      </c>
      <c r="CB1203">
        <v>1750000</v>
      </c>
      <c r="CC1203" t="s">
        <v>1098</v>
      </c>
      <c r="CG1203">
        <v>1</v>
      </c>
      <c r="CH1203">
        <v>45394</v>
      </c>
      <c r="CJ1203" t="s">
        <v>184</v>
      </c>
      <c r="CK1203" t="s">
        <v>165</v>
      </c>
      <c r="CL1203" t="s">
        <v>166</v>
      </c>
      <c r="CM1203" s="16">
        <v>44799</v>
      </c>
      <c r="CN1203" t="s">
        <v>58</v>
      </c>
    </row>
    <row r="1204" spans="1:92" x14ac:dyDescent="0.25">
      <c r="A1204" t="s">
        <v>1306</v>
      </c>
      <c r="B1204" t="s">
        <v>152</v>
      </c>
      <c r="C1204" t="s">
        <v>168</v>
      </c>
      <c r="D1204" t="s">
        <v>14</v>
      </c>
      <c r="F1204" t="s">
        <v>201</v>
      </c>
      <c r="H1204" t="s">
        <v>224</v>
      </c>
      <c r="I1204" t="s">
        <v>239</v>
      </c>
      <c r="J1204" t="s">
        <v>581</v>
      </c>
      <c r="L1204" t="s">
        <v>219</v>
      </c>
      <c r="N1204">
        <v>29000</v>
      </c>
      <c r="P1204">
        <v>29000</v>
      </c>
      <c r="Q1204">
        <v>29000</v>
      </c>
      <c r="R1204">
        <v>0</v>
      </c>
      <c r="S1204" t="s">
        <v>159</v>
      </c>
      <c r="T1204">
        <v>29000</v>
      </c>
      <c r="V1204">
        <v>29000</v>
      </c>
      <c r="W1204">
        <v>0</v>
      </c>
      <c r="AG1204">
        <v>29000</v>
      </c>
      <c r="AH1204">
        <v>29000</v>
      </c>
      <c r="AI1204" t="s">
        <v>160</v>
      </c>
      <c r="AJ1204" t="s">
        <v>159</v>
      </c>
      <c r="AK1204" s="16">
        <v>45017</v>
      </c>
      <c r="AO1204" s="16">
        <v>45046</v>
      </c>
      <c r="BA1204">
        <v>29000</v>
      </c>
      <c r="BP1204" t="s">
        <v>188</v>
      </c>
      <c r="BQ1204" t="s">
        <v>163</v>
      </c>
      <c r="BR1204" t="s">
        <v>221</v>
      </c>
      <c r="BT1204" t="s">
        <v>286</v>
      </c>
      <c r="BU1204" t="s">
        <v>1307</v>
      </c>
      <c r="BW1204">
        <v>0</v>
      </c>
      <c r="BX1204">
        <v>29000</v>
      </c>
      <c r="CC1204" t="s">
        <v>224</v>
      </c>
      <c r="CG1204">
        <v>1</v>
      </c>
      <c r="CH1204">
        <v>45036</v>
      </c>
      <c r="CJ1204" t="s">
        <v>164</v>
      </c>
      <c r="CK1204" t="s">
        <v>165</v>
      </c>
      <c r="CL1204" t="s">
        <v>166</v>
      </c>
      <c r="CM1204" s="16">
        <v>44790</v>
      </c>
      <c r="CN1204" t="s">
        <v>52</v>
      </c>
    </row>
    <row r="1205" spans="1:92" x14ac:dyDescent="0.25">
      <c r="A1205" t="s">
        <v>1308</v>
      </c>
      <c r="B1205" t="s">
        <v>152</v>
      </c>
      <c r="C1205" t="s">
        <v>153</v>
      </c>
      <c r="D1205" t="s">
        <v>0</v>
      </c>
      <c r="F1205" t="s">
        <v>201</v>
      </c>
      <c r="H1205" t="s">
        <v>998</v>
      </c>
      <c r="J1205" t="s">
        <v>581</v>
      </c>
      <c r="L1205" t="s">
        <v>174</v>
      </c>
      <c r="N1205">
        <v>22000</v>
      </c>
      <c r="P1205">
        <v>22000</v>
      </c>
      <c r="Q1205">
        <v>22001</v>
      </c>
      <c r="R1205">
        <v>-1</v>
      </c>
      <c r="S1205" t="s">
        <v>233</v>
      </c>
      <c r="T1205">
        <v>22001</v>
      </c>
      <c r="V1205">
        <v>22001</v>
      </c>
      <c r="W1205">
        <v>-1</v>
      </c>
      <c r="AG1205">
        <v>22000</v>
      </c>
      <c r="AH1205">
        <v>22000</v>
      </c>
      <c r="AI1205" t="s">
        <v>160</v>
      </c>
      <c r="AJ1205" t="s">
        <v>159</v>
      </c>
      <c r="AK1205" s="16">
        <v>45047</v>
      </c>
      <c r="AO1205" s="16">
        <v>45169</v>
      </c>
      <c r="BB1205">
        <v>22000</v>
      </c>
      <c r="BP1205" t="s">
        <v>188</v>
      </c>
      <c r="BQ1205" t="s">
        <v>163</v>
      </c>
      <c r="BR1205" t="s">
        <v>179</v>
      </c>
      <c r="BT1205" t="s">
        <v>286</v>
      </c>
      <c r="BU1205" t="s">
        <v>1307</v>
      </c>
      <c r="BW1205">
        <v>0</v>
      </c>
      <c r="BX1205">
        <v>22000</v>
      </c>
      <c r="CC1205" t="s">
        <v>182</v>
      </c>
      <c r="CG1205">
        <v>1</v>
      </c>
      <c r="CH1205">
        <v>45451</v>
      </c>
      <c r="CJ1205" t="s">
        <v>184</v>
      </c>
      <c r="CK1205" t="s">
        <v>165</v>
      </c>
      <c r="CL1205" t="s">
        <v>166</v>
      </c>
      <c r="CM1205" s="16">
        <v>44799</v>
      </c>
      <c r="CN1205" t="s">
        <v>52</v>
      </c>
    </row>
    <row r="1206" spans="1:92" x14ac:dyDescent="0.25">
      <c r="A1206" t="s">
        <v>2120</v>
      </c>
      <c r="B1206" t="s">
        <v>152</v>
      </c>
      <c r="C1206" t="s">
        <v>168</v>
      </c>
      <c r="D1206" t="s">
        <v>0</v>
      </c>
      <c r="E1206" t="s">
        <v>2121</v>
      </c>
      <c r="F1206" t="s">
        <v>154</v>
      </c>
      <c r="G1206">
        <v>2044304</v>
      </c>
      <c r="H1206" t="s">
        <v>1726</v>
      </c>
      <c r="I1206" t="s">
        <v>188</v>
      </c>
      <c r="J1206" t="s">
        <v>203</v>
      </c>
      <c r="K1206" t="s">
        <v>173</v>
      </c>
      <c r="L1206" t="s">
        <v>1689</v>
      </c>
      <c r="M1206">
        <v>31082</v>
      </c>
      <c r="P1206">
        <v>31081.97</v>
      </c>
      <c r="Q1206">
        <v>395195</v>
      </c>
      <c r="R1206">
        <v>-364113</v>
      </c>
      <c r="S1206" t="s">
        <v>175</v>
      </c>
      <c r="T1206">
        <v>395195</v>
      </c>
      <c r="V1206">
        <v>395195</v>
      </c>
      <c r="W1206">
        <v>-364113</v>
      </c>
      <c r="Z1206">
        <v>383000</v>
      </c>
      <c r="AC1206">
        <v>383000</v>
      </c>
      <c r="AD1206" t="s">
        <v>176</v>
      </c>
      <c r="AE1206">
        <v>383000</v>
      </c>
      <c r="AF1206">
        <v>172917</v>
      </c>
      <c r="AH1206">
        <v>172917</v>
      </c>
      <c r="AI1206" t="s">
        <v>160</v>
      </c>
      <c r="AJ1206" t="s">
        <v>159</v>
      </c>
      <c r="AK1206" s="16">
        <v>44866</v>
      </c>
      <c r="AL1206" s="16">
        <v>44872</v>
      </c>
      <c r="AM1206" s="16">
        <v>44872</v>
      </c>
      <c r="AN1206" s="16">
        <v>45017</v>
      </c>
      <c r="AO1206" s="16">
        <v>45169</v>
      </c>
      <c r="AR1206">
        <v>31081.97</v>
      </c>
      <c r="AS1206">
        <v>31700</v>
      </c>
      <c r="AT1206">
        <v>31700</v>
      </c>
      <c r="AU1206">
        <v>-618</v>
      </c>
      <c r="AV1206" t="s">
        <v>233</v>
      </c>
      <c r="AW1206">
        <v>0</v>
      </c>
      <c r="BK1206" t="s">
        <v>2122</v>
      </c>
      <c r="BL1206" s="16">
        <v>44958</v>
      </c>
      <c r="BN1206" t="s">
        <v>205</v>
      </c>
      <c r="BP1206" t="s">
        <v>188</v>
      </c>
      <c r="BQ1206" t="s">
        <v>163</v>
      </c>
      <c r="BR1206" t="s">
        <v>179</v>
      </c>
      <c r="BT1206" t="s">
        <v>286</v>
      </c>
      <c r="BU1206" t="s">
        <v>1307</v>
      </c>
      <c r="BW1206">
        <v>31082</v>
      </c>
      <c r="CA1206">
        <v>141835</v>
      </c>
      <c r="CC1206" t="s">
        <v>965</v>
      </c>
      <c r="CD1206" t="s">
        <v>965</v>
      </c>
      <c r="CG1206">
        <v>1</v>
      </c>
      <c r="CH1206">
        <v>44850</v>
      </c>
      <c r="CJ1206" t="s">
        <v>164</v>
      </c>
      <c r="CK1206" t="s">
        <v>165</v>
      </c>
      <c r="CL1206" t="s">
        <v>166</v>
      </c>
      <c r="CM1206" s="16">
        <v>44790</v>
      </c>
      <c r="CN1206" t="s">
        <v>53</v>
      </c>
    </row>
    <row r="1207" spans="1:92" x14ac:dyDescent="0.25">
      <c r="A1207" t="s">
        <v>2123</v>
      </c>
      <c r="B1207" t="s">
        <v>152</v>
      </c>
      <c r="C1207" t="s">
        <v>168</v>
      </c>
      <c r="D1207" t="s">
        <v>0</v>
      </c>
      <c r="E1207" t="s">
        <v>2124</v>
      </c>
      <c r="F1207" t="s">
        <v>154</v>
      </c>
      <c r="G1207">
        <v>2044307</v>
      </c>
      <c r="H1207" t="s">
        <v>1726</v>
      </c>
      <c r="I1207" t="s">
        <v>188</v>
      </c>
      <c r="J1207" t="s">
        <v>203</v>
      </c>
      <c r="K1207" t="s">
        <v>173</v>
      </c>
      <c r="L1207" t="s">
        <v>1689</v>
      </c>
      <c r="M1207">
        <v>67149</v>
      </c>
      <c r="O1207">
        <v>57423</v>
      </c>
      <c r="P1207">
        <v>67148.570000000007</v>
      </c>
      <c r="Q1207">
        <v>467423</v>
      </c>
      <c r="R1207">
        <v>-400274</v>
      </c>
      <c r="S1207" t="s">
        <v>175</v>
      </c>
      <c r="T1207">
        <v>467423</v>
      </c>
      <c r="V1207">
        <v>467423</v>
      </c>
      <c r="W1207">
        <v>-400274</v>
      </c>
      <c r="Z1207">
        <v>384000</v>
      </c>
      <c r="AC1207">
        <v>384000</v>
      </c>
      <c r="AD1207" t="s">
        <v>176</v>
      </c>
      <c r="AE1207">
        <v>384000</v>
      </c>
      <c r="AF1207">
        <v>176401</v>
      </c>
      <c r="AG1207">
        <v>57423</v>
      </c>
      <c r="AH1207">
        <v>233824</v>
      </c>
      <c r="AI1207" t="s">
        <v>160</v>
      </c>
      <c r="AJ1207" t="s">
        <v>159</v>
      </c>
      <c r="AK1207" s="16">
        <v>44866</v>
      </c>
      <c r="AL1207" s="16">
        <v>44872</v>
      </c>
      <c r="AM1207" s="16">
        <v>44872</v>
      </c>
      <c r="AN1207" s="16">
        <v>44652</v>
      </c>
      <c r="AO1207" s="16">
        <v>45169</v>
      </c>
      <c r="AR1207">
        <v>67148.570000000007</v>
      </c>
      <c r="AS1207">
        <v>75000</v>
      </c>
      <c r="AT1207">
        <v>75000</v>
      </c>
      <c r="AU1207">
        <v>-7851</v>
      </c>
      <c r="AV1207" t="s">
        <v>175</v>
      </c>
      <c r="AW1207">
        <v>0</v>
      </c>
      <c r="BJ1207">
        <v>57423</v>
      </c>
      <c r="BK1207" t="s">
        <v>2125</v>
      </c>
      <c r="BL1207" s="16">
        <v>44958</v>
      </c>
      <c r="BN1207" t="s">
        <v>205</v>
      </c>
      <c r="BP1207" t="s">
        <v>188</v>
      </c>
      <c r="BQ1207" t="s">
        <v>163</v>
      </c>
      <c r="BR1207" t="s">
        <v>179</v>
      </c>
      <c r="BT1207" t="s">
        <v>286</v>
      </c>
      <c r="BU1207" t="s">
        <v>1307</v>
      </c>
      <c r="BW1207">
        <v>67149</v>
      </c>
      <c r="CA1207">
        <v>109252</v>
      </c>
      <c r="CC1207" t="s">
        <v>965</v>
      </c>
      <c r="CD1207" t="s">
        <v>965</v>
      </c>
      <c r="CG1207">
        <v>1</v>
      </c>
      <c r="CH1207">
        <v>44851</v>
      </c>
      <c r="CJ1207" t="s">
        <v>164</v>
      </c>
      <c r="CK1207" t="s">
        <v>165</v>
      </c>
      <c r="CL1207" t="s">
        <v>166</v>
      </c>
      <c r="CM1207" s="16">
        <v>44790</v>
      </c>
      <c r="CN1207" t="s">
        <v>53</v>
      </c>
    </row>
    <row r="1208" spans="1:92" x14ac:dyDescent="0.25">
      <c r="A1208" t="s">
        <v>2709</v>
      </c>
      <c r="B1208" t="s">
        <v>152</v>
      </c>
      <c r="C1208" t="s">
        <v>168</v>
      </c>
      <c r="D1208" t="s">
        <v>0</v>
      </c>
      <c r="E1208" t="s">
        <v>2710</v>
      </c>
      <c r="F1208" t="s">
        <v>201</v>
      </c>
      <c r="G1208">
        <v>2012614</v>
      </c>
      <c r="H1208" t="s">
        <v>2650</v>
      </c>
      <c r="I1208" t="s">
        <v>54</v>
      </c>
      <c r="J1208" t="s">
        <v>203</v>
      </c>
      <c r="K1208" t="s">
        <v>173</v>
      </c>
      <c r="L1208" t="s">
        <v>2612</v>
      </c>
      <c r="M1208">
        <v>28533</v>
      </c>
      <c r="N1208">
        <v>173700</v>
      </c>
      <c r="P1208">
        <v>202232.88</v>
      </c>
      <c r="Q1208">
        <v>101950</v>
      </c>
      <c r="R1208">
        <v>100283</v>
      </c>
      <c r="S1208" t="s">
        <v>175</v>
      </c>
      <c r="T1208">
        <v>101950</v>
      </c>
      <c r="V1208">
        <v>101950</v>
      </c>
      <c r="W1208">
        <v>100283</v>
      </c>
      <c r="Z1208">
        <v>346000</v>
      </c>
      <c r="AC1208">
        <v>346000</v>
      </c>
      <c r="AD1208" t="s">
        <v>191</v>
      </c>
      <c r="AE1208">
        <v>346000</v>
      </c>
      <c r="AF1208">
        <v>170714</v>
      </c>
      <c r="AG1208">
        <v>173700</v>
      </c>
      <c r="AH1208">
        <v>344414</v>
      </c>
      <c r="AI1208" t="s">
        <v>160</v>
      </c>
      <c r="AJ1208" t="s">
        <v>159</v>
      </c>
      <c r="AK1208" s="16">
        <v>44774</v>
      </c>
      <c r="AL1208" s="16">
        <v>44791</v>
      </c>
      <c r="AM1208" s="16">
        <v>44791</v>
      </c>
      <c r="AN1208" s="16">
        <v>44972</v>
      </c>
      <c r="AO1208" s="16">
        <v>45058</v>
      </c>
      <c r="AR1208">
        <v>28532.880000000001</v>
      </c>
      <c r="AS1208">
        <v>32900</v>
      </c>
      <c r="AT1208">
        <v>32900</v>
      </c>
      <c r="AU1208">
        <v>-4367</v>
      </c>
      <c r="AV1208" t="s">
        <v>175</v>
      </c>
      <c r="AW1208">
        <v>0</v>
      </c>
      <c r="AY1208">
        <v>42000</v>
      </c>
      <c r="AZ1208">
        <v>43000</v>
      </c>
      <c r="BA1208">
        <v>45700</v>
      </c>
      <c r="BB1208">
        <v>40700</v>
      </c>
      <c r="BC1208">
        <v>2300</v>
      </c>
      <c r="BK1208" s="17" t="s">
        <v>2711</v>
      </c>
      <c r="BL1208" s="16">
        <v>44964</v>
      </c>
      <c r="BM1208" t="s">
        <v>2712</v>
      </c>
      <c r="BN1208" t="s">
        <v>54</v>
      </c>
      <c r="BP1208" t="s">
        <v>158</v>
      </c>
      <c r="BQ1208" t="s">
        <v>158</v>
      </c>
      <c r="BR1208" t="s">
        <v>54</v>
      </c>
      <c r="BT1208" t="s">
        <v>2583</v>
      </c>
      <c r="BU1208" t="s">
        <v>158</v>
      </c>
      <c r="BW1208">
        <v>113533</v>
      </c>
      <c r="BX1208">
        <v>88700</v>
      </c>
      <c r="CA1208">
        <v>142181</v>
      </c>
      <c r="CC1208" t="s">
        <v>2584</v>
      </c>
      <c r="CD1208" t="s">
        <v>2614</v>
      </c>
      <c r="CG1208">
        <v>1</v>
      </c>
      <c r="CH1208">
        <v>41721</v>
      </c>
      <c r="CJ1208" t="s">
        <v>164</v>
      </c>
      <c r="CK1208" t="s">
        <v>165</v>
      </c>
      <c r="CL1208" t="s">
        <v>166</v>
      </c>
      <c r="CM1208" s="16">
        <v>44428</v>
      </c>
      <c r="CN1208" t="s">
        <v>54</v>
      </c>
    </row>
    <row r="1209" spans="1:92" x14ac:dyDescent="0.25">
      <c r="A1209" t="s">
        <v>4469</v>
      </c>
      <c r="B1209" t="s">
        <v>152</v>
      </c>
      <c r="C1209" t="s">
        <v>153</v>
      </c>
      <c r="D1209" t="s">
        <v>0</v>
      </c>
      <c r="F1209" t="s">
        <v>154</v>
      </c>
      <c r="H1209" t="s">
        <v>1004</v>
      </c>
      <c r="J1209" t="s">
        <v>157</v>
      </c>
      <c r="L1209" t="s">
        <v>3364</v>
      </c>
      <c r="N1209">
        <v>40000</v>
      </c>
      <c r="P1209">
        <v>40000</v>
      </c>
      <c r="Q1209">
        <v>40000</v>
      </c>
      <c r="R1209">
        <v>0</v>
      </c>
      <c r="S1209" t="s">
        <v>159</v>
      </c>
      <c r="T1209">
        <v>40000</v>
      </c>
      <c r="V1209">
        <v>40000</v>
      </c>
      <c r="W1209">
        <v>0</v>
      </c>
      <c r="AG1209">
        <v>40000</v>
      </c>
      <c r="AH1209">
        <v>40000</v>
      </c>
      <c r="AI1209" t="s">
        <v>160</v>
      </c>
      <c r="AJ1209" t="s">
        <v>159</v>
      </c>
      <c r="AK1209" s="16">
        <v>45047</v>
      </c>
      <c r="AO1209" s="16">
        <v>45077</v>
      </c>
      <c r="BB1209">
        <v>40000</v>
      </c>
      <c r="BP1209" t="s">
        <v>162</v>
      </c>
      <c r="BQ1209" t="s">
        <v>163</v>
      </c>
      <c r="BR1209" t="s">
        <v>1644</v>
      </c>
      <c r="BT1209" t="s">
        <v>4449</v>
      </c>
      <c r="BW1209">
        <v>0</v>
      </c>
      <c r="BX1209">
        <v>40000</v>
      </c>
      <c r="CC1209" t="s">
        <v>3254</v>
      </c>
      <c r="CG1209">
        <v>1</v>
      </c>
      <c r="CH1209">
        <v>41673</v>
      </c>
      <c r="CJ1209" t="s">
        <v>184</v>
      </c>
      <c r="CK1209" t="s">
        <v>165</v>
      </c>
      <c r="CL1209" t="s">
        <v>166</v>
      </c>
      <c r="CM1209" s="16">
        <v>44428</v>
      </c>
      <c r="CN1209" t="s">
        <v>58</v>
      </c>
    </row>
    <row r="1210" spans="1:92" x14ac:dyDescent="0.25">
      <c r="A1210" t="s">
        <v>4470</v>
      </c>
      <c r="B1210" t="s">
        <v>152</v>
      </c>
      <c r="C1210" t="s">
        <v>168</v>
      </c>
      <c r="D1210" t="s">
        <v>0</v>
      </c>
      <c r="E1210" t="s">
        <v>4471</v>
      </c>
      <c r="F1210" t="s">
        <v>154</v>
      </c>
      <c r="G1210">
        <v>2037806</v>
      </c>
      <c r="H1210" t="s">
        <v>819</v>
      </c>
      <c r="I1210" t="s">
        <v>171</v>
      </c>
      <c r="J1210" t="s">
        <v>172</v>
      </c>
      <c r="K1210" t="s">
        <v>173</v>
      </c>
      <c r="L1210" t="s">
        <v>3386</v>
      </c>
      <c r="M1210">
        <v>536</v>
      </c>
      <c r="P1210">
        <v>536</v>
      </c>
      <c r="R1210">
        <v>536</v>
      </c>
      <c r="S1210" t="s">
        <v>175</v>
      </c>
      <c r="W1210">
        <v>536</v>
      </c>
      <c r="Z1210">
        <v>43000</v>
      </c>
      <c r="AC1210">
        <v>43000</v>
      </c>
      <c r="AD1210" t="s">
        <v>191</v>
      </c>
      <c r="AE1210">
        <v>43000</v>
      </c>
      <c r="AF1210">
        <v>22536</v>
      </c>
      <c r="AH1210">
        <v>22536</v>
      </c>
      <c r="AI1210" t="s">
        <v>160</v>
      </c>
      <c r="AJ1210" t="s">
        <v>159</v>
      </c>
      <c r="AK1210" s="16">
        <v>44896</v>
      </c>
      <c r="AL1210" s="16">
        <v>44858</v>
      </c>
      <c r="AM1210" s="16">
        <v>44858</v>
      </c>
      <c r="AN1210" s="16">
        <v>44926</v>
      </c>
      <c r="AO1210" s="16">
        <v>44926</v>
      </c>
      <c r="AR1210">
        <v>536</v>
      </c>
      <c r="AU1210">
        <v>536</v>
      </c>
      <c r="AV1210" t="s">
        <v>175</v>
      </c>
      <c r="AW1210">
        <v>0</v>
      </c>
      <c r="BK1210" s="17" t="s">
        <v>4472</v>
      </c>
      <c r="BL1210" s="16">
        <v>44929</v>
      </c>
      <c r="BN1210" t="s">
        <v>178</v>
      </c>
      <c r="BP1210" t="s">
        <v>171</v>
      </c>
      <c r="BQ1210" t="s">
        <v>163</v>
      </c>
      <c r="BR1210" t="s">
        <v>1644</v>
      </c>
      <c r="BT1210" t="s">
        <v>747</v>
      </c>
      <c r="BU1210" t="s">
        <v>2128</v>
      </c>
      <c r="BW1210">
        <v>536</v>
      </c>
      <c r="CA1210">
        <v>22000</v>
      </c>
      <c r="CC1210" t="s">
        <v>155</v>
      </c>
      <c r="CD1210" t="s">
        <v>1004</v>
      </c>
      <c r="CG1210">
        <v>1</v>
      </c>
      <c r="CH1210">
        <v>41924</v>
      </c>
      <c r="CJ1210" t="s">
        <v>164</v>
      </c>
      <c r="CK1210" t="s">
        <v>165</v>
      </c>
      <c r="CL1210" t="s">
        <v>166</v>
      </c>
      <c r="CM1210" s="16">
        <v>44431</v>
      </c>
      <c r="CN1210" t="s">
        <v>58</v>
      </c>
    </row>
    <row r="1211" spans="1:92" x14ac:dyDescent="0.25">
      <c r="A1211" t="s">
        <v>2126</v>
      </c>
      <c r="B1211" t="s">
        <v>152</v>
      </c>
      <c r="C1211" t="s">
        <v>168</v>
      </c>
      <c r="D1211" t="s">
        <v>14</v>
      </c>
      <c r="E1211" t="s">
        <v>2127</v>
      </c>
      <c r="F1211" t="s">
        <v>154</v>
      </c>
      <c r="H1211" t="s">
        <v>1814</v>
      </c>
      <c r="I1211" t="s">
        <v>171</v>
      </c>
      <c r="J1211" t="s">
        <v>203</v>
      </c>
      <c r="K1211" t="s">
        <v>173</v>
      </c>
      <c r="L1211" t="s">
        <v>1689</v>
      </c>
      <c r="N1211">
        <v>245000</v>
      </c>
      <c r="P1211">
        <v>245000</v>
      </c>
      <c r="Q1211">
        <v>245000</v>
      </c>
      <c r="R1211">
        <v>0</v>
      </c>
      <c r="S1211" t="s">
        <v>159</v>
      </c>
      <c r="T1211">
        <v>245000</v>
      </c>
      <c r="V1211">
        <v>245000</v>
      </c>
      <c r="W1211">
        <v>0</v>
      </c>
      <c r="Z1211">
        <v>136000</v>
      </c>
      <c r="AC1211">
        <v>136000</v>
      </c>
      <c r="AD1211" t="s">
        <v>176</v>
      </c>
      <c r="AE1211">
        <v>136000</v>
      </c>
      <c r="AG1211">
        <v>245000</v>
      </c>
      <c r="AH1211">
        <v>245000</v>
      </c>
      <c r="AI1211" t="s">
        <v>160</v>
      </c>
      <c r="AJ1211" t="s">
        <v>159</v>
      </c>
      <c r="AK1211" s="16">
        <v>45017</v>
      </c>
      <c r="AL1211" s="16">
        <v>44971</v>
      </c>
      <c r="AM1211" s="16">
        <v>44971</v>
      </c>
      <c r="AN1211" s="16">
        <v>45291</v>
      </c>
      <c r="AO1211" s="16">
        <v>45107</v>
      </c>
      <c r="BA1211">
        <v>50000</v>
      </c>
      <c r="BB1211">
        <v>130000</v>
      </c>
      <c r="BC1211">
        <v>65000</v>
      </c>
      <c r="BN1211" t="s">
        <v>619</v>
      </c>
      <c r="BP1211" t="s">
        <v>171</v>
      </c>
      <c r="BQ1211" t="s">
        <v>163</v>
      </c>
      <c r="BR1211" t="s">
        <v>1691</v>
      </c>
      <c r="BT1211" t="s">
        <v>747</v>
      </c>
      <c r="BU1211" t="s">
        <v>2128</v>
      </c>
      <c r="BW1211">
        <v>0</v>
      </c>
      <c r="BX1211">
        <v>245000</v>
      </c>
      <c r="CC1211" t="s">
        <v>965</v>
      </c>
      <c r="CD1211" t="s">
        <v>965</v>
      </c>
      <c r="CG1211">
        <v>1</v>
      </c>
      <c r="CH1211">
        <v>44852</v>
      </c>
      <c r="CJ1211" t="s">
        <v>164</v>
      </c>
      <c r="CK1211" t="s">
        <v>165</v>
      </c>
      <c r="CL1211" t="s">
        <v>166</v>
      </c>
      <c r="CM1211" s="16">
        <v>44790</v>
      </c>
      <c r="CN1211" t="s">
        <v>53</v>
      </c>
    </row>
    <row r="1212" spans="1:92" x14ac:dyDescent="0.25">
      <c r="A1212" t="s">
        <v>4473</v>
      </c>
      <c r="B1212" t="s">
        <v>152</v>
      </c>
      <c r="C1212" t="s">
        <v>168</v>
      </c>
      <c r="D1212" t="s">
        <v>14</v>
      </c>
      <c r="E1212" t="s">
        <v>4474</v>
      </c>
      <c r="F1212" t="s">
        <v>154</v>
      </c>
      <c r="G1212">
        <v>2011996</v>
      </c>
      <c r="H1212" t="s">
        <v>819</v>
      </c>
      <c r="I1212" t="s">
        <v>171</v>
      </c>
      <c r="J1212" t="s">
        <v>189</v>
      </c>
      <c r="K1212" t="s">
        <v>173</v>
      </c>
      <c r="L1212" t="s">
        <v>3386</v>
      </c>
      <c r="M1212">
        <v>-298</v>
      </c>
      <c r="P1212">
        <v>-297.5</v>
      </c>
      <c r="R1212">
        <v>-298</v>
      </c>
      <c r="S1212" t="s">
        <v>175</v>
      </c>
      <c r="W1212">
        <v>-298</v>
      </c>
      <c r="Z1212">
        <v>42000</v>
      </c>
      <c r="AC1212">
        <v>42000</v>
      </c>
      <c r="AD1212" t="s">
        <v>191</v>
      </c>
      <c r="AE1212">
        <v>42000</v>
      </c>
      <c r="AF1212">
        <v>21931</v>
      </c>
      <c r="AH1212">
        <v>21931</v>
      </c>
      <c r="AI1212" t="s">
        <v>160</v>
      </c>
      <c r="AJ1212" t="s">
        <v>159</v>
      </c>
      <c r="AK1212" s="16">
        <v>44805</v>
      </c>
      <c r="AL1212" s="16">
        <v>44784</v>
      </c>
      <c r="AM1212" s="16">
        <v>44784</v>
      </c>
      <c r="AN1212" s="16">
        <v>44896</v>
      </c>
      <c r="AO1212" s="16">
        <v>44866</v>
      </c>
      <c r="AR1212">
        <v>-297.5</v>
      </c>
      <c r="AU1212">
        <v>-298</v>
      </c>
      <c r="AV1212" t="s">
        <v>175</v>
      </c>
      <c r="AW1212">
        <v>0</v>
      </c>
      <c r="BK1212" s="17" t="s">
        <v>4475</v>
      </c>
      <c r="BL1212" s="16">
        <v>44929</v>
      </c>
      <c r="BN1212" t="s">
        <v>178</v>
      </c>
      <c r="BP1212" t="s">
        <v>171</v>
      </c>
      <c r="BQ1212" t="s">
        <v>163</v>
      </c>
      <c r="BR1212" t="s">
        <v>221</v>
      </c>
      <c r="BT1212" t="s">
        <v>747</v>
      </c>
      <c r="BU1212" t="s">
        <v>2128</v>
      </c>
      <c r="BW1212">
        <v>-298</v>
      </c>
      <c r="CA1212">
        <v>22229</v>
      </c>
      <c r="CC1212" t="s">
        <v>155</v>
      </c>
      <c r="CG1212">
        <v>1</v>
      </c>
      <c r="CH1212">
        <v>41379</v>
      </c>
      <c r="CJ1212" t="s">
        <v>184</v>
      </c>
      <c r="CK1212" t="s">
        <v>165</v>
      </c>
      <c r="CL1212" t="s">
        <v>166</v>
      </c>
      <c r="CM1212" s="16">
        <v>44419</v>
      </c>
      <c r="CN1212" t="s">
        <v>58</v>
      </c>
    </row>
    <row r="1213" spans="1:92" x14ac:dyDescent="0.25">
      <c r="A1213" t="s">
        <v>4476</v>
      </c>
      <c r="B1213" t="s">
        <v>152</v>
      </c>
      <c r="C1213" t="s">
        <v>153</v>
      </c>
      <c r="D1213" t="s">
        <v>0</v>
      </c>
      <c r="F1213" t="s">
        <v>201</v>
      </c>
      <c r="H1213" t="s">
        <v>819</v>
      </c>
      <c r="J1213" t="s">
        <v>157</v>
      </c>
      <c r="L1213" t="s">
        <v>3534</v>
      </c>
      <c r="N1213">
        <v>42000</v>
      </c>
      <c r="P1213">
        <v>42000</v>
      </c>
      <c r="Q1213">
        <v>42000</v>
      </c>
      <c r="R1213">
        <v>0</v>
      </c>
      <c r="S1213" t="s">
        <v>159</v>
      </c>
      <c r="T1213">
        <v>42000</v>
      </c>
      <c r="V1213">
        <v>42000</v>
      </c>
      <c r="W1213">
        <v>0</v>
      </c>
      <c r="AG1213">
        <v>42000</v>
      </c>
      <c r="AH1213">
        <v>42000</v>
      </c>
      <c r="AI1213" t="s">
        <v>160</v>
      </c>
      <c r="AJ1213" t="s">
        <v>159</v>
      </c>
      <c r="AK1213" s="16">
        <v>45047</v>
      </c>
      <c r="AO1213" s="16">
        <v>45077</v>
      </c>
      <c r="BB1213">
        <v>42000</v>
      </c>
      <c r="BP1213" t="s">
        <v>171</v>
      </c>
      <c r="BQ1213" t="s">
        <v>163</v>
      </c>
      <c r="BR1213" t="s">
        <v>1644</v>
      </c>
      <c r="BT1213" t="s">
        <v>747</v>
      </c>
      <c r="BU1213" t="s">
        <v>2128</v>
      </c>
      <c r="BW1213">
        <v>0</v>
      </c>
      <c r="BX1213">
        <v>42000</v>
      </c>
      <c r="CC1213" t="s">
        <v>623</v>
      </c>
      <c r="CE1213" t="s">
        <v>278</v>
      </c>
      <c r="CG1213">
        <v>1</v>
      </c>
      <c r="CH1213">
        <v>31049</v>
      </c>
      <c r="CJ1213" t="s">
        <v>4477</v>
      </c>
      <c r="CK1213" t="s">
        <v>165</v>
      </c>
      <c r="CL1213" t="s">
        <v>166</v>
      </c>
      <c r="CM1213" s="16">
        <v>43339</v>
      </c>
      <c r="CN1213" t="s">
        <v>58</v>
      </c>
    </row>
    <row r="1214" spans="1:92" x14ac:dyDescent="0.25">
      <c r="A1214" t="s">
        <v>2520</v>
      </c>
      <c r="B1214" t="s">
        <v>152</v>
      </c>
      <c r="C1214" t="s">
        <v>168</v>
      </c>
      <c r="D1214" t="s">
        <v>0</v>
      </c>
      <c r="E1214" t="s">
        <v>2521</v>
      </c>
      <c r="F1214" t="s">
        <v>201</v>
      </c>
      <c r="G1214">
        <v>1945854</v>
      </c>
      <c r="H1214" t="s">
        <v>435</v>
      </c>
      <c r="I1214" t="s">
        <v>211</v>
      </c>
      <c r="J1214" t="s">
        <v>189</v>
      </c>
      <c r="K1214" t="s">
        <v>173</v>
      </c>
      <c r="L1214" t="s">
        <v>301</v>
      </c>
      <c r="M1214">
        <v>497</v>
      </c>
      <c r="P1214">
        <v>496.58</v>
      </c>
      <c r="R1214">
        <v>497</v>
      </c>
      <c r="S1214" t="s">
        <v>175</v>
      </c>
      <c r="W1214">
        <v>497</v>
      </c>
      <c r="Z1214">
        <v>931000</v>
      </c>
      <c r="AC1214">
        <v>931000</v>
      </c>
      <c r="AD1214" t="s">
        <v>191</v>
      </c>
      <c r="AE1214">
        <v>931000</v>
      </c>
      <c r="AF1214">
        <v>627278</v>
      </c>
      <c r="AH1214">
        <v>627278</v>
      </c>
      <c r="AI1214" t="s">
        <v>160</v>
      </c>
      <c r="AJ1214" t="s">
        <v>159</v>
      </c>
      <c r="AK1214" s="16">
        <v>44593</v>
      </c>
      <c r="AL1214" s="16">
        <v>44646</v>
      </c>
      <c r="AM1214" s="16">
        <v>44646</v>
      </c>
      <c r="AN1214" s="16">
        <v>44926</v>
      </c>
      <c r="AO1214" s="16">
        <v>44804</v>
      </c>
      <c r="AR1214">
        <v>496.58</v>
      </c>
      <c r="AU1214">
        <v>497</v>
      </c>
      <c r="AV1214" t="s">
        <v>175</v>
      </c>
      <c r="AW1214">
        <v>0</v>
      </c>
      <c r="BK1214" s="17" t="s">
        <v>2522</v>
      </c>
      <c r="BL1214" s="16">
        <v>44938</v>
      </c>
      <c r="BM1214" t="s">
        <v>2523</v>
      </c>
      <c r="BN1214" t="s">
        <v>213</v>
      </c>
      <c r="BP1214" t="s">
        <v>211</v>
      </c>
      <c r="BQ1214" t="s">
        <v>163</v>
      </c>
      <c r="BR1214" t="s">
        <v>179</v>
      </c>
      <c r="BT1214" t="s">
        <v>306</v>
      </c>
      <c r="BU1214" t="s">
        <v>1340</v>
      </c>
      <c r="BW1214">
        <v>497</v>
      </c>
      <c r="CA1214">
        <v>626782</v>
      </c>
      <c r="CC1214" t="s">
        <v>308</v>
      </c>
      <c r="CD1214" t="s">
        <v>309</v>
      </c>
      <c r="CG1214">
        <v>1</v>
      </c>
      <c r="CH1214">
        <v>41007</v>
      </c>
      <c r="CJ1214" t="s">
        <v>164</v>
      </c>
      <c r="CK1214" t="s">
        <v>165</v>
      </c>
      <c r="CL1214" t="s">
        <v>166</v>
      </c>
      <c r="CM1214" s="16">
        <v>44412</v>
      </c>
      <c r="CN1214" t="s">
        <v>33</v>
      </c>
    </row>
    <row r="1215" spans="1:92" x14ac:dyDescent="0.25">
      <c r="A1215" t="s">
        <v>1309</v>
      </c>
      <c r="B1215" t="s">
        <v>152</v>
      </c>
      <c r="C1215" t="s">
        <v>153</v>
      </c>
      <c r="D1215" t="s">
        <v>0</v>
      </c>
      <c r="F1215" t="s">
        <v>201</v>
      </c>
      <c r="H1215" t="s">
        <v>1180</v>
      </c>
      <c r="J1215" t="s">
        <v>1057</v>
      </c>
      <c r="L1215" t="s">
        <v>219</v>
      </c>
      <c r="P1215">
        <v>0</v>
      </c>
      <c r="Q1215">
        <v>43000</v>
      </c>
      <c r="R1215">
        <v>-43000</v>
      </c>
      <c r="S1215" t="s">
        <v>175</v>
      </c>
      <c r="T1215">
        <v>43000</v>
      </c>
      <c r="V1215">
        <v>43000</v>
      </c>
      <c r="W1215">
        <v>-43000</v>
      </c>
      <c r="AI1215" t="s">
        <v>160</v>
      </c>
      <c r="AJ1215" t="s">
        <v>159</v>
      </c>
      <c r="AO1215" s="16">
        <v>45138</v>
      </c>
      <c r="BK1215" s="17" t="s">
        <v>1310</v>
      </c>
      <c r="BL1215" s="16">
        <v>44961</v>
      </c>
      <c r="BP1215" t="s">
        <v>188</v>
      </c>
      <c r="BQ1215" t="s">
        <v>163</v>
      </c>
      <c r="BR1215" t="s">
        <v>179</v>
      </c>
      <c r="BT1215" t="s">
        <v>638</v>
      </c>
      <c r="BU1215" t="s">
        <v>1019</v>
      </c>
      <c r="BW1215">
        <v>0</v>
      </c>
      <c r="CC1215" t="s">
        <v>224</v>
      </c>
      <c r="CG1215">
        <v>1</v>
      </c>
      <c r="CH1215">
        <v>34378</v>
      </c>
      <c r="CJ1215" t="s">
        <v>184</v>
      </c>
      <c r="CK1215" t="s">
        <v>165</v>
      </c>
      <c r="CL1215" t="s">
        <v>166</v>
      </c>
      <c r="CM1215" s="16">
        <v>43700</v>
      </c>
      <c r="CN1215" t="s">
        <v>52</v>
      </c>
    </row>
    <row r="1216" spans="1:92" x14ac:dyDescent="0.25">
      <c r="A1216" t="s">
        <v>2713</v>
      </c>
      <c r="B1216" t="s">
        <v>152</v>
      </c>
      <c r="C1216" t="s">
        <v>168</v>
      </c>
      <c r="D1216" t="s">
        <v>0</v>
      </c>
      <c r="E1216" t="s">
        <v>2714</v>
      </c>
      <c r="F1216" t="s">
        <v>201</v>
      </c>
      <c r="G1216">
        <v>2002074</v>
      </c>
      <c r="H1216" t="s">
        <v>2616</v>
      </c>
      <c r="I1216" t="s">
        <v>54</v>
      </c>
      <c r="J1216" t="s">
        <v>203</v>
      </c>
      <c r="K1216" t="s">
        <v>173</v>
      </c>
      <c r="L1216" t="s">
        <v>2592</v>
      </c>
      <c r="M1216">
        <v>191</v>
      </c>
      <c r="N1216">
        <v>12000</v>
      </c>
      <c r="P1216">
        <v>12190.99</v>
      </c>
      <c r="R1216">
        <v>12191</v>
      </c>
      <c r="S1216" t="s">
        <v>175</v>
      </c>
      <c r="W1216">
        <v>12191</v>
      </c>
      <c r="Z1216">
        <v>85000</v>
      </c>
      <c r="AC1216">
        <v>85000</v>
      </c>
      <c r="AD1216" t="s">
        <v>191</v>
      </c>
      <c r="AE1216">
        <v>85000</v>
      </c>
      <c r="AF1216">
        <v>71840</v>
      </c>
      <c r="AG1216">
        <v>12000</v>
      </c>
      <c r="AH1216">
        <v>83840</v>
      </c>
      <c r="AI1216" t="s">
        <v>160</v>
      </c>
      <c r="AJ1216" t="s">
        <v>159</v>
      </c>
      <c r="AK1216" s="16">
        <v>44743</v>
      </c>
      <c r="AL1216" s="16">
        <v>44748</v>
      </c>
      <c r="AM1216" s="16">
        <v>44748</v>
      </c>
      <c r="AN1216" s="16">
        <v>44834</v>
      </c>
      <c r="AO1216" s="16">
        <v>45016</v>
      </c>
      <c r="AR1216">
        <v>190.99</v>
      </c>
      <c r="AU1216">
        <v>191</v>
      </c>
      <c r="AV1216" t="s">
        <v>175</v>
      </c>
      <c r="AW1216">
        <v>0</v>
      </c>
      <c r="AZ1216">
        <v>12000</v>
      </c>
      <c r="BK1216" s="17" t="s">
        <v>2715</v>
      </c>
      <c r="BL1216" s="16">
        <v>44949</v>
      </c>
      <c r="BN1216" t="s">
        <v>54</v>
      </c>
      <c r="BP1216" t="s">
        <v>158</v>
      </c>
      <c r="BQ1216" t="s">
        <v>158</v>
      </c>
      <c r="BR1216" t="s">
        <v>54</v>
      </c>
      <c r="BT1216" t="s">
        <v>2583</v>
      </c>
      <c r="BU1216" t="s">
        <v>158</v>
      </c>
      <c r="BW1216">
        <v>12191</v>
      </c>
      <c r="CA1216">
        <v>71649</v>
      </c>
      <c r="CC1216" t="s">
        <v>2584</v>
      </c>
      <c r="CD1216" t="s">
        <v>2614</v>
      </c>
      <c r="CG1216">
        <v>1</v>
      </c>
      <c r="CH1216">
        <v>41708</v>
      </c>
      <c r="CJ1216" t="s">
        <v>164</v>
      </c>
      <c r="CK1216" t="s">
        <v>165</v>
      </c>
      <c r="CL1216" t="s">
        <v>166</v>
      </c>
      <c r="CM1216" s="16">
        <v>44428</v>
      </c>
      <c r="CN1216" t="s">
        <v>54</v>
      </c>
    </row>
    <row r="1217" spans="1:92" x14ac:dyDescent="0.25">
      <c r="A1217" t="s">
        <v>4478</v>
      </c>
      <c r="B1217" t="s">
        <v>152</v>
      </c>
      <c r="C1217" t="s">
        <v>168</v>
      </c>
      <c r="D1217" t="s">
        <v>0</v>
      </c>
      <c r="E1217" t="s">
        <v>4479</v>
      </c>
      <c r="F1217" t="s">
        <v>154</v>
      </c>
      <c r="G1217">
        <v>1957331</v>
      </c>
      <c r="H1217" t="s">
        <v>791</v>
      </c>
      <c r="I1217" t="s">
        <v>188</v>
      </c>
      <c r="J1217" t="s">
        <v>172</v>
      </c>
      <c r="K1217" t="s">
        <v>173</v>
      </c>
      <c r="L1217" t="s">
        <v>3364</v>
      </c>
      <c r="M1217">
        <v>3245</v>
      </c>
      <c r="P1217">
        <v>3244.73</v>
      </c>
      <c r="R1217">
        <v>3245</v>
      </c>
      <c r="S1217" t="s">
        <v>175</v>
      </c>
      <c r="W1217">
        <v>3245</v>
      </c>
      <c r="Z1217">
        <v>45000</v>
      </c>
      <c r="AC1217">
        <v>45000</v>
      </c>
      <c r="AD1217" t="s">
        <v>191</v>
      </c>
      <c r="AE1217">
        <v>45000</v>
      </c>
      <c r="AF1217">
        <v>43669</v>
      </c>
      <c r="AH1217">
        <v>43669</v>
      </c>
      <c r="AI1217" t="s">
        <v>160</v>
      </c>
      <c r="AJ1217" t="s">
        <v>159</v>
      </c>
      <c r="AK1217" s="16">
        <v>44682</v>
      </c>
      <c r="AL1217" s="16">
        <v>44648</v>
      </c>
      <c r="AM1217" s="16">
        <v>44648</v>
      </c>
      <c r="AN1217" s="16">
        <v>44742</v>
      </c>
      <c r="AO1217" s="16">
        <v>44926</v>
      </c>
      <c r="AR1217">
        <v>3244.73</v>
      </c>
      <c r="AU1217">
        <v>3245</v>
      </c>
      <c r="AV1217" t="s">
        <v>175</v>
      </c>
      <c r="AW1217">
        <v>0</v>
      </c>
      <c r="BK1217" t="s">
        <v>4480</v>
      </c>
      <c r="BL1217" s="16">
        <v>44929</v>
      </c>
      <c r="BN1217" t="s">
        <v>205</v>
      </c>
      <c r="BP1217" t="s">
        <v>188</v>
      </c>
      <c r="BQ1217" t="s">
        <v>163</v>
      </c>
      <c r="BR1217" t="s">
        <v>1644</v>
      </c>
      <c r="BT1217" t="s">
        <v>881</v>
      </c>
      <c r="BU1217" t="s">
        <v>4481</v>
      </c>
      <c r="BW1217">
        <v>3245</v>
      </c>
      <c r="CA1217">
        <v>40424</v>
      </c>
      <c r="CC1217" t="s">
        <v>3254</v>
      </c>
      <c r="CD1217" t="s">
        <v>3785</v>
      </c>
      <c r="CG1217">
        <v>1</v>
      </c>
      <c r="CH1217">
        <v>24308</v>
      </c>
      <c r="CJ1217" t="s">
        <v>164</v>
      </c>
      <c r="CK1217" t="s">
        <v>165</v>
      </c>
      <c r="CL1217" t="s">
        <v>166</v>
      </c>
      <c r="CM1217" s="16">
        <v>42937</v>
      </c>
      <c r="CN1217" t="s">
        <v>58</v>
      </c>
    </row>
    <row r="1218" spans="1:92" x14ac:dyDescent="0.25">
      <c r="A1218" t="s">
        <v>4482</v>
      </c>
      <c r="B1218" t="s">
        <v>152</v>
      </c>
      <c r="C1218" t="s">
        <v>168</v>
      </c>
      <c r="D1218" t="s">
        <v>0</v>
      </c>
      <c r="E1218" t="s">
        <v>4483</v>
      </c>
      <c r="F1218" t="s">
        <v>154</v>
      </c>
      <c r="G1218">
        <v>2083837</v>
      </c>
      <c r="H1218" t="s">
        <v>1180</v>
      </c>
      <c r="I1218" t="s">
        <v>188</v>
      </c>
      <c r="J1218" t="s">
        <v>203</v>
      </c>
      <c r="K1218" t="s">
        <v>173</v>
      </c>
      <c r="L1218" t="s">
        <v>3386</v>
      </c>
      <c r="N1218">
        <v>103000</v>
      </c>
      <c r="P1218">
        <v>103000</v>
      </c>
      <c r="Q1218">
        <v>103000</v>
      </c>
      <c r="R1218">
        <v>0</v>
      </c>
      <c r="S1218" t="s">
        <v>159</v>
      </c>
      <c r="T1218">
        <v>103000</v>
      </c>
      <c r="V1218">
        <v>103000</v>
      </c>
      <c r="W1218">
        <v>0</v>
      </c>
      <c r="Z1218">
        <v>28212</v>
      </c>
      <c r="AC1218">
        <v>28212</v>
      </c>
      <c r="AD1218" t="s">
        <v>176</v>
      </c>
      <c r="AE1218">
        <v>28212</v>
      </c>
      <c r="AG1218">
        <v>103000</v>
      </c>
      <c r="AH1218">
        <v>103000</v>
      </c>
      <c r="AI1218" t="s">
        <v>160</v>
      </c>
      <c r="AJ1218" t="s">
        <v>159</v>
      </c>
      <c r="AK1218" s="16">
        <v>45139</v>
      </c>
      <c r="AL1218" s="16">
        <v>44959</v>
      </c>
      <c r="AM1218" s="16">
        <v>44959</v>
      </c>
      <c r="AN1218" s="16">
        <v>45169</v>
      </c>
      <c r="AO1218" s="16">
        <v>45138</v>
      </c>
      <c r="BE1218">
        <v>45000</v>
      </c>
      <c r="BF1218">
        <v>58000</v>
      </c>
      <c r="BK1218" t="s">
        <v>4011</v>
      </c>
      <c r="BL1218" s="16">
        <v>44960</v>
      </c>
      <c r="BN1218" t="s">
        <v>205</v>
      </c>
      <c r="BP1218" t="s">
        <v>188</v>
      </c>
      <c r="BQ1218" t="s">
        <v>163</v>
      </c>
      <c r="BR1218" t="s">
        <v>1644</v>
      </c>
      <c r="BT1218" t="s">
        <v>881</v>
      </c>
      <c r="BU1218" t="s">
        <v>4481</v>
      </c>
      <c r="BW1218">
        <v>0</v>
      </c>
      <c r="BY1218">
        <v>103000</v>
      </c>
      <c r="CC1218" t="s">
        <v>155</v>
      </c>
      <c r="CD1218" t="s">
        <v>3030</v>
      </c>
      <c r="CG1218">
        <v>1</v>
      </c>
      <c r="CH1218">
        <v>45159</v>
      </c>
      <c r="CJ1218" t="s">
        <v>164</v>
      </c>
      <c r="CK1218" t="s">
        <v>165</v>
      </c>
      <c r="CL1218" t="s">
        <v>166</v>
      </c>
      <c r="CM1218" s="16">
        <v>44796</v>
      </c>
      <c r="CN1218" t="s">
        <v>58</v>
      </c>
    </row>
    <row r="1219" spans="1:92" x14ac:dyDescent="0.25">
      <c r="A1219" t="s">
        <v>4484</v>
      </c>
      <c r="B1219" t="s">
        <v>152</v>
      </c>
      <c r="C1219" t="s">
        <v>168</v>
      </c>
      <c r="D1219" t="s">
        <v>0</v>
      </c>
      <c r="E1219" t="s">
        <v>4485</v>
      </c>
      <c r="F1219" t="s">
        <v>201</v>
      </c>
      <c r="G1219">
        <v>1803601</v>
      </c>
      <c r="H1219" t="s">
        <v>210</v>
      </c>
      <c r="I1219" t="s">
        <v>211</v>
      </c>
      <c r="J1219" t="s">
        <v>203</v>
      </c>
      <c r="K1219" t="s">
        <v>173</v>
      </c>
      <c r="L1219" t="s">
        <v>190</v>
      </c>
      <c r="M1219">
        <v>86</v>
      </c>
      <c r="N1219">
        <v>105500</v>
      </c>
      <c r="P1219">
        <v>105586.24000000001</v>
      </c>
      <c r="R1219">
        <v>105586</v>
      </c>
      <c r="S1219" t="s">
        <v>175</v>
      </c>
      <c r="W1219">
        <v>105586</v>
      </c>
      <c r="Z1219">
        <v>117000</v>
      </c>
      <c r="AC1219">
        <v>117000</v>
      </c>
      <c r="AD1219" t="s">
        <v>191</v>
      </c>
      <c r="AE1219">
        <v>117000</v>
      </c>
      <c r="AF1219">
        <v>18782</v>
      </c>
      <c r="AG1219">
        <v>105500</v>
      </c>
      <c r="AH1219">
        <v>124282</v>
      </c>
      <c r="AI1219" t="s">
        <v>160</v>
      </c>
      <c r="AJ1219" t="s">
        <v>159</v>
      </c>
      <c r="AK1219" s="16">
        <v>44197</v>
      </c>
      <c r="AL1219" s="16">
        <v>44216</v>
      </c>
      <c r="AM1219" s="16">
        <v>44216</v>
      </c>
      <c r="AN1219" s="16">
        <v>44515</v>
      </c>
      <c r="AO1219" s="16">
        <v>45077</v>
      </c>
      <c r="AR1219">
        <v>86.24</v>
      </c>
      <c r="AU1219">
        <v>86</v>
      </c>
      <c r="AV1219" t="s">
        <v>175</v>
      </c>
      <c r="AW1219">
        <v>0</v>
      </c>
      <c r="AZ1219">
        <v>45000</v>
      </c>
      <c r="BA1219">
        <v>36500</v>
      </c>
      <c r="BB1219">
        <v>24000</v>
      </c>
      <c r="BK1219" t="s">
        <v>4486</v>
      </c>
      <c r="BL1219" s="16">
        <v>44959</v>
      </c>
      <c r="BM1219" t="s">
        <v>4487</v>
      </c>
      <c r="BN1219" t="s">
        <v>213</v>
      </c>
      <c r="BP1219" t="s">
        <v>211</v>
      </c>
      <c r="BQ1219" t="s">
        <v>163</v>
      </c>
      <c r="BR1219" t="s">
        <v>179</v>
      </c>
      <c r="BT1219" t="s">
        <v>600</v>
      </c>
      <c r="BU1219" t="s">
        <v>4488</v>
      </c>
      <c r="BW1219">
        <v>45086</v>
      </c>
      <c r="BX1219">
        <v>60500</v>
      </c>
      <c r="CA1219">
        <v>7604</v>
      </c>
      <c r="CC1219" t="s">
        <v>182</v>
      </c>
      <c r="CD1219" t="s">
        <v>197</v>
      </c>
      <c r="CE1219" t="s">
        <v>278</v>
      </c>
      <c r="CG1219">
        <v>1</v>
      </c>
      <c r="CH1219">
        <v>25713</v>
      </c>
      <c r="CJ1219" t="s">
        <v>184</v>
      </c>
      <c r="CK1219" t="s">
        <v>165</v>
      </c>
      <c r="CL1219" t="s">
        <v>166</v>
      </c>
      <c r="CM1219" s="16">
        <v>42986</v>
      </c>
      <c r="CN1219" t="s">
        <v>58</v>
      </c>
    </row>
    <row r="1220" spans="1:92" x14ac:dyDescent="0.25">
      <c r="A1220" t="s">
        <v>5348</v>
      </c>
      <c r="B1220" t="s">
        <v>152</v>
      </c>
      <c r="C1220" t="s">
        <v>153</v>
      </c>
      <c r="D1220" t="s">
        <v>0</v>
      </c>
      <c r="F1220" t="s">
        <v>201</v>
      </c>
      <c r="H1220" t="s">
        <v>2604</v>
      </c>
      <c r="J1220" t="s">
        <v>157</v>
      </c>
      <c r="L1220" t="s">
        <v>2592</v>
      </c>
      <c r="N1220">
        <v>165000</v>
      </c>
      <c r="P1220">
        <v>165000</v>
      </c>
      <c r="Q1220">
        <v>165000</v>
      </c>
      <c r="R1220">
        <v>0</v>
      </c>
      <c r="S1220" t="s">
        <v>159</v>
      </c>
      <c r="T1220">
        <v>165000</v>
      </c>
      <c r="V1220">
        <v>165000</v>
      </c>
      <c r="W1220">
        <v>0</v>
      </c>
      <c r="AG1220">
        <v>165000</v>
      </c>
      <c r="AH1220">
        <v>165000</v>
      </c>
      <c r="AI1220" t="s">
        <v>160</v>
      </c>
      <c r="AJ1220" t="s">
        <v>159</v>
      </c>
      <c r="AK1220" s="16">
        <v>44958</v>
      </c>
      <c r="AO1220" s="16">
        <v>45260</v>
      </c>
      <c r="AP1220">
        <v>16</v>
      </c>
      <c r="AQ1220" t="s">
        <v>175</v>
      </c>
      <c r="AY1220">
        <v>16500</v>
      </c>
      <c r="AZ1220">
        <v>16500</v>
      </c>
      <c r="BA1220">
        <v>16500</v>
      </c>
      <c r="BB1220">
        <v>16500</v>
      </c>
      <c r="BC1220">
        <v>16500</v>
      </c>
      <c r="BD1220">
        <v>16500</v>
      </c>
      <c r="BE1220">
        <v>16500</v>
      </c>
      <c r="BF1220">
        <v>16500</v>
      </c>
      <c r="BG1220">
        <v>16500</v>
      </c>
      <c r="BH1220">
        <v>16500</v>
      </c>
      <c r="BP1220" t="s">
        <v>158</v>
      </c>
      <c r="BQ1220" t="s">
        <v>158</v>
      </c>
      <c r="BR1220" t="s">
        <v>54</v>
      </c>
      <c r="BT1220" t="s">
        <v>2583</v>
      </c>
      <c r="BU1220" t="s">
        <v>158</v>
      </c>
      <c r="BW1220">
        <v>33000</v>
      </c>
      <c r="BX1220">
        <v>49500</v>
      </c>
      <c r="BY1220">
        <v>49500</v>
      </c>
      <c r="BZ1220">
        <v>33000</v>
      </c>
      <c r="CC1220" t="s">
        <v>2584</v>
      </c>
      <c r="CG1220">
        <v>1</v>
      </c>
      <c r="CH1220">
        <v>45894</v>
      </c>
      <c r="CJ1220" t="s">
        <v>164</v>
      </c>
      <c r="CK1220" t="s">
        <v>165</v>
      </c>
      <c r="CL1220" t="s">
        <v>166</v>
      </c>
      <c r="CM1220" s="16">
        <v>44826</v>
      </c>
    </row>
    <row r="1221" spans="1:92" x14ac:dyDescent="0.25">
      <c r="A1221" t="s">
        <v>1311</v>
      </c>
      <c r="B1221" t="s">
        <v>152</v>
      </c>
      <c r="C1221" t="s">
        <v>168</v>
      </c>
      <c r="D1221" t="s">
        <v>14</v>
      </c>
      <c r="F1221" t="s">
        <v>201</v>
      </c>
      <c r="H1221" t="s">
        <v>224</v>
      </c>
      <c r="I1221" t="s">
        <v>239</v>
      </c>
      <c r="J1221" t="s">
        <v>581</v>
      </c>
      <c r="L1221" t="s">
        <v>219</v>
      </c>
      <c r="N1221">
        <v>33000</v>
      </c>
      <c r="P1221">
        <v>33000</v>
      </c>
      <c r="Q1221">
        <v>33000</v>
      </c>
      <c r="R1221">
        <v>0</v>
      </c>
      <c r="S1221" t="s">
        <v>159</v>
      </c>
      <c r="T1221">
        <v>33000</v>
      </c>
      <c r="V1221">
        <v>33000</v>
      </c>
      <c r="W1221">
        <v>0</v>
      </c>
      <c r="AG1221">
        <v>33000</v>
      </c>
      <c r="AH1221">
        <v>33000</v>
      </c>
      <c r="AI1221" t="s">
        <v>160</v>
      </c>
      <c r="AJ1221" t="s">
        <v>159</v>
      </c>
      <c r="AK1221" s="16">
        <v>45108</v>
      </c>
      <c r="AO1221" s="16">
        <v>45138</v>
      </c>
      <c r="BD1221">
        <v>33000</v>
      </c>
      <c r="BP1221" t="s">
        <v>188</v>
      </c>
      <c r="BQ1221" t="s">
        <v>163</v>
      </c>
      <c r="BR1221" t="s">
        <v>221</v>
      </c>
      <c r="BT1221" t="s">
        <v>864</v>
      </c>
      <c r="BU1221" t="s">
        <v>1312</v>
      </c>
      <c r="BW1221">
        <v>0</v>
      </c>
      <c r="BY1221">
        <v>33000</v>
      </c>
      <c r="CC1221" t="s">
        <v>224</v>
      </c>
      <c r="CG1221">
        <v>1</v>
      </c>
      <c r="CH1221">
        <v>45016</v>
      </c>
      <c r="CJ1221" t="s">
        <v>164</v>
      </c>
      <c r="CK1221" t="s">
        <v>165</v>
      </c>
      <c r="CL1221" t="s">
        <v>166</v>
      </c>
      <c r="CM1221" s="16">
        <v>44790</v>
      </c>
      <c r="CN1221" t="s">
        <v>52</v>
      </c>
    </row>
    <row r="1222" spans="1:92" x14ac:dyDescent="0.25">
      <c r="A1222" t="s">
        <v>4489</v>
      </c>
      <c r="B1222" t="s">
        <v>152</v>
      </c>
      <c r="C1222" t="s">
        <v>168</v>
      </c>
      <c r="D1222" t="s">
        <v>0</v>
      </c>
      <c r="E1222" t="s">
        <v>4490</v>
      </c>
      <c r="F1222" t="s">
        <v>154</v>
      </c>
      <c r="G1222">
        <v>1970408</v>
      </c>
      <c r="H1222" t="s">
        <v>2859</v>
      </c>
      <c r="I1222" t="s">
        <v>188</v>
      </c>
      <c r="J1222" t="s">
        <v>172</v>
      </c>
      <c r="K1222" t="s">
        <v>173</v>
      </c>
      <c r="L1222" t="s">
        <v>3364</v>
      </c>
      <c r="M1222">
        <v>2129</v>
      </c>
      <c r="N1222">
        <v>1000</v>
      </c>
      <c r="P1222">
        <v>3128.69</v>
      </c>
      <c r="R1222">
        <v>3129</v>
      </c>
      <c r="S1222" t="s">
        <v>175</v>
      </c>
      <c r="W1222">
        <v>3129</v>
      </c>
      <c r="Z1222">
        <v>65000</v>
      </c>
      <c r="AC1222">
        <v>65000</v>
      </c>
      <c r="AD1222" t="s">
        <v>191</v>
      </c>
      <c r="AE1222">
        <v>65000</v>
      </c>
      <c r="AF1222">
        <v>68027</v>
      </c>
      <c r="AG1222">
        <v>1000</v>
      </c>
      <c r="AH1222">
        <v>69027</v>
      </c>
      <c r="AI1222" t="s">
        <v>160</v>
      </c>
      <c r="AJ1222" t="s">
        <v>159</v>
      </c>
      <c r="AK1222" s="16">
        <v>44743</v>
      </c>
      <c r="AL1222" s="16">
        <v>44742</v>
      </c>
      <c r="AM1222" s="16">
        <v>44742</v>
      </c>
      <c r="AN1222" s="16">
        <v>44834</v>
      </c>
      <c r="AO1222" s="16">
        <v>44926</v>
      </c>
      <c r="AR1222">
        <v>2128.69</v>
      </c>
      <c r="AU1222">
        <v>2129</v>
      </c>
      <c r="AV1222" t="s">
        <v>175</v>
      </c>
      <c r="AW1222">
        <v>0</v>
      </c>
      <c r="AX1222" t="s">
        <v>340</v>
      </c>
      <c r="BA1222">
        <v>1000</v>
      </c>
      <c r="BK1222" s="17" t="s">
        <v>4491</v>
      </c>
      <c r="BL1222" s="16">
        <v>44958</v>
      </c>
      <c r="BM1222" t="s">
        <v>4492</v>
      </c>
      <c r="BN1222" t="s">
        <v>205</v>
      </c>
      <c r="BP1222" t="s">
        <v>188</v>
      </c>
      <c r="BQ1222" t="s">
        <v>163</v>
      </c>
      <c r="BR1222" t="s">
        <v>1644</v>
      </c>
      <c r="BT1222" t="s">
        <v>864</v>
      </c>
      <c r="BU1222" t="s">
        <v>1312</v>
      </c>
      <c r="BW1222">
        <v>2129</v>
      </c>
      <c r="BX1222">
        <v>1000</v>
      </c>
      <c r="CA1222">
        <v>65898</v>
      </c>
      <c r="CC1222" t="s">
        <v>3254</v>
      </c>
      <c r="CD1222" t="s">
        <v>3785</v>
      </c>
      <c r="CG1222">
        <v>1</v>
      </c>
      <c r="CH1222">
        <v>40813</v>
      </c>
      <c r="CJ1222" t="s">
        <v>184</v>
      </c>
      <c r="CK1222" t="s">
        <v>165</v>
      </c>
      <c r="CL1222" t="s">
        <v>166</v>
      </c>
      <c r="CM1222" s="16">
        <v>44405</v>
      </c>
      <c r="CN1222" t="s">
        <v>58</v>
      </c>
    </row>
    <row r="1223" spans="1:92" x14ac:dyDescent="0.25">
      <c r="A1223" t="s">
        <v>4493</v>
      </c>
      <c r="B1223" t="s">
        <v>152</v>
      </c>
      <c r="C1223" t="s">
        <v>168</v>
      </c>
      <c r="D1223" t="s">
        <v>0</v>
      </c>
      <c r="E1223" t="s">
        <v>4494</v>
      </c>
      <c r="F1223" t="s">
        <v>154</v>
      </c>
      <c r="G1223">
        <v>2011202</v>
      </c>
      <c r="H1223" t="s">
        <v>2859</v>
      </c>
      <c r="I1223" t="s">
        <v>188</v>
      </c>
      <c r="J1223" t="s">
        <v>172</v>
      </c>
      <c r="K1223" t="s">
        <v>173</v>
      </c>
      <c r="L1223" t="s">
        <v>2679</v>
      </c>
      <c r="M1223">
        <v>375</v>
      </c>
      <c r="P1223">
        <v>375.44</v>
      </c>
      <c r="R1223">
        <v>375</v>
      </c>
      <c r="S1223" t="s">
        <v>175</v>
      </c>
      <c r="W1223">
        <v>375</v>
      </c>
      <c r="Z1223">
        <v>78000</v>
      </c>
      <c r="AC1223">
        <v>78000</v>
      </c>
      <c r="AD1223" t="s">
        <v>191</v>
      </c>
      <c r="AE1223">
        <v>78000</v>
      </c>
      <c r="AF1223">
        <v>56820</v>
      </c>
      <c r="AH1223">
        <v>56820</v>
      </c>
      <c r="AI1223" t="s">
        <v>160</v>
      </c>
      <c r="AJ1223" t="s">
        <v>159</v>
      </c>
      <c r="AK1223" s="16">
        <v>44774</v>
      </c>
      <c r="AL1223" s="16">
        <v>44775</v>
      </c>
      <c r="AM1223" s="16">
        <v>44775</v>
      </c>
      <c r="AN1223" s="16">
        <v>44883</v>
      </c>
      <c r="AO1223" s="16">
        <v>44860</v>
      </c>
      <c r="AR1223">
        <v>375.44</v>
      </c>
      <c r="AS1223">
        <v>2000</v>
      </c>
      <c r="AT1223">
        <v>2000</v>
      </c>
      <c r="AU1223">
        <v>-1625</v>
      </c>
      <c r="AV1223" t="s">
        <v>175</v>
      </c>
      <c r="AW1223">
        <v>0</v>
      </c>
      <c r="AX1223" t="s">
        <v>1094</v>
      </c>
      <c r="BK1223" s="17" t="s">
        <v>4495</v>
      </c>
      <c r="BL1223" s="16">
        <v>44958</v>
      </c>
      <c r="BM1223" t="s">
        <v>4018</v>
      </c>
      <c r="BN1223" t="s">
        <v>205</v>
      </c>
      <c r="BP1223" t="s">
        <v>188</v>
      </c>
      <c r="BQ1223" t="s">
        <v>163</v>
      </c>
      <c r="BR1223" t="s">
        <v>1644</v>
      </c>
      <c r="BT1223" t="s">
        <v>864</v>
      </c>
      <c r="BU1223" t="s">
        <v>1312</v>
      </c>
      <c r="BW1223">
        <v>375</v>
      </c>
      <c r="CA1223">
        <v>56445</v>
      </c>
      <c r="CC1223" t="s">
        <v>2681</v>
      </c>
      <c r="CD1223" t="s">
        <v>3861</v>
      </c>
      <c r="CG1223">
        <v>1</v>
      </c>
      <c r="CH1223">
        <v>38062</v>
      </c>
      <c r="CJ1223" t="s">
        <v>184</v>
      </c>
      <c r="CK1223" t="s">
        <v>165</v>
      </c>
      <c r="CL1223" t="s">
        <v>166</v>
      </c>
      <c r="CM1223" s="16">
        <v>44057</v>
      </c>
      <c r="CN1223" t="s">
        <v>58</v>
      </c>
    </row>
    <row r="1224" spans="1:92" x14ac:dyDescent="0.25">
      <c r="A1224" t="s">
        <v>2129</v>
      </c>
      <c r="B1224" t="s">
        <v>152</v>
      </c>
      <c r="C1224" t="s">
        <v>168</v>
      </c>
      <c r="D1224" t="s">
        <v>0</v>
      </c>
      <c r="E1224" t="s">
        <v>2130</v>
      </c>
      <c r="F1224" t="s">
        <v>154</v>
      </c>
      <c r="G1224">
        <v>1938057</v>
      </c>
      <c r="H1224" t="s">
        <v>1194</v>
      </c>
      <c r="I1224" t="s">
        <v>188</v>
      </c>
      <c r="J1224" t="s">
        <v>172</v>
      </c>
      <c r="K1224" t="s">
        <v>173</v>
      </c>
      <c r="L1224" t="s">
        <v>1689</v>
      </c>
      <c r="M1224">
        <v>264</v>
      </c>
      <c r="P1224">
        <v>264.10000000000002</v>
      </c>
      <c r="R1224">
        <v>264</v>
      </c>
      <c r="S1224" t="s">
        <v>175</v>
      </c>
      <c r="W1224">
        <v>264</v>
      </c>
      <c r="Z1224">
        <v>239000</v>
      </c>
      <c r="AA1224">
        <v>447000</v>
      </c>
      <c r="AC1224">
        <v>686000</v>
      </c>
      <c r="AD1224" t="s">
        <v>191</v>
      </c>
      <c r="AE1224">
        <v>686000</v>
      </c>
      <c r="AF1224">
        <v>634156</v>
      </c>
      <c r="AH1224">
        <v>634156</v>
      </c>
      <c r="AI1224" t="s">
        <v>160</v>
      </c>
      <c r="AJ1224" t="s">
        <v>159</v>
      </c>
      <c r="AK1224" s="16">
        <v>44562</v>
      </c>
      <c r="AL1224" s="16">
        <v>44572</v>
      </c>
      <c r="AM1224" s="16">
        <v>44572</v>
      </c>
      <c r="AN1224" s="16">
        <v>44564</v>
      </c>
      <c r="AO1224" s="16">
        <v>44827</v>
      </c>
      <c r="AR1224">
        <v>264.10000000000002</v>
      </c>
      <c r="AU1224">
        <v>264</v>
      </c>
      <c r="AV1224" t="s">
        <v>175</v>
      </c>
      <c r="AW1224">
        <v>0</v>
      </c>
      <c r="BK1224" s="17" t="s">
        <v>2131</v>
      </c>
      <c r="BL1224" s="16">
        <v>44958</v>
      </c>
      <c r="BM1224" t="s">
        <v>2132</v>
      </c>
      <c r="BN1224" t="s">
        <v>205</v>
      </c>
      <c r="BP1224" t="s">
        <v>188</v>
      </c>
      <c r="BQ1224" t="s">
        <v>163</v>
      </c>
      <c r="BR1224" t="s">
        <v>179</v>
      </c>
      <c r="BT1224" t="s">
        <v>864</v>
      </c>
      <c r="BU1224" t="s">
        <v>1312</v>
      </c>
      <c r="BW1224">
        <v>264</v>
      </c>
      <c r="CA1224">
        <v>633892</v>
      </c>
      <c r="CC1224" t="s">
        <v>965</v>
      </c>
      <c r="CD1224" t="s">
        <v>965</v>
      </c>
      <c r="CG1224">
        <v>1</v>
      </c>
      <c r="CH1224">
        <v>41294</v>
      </c>
      <c r="CJ1224" t="s">
        <v>164</v>
      </c>
      <c r="CK1224" t="s">
        <v>165</v>
      </c>
      <c r="CL1224" t="s">
        <v>166</v>
      </c>
      <c r="CM1224" s="16">
        <v>44417</v>
      </c>
      <c r="CN1224" t="s">
        <v>53</v>
      </c>
    </row>
    <row r="1225" spans="1:92" x14ac:dyDescent="0.25">
      <c r="A1225" t="s">
        <v>2133</v>
      </c>
      <c r="B1225" t="s">
        <v>152</v>
      </c>
      <c r="C1225" t="s">
        <v>153</v>
      </c>
      <c r="D1225" t="s">
        <v>0</v>
      </c>
      <c r="F1225" t="s">
        <v>154</v>
      </c>
      <c r="H1225" t="s">
        <v>1194</v>
      </c>
      <c r="J1225" t="s">
        <v>581</v>
      </c>
      <c r="L1225" t="s">
        <v>1689</v>
      </c>
      <c r="N1225">
        <v>100000</v>
      </c>
      <c r="P1225">
        <v>100000</v>
      </c>
      <c r="Q1225">
        <v>100000</v>
      </c>
      <c r="R1225">
        <v>0</v>
      </c>
      <c r="S1225" t="s">
        <v>159</v>
      </c>
      <c r="T1225">
        <v>100000</v>
      </c>
      <c r="V1225">
        <v>100000</v>
      </c>
      <c r="W1225">
        <v>0</v>
      </c>
      <c r="AG1225">
        <v>100000</v>
      </c>
      <c r="AH1225">
        <v>100000</v>
      </c>
      <c r="AI1225" t="s">
        <v>160</v>
      </c>
      <c r="AJ1225" t="s">
        <v>159</v>
      </c>
      <c r="AK1225" s="16">
        <v>45078</v>
      </c>
      <c r="AO1225" s="16">
        <v>45169</v>
      </c>
      <c r="BC1225">
        <v>25000</v>
      </c>
      <c r="BD1225">
        <v>35000</v>
      </c>
      <c r="BE1225">
        <v>40000</v>
      </c>
      <c r="BK1225" t="s">
        <v>2134</v>
      </c>
      <c r="BL1225" s="16">
        <v>44958</v>
      </c>
      <c r="BP1225" t="s">
        <v>188</v>
      </c>
      <c r="BQ1225" t="s">
        <v>163</v>
      </c>
      <c r="BR1225" t="s">
        <v>179</v>
      </c>
      <c r="BT1225" t="s">
        <v>864</v>
      </c>
      <c r="BU1225" t="s">
        <v>1312</v>
      </c>
      <c r="BW1225">
        <v>0</v>
      </c>
      <c r="BX1225">
        <v>25000</v>
      </c>
      <c r="BY1225">
        <v>75000</v>
      </c>
      <c r="CC1225" t="s">
        <v>965</v>
      </c>
      <c r="CG1225">
        <v>1</v>
      </c>
      <c r="CH1225">
        <v>45101</v>
      </c>
      <c r="CJ1225" t="s">
        <v>184</v>
      </c>
      <c r="CK1225" t="s">
        <v>165</v>
      </c>
      <c r="CL1225" t="s">
        <v>166</v>
      </c>
      <c r="CM1225" s="16">
        <v>44792</v>
      </c>
      <c r="CN1225" t="s">
        <v>53</v>
      </c>
    </row>
    <row r="1226" spans="1:92" x14ac:dyDescent="0.25">
      <c r="A1226" t="s">
        <v>5349</v>
      </c>
      <c r="B1226" t="s">
        <v>152</v>
      </c>
      <c r="C1226" t="s">
        <v>153</v>
      </c>
      <c r="D1226" t="s">
        <v>0</v>
      </c>
      <c r="F1226" t="s">
        <v>298</v>
      </c>
      <c r="H1226" t="s">
        <v>346</v>
      </c>
      <c r="J1226" t="s">
        <v>157</v>
      </c>
      <c r="L1226" t="s">
        <v>358</v>
      </c>
      <c r="N1226">
        <v>1740000</v>
      </c>
      <c r="P1226">
        <v>1740000</v>
      </c>
      <c r="R1226">
        <v>1740000</v>
      </c>
      <c r="S1226" t="s">
        <v>175</v>
      </c>
      <c r="W1226">
        <v>1740000</v>
      </c>
      <c r="AG1226">
        <v>1740000</v>
      </c>
      <c r="AH1226">
        <v>1740000</v>
      </c>
      <c r="AI1226" t="s">
        <v>160</v>
      </c>
      <c r="AJ1226" t="s">
        <v>159</v>
      </c>
      <c r="AK1226" s="16">
        <v>44986</v>
      </c>
      <c r="AO1226" s="16">
        <v>45199</v>
      </c>
      <c r="AZ1226">
        <v>20000</v>
      </c>
      <c r="BA1226">
        <v>20000</v>
      </c>
      <c r="BB1226">
        <v>20000</v>
      </c>
      <c r="BF1226">
        <v>50000</v>
      </c>
      <c r="BG1226">
        <v>500000</v>
      </c>
      <c r="BH1226">
        <v>500000</v>
      </c>
      <c r="BI1226">
        <v>630000</v>
      </c>
      <c r="BK1226" t="s">
        <v>5350</v>
      </c>
      <c r="BL1226" s="16">
        <v>44957</v>
      </c>
      <c r="BP1226" t="s">
        <v>188</v>
      </c>
      <c r="BQ1226" t="s">
        <v>163</v>
      </c>
      <c r="BR1226" t="s">
        <v>179</v>
      </c>
      <c r="BT1226" t="s">
        <v>326</v>
      </c>
      <c r="BU1226" t="s">
        <v>5351</v>
      </c>
      <c r="BW1226">
        <v>20000</v>
      </c>
      <c r="BX1226">
        <v>40000</v>
      </c>
      <c r="BY1226">
        <v>50000</v>
      </c>
      <c r="BZ1226">
        <v>1630000</v>
      </c>
      <c r="CC1226" t="s">
        <v>288</v>
      </c>
      <c r="CG1226">
        <v>1</v>
      </c>
      <c r="CH1226">
        <v>46433</v>
      </c>
      <c r="CJ1226" t="s">
        <v>184</v>
      </c>
      <c r="CK1226" t="s">
        <v>165</v>
      </c>
      <c r="CL1226" t="s">
        <v>166</v>
      </c>
      <c r="CM1226" s="16">
        <v>44931</v>
      </c>
    </row>
    <row r="1227" spans="1:92" x14ac:dyDescent="0.25">
      <c r="A1227" t="s">
        <v>2716</v>
      </c>
      <c r="B1227" t="s">
        <v>152</v>
      </c>
      <c r="C1227" t="s">
        <v>168</v>
      </c>
      <c r="D1227" t="s">
        <v>0</v>
      </c>
      <c r="E1227" t="s">
        <v>2717</v>
      </c>
      <c r="F1227" t="s">
        <v>201</v>
      </c>
      <c r="G1227">
        <v>1972496</v>
      </c>
      <c r="H1227" t="s">
        <v>2604</v>
      </c>
      <c r="I1227" t="s">
        <v>54</v>
      </c>
      <c r="J1227" t="s">
        <v>203</v>
      </c>
      <c r="K1227" t="s">
        <v>173</v>
      </c>
      <c r="L1227" t="s">
        <v>2580</v>
      </c>
      <c r="M1227">
        <v>113983</v>
      </c>
      <c r="N1227">
        <v>563310</v>
      </c>
      <c r="P1227">
        <v>677292.69</v>
      </c>
      <c r="R1227">
        <v>677293</v>
      </c>
      <c r="S1227" t="s">
        <v>175</v>
      </c>
      <c r="W1227">
        <v>677293</v>
      </c>
      <c r="Z1227">
        <v>1006000</v>
      </c>
      <c r="AC1227">
        <v>1006000</v>
      </c>
      <c r="AD1227" t="s">
        <v>191</v>
      </c>
      <c r="AE1227">
        <v>1006000</v>
      </c>
      <c r="AF1227">
        <v>509508</v>
      </c>
      <c r="AG1227">
        <v>563310</v>
      </c>
      <c r="AH1227">
        <v>1072818</v>
      </c>
      <c r="AI1227" t="s">
        <v>160</v>
      </c>
      <c r="AJ1227" t="s">
        <v>159</v>
      </c>
      <c r="AK1227" s="16">
        <v>44682</v>
      </c>
      <c r="AL1227" s="16">
        <v>44683</v>
      </c>
      <c r="AM1227" s="16">
        <v>44683</v>
      </c>
      <c r="AN1227" s="16">
        <v>44926</v>
      </c>
      <c r="AO1227" s="16">
        <v>45138</v>
      </c>
      <c r="AR1227">
        <v>113982.69</v>
      </c>
      <c r="AS1227">
        <v>770</v>
      </c>
      <c r="AT1227">
        <v>770</v>
      </c>
      <c r="AU1227">
        <v>113213</v>
      </c>
      <c r="AV1227" t="s">
        <v>175</v>
      </c>
      <c r="AW1227">
        <v>0</v>
      </c>
      <c r="AX1227" t="s">
        <v>411</v>
      </c>
      <c r="AY1227">
        <v>770</v>
      </c>
      <c r="AZ1227">
        <v>770</v>
      </c>
      <c r="BA1227">
        <v>770</v>
      </c>
      <c r="BB1227">
        <v>1000</v>
      </c>
      <c r="BC1227">
        <v>325000</v>
      </c>
      <c r="BD1227">
        <v>235000</v>
      </c>
      <c r="BK1227" s="17" t="s">
        <v>2718</v>
      </c>
      <c r="BL1227" s="16">
        <v>44967</v>
      </c>
      <c r="BM1227" s="17" t="s">
        <v>2719</v>
      </c>
      <c r="BN1227" t="s">
        <v>54</v>
      </c>
      <c r="BP1227" t="s">
        <v>158</v>
      </c>
      <c r="BQ1227" t="s">
        <v>158</v>
      </c>
      <c r="BR1227" t="s">
        <v>54</v>
      </c>
      <c r="BT1227" t="s">
        <v>2583</v>
      </c>
      <c r="BU1227" t="s">
        <v>158</v>
      </c>
      <c r="BW1227">
        <v>115523</v>
      </c>
      <c r="BX1227">
        <v>326770</v>
      </c>
      <c r="BY1227">
        <v>235000</v>
      </c>
      <c r="CA1227">
        <v>395525</v>
      </c>
      <c r="CC1227" t="s">
        <v>2584</v>
      </c>
      <c r="CD1227" t="s">
        <v>2669</v>
      </c>
      <c r="CG1227">
        <v>1</v>
      </c>
      <c r="CH1227">
        <v>41691</v>
      </c>
      <c r="CJ1227" t="s">
        <v>164</v>
      </c>
      <c r="CK1227" t="s">
        <v>165</v>
      </c>
      <c r="CL1227" t="s">
        <v>166</v>
      </c>
      <c r="CM1227" s="16">
        <v>44428</v>
      </c>
      <c r="CN1227" t="s">
        <v>54</v>
      </c>
    </row>
    <row r="1228" spans="1:92" x14ac:dyDescent="0.25">
      <c r="A1228" t="s">
        <v>2720</v>
      </c>
      <c r="B1228" t="s">
        <v>152</v>
      </c>
      <c r="C1228" t="s">
        <v>168</v>
      </c>
      <c r="D1228" t="s">
        <v>0</v>
      </c>
      <c r="F1228" t="s">
        <v>201</v>
      </c>
      <c r="H1228" t="s">
        <v>2604</v>
      </c>
      <c r="J1228" t="s">
        <v>157</v>
      </c>
      <c r="L1228" t="s">
        <v>2580</v>
      </c>
      <c r="N1228">
        <v>833000</v>
      </c>
      <c r="P1228">
        <v>833000</v>
      </c>
      <c r="Q1228">
        <v>1711000</v>
      </c>
      <c r="R1228">
        <v>-878000</v>
      </c>
      <c r="S1228" t="s">
        <v>175</v>
      </c>
      <c r="T1228">
        <v>1711000</v>
      </c>
      <c r="V1228">
        <v>1711000</v>
      </c>
      <c r="W1228">
        <v>-878000</v>
      </c>
      <c r="AG1228">
        <v>833000</v>
      </c>
      <c r="AH1228">
        <v>833000</v>
      </c>
      <c r="AI1228" t="s">
        <v>160</v>
      </c>
      <c r="AJ1228" t="s">
        <v>159</v>
      </c>
      <c r="AK1228" s="16">
        <v>44986</v>
      </c>
      <c r="AO1228" s="16">
        <v>45230</v>
      </c>
      <c r="AZ1228">
        <v>20000</v>
      </c>
      <c r="BA1228">
        <v>20000</v>
      </c>
      <c r="BB1228">
        <v>20000</v>
      </c>
      <c r="BC1228">
        <v>20000</v>
      </c>
      <c r="BD1228">
        <v>718000</v>
      </c>
      <c r="BE1228">
        <v>15000</v>
      </c>
      <c r="BF1228">
        <v>20000</v>
      </c>
      <c r="BK1228" t="s">
        <v>2721</v>
      </c>
      <c r="BL1228" s="16">
        <v>44966</v>
      </c>
      <c r="BP1228" t="s">
        <v>158</v>
      </c>
      <c r="BQ1228" t="s">
        <v>158</v>
      </c>
      <c r="BR1228" t="s">
        <v>54</v>
      </c>
      <c r="BT1228" t="s">
        <v>2583</v>
      </c>
      <c r="BU1228" t="s">
        <v>158</v>
      </c>
      <c r="BW1228">
        <v>20000</v>
      </c>
      <c r="BX1228">
        <v>60000</v>
      </c>
      <c r="BY1228">
        <v>753000</v>
      </c>
      <c r="CC1228" t="s">
        <v>2584</v>
      </c>
      <c r="CG1228">
        <v>1</v>
      </c>
      <c r="CH1228">
        <v>45471</v>
      </c>
      <c r="CJ1228" t="s">
        <v>164</v>
      </c>
      <c r="CK1228" t="s">
        <v>165</v>
      </c>
      <c r="CM1228" s="16">
        <v>44803</v>
      </c>
      <c r="CN1228" t="s">
        <v>54</v>
      </c>
    </row>
    <row r="1229" spans="1:92" x14ac:dyDescent="0.25">
      <c r="A1229" t="s">
        <v>3128</v>
      </c>
      <c r="B1229" t="s">
        <v>152</v>
      </c>
      <c r="C1229" t="s">
        <v>153</v>
      </c>
      <c r="D1229" t="s">
        <v>0</v>
      </c>
      <c r="F1229" t="s">
        <v>298</v>
      </c>
      <c r="H1229" t="s">
        <v>1171</v>
      </c>
      <c r="J1229" t="s">
        <v>157</v>
      </c>
      <c r="L1229" t="s">
        <v>56</v>
      </c>
      <c r="N1229">
        <v>100000</v>
      </c>
      <c r="P1229">
        <v>100000</v>
      </c>
      <c r="Q1229">
        <v>100000</v>
      </c>
      <c r="R1229">
        <v>0</v>
      </c>
      <c r="S1229" t="s">
        <v>159</v>
      </c>
      <c r="T1229">
        <v>100000</v>
      </c>
      <c r="V1229">
        <v>100000</v>
      </c>
      <c r="W1229">
        <v>0</v>
      </c>
      <c r="AG1229">
        <v>600000</v>
      </c>
      <c r="AH1229">
        <v>600000</v>
      </c>
      <c r="AI1229" t="s">
        <v>160</v>
      </c>
      <c r="AJ1229" t="s">
        <v>159</v>
      </c>
      <c r="AK1229" s="16">
        <v>45170</v>
      </c>
      <c r="AO1229" s="16">
        <v>45199</v>
      </c>
      <c r="BF1229">
        <v>100000</v>
      </c>
      <c r="BP1229" t="s">
        <v>211</v>
      </c>
      <c r="BQ1229" t="s">
        <v>163</v>
      </c>
      <c r="BR1229" t="s">
        <v>1644</v>
      </c>
      <c r="BT1229" t="s">
        <v>1317</v>
      </c>
      <c r="BU1229" t="s">
        <v>1318</v>
      </c>
      <c r="BW1229">
        <v>0</v>
      </c>
      <c r="BY1229">
        <v>100000</v>
      </c>
      <c r="CB1229">
        <v>500000</v>
      </c>
      <c r="CC1229" t="s">
        <v>3030</v>
      </c>
      <c r="CG1229">
        <v>1</v>
      </c>
      <c r="CH1229">
        <v>45118</v>
      </c>
      <c r="CJ1229" t="s">
        <v>3030</v>
      </c>
      <c r="CK1229" t="s">
        <v>165</v>
      </c>
      <c r="CL1229" t="s">
        <v>166</v>
      </c>
      <c r="CM1229" s="16">
        <v>44792</v>
      </c>
      <c r="CN1229" t="s">
        <v>56</v>
      </c>
    </row>
    <row r="1230" spans="1:92" x14ac:dyDescent="0.25">
      <c r="A1230" t="s">
        <v>3129</v>
      </c>
      <c r="B1230" t="s">
        <v>152</v>
      </c>
      <c r="C1230" t="s">
        <v>153</v>
      </c>
      <c r="D1230" t="s">
        <v>14</v>
      </c>
      <c r="F1230" t="s">
        <v>298</v>
      </c>
      <c r="H1230" t="s">
        <v>1171</v>
      </c>
      <c r="J1230" t="s">
        <v>157</v>
      </c>
      <c r="L1230" t="s">
        <v>56</v>
      </c>
      <c r="N1230">
        <v>120000</v>
      </c>
      <c r="P1230">
        <v>120000</v>
      </c>
      <c r="Q1230">
        <v>120000</v>
      </c>
      <c r="R1230">
        <v>0</v>
      </c>
      <c r="S1230" t="s">
        <v>159</v>
      </c>
      <c r="T1230">
        <v>120000</v>
      </c>
      <c r="V1230">
        <v>120000</v>
      </c>
      <c r="W1230">
        <v>0</v>
      </c>
      <c r="AG1230">
        <v>120000</v>
      </c>
      <c r="AH1230">
        <v>120000</v>
      </c>
      <c r="AI1230" t="s">
        <v>160</v>
      </c>
      <c r="AJ1230" t="s">
        <v>159</v>
      </c>
      <c r="AK1230" s="16">
        <v>45170</v>
      </c>
      <c r="AO1230" s="16">
        <v>45199</v>
      </c>
      <c r="BF1230">
        <v>120000</v>
      </c>
      <c r="BP1230" t="s">
        <v>211</v>
      </c>
      <c r="BQ1230" t="s">
        <v>163</v>
      </c>
      <c r="BR1230" t="s">
        <v>221</v>
      </c>
      <c r="BT1230" t="s">
        <v>1317</v>
      </c>
      <c r="BU1230" t="s">
        <v>1318</v>
      </c>
      <c r="BW1230">
        <v>0</v>
      </c>
      <c r="BY1230">
        <v>120000</v>
      </c>
      <c r="CC1230" t="s">
        <v>3030</v>
      </c>
      <c r="CG1230">
        <v>1</v>
      </c>
      <c r="CH1230">
        <v>45802</v>
      </c>
      <c r="CJ1230" t="s">
        <v>198</v>
      </c>
      <c r="CK1230" t="s">
        <v>165</v>
      </c>
      <c r="CL1230" t="s">
        <v>166</v>
      </c>
      <c r="CM1230" s="16">
        <v>44814</v>
      </c>
      <c r="CN1230" t="s">
        <v>56</v>
      </c>
    </row>
    <row r="1231" spans="1:92" x14ac:dyDescent="0.25">
      <c r="A1231" t="s">
        <v>5352</v>
      </c>
      <c r="B1231" t="s">
        <v>152</v>
      </c>
      <c r="C1231" t="s">
        <v>168</v>
      </c>
      <c r="D1231" t="s">
        <v>0</v>
      </c>
      <c r="E1231" t="s">
        <v>5353</v>
      </c>
      <c r="F1231" t="s">
        <v>298</v>
      </c>
      <c r="G1231">
        <v>2053733</v>
      </c>
      <c r="H1231" t="s">
        <v>1171</v>
      </c>
      <c r="I1231" t="s">
        <v>211</v>
      </c>
      <c r="J1231" t="s">
        <v>203</v>
      </c>
      <c r="K1231" t="s">
        <v>173</v>
      </c>
      <c r="L1231" t="s">
        <v>56</v>
      </c>
      <c r="M1231">
        <v>15809</v>
      </c>
      <c r="N1231">
        <v>225000</v>
      </c>
      <c r="P1231">
        <v>240809.35</v>
      </c>
      <c r="Q1231">
        <v>250000</v>
      </c>
      <c r="R1231">
        <v>-9191</v>
      </c>
      <c r="S1231" t="s">
        <v>233</v>
      </c>
      <c r="T1231">
        <v>250000</v>
      </c>
      <c r="V1231">
        <v>250000</v>
      </c>
      <c r="W1231">
        <v>-9191</v>
      </c>
      <c r="Z1231">
        <v>250000</v>
      </c>
      <c r="AC1231">
        <v>250000</v>
      </c>
      <c r="AD1231" t="s">
        <v>176</v>
      </c>
      <c r="AE1231">
        <v>250000</v>
      </c>
      <c r="AF1231">
        <v>60039</v>
      </c>
      <c r="AG1231">
        <v>225000</v>
      </c>
      <c r="AH1231">
        <v>285039</v>
      </c>
      <c r="AI1231" t="s">
        <v>160</v>
      </c>
      <c r="AJ1231" t="s">
        <v>159</v>
      </c>
      <c r="AK1231" s="16">
        <v>44896</v>
      </c>
      <c r="AL1231" s="16">
        <v>44923</v>
      </c>
      <c r="AM1231" s="16">
        <v>44923</v>
      </c>
      <c r="AN1231" s="16">
        <v>45168</v>
      </c>
      <c r="AO1231" s="16">
        <v>45169</v>
      </c>
      <c r="AR1231">
        <v>15809.35</v>
      </c>
      <c r="AS1231">
        <v>10000</v>
      </c>
      <c r="AT1231">
        <v>10000</v>
      </c>
      <c r="AU1231">
        <v>5809</v>
      </c>
      <c r="AV1231" t="s">
        <v>175</v>
      </c>
      <c r="AW1231">
        <v>0</v>
      </c>
      <c r="AY1231">
        <v>25000</v>
      </c>
      <c r="BA1231">
        <v>50000</v>
      </c>
      <c r="BB1231">
        <v>50000</v>
      </c>
      <c r="BC1231">
        <v>50000</v>
      </c>
      <c r="BD1231">
        <v>50000</v>
      </c>
      <c r="BK1231" t="s">
        <v>5354</v>
      </c>
      <c r="BL1231" s="16">
        <v>44888</v>
      </c>
      <c r="BN1231" t="s">
        <v>229</v>
      </c>
      <c r="BP1231" t="s">
        <v>211</v>
      </c>
      <c r="BQ1231" t="s">
        <v>163</v>
      </c>
      <c r="BR1231" t="s">
        <v>1644</v>
      </c>
      <c r="BT1231" t="s">
        <v>1317</v>
      </c>
      <c r="BU1231" t="s">
        <v>2139</v>
      </c>
      <c r="BW1231">
        <v>40809</v>
      </c>
      <c r="BX1231">
        <v>150000</v>
      </c>
      <c r="BY1231">
        <v>50000</v>
      </c>
      <c r="CA1231">
        <v>44230</v>
      </c>
      <c r="CC1231" t="s">
        <v>3030</v>
      </c>
      <c r="CD1231" t="s">
        <v>3043</v>
      </c>
      <c r="CG1231">
        <v>1</v>
      </c>
      <c r="CH1231">
        <v>45880</v>
      </c>
      <c r="CJ1231" t="s">
        <v>198</v>
      </c>
      <c r="CK1231" t="s">
        <v>165</v>
      </c>
      <c r="CL1231" t="s">
        <v>166</v>
      </c>
      <c r="CM1231" s="16">
        <v>44824</v>
      </c>
    </row>
    <row r="1232" spans="1:92" x14ac:dyDescent="0.25">
      <c r="A1232" t="s">
        <v>4496</v>
      </c>
      <c r="B1232" t="s">
        <v>152</v>
      </c>
      <c r="C1232" t="s">
        <v>153</v>
      </c>
      <c r="D1232" t="s">
        <v>0</v>
      </c>
      <c r="F1232" t="s">
        <v>154</v>
      </c>
      <c r="H1232" t="s">
        <v>273</v>
      </c>
      <c r="J1232" t="s">
        <v>157</v>
      </c>
      <c r="L1232" t="s">
        <v>3353</v>
      </c>
      <c r="N1232">
        <v>200000</v>
      </c>
      <c r="P1232">
        <v>200000</v>
      </c>
      <c r="Q1232">
        <v>200000</v>
      </c>
      <c r="R1232">
        <v>0</v>
      </c>
      <c r="S1232" t="s">
        <v>159</v>
      </c>
      <c r="T1232">
        <v>200000</v>
      </c>
      <c r="V1232">
        <v>200000</v>
      </c>
      <c r="W1232">
        <v>0</v>
      </c>
      <c r="AG1232">
        <v>200000</v>
      </c>
      <c r="AH1232">
        <v>200000</v>
      </c>
      <c r="AI1232" t="s">
        <v>160</v>
      </c>
      <c r="AJ1232" t="s">
        <v>159</v>
      </c>
      <c r="AK1232" s="16">
        <v>45017</v>
      </c>
      <c r="AO1232" s="16">
        <v>45199</v>
      </c>
      <c r="BA1232">
        <v>60000</v>
      </c>
      <c r="BF1232">
        <v>140000</v>
      </c>
      <c r="BP1232" t="s">
        <v>211</v>
      </c>
      <c r="BQ1232" t="s">
        <v>163</v>
      </c>
      <c r="BR1232" t="s">
        <v>1644</v>
      </c>
      <c r="BT1232" t="s">
        <v>1317</v>
      </c>
      <c r="BU1232" t="s">
        <v>2139</v>
      </c>
      <c r="BW1232">
        <v>0</v>
      </c>
      <c r="BX1232">
        <v>60000</v>
      </c>
      <c r="BY1232">
        <v>140000</v>
      </c>
      <c r="CC1232" t="s">
        <v>3354</v>
      </c>
      <c r="CG1232">
        <v>1</v>
      </c>
      <c r="CH1232">
        <v>44451</v>
      </c>
      <c r="CJ1232" t="s">
        <v>184</v>
      </c>
      <c r="CK1232" t="s">
        <v>165</v>
      </c>
      <c r="CL1232" t="s">
        <v>166</v>
      </c>
      <c r="CM1232" s="16">
        <v>44781</v>
      </c>
      <c r="CN1232" t="s">
        <v>58</v>
      </c>
    </row>
    <row r="1233" spans="1:92" x14ac:dyDescent="0.25">
      <c r="A1233" t="s">
        <v>4497</v>
      </c>
      <c r="B1233" t="s">
        <v>152</v>
      </c>
      <c r="C1233" t="s">
        <v>153</v>
      </c>
      <c r="D1233" t="s">
        <v>0</v>
      </c>
      <c r="F1233" t="s">
        <v>154</v>
      </c>
      <c r="H1233" t="s">
        <v>914</v>
      </c>
      <c r="J1233" t="s">
        <v>157</v>
      </c>
      <c r="L1233" t="s">
        <v>3386</v>
      </c>
      <c r="N1233">
        <v>65000</v>
      </c>
      <c r="P1233">
        <v>65000</v>
      </c>
      <c r="Q1233">
        <v>65000</v>
      </c>
      <c r="R1233">
        <v>0</v>
      </c>
      <c r="S1233" t="s">
        <v>159</v>
      </c>
      <c r="T1233">
        <v>65000</v>
      </c>
      <c r="V1233">
        <v>65000</v>
      </c>
      <c r="W1233">
        <v>0</v>
      </c>
      <c r="AG1233">
        <v>65000</v>
      </c>
      <c r="AH1233">
        <v>65000</v>
      </c>
      <c r="AI1233" t="s">
        <v>160</v>
      </c>
      <c r="AJ1233" t="s">
        <v>159</v>
      </c>
      <c r="AK1233" s="16">
        <v>45108</v>
      </c>
      <c r="AO1233" s="16">
        <v>45138</v>
      </c>
      <c r="BD1233">
        <v>65000</v>
      </c>
      <c r="BP1233" t="s">
        <v>211</v>
      </c>
      <c r="BQ1233" t="s">
        <v>163</v>
      </c>
      <c r="BR1233" t="s">
        <v>1644</v>
      </c>
      <c r="BT1233" t="s">
        <v>1317</v>
      </c>
      <c r="BU1233" t="s">
        <v>2139</v>
      </c>
      <c r="BW1233">
        <v>0</v>
      </c>
      <c r="BY1233">
        <v>65000</v>
      </c>
      <c r="CC1233" t="s">
        <v>155</v>
      </c>
      <c r="CG1233">
        <v>1</v>
      </c>
      <c r="CH1233">
        <v>45792</v>
      </c>
      <c r="CJ1233" t="s">
        <v>198</v>
      </c>
      <c r="CK1233" t="s">
        <v>165</v>
      </c>
      <c r="CL1233" t="s">
        <v>166</v>
      </c>
      <c r="CM1233" s="16">
        <v>44814</v>
      </c>
      <c r="CN1233" t="s">
        <v>58</v>
      </c>
    </row>
    <row r="1234" spans="1:92" x14ac:dyDescent="0.25">
      <c r="A1234" t="s">
        <v>3130</v>
      </c>
      <c r="B1234" t="s">
        <v>152</v>
      </c>
      <c r="C1234" t="s">
        <v>168</v>
      </c>
      <c r="D1234" t="s">
        <v>0</v>
      </c>
      <c r="E1234" t="s">
        <v>3131</v>
      </c>
      <c r="F1234" t="s">
        <v>298</v>
      </c>
      <c r="G1234">
        <v>1954939</v>
      </c>
      <c r="H1234" t="s">
        <v>1171</v>
      </c>
      <c r="I1234" t="s">
        <v>156</v>
      </c>
      <c r="J1234" t="s">
        <v>203</v>
      </c>
      <c r="K1234" t="s">
        <v>173</v>
      </c>
      <c r="L1234" t="s">
        <v>56</v>
      </c>
      <c r="M1234">
        <v>60252</v>
      </c>
      <c r="N1234">
        <v>840280</v>
      </c>
      <c r="P1234">
        <v>900532.48</v>
      </c>
      <c r="R1234">
        <v>900532</v>
      </c>
      <c r="S1234" t="s">
        <v>175</v>
      </c>
      <c r="W1234">
        <v>900532</v>
      </c>
      <c r="Z1234">
        <v>84000</v>
      </c>
      <c r="AA1234">
        <v>244000</v>
      </c>
      <c r="AC1234">
        <v>328000</v>
      </c>
      <c r="AD1234" t="s">
        <v>176</v>
      </c>
      <c r="AE1234">
        <v>328000</v>
      </c>
      <c r="AF1234">
        <v>149867</v>
      </c>
      <c r="AG1234">
        <v>840280</v>
      </c>
      <c r="AH1234">
        <v>990147</v>
      </c>
      <c r="AI1234" t="s">
        <v>160</v>
      </c>
      <c r="AJ1234" t="s">
        <v>159</v>
      </c>
      <c r="AK1234" s="16">
        <v>44621</v>
      </c>
      <c r="AL1234" s="16">
        <v>44623</v>
      </c>
      <c r="AM1234" s="16">
        <v>44623</v>
      </c>
      <c r="AN1234" s="16">
        <v>44864</v>
      </c>
      <c r="AO1234" s="16">
        <v>45138</v>
      </c>
      <c r="AR1234">
        <v>60252.480000000003</v>
      </c>
      <c r="AS1234">
        <v>90036</v>
      </c>
      <c r="AT1234">
        <v>90036</v>
      </c>
      <c r="AU1234">
        <v>-29784</v>
      </c>
      <c r="AV1234" t="s">
        <v>175</v>
      </c>
      <c r="AW1234">
        <v>0</v>
      </c>
      <c r="AX1234" t="s">
        <v>835</v>
      </c>
      <c r="AY1234">
        <v>10000</v>
      </c>
      <c r="AZ1234">
        <v>21250</v>
      </c>
      <c r="BA1234">
        <v>21250</v>
      </c>
      <c r="BB1234">
        <v>21247</v>
      </c>
      <c r="BC1234">
        <v>16533</v>
      </c>
      <c r="BF1234">
        <v>750000</v>
      </c>
      <c r="BK1234" s="17" t="s">
        <v>3132</v>
      </c>
      <c r="BL1234" s="16">
        <v>44957</v>
      </c>
      <c r="BN1234" t="s">
        <v>908</v>
      </c>
      <c r="BP1234" t="s">
        <v>211</v>
      </c>
      <c r="BQ1234" t="s">
        <v>163</v>
      </c>
      <c r="BR1234" t="s">
        <v>1644</v>
      </c>
      <c r="BT1234" t="s">
        <v>1317</v>
      </c>
      <c r="BU1234" t="s">
        <v>2139</v>
      </c>
      <c r="BW1234">
        <v>91502</v>
      </c>
      <c r="BX1234">
        <v>59030</v>
      </c>
      <c r="BY1234">
        <v>750000</v>
      </c>
      <c r="CA1234">
        <v>89614</v>
      </c>
      <c r="CC1234" t="s">
        <v>3030</v>
      </c>
      <c r="CD1234" t="s">
        <v>3030</v>
      </c>
      <c r="CG1234">
        <v>1</v>
      </c>
      <c r="CH1234">
        <v>42162</v>
      </c>
      <c r="CJ1234" t="s">
        <v>198</v>
      </c>
      <c r="CK1234" t="s">
        <v>165</v>
      </c>
      <c r="CL1234" t="s">
        <v>166</v>
      </c>
      <c r="CM1234" s="16">
        <v>44455</v>
      </c>
      <c r="CN1234" t="s">
        <v>56</v>
      </c>
    </row>
    <row r="1235" spans="1:92" x14ac:dyDescent="0.25">
      <c r="A1235" t="s">
        <v>4498</v>
      </c>
      <c r="B1235" t="s">
        <v>152</v>
      </c>
      <c r="C1235" t="s">
        <v>168</v>
      </c>
      <c r="D1235" t="s">
        <v>0</v>
      </c>
      <c r="E1235" t="s">
        <v>4499</v>
      </c>
      <c r="F1235" t="s">
        <v>154</v>
      </c>
      <c r="G1235">
        <v>1903401</v>
      </c>
      <c r="H1235" t="s">
        <v>3356</v>
      </c>
      <c r="I1235" t="s">
        <v>156</v>
      </c>
      <c r="J1235" t="s">
        <v>203</v>
      </c>
      <c r="K1235" t="s">
        <v>173</v>
      </c>
      <c r="L1235" t="s">
        <v>3357</v>
      </c>
      <c r="M1235">
        <v>874</v>
      </c>
      <c r="N1235">
        <v>720000</v>
      </c>
      <c r="P1235">
        <v>720873.71</v>
      </c>
      <c r="Q1235">
        <v>720000</v>
      </c>
      <c r="R1235">
        <v>874</v>
      </c>
      <c r="S1235" t="s">
        <v>233</v>
      </c>
      <c r="T1235">
        <v>720000</v>
      </c>
      <c r="V1235">
        <v>720000</v>
      </c>
      <c r="W1235">
        <v>874</v>
      </c>
      <c r="Z1235">
        <v>172000</v>
      </c>
      <c r="AC1235">
        <v>172000</v>
      </c>
      <c r="AD1235" t="s">
        <v>176</v>
      </c>
      <c r="AE1235">
        <v>172000</v>
      </c>
      <c r="AF1235">
        <v>190423</v>
      </c>
      <c r="AG1235">
        <v>720000</v>
      </c>
      <c r="AH1235">
        <v>910423</v>
      </c>
      <c r="AI1235" t="s">
        <v>160</v>
      </c>
      <c r="AJ1235" t="s">
        <v>159</v>
      </c>
      <c r="AK1235" s="16">
        <v>44531</v>
      </c>
      <c r="AL1235" s="16">
        <v>44498</v>
      </c>
      <c r="AM1235" s="16">
        <v>44498</v>
      </c>
      <c r="AN1235" s="16">
        <v>44561</v>
      </c>
      <c r="AO1235" s="16">
        <v>45138</v>
      </c>
      <c r="AR1235">
        <v>873.71</v>
      </c>
      <c r="AU1235">
        <v>874</v>
      </c>
      <c r="AV1235" t="s">
        <v>175</v>
      </c>
      <c r="AW1235">
        <v>0</v>
      </c>
      <c r="AY1235">
        <v>5000</v>
      </c>
      <c r="AZ1235">
        <v>5000</v>
      </c>
      <c r="BA1235">
        <v>5000</v>
      </c>
      <c r="BB1235">
        <v>200000</v>
      </c>
      <c r="BC1235">
        <v>250000</v>
      </c>
      <c r="BD1235">
        <v>255000</v>
      </c>
      <c r="BK1235" s="17" t="s">
        <v>4500</v>
      </c>
      <c r="BL1235" s="16">
        <v>44960</v>
      </c>
      <c r="BN1235" t="s">
        <v>908</v>
      </c>
      <c r="BP1235" t="s">
        <v>211</v>
      </c>
      <c r="BQ1235" t="s">
        <v>163</v>
      </c>
      <c r="BR1235" t="s">
        <v>1644</v>
      </c>
      <c r="BT1235" t="s">
        <v>1317</v>
      </c>
      <c r="BU1235" t="s">
        <v>2139</v>
      </c>
      <c r="BW1235">
        <v>10874</v>
      </c>
      <c r="BX1235">
        <v>455000</v>
      </c>
      <c r="BY1235">
        <v>255000</v>
      </c>
      <c r="CA1235">
        <v>173948</v>
      </c>
      <c r="CC1235" t="s">
        <v>3358</v>
      </c>
      <c r="CD1235" t="s">
        <v>808</v>
      </c>
      <c r="CG1235">
        <v>1</v>
      </c>
      <c r="CH1235">
        <v>37117</v>
      </c>
      <c r="CJ1235" t="s">
        <v>1172</v>
      </c>
      <c r="CK1235" t="s">
        <v>165</v>
      </c>
      <c r="CL1235" t="s">
        <v>166</v>
      </c>
      <c r="CM1235" s="16">
        <v>44028</v>
      </c>
      <c r="CN1235" t="s">
        <v>58</v>
      </c>
    </row>
    <row r="1236" spans="1:92" x14ac:dyDescent="0.25">
      <c r="A1236" t="s">
        <v>4501</v>
      </c>
      <c r="B1236" t="s">
        <v>152</v>
      </c>
      <c r="C1236" t="s">
        <v>153</v>
      </c>
      <c r="D1236" t="s">
        <v>0</v>
      </c>
      <c r="F1236" t="s">
        <v>154</v>
      </c>
      <c r="H1236" t="s">
        <v>914</v>
      </c>
      <c r="J1236" t="s">
        <v>157</v>
      </c>
      <c r="L1236" t="s">
        <v>211</v>
      </c>
      <c r="N1236">
        <v>155000</v>
      </c>
      <c r="P1236">
        <v>155000</v>
      </c>
      <c r="Q1236">
        <v>155000</v>
      </c>
      <c r="R1236">
        <v>0</v>
      </c>
      <c r="S1236" t="s">
        <v>159</v>
      </c>
      <c r="T1236">
        <v>155000</v>
      </c>
      <c r="V1236">
        <v>155000</v>
      </c>
      <c r="W1236">
        <v>0</v>
      </c>
      <c r="AG1236">
        <v>155000</v>
      </c>
      <c r="AH1236">
        <v>155000</v>
      </c>
      <c r="AI1236" t="s">
        <v>160</v>
      </c>
      <c r="AJ1236" t="s">
        <v>159</v>
      </c>
      <c r="AK1236" s="16">
        <v>45078</v>
      </c>
      <c r="AO1236" s="16">
        <v>45260</v>
      </c>
      <c r="BC1236">
        <v>80000</v>
      </c>
      <c r="BH1236">
        <v>75000</v>
      </c>
      <c r="BP1236" t="s">
        <v>211</v>
      </c>
      <c r="BQ1236" t="s">
        <v>163</v>
      </c>
      <c r="BR1236" t="s">
        <v>1644</v>
      </c>
      <c r="BT1236" t="s">
        <v>1317</v>
      </c>
      <c r="BU1236" t="s">
        <v>2139</v>
      </c>
      <c r="BW1236">
        <v>0</v>
      </c>
      <c r="BX1236">
        <v>80000</v>
      </c>
      <c r="BZ1236">
        <v>75000</v>
      </c>
      <c r="CC1236" t="s">
        <v>273</v>
      </c>
      <c r="CG1236">
        <v>1</v>
      </c>
      <c r="CH1236">
        <v>44530</v>
      </c>
      <c r="CJ1236" t="s">
        <v>184</v>
      </c>
      <c r="CK1236" t="s">
        <v>165</v>
      </c>
      <c r="CL1236" t="s">
        <v>166</v>
      </c>
      <c r="CM1236" s="16">
        <v>44784</v>
      </c>
      <c r="CN1236" t="s">
        <v>58</v>
      </c>
    </row>
    <row r="1237" spans="1:92" x14ac:dyDescent="0.25">
      <c r="A1237" t="s">
        <v>2135</v>
      </c>
      <c r="B1237" t="s">
        <v>152</v>
      </c>
      <c r="C1237" t="s">
        <v>168</v>
      </c>
      <c r="D1237" t="s">
        <v>0</v>
      </c>
      <c r="E1237" t="s">
        <v>2136</v>
      </c>
      <c r="F1237" t="s">
        <v>154</v>
      </c>
      <c r="G1237">
        <v>1937237</v>
      </c>
      <c r="H1237" t="s">
        <v>2137</v>
      </c>
      <c r="I1237" t="s">
        <v>156</v>
      </c>
      <c r="J1237" t="s">
        <v>172</v>
      </c>
      <c r="K1237" t="s">
        <v>173</v>
      </c>
      <c r="L1237" t="s">
        <v>1689</v>
      </c>
      <c r="M1237">
        <v>0</v>
      </c>
      <c r="P1237">
        <v>0</v>
      </c>
      <c r="R1237">
        <v>0</v>
      </c>
      <c r="S1237" t="s">
        <v>159</v>
      </c>
      <c r="W1237">
        <v>0</v>
      </c>
      <c r="Z1237">
        <v>260000</v>
      </c>
      <c r="AC1237">
        <v>260000</v>
      </c>
      <c r="AD1237" t="s">
        <v>191</v>
      </c>
      <c r="AE1237">
        <v>260000</v>
      </c>
      <c r="AF1237">
        <v>286610</v>
      </c>
      <c r="AH1237">
        <v>286610</v>
      </c>
      <c r="AI1237" t="s">
        <v>365</v>
      </c>
      <c r="AJ1237" t="s">
        <v>175</v>
      </c>
      <c r="AK1237" s="16">
        <v>44621</v>
      </c>
      <c r="AL1237" s="16">
        <v>44566</v>
      </c>
      <c r="AM1237" s="16">
        <v>44566</v>
      </c>
      <c r="AN1237" s="16">
        <v>44926</v>
      </c>
      <c r="AO1237" s="16">
        <v>44805</v>
      </c>
      <c r="AS1237">
        <v>-610</v>
      </c>
      <c r="AT1237">
        <v>-610</v>
      </c>
      <c r="AU1237">
        <v>610</v>
      </c>
      <c r="AV1237" t="s">
        <v>175</v>
      </c>
      <c r="AW1237">
        <v>0</v>
      </c>
      <c r="BK1237" s="17" t="s">
        <v>2138</v>
      </c>
      <c r="BL1237" s="16">
        <v>44916</v>
      </c>
      <c r="BN1237" t="s">
        <v>305</v>
      </c>
      <c r="BP1237" t="s">
        <v>211</v>
      </c>
      <c r="BQ1237" t="s">
        <v>163</v>
      </c>
      <c r="BR1237" t="s">
        <v>179</v>
      </c>
      <c r="BT1237" t="s">
        <v>1317</v>
      </c>
      <c r="BU1237" t="s">
        <v>2139</v>
      </c>
      <c r="BW1237">
        <v>0</v>
      </c>
      <c r="CA1237">
        <v>286610</v>
      </c>
      <c r="CC1237" t="s">
        <v>965</v>
      </c>
      <c r="CD1237" t="s">
        <v>965</v>
      </c>
      <c r="CG1237">
        <v>1</v>
      </c>
      <c r="CH1237">
        <v>41295</v>
      </c>
      <c r="CJ1237" t="s">
        <v>164</v>
      </c>
      <c r="CK1237" t="s">
        <v>165</v>
      </c>
      <c r="CL1237" t="s">
        <v>166</v>
      </c>
      <c r="CM1237" s="16">
        <v>44418</v>
      </c>
      <c r="CN1237" t="s">
        <v>53</v>
      </c>
    </row>
    <row r="1238" spans="1:92" x14ac:dyDescent="0.25">
      <c r="A1238" t="s">
        <v>2140</v>
      </c>
      <c r="B1238" t="s">
        <v>152</v>
      </c>
      <c r="C1238" t="s">
        <v>168</v>
      </c>
      <c r="D1238" t="s">
        <v>0</v>
      </c>
      <c r="E1238" t="s">
        <v>2141</v>
      </c>
      <c r="F1238" t="s">
        <v>154</v>
      </c>
      <c r="H1238" t="s">
        <v>1742</v>
      </c>
      <c r="I1238" t="s">
        <v>211</v>
      </c>
      <c r="J1238" t="s">
        <v>581</v>
      </c>
      <c r="K1238" t="s">
        <v>173</v>
      </c>
      <c r="L1238" t="s">
        <v>1689</v>
      </c>
      <c r="N1238">
        <v>954000</v>
      </c>
      <c r="P1238">
        <v>954000</v>
      </c>
      <c r="Q1238">
        <v>989914</v>
      </c>
      <c r="R1238">
        <v>-35914</v>
      </c>
      <c r="S1238" t="s">
        <v>233</v>
      </c>
      <c r="T1238">
        <v>989914</v>
      </c>
      <c r="V1238">
        <v>989914</v>
      </c>
      <c r="W1238">
        <v>-35914</v>
      </c>
      <c r="Z1238">
        <v>127770</v>
      </c>
      <c r="AD1238" t="s">
        <v>176</v>
      </c>
      <c r="AE1238">
        <v>127770</v>
      </c>
      <c r="AG1238">
        <v>954000</v>
      </c>
      <c r="AH1238">
        <v>954000</v>
      </c>
      <c r="AI1238" t="s">
        <v>160</v>
      </c>
      <c r="AJ1238" t="s">
        <v>159</v>
      </c>
      <c r="AK1238" s="16">
        <v>44958</v>
      </c>
      <c r="AN1238" s="16">
        <v>45138</v>
      </c>
      <c r="AO1238" s="16">
        <v>45138</v>
      </c>
      <c r="AY1238">
        <v>25000</v>
      </c>
      <c r="AZ1238">
        <v>200000</v>
      </c>
      <c r="BA1238">
        <v>300000</v>
      </c>
      <c r="BB1238">
        <v>300000</v>
      </c>
      <c r="BC1238">
        <v>129000</v>
      </c>
      <c r="BN1238" t="s">
        <v>229</v>
      </c>
      <c r="BP1238" t="s">
        <v>211</v>
      </c>
      <c r="BQ1238" t="s">
        <v>163</v>
      </c>
      <c r="BR1238" t="s">
        <v>179</v>
      </c>
      <c r="BT1238" t="s">
        <v>1317</v>
      </c>
      <c r="BU1238" t="s">
        <v>2139</v>
      </c>
      <c r="BW1238">
        <v>225000</v>
      </c>
      <c r="BX1238">
        <v>729000</v>
      </c>
      <c r="CC1238" t="s">
        <v>965</v>
      </c>
      <c r="CD1238" t="s">
        <v>965</v>
      </c>
      <c r="CG1238">
        <v>1</v>
      </c>
      <c r="CH1238">
        <v>44853</v>
      </c>
      <c r="CJ1238" t="s">
        <v>164</v>
      </c>
      <c r="CK1238" t="s">
        <v>165</v>
      </c>
      <c r="CL1238" t="s">
        <v>166</v>
      </c>
      <c r="CM1238" s="16">
        <v>44790</v>
      </c>
      <c r="CN1238" t="s">
        <v>53</v>
      </c>
    </row>
    <row r="1239" spans="1:92" x14ac:dyDescent="0.25">
      <c r="A1239" t="s">
        <v>2142</v>
      </c>
      <c r="B1239" t="s">
        <v>152</v>
      </c>
      <c r="C1239" t="s">
        <v>168</v>
      </c>
      <c r="D1239" t="s">
        <v>0</v>
      </c>
      <c r="F1239" t="s">
        <v>154</v>
      </c>
      <c r="H1239" t="s">
        <v>1742</v>
      </c>
      <c r="J1239" t="s">
        <v>157</v>
      </c>
      <c r="L1239" t="s">
        <v>1689</v>
      </c>
      <c r="N1239">
        <v>400000</v>
      </c>
      <c r="P1239">
        <v>400000</v>
      </c>
      <c r="Q1239">
        <v>395222</v>
      </c>
      <c r="R1239">
        <v>4778</v>
      </c>
      <c r="S1239" t="s">
        <v>233</v>
      </c>
      <c r="T1239">
        <v>395222</v>
      </c>
      <c r="V1239">
        <v>395222</v>
      </c>
      <c r="W1239">
        <v>4778</v>
      </c>
      <c r="AG1239">
        <v>400000</v>
      </c>
      <c r="AH1239">
        <v>400000</v>
      </c>
      <c r="AI1239" t="s">
        <v>160</v>
      </c>
      <c r="AJ1239" t="s">
        <v>159</v>
      </c>
      <c r="AK1239" s="16">
        <v>44986</v>
      </c>
      <c r="AO1239" s="16">
        <v>45077</v>
      </c>
      <c r="AZ1239">
        <v>75000</v>
      </c>
      <c r="BA1239">
        <v>200000</v>
      </c>
      <c r="BB1239">
        <v>100000</v>
      </c>
      <c r="BC1239">
        <v>25000</v>
      </c>
      <c r="BP1239" t="s">
        <v>211</v>
      </c>
      <c r="BQ1239" t="s">
        <v>163</v>
      </c>
      <c r="BR1239" t="s">
        <v>179</v>
      </c>
      <c r="BT1239" t="s">
        <v>1317</v>
      </c>
      <c r="BU1239" t="s">
        <v>2139</v>
      </c>
      <c r="BW1239">
        <v>75000</v>
      </c>
      <c r="BX1239">
        <v>325000</v>
      </c>
      <c r="CC1239" t="s">
        <v>965</v>
      </c>
      <c r="CG1239">
        <v>1</v>
      </c>
      <c r="CH1239">
        <v>44855</v>
      </c>
      <c r="CJ1239" t="s">
        <v>164</v>
      </c>
      <c r="CK1239" t="s">
        <v>165</v>
      </c>
      <c r="CL1239" t="s">
        <v>166</v>
      </c>
      <c r="CM1239" s="16">
        <v>44791</v>
      </c>
      <c r="CN1239" t="s">
        <v>53</v>
      </c>
    </row>
    <row r="1240" spans="1:92" x14ac:dyDescent="0.25">
      <c r="A1240" t="s">
        <v>1313</v>
      </c>
      <c r="B1240" t="s">
        <v>152</v>
      </c>
      <c r="C1240" t="s">
        <v>168</v>
      </c>
      <c r="D1240" t="s">
        <v>14</v>
      </c>
      <c r="F1240" t="s">
        <v>154</v>
      </c>
      <c r="H1240" t="s">
        <v>224</v>
      </c>
      <c r="J1240" t="s">
        <v>157</v>
      </c>
      <c r="L1240" t="s">
        <v>219</v>
      </c>
      <c r="N1240">
        <v>33000</v>
      </c>
      <c r="P1240">
        <v>33000</v>
      </c>
      <c r="Q1240">
        <v>33000</v>
      </c>
      <c r="R1240">
        <v>0</v>
      </c>
      <c r="S1240" t="s">
        <v>159</v>
      </c>
      <c r="T1240">
        <v>33000</v>
      </c>
      <c r="V1240">
        <v>33000</v>
      </c>
      <c r="W1240">
        <v>0</v>
      </c>
      <c r="AG1240">
        <v>33000</v>
      </c>
      <c r="AH1240">
        <v>33000</v>
      </c>
      <c r="AI1240" t="s">
        <v>160</v>
      </c>
      <c r="AJ1240" t="s">
        <v>159</v>
      </c>
      <c r="AK1240" s="16">
        <v>45078</v>
      </c>
      <c r="AO1240" s="16">
        <v>45107</v>
      </c>
      <c r="BC1240">
        <v>33000</v>
      </c>
      <c r="BP1240" t="s">
        <v>211</v>
      </c>
      <c r="BQ1240" t="s">
        <v>163</v>
      </c>
      <c r="BR1240" t="s">
        <v>221</v>
      </c>
      <c r="BT1240" t="s">
        <v>248</v>
      </c>
      <c r="BU1240" t="s">
        <v>249</v>
      </c>
      <c r="BW1240">
        <v>0</v>
      </c>
      <c r="BX1240">
        <v>33000</v>
      </c>
      <c r="CC1240" t="s">
        <v>224</v>
      </c>
      <c r="CG1240">
        <v>1</v>
      </c>
      <c r="CH1240">
        <v>45033</v>
      </c>
      <c r="CJ1240" t="s">
        <v>164</v>
      </c>
      <c r="CK1240" t="s">
        <v>165</v>
      </c>
      <c r="CM1240" s="16">
        <v>44791</v>
      </c>
      <c r="CN1240" t="s">
        <v>52</v>
      </c>
    </row>
    <row r="1241" spans="1:92" x14ac:dyDescent="0.25">
      <c r="A1241" t="s">
        <v>3133</v>
      </c>
      <c r="B1241" t="s">
        <v>152</v>
      </c>
      <c r="C1241" t="s">
        <v>168</v>
      </c>
      <c r="D1241" t="s">
        <v>14</v>
      </c>
      <c r="E1241" t="s">
        <v>3134</v>
      </c>
      <c r="F1241" t="s">
        <v>154</v>
      </c>
      <c r="G1241">
        <v>1947676</v>
      </c>
      <c r="H1241" t="s">
        <v>3030</v>
      </c>
      <c r="I1241" t="s">
        <v>3123</v>
      </c>
      <c r="J1241" t="s">
        <v>172</v>
      </c>
      <c r="K1241" t="s">
        <v>276</v>
      </c>
      <c r="L1241" t="s">
        <v>56</v>
      </c>
      <c r="N1241">
        <v>250000</v>
      </c>
      <c r="P1241">
        <v>250000</v>
      </c>
      <c r="R1241">
        <v>250000</v>
      </c>
      <c r="S1241" t="s">
        <v>175</v>
      </c>
      <c r="W1241">
        <v>250000</v>
      </c>
      <c r="Z1241">
        <v>23000</v>
      </c>
      <c r="AC1241">
        <v>23000</v>
      </c>
      <c r="AD1241" t="s">
        <v>191</v>
      </c>
      <c r="AE1241">
        <v>23000</v>
      </c>
      <c r="AF1241">
        <v>21886</v>
      </c>
      <c r="AG1241">
        <v>250000</v>
      </c>
      <c r="AH1241">
        <v>271886</v>
      </c>
      <c r="AI1241" t="s">
        <v>160</v>
      </c>
      <c r="AJ1241" t="s">
        <v>159</v>
      </c>
      <c r="AK1241" s="16">
        <v>44652</v>
      </c>
      <c r="AL1241" s="16">
        <v>44610</v>
      </c>
      <c r="AM1241" s="16">
        <v>44610</v>
      </c>
      <c r="AN1241" s="16">
        <v>44926</v>
      </c>
      <c r="AO1241" s="16">
        <v>44838</v>
      </c>
      <c r="BB1241">
        <v>50000</v>
      </c>
      <c r="BC1241">
        <v>50000</v>
      </c>
      <c r="BD1241">
        <v>50000</v>
      </c>
      <c r="BE1241">
        <v>50000</v>
      </c>
      <c r="BF1241">
        <v>50000</v>
      </c>
      <c r="BK1241" s="17" t="s">
        <v>3135</v>
      </c>
      <c r="BL1241" s="16">
        <v>44748</v>
      </c>
      <c r="BN1241" t="s">
        <v>3136</v>
      </c>
      <c r="BP1241" t="s">
        <v>211</v>
      </c>
      <c r="BQ1241" t="s">
        <v>163</v>
      </c>
      <c r="BR1241" t="s">
        <v>221</v>
      </c>
      <c r="BT1241" t="s">
        <v>1317</v>
      </c>
      <c r="BU1241" t="s">
        <v>2139</v>
      </c>
      <c r="BW1241">
        <v>0</v>
      </c>
      <c r="BX1241">
        <v>100000</v>
      </c>
      <c r="BY1241">
        <v>150000</v>
      </c>
      <c r="CA1241">
        <v>21886</v>
      </c>
      <c r="CC1241" t="s">
        <v>3030</v>
      </c>
      <c r="CD1241" t="s">
        <v>198</v>
      </c>
      <c r="CE1241" t="s">
        <v>278</v>
      </c>
      <c r="CG1241">
        <v>1</v>
      </c>
      <c r="CH1241">
        <v>43022</v>
      </c>
      <c r="CJ1241" t="s">
        <v>322</v>
      </c>
      <c r="CK1241" t="s">
        <v>290</v>
      </c>
      <c r="CL1241" t="s">
        <v>291</v>
      </c>
      <c r="CM1241" s="16">
        <v>44615</v>
      </c>
      <c r="CN1241" t="s">
        <v>56</v>
      </c>
    </row>
    <row r="1242" spans="1:92" x14ac:dyDescent="0.25">
      <c r="A1242" t="s">
        <v>4502</v>
      </c>
      <c r="B1242" t="s">
        <v>152</v>
      </c>
      <c r="C1242" t="s">
        <v>168</v>
      </c>
      <c r="D1242" t="s">
        <v>14</v>
      </c>
      <c r="E1242" t="s">
        <v>4503</v>
      </c>
      <c r="F1242" t="s">
        <v>154</v>
      </c>
      <c r="G1242">
        <v>2077118</v>
      </c>
      <c r="H1242" t="s">
        <v>1172</v>
      </c>
      <c r="I1242" t="s">
        <v>211</v>
      </c>
      <c r="J1242" t="s">
        <v>203</v>
      </c>
      <c r="K1242" t="s">
        <v>173</v>
      </c>
      <c r="L1242" t="s">
        <v>3372</v>
      </c>
      <c r="N1242">
        <v>13000</v>
      </c>
      <c r="P1242">
        <v>13000</v>
      </c>
      <c r="Q1242">
        <v>13000</v>
      </c>
      <c r="R1242">
        <v>0</v>
      </c>
      <c r="S1242" t="s">
        <v>159</v>
      </c>
      <c r="T1242">
        <v>13000</v>
      </c>
      <c r="V1242">
        <v>13000</v>
      </c>
      <c r="W1242">
        <v>0</v>
      </c>
      <c r="Z1242">
        <v>12100</v>
      </c>
      <c r="AC1242">
        <v>12100</v>
      </c>
      <c r="AD1242" t="s">
        <v>191</v>
      </c>
      <c r="AE1242">
        <v>12100</v>
      </c>
      <c r="AG1242">
        <v>13000</v>
      </c>
      <c r="AH1242">
        <v>13000</v>
      </c>
      <c r="AI1242" t="s">
        <v>160</v>
      </c>
      <c r="AJ1242" t="s">
        <v>159</v>
      </c>
      <c r="AK1242" s="16">
        <v>45139</v>
      </c>
      <c r="AL1242" s="16">
        <v>44957</v>
      </c>
      <c r="AM1242" s="16">
        <v>44957</v>
      </c>
      <c r="AN1242" s="16">
        <v>45231</v>
      </c>
      <c r="AO1242" s="16">
        <v>45169</v>
      </c>
      <c r="BE1242">
        <v>13000</v>
      </c>
      <c r="BN1242" t="s">
        <v>229</v>
      </c>
      <c r="BP1242" t="s">
        <v>211</v>
      </c>
      <c r="BQ1242" t="s">
        <v>163</v>
      </c>
      <c r="BR1242" t="s">
        <v>221</v>
      </c>
      <c r="BT1242" t="s">
        <v>222</v>
      </c>
      <c r="BU1242" t="s">
        <v>4504</v>
      </c>
      <c r="BW1242">
        <v>0</v>
      </c>
      <c r="BY1242">
        <v>13000</v>
      </c>
      <c r="CC1242" t="s">
        <v>3374</v>
      </c>
      <c r="CD1242" t="s">
        <v>3374</v>
      </c>
      <c r="CG1242">
        <v>1</v>
      </c>
      <c r="CH1242">
        <v>41613</v>
      </c>
      <c r="CJ1242" t="s">
        <v>3374</v>
      </c>
      <c r="CK1242" t="s">
        <v>165</v>
      </c>
      <c r="CL1242" t="s">
        <v>166</v>
      </c>
      <c r="CM1242" s="16">
        <v>44427</v>
      </c>
      <c r="CN1242" t="s">
        <v>58</v>
      </c>
    </row>
    <row r="1243" spans="1:92" x14ac:dyDescent="0.25">
      <c r="A1243" t="s">
        <v>4505</v>
      </c>
      <c r="B1243" t="s">
        <v>152</v>
      </c>
      <c r="C1243" t="s">
        <v>168</v>
      </c>
      <c r="D1243" t="s">
        <v>14</v>
      </c>
      <c r="E1243" t="s">
        <v>4506</v>
      </c>
      <c r="F1243" t="s">
        <v>154</v>
      </c>
      <c r="G1243">
        <v>2077116</v>
      </c>
      <c r="H1243" t="s">
        <v>1172</v>
      </c>
      <c r="I1243" t="s">
        <v>211</v>
      </c>
      <c r="J1243" t="s">
        <v>203</v>
      </c>
      <c r="K1243" t="s">
        <v>173</v>
      </c>
      <c r="L1243" t="s">
        <v>3372</v>
      </c>
      <c r="N1243">
        <v>13000</v>
      </c>
      <c r="P1243">
        <v>13000</v>
      </c>
      <c r="Q1243">
        <v>13000</v>
      </c>
      <c r="R1243">
        <v>0</v>
      </c>
      <c r="S1243" t="s">
        <v>159</v>
      </c>
      <c r="T1243">
        <v>13000</v>
      </c>
      <c r="V1243">
        <v>13000</v>
      </c>
      <c r="W1243">
        <v>0</v>
      </c>
      <c r="Z1243">
        <v>12100</v>
      </c>
      <c r="AC1243">
        <v>12100</v>
      </c>
      <c r="AD1243" t="s">
        <v>191</v>
      </c>
      <c r="AE1243">
        <v>12100</v>
      </c>
      <c r="AG1243">
        <v>13000</v>
      </c>
      <c r="AH1243">
        <v>13000</v>
      </c>
      <c r="AI1243" t="s">
        <v>160</v>
      </c>
      <c r="AJ1243" t="s">
        <v>159</v>
      </c>
      <c r="AK1243" s="16">
        <v>45139</v>
      </c>
      <c r="AL1243" s="16">
        <v>44957</v>
      </c>
      <c r="AM1243" s="16">
        <v>44957</v>
      </c>
      <c r="AN1243" s="16">
        <v>45231</v>
      </c>
      <c r="AO1243" s="16">
        <v>45169</v>
      </c>
      <c r="BE1243">
        <v>13000</v>
      </c>
      <c r="BN1243" t="s">
        <v>229</v>
      </c>
      <c r="BP1243" t="s">
        <v>211</v>
      </c>
      <c r="BQ1243" t="s">
        <v>163</v>
      </c>
      <c r="BR1243" t="s">
        <v>221</v>
      </c>
      <c r="BT1243" t="s">
        <v>222</v>
      </c>
      <c r="BU1243" t="s">
        <v>4504</v>
      </c>
      <c r="BW1243">
        <v>0</v>
      </c>
      <c r="BY1243">
        <v>13000</v>
      </c>
      <c r="CC1243" t="s">
        <v>3374</v>
      </c>
      <c r="CD1243" t="s">
        <v>3374</v>
      </c>
      <c r="CG1243">
        <v>1</v>
      </c>
      <c r="CH1243">
        <v>41615</v>
      </c>
      <c r="CJ1243" t="s">
        <v>3374</v>
      </c>
      <c r="CK1243" t="s">
        <v>165</v>
      </c>
      <c r="CL1243" t="s">
        <v>166</v>
      </c>
      <c r="CM1243" s="16">
        <v>44427</v>
      </c>
      <c r="CN1243" t="s">
        <v>58</v>
      </c>
    </row>
    <row r="1244" spans="1:92" x14ac:dyDescent="0.25">
      <c r="A1244" t="s">
        <v>3137</v>
      </c>
      <c r="B1244" t="s">
        <v>152</v>
      </c>
      <c r="C1244" t="s">
        <v>153</v>
      </c>
      <c r="D1244" t="s">
        <v>0</v>
      </c>
      <c r="F1244" t="s">
        <v>154</v>
      </c>
      <c r="H1244" t="s">
        <v>227</v>
      </c>
      <c r="J1244" t="s">
        <v>157</v>
      </c>
      <c r="L1244" t="s">
        <v>56</v>
      </c>
      <c r="N1244">
        <v>35000</v>
      </c>
      <c r="P1244">
        <v>35000</v>
      </c>
      <c r="Q1244">
        <v>35000</v>
      </c>
      <c r="R1244">
        <v>0</v>
      </c>
      <c r="S1244" t="s">
        <v>159</v>
      </c>
      <c r="T1244">
        <v>35000</v>
      </c>
      <c r="V1244">
        <v>35000</v>
      </c>
      <c r="W1244">
        <v>0</v>
      </c>
      <c r="AG1244">
        <v>70000</v>
      </c>
      <c r="AH1244">
        <v>70000</v>
      </c>
      <c r="AI1244" t="s">
        <v>160</v>
      </c>
      <c r="AJ1244" t="s">
        <v>159</v>
      </c>
      <c r="AK1244" s="16">
        <v>44986</v>
      </c>
      <c r="AO1244" s="16">
        <v>45046</v>
      </c>
      <c r="AZ1244">
        <v>5000</v>
      </c>
      <c r="BA1244">
        <v>30000</v>
      </c>
      <c r="BP1244" t="s">
        <v>211</v>
      </c>
      <c r="BQ1244" t="s">
        <v>163</v>
      </c>
      <c r="BR1244" t="s">
        <v>1644</v>
      </c>
      <c r="BT1244" t="s">
        <v>1317</v>
      </c>
      <c r="BU1244" t="s">
        <v>1322</v>
      </c>
      <c r="BW1244">
        <v>5000</v>
      </c>
      <c r="BX1244">
        <v>30000</v>
      </c>
      <c r="CC1244" t="s">
        <v>3030</v>
      </c>
      <c r="CG1244">
        <v>1</v>
      </c>
      <c r="CH1244">
        <v>45085</v>
      </c>
      <c r="CJ1244" t="s">
        <v>184</v>
      </c>
      <c r="CK1244" t="s">
        <v>165</v>
      </c>
      <c r="CL1244" t="s">
        <v>166</v>
      </c>
      <c r="CM1244" s="16">
        <v>44791</v>
      </c>
      <c r="CN1244" t="s">
        <v>56</v>
      </c>
    </row>
    <row r="1245" spans="1:92" x14ac:dyDescent="0.25">
      <c r="A1245" t="s">
        <v>1314</v>
      </c>
      <c r="B1245" t="s">
        <v>152</v>
      </c>
      <c r="C1245" t="s">
        <v>168</v>
      </c>
      <c r="D1245" t="s">
        <v>14</v>
      </c>
      <c r="E1245" t="s">
        <v>1315</v>
      </c>
      <c r="F1245" t="s">
        <v>154</v>
      </c>
      <c r="G1245">
        <v>2022750</v>
      </c>
      <c r="H1245" t="s">
        <v>1171</v>
      </c>
      <c r="I1245" t="s">
        <v>239</v>
      </c>
      <c r="J1245" t="s">
        <v>203</v>
      </c>
      <c r="K1245" t="s">
        <v>276</v>
      </c>
      <c r="L1245" t="s">
        <v>219</v>
      </c>
      <c r="M1245">
        <v>13570</v>
      </c>
      <c r="P1245">
        <v>13570.27</v>
      </c>
      <c r="R1245">
        <v>13570</v>
      </c>
      <c r="S1245" t="s">
        <v>175</v>
      </c>
      <c r="W1245">
        <v>13570</v>
      </c>
      <c r="Z1245">
        <v>100000</v>
      </c>
      <c r="AC1245">
        <v>100000</v>
      </c>
      <c r="AD1245" t="s">
        <v>191</v>
      </c>
      <c r="AE1245">
        <v>100000</v>
      </c>
      <c r="AF1245">
        <v>135113</v>
      </c>
      <c r="AH1245">
        <v>135113</v>
      </c>
      <c r="AI1245" t="s">
        <v>160</v>
      </c>
      <c r="AJ1245" t="s">
        <v>159</v>
      </c>
      <c r="AK1245" s="16">
        <v>44805</v>
      </c>
      <c r="AL1245" s="16">
        <v>44820</v>
      </c>
      <c r="AM1245" s="16">
        <v>44820</v>
      </c>
      <c r="AN1245" s="16">
        <v>44926</v>
      </c>
      <c r="AO1245" s="16">
        <v>44926</v>
      </c>
      <c r="AR1245">
        <v>13570.27</v>
      </c>
      <c r="AU1245">
        <v>13570</v>
      </c>
      <c r="AV1245" t="s">
        <v>175</v>
      </c>
      <c r="AW1245">
        <v>0</v>
      </c>
      <c r="AX1245" t="s">
        <v>268</v>
      </c>
      <c r="BK1245" s="17" t="s">
        <v>1316</v>
      </c>
      <c r="BL1245" s="16">
        <v>44959</v>
      </c>
      <c r="BN1245" t="s">
        <v>229</v>
      </c>
      <c r="BP1245" t="s">
        <v>211</v>
      </c>
      <c r="BQ1245" t="s">
        <v>163</v>
      </c>
      <c r="BR1245" t="s">
        <v>221</v>
      </c>
      <c r="BT1245" t="s">
        <v>1317</v>
      </c>
      <c r="BU1245" t="s">
        <v>1318</v>
      </c>
      <c r="BW1245">
        <v>13570</v>
      </c>
      <c r="CA1245">
        <v>121543</v>
      </c>
      <c r="CC1245" t="s">
        <v>224</v>
      </c>
      <c r="CD1245" t="s">
        <v>289</v>
      </c>
      <c r="CE1245" t="s">
        <v>278</v>
      </c>
      <c r="CG1245">
        <v>1</v>
      </c>
      <c r="CH1245">
        <v>45431</v>
      </c>
      <c r="CJ1245" t="s">
        <v>224</v>
      </c>
      <c r="CK1245" t="s">
        <v>290</v>
      </c>
      <c r="CL1245" t="s">
        <v>291</v>
      </c>
      <c r="CM1245" s="16">
        <v>44799</v>
      </c>
      <c r="CN1245" t="s">
        <v>52</v>
      </c>
    </row>
    <row r="1246" spans="1:92" x14ac:dyDescent="0.25">
      <c r="A1246" t="s">
        <v>5355</v>
      </c>
      <c r="B1246" t="s">
        <v>152</v>
      </c>
      <c r="C1246" t="s">
        <v>168</v>
      </c>
      <c r="D1246" t="s">
        <v>14</v>
      </c>
      <c r="E1246" t="s">
        <v>5356</v>
      </c>
      <c r="F1246" t="s">
        <v>154</v>
      </c>
      <c r="G1246">
        <v>2052954</v>
      </c>
      <c r="H1246" t="s">
        <v>1171</v>
      </c>
      <c r="I1246" t="s">
        <v>211</v>
      </c>
      <c r="J1246" t="s">
        <v>172</v>
      </c>
      <c r="K1246" t="s">
        <v>497</v>
      </c>
      <c r="L1246" t="s">
        <v>219</v>
      </c>
      <c r="M1246">
        <v>-71</v>
      </c>
      <c r="N1246">
        <v>20000</v>
      </c>
      <c r="P1246">
        <v>19928.740000000002</v>
      </c>
      <c r="R1246">
        <v>19929</v>
      </c>
      <c r="S1246" t="s">
        <v>175</v>
      </c>
      <c r="W1246">
        <v>19929</v>
      </c>
      <c r="Z1246">
        <v>43000</v>
      </c>
      <c r="AC1246">
        <v>43000</v>
      </c>
      <c r="AD1246" t="s">
        <v>176</v>
      </c>
      <c r="AE1246">
        <v>43000</v>
      </c>
      <c r="AF1246">
        <v>26929</v>
      </c>
      <c r="AG1246">
        <v>20000</v>
      </c>
      <c r="AH1246">
        <v>46929</v>
      </c>
      <c r="AI1246" t="s">
        <v>160</v>
      </c>
      <c r="AJ1246" t="s">
        <v>159</v>
      </c>
      <c r="AK1246" s="16">
        <v>44896</v>
      </c>
      <c r="AL1246" s="16">
        <v>44915</v>
      </c>
      <c r="AM1246" s="16">
        <v>44915</v>
      </c>
      <c r="AN1246" s="16">
        <v>45168</v>
      </c>
      <c r="AO1246" s="16">
        <v>44926</v>
      </c>
      <c r="AR1246">
        <v>-71.260000000000005</v>
      </c>
      <c r="AU1246">
        <v>-71</v>
      </c>
      <c r="AV1246" t="s">
        <v>175</v>
      </c>
      <c r="AW1246">
        <v>0</v>
      </c>
      <c r="AZ1246">
        <v>20000</v>
      </c>
      <c r="BK1246" t="s">
        <v>5357</v>
      </c>
      <c r="BL1246" s="16">
        <v>44931</v>
      </c>
      <c r="BN1246" t="s">
        <v>229</v>
      </c>
      <c r="BP1246" t="s">
        <v>211</v>
      </c>
      <c r="BQ1246" t="s">
        <v>163</v>
      </c>
      <c r="BR1246" t="s">
        <v>221</v>
      </c>
      <c r="BT1246" t="s">
        <v>1317</v>
      </c>
      <c r="BU1246" t="s">
        <v>1318</v>
      </c>
      <c r="BW1246">
        <v>19929</v>
      </c>
      <c r="CA1246">
        <v>27000</v>
      </c>
      <c r="CC1246" t="s">
        <v>224</v>
      </c>
      <c r="CG1246">
        <v>1</v>
      </c>
      <c r="CH1246">
        <v>46271</v>
      </c>
      <c r="CJ1246" t="s">
        <v>224</v>
      </c>
      <c r="CK1246" t="s">
        <v>165</v>
      </c>
      <c r="CL1246" t="s">
        <v>166</v>
      </c>
      <c r="CM1246" s="16">
        <v>44894</v>
      </c>
    </row>
    <row r="1247" spans="1:92" x14ac:dyDescent="0.25">
      <c r="A1247" t="s">
        <v>4507</v>
      </c>
      <c r="B1247" t="s">
        <v>152</v>
      </c>
      <c r="C1247" t="s">
        <v>153</v>
      </c>
      <c r="D1247" t="s">
        <v>14</v>
      </c>
      <c r="F1247" t="s">
        <v>154</v>
      </c>
      <c r="H1247" t="s">
        <v>3030</v>
      </c>
      <c r="I1247" t="s">
        <v>3123</v>
      </c>
      <c r="J1247" t="s">
        <v>157</v>
      </c>
      <c r="L1247" t="s">
        <v>3386</v>
      </c>
      <c r="N1247">
        <v>100000</v>
      </c>
      <c r="P1247">
        <v>100000</v>
      </c>
      <c r="Q1247">
        <v>100000</v>
      </c>
      <c r="R1247">
        <v>0</v>
      </c>
      <c r="S1247" t="s">
        <v>159</v>
      </c>
      <c r="T1247">
        <v>100000</v>
      </c>
      <c r="V1247">
        <v>100000</v>
      </c>
      <c r="W1247">
        <v>0</v>
      </c>
      <c r="AG1247">
        <v>100000</v>
      </c>
      <c r="AH1247">
        <v>100000</v>
      </c>
      <c r="AI1247" t="s">
        <v>160</v>
      </c>
      <c r="AJ1247" t="s">
        <v>159</v>
      </c>
      <c r="AK1247" s="16">
        <v>45017</v>
      </c>
      <c r="AO1247" s="16">
        <v>45138</v>
      </c>
      <c r="BA1247">
        <v>25000</v>
      </c>
      <c r="BB1247">
        <v>25000</v>
      </c>
      <c r="BC1247">
        <v>25000</v>
      </c>
      <c r="BD1247">
        <v>25000</v>
      </c>
      <c r="BP1247" t="s">
        <v>211</v>
      </c>
      <c r="BQ1247" t="s">
        <v>163</v>
      </c>
      <c r="BR1247" t="s">
        <v>221</v>
      </c>
      <c r="BT1247" t="s">
        <v>1317</v>
      </c>
      <c r="BU1247" t="s">
        <v>2139</v>
      </c>
      <c r="BW1247">
        <v>0</v>
      </c>
      <c r="BX1247">
        <v>75000</v>
      </c>
      <c r="BY1247">
        <v>25000</v>
      </c>
      <c r="CC1247" t="s">
        <v>155</v>
      </c>
      <c r="CG1247">
        <v>1</v>
      </c>
      <c r="CH1247">
        <v>45820</v>
      </c>
      <c r="CJ1247" t="s">
        <v>198</v>
      </c>
      <c r="CK1247" t="s">
        <v>165</v>
      </c>
      <c r="CL1247" t="s">
        <v>166</v>
      </c>
      <c r="CM1247" s="16">
        <v>44816</v>
      </c>
      <c r="CN1247" t="s">
        <v>58</v>
      </c>
    </row>
    <row r="1248" spans="1:92" x14ac:dyDescent="0.25">
      <c r="A1248" t="s">
        <v>5358</v>
      </c>
      <c r="B1248" t="s">
        <v>152</v>
      </c>
      <c r="C1248" t="s">
        <v>168</v>
      </c>
      <c r="D1248" t="s">
        <v>14</v>
      </c>
      <c r="E1248" t="s">
        <v>5359</v>
      </c>
      <c r="F1248" t="s">
        <v>154</v>
      </c>
      <c r="G1248">
        <v>2052993</v>
      </c>
      <c r="H1248" t="s">
        <v>1742</v>
      </c>
      <c r="I1248" t="s">
        <v>211</v>
      </c>
      <c r="J1248" t="s">
        <v>203</v>
      </c>
      <c r="K1248" t="s">
        <v>276</v>
      </c>
      <c r="L1248" t="s">
        <v>1689</v>
      </c>
      <c r="M1248">
        <v>13800</v>
      </c>
      <c r="N1248">
        <v>60000</v>
      </c>
      <c r="P1248">
        <v>73800</v>
      </c>
      <c r="R1248">
        <v>73800</v>
      </c>
      <c r="S1248" t="s">
        <v>175</v>
      </c>
      <c r="W1248">
        <v>73800</v>
      </c>
      <c r="Z1248">
        <v>60000</v>
      </c>
      <c r="AC1248">
        <v>60000</v>
      </c>
      <c r="AD1248" t="s">
        <v>191</v>
      </c>
      <c r="AE1248">
        <v>60000</v>
      </c>
      <c r="AF1248">
        <v>13800</v>
      </c>
      <c r="AG1248">
        <v>60000</v>
      </c>
      <c r="AH1248">
        <v>73800</v>
      </c>
      <c r="AI1248" t="s">
        <v>160</v>
      </c>
      <c r="AJ1248" t="s">
        <v>159</v>
      </c>
      <c r="AK1248" s="16">
        <v>44927</v>
      </c>
      <c r="AL1248" s="16">
        <v>44916</v>
      </c>
      <c r="AM1248" s="16">
        <v>44916</v>
      </c>
      <c r="AN1248" s="16">
        <v>44985</v>
      </c>
      <c r="AO1248" s="16">
        <v>44985</v>
      </c>
      <c r="AR1248">
        <v>13800</v>
      </c>
      <c r="AU1248">
        <v>13800</v>
      </c>
      <c r="AV1248" t="s">
        <v>175</v>
      </c>
      <c r="AW1248">
        <v>0</v>
      </c>
      <c r="AY1248">
        <v>60000</v>
      </c>
      <c r="BN1248" t="s">
        <v>229</v>
      </c>
      <c r="BP1248" t="s">
        <v>211</v>
      </c>
      <c r="BQ1248" t="s">
        <v>163</v>
      </c>
      <c r="BR1248" t="s">
        <v>1691</v>
      </c>
      <c r="BT1248" t="s">
        <v>1317</v>
      </c>
      <c r="BU1248" t="s">
        <v>1322</v>
      </c>
      <c r="BW1248">
        <v>73800</v>
      </c>
      <c r="CC1248" t="s">
        <v>965</v>
      </c>
      <c r="CD1248" t="s">
        <v>965</v>
      </c>
      <c r="CE1248" t="s">
        <v>278</v>
      </c>
      <c r="CG1248">
        <v>1</v>
      </c>
      <c r="CH1248">
        <v>46395</v>
      </c>
      <c r="CJ1248" t="s">
        <v>965</v>
      </c>
      <c r="CK1248" t="s">
        <v>290</v>
      </c>
      <c r="CL1248" t="s">
        <v>291</v>
      </c>
      <c r="CM1248" s="16">
        <v>44916</v>
      </c>
    </row>
    <row r="1249" spans="1:92" x14ac:dyDescent="0.25">
      <c r="A1249" t="s">
        <v>5360</v>
      </c>
      <c r="B1249" t="s">
        <v>152</v>
      </c>
      <c r="C1249" t="s">
        <v>168</v>
      </c>
      <c r="D1249" t="s">
        <v>14</v>
      </c>
      <c r="E1249" t="s">
        <v>5361</v>
      </c>
      <c r="F1249" t="s">
        <v>154</v>
      </c>
      <c r="G1249">
        <v>2053000</v>
      </c>
      <c r="H1249" t="s">
        <v>1742</v>
      </c>
      <c r="I1249" t="s">
        <v>211</v>
      </c>
      <c r="J1249" t="s">
        <v>203</v>
      </c>
      <c r="K1249" t="s">
        <v>276</v>
      </c>
      <c r="L1249" t="s">
        <v>1689</v>
      </c>
      <c r="M1249">
        <v>13800</v>
      </c>
      <c r="N1249">
        <v>60000</v>
      </c>
      <c r="P1249">
        <v>73800</v>
      </c>
      <c r="R1249">
        <v>73800</v>
      </c>
      <c r="S1249" t="s">
        <v>175</v>
      </c>
      <c r="W1249">
        <v>73800</v>
      </c>
      <c r="Z1249">
        <v>60000</v>
      </c>
      <c r="AC1249">
        <v>60000</v>
      </c>
      <c r="AD1249" t="s">
        <v>191</v>
      </c>
      <c r="AE1249">
        <v>60000</v>
      </c>
      <c r="AF1249">
        <v>13800</v>
      </c>
      <c r="AG1249">
        <v>60000</v>
      </c>
      <c r="AH1249">
        <v>73800</v>
      </c>
      <c r="AI1249" t="s">
        <v>160</v>
      </c>
      <c r="AJ1249" t="s">
        <v>159</v>
      </c>
      <c r="AK1249" s="16">
        <v>44927</v>
      </c>
      <c r="AL1249" s="16">
        <v>44916</v>
      </c>
      <c r="AM1249" s="16">
        <v>44916</v>
      </c>
      <c r="AN1249" s="16">
        <v>44985</v>
      </c>
      <c r="AO1249" s="16">
        <v>44985</v>
      </c>
      <c r="AR1249">
        <v>13800</v>
      </c>
      <c r="AU1249">
        <v>13800</v>
      </c>
      <c r="AV1249" t="s">
        <v>175</v>
      </c>
      <c r="AW1249">
        <v>0</v>
      </c>
      <c r="AY1249">
        <v>60000</v>
      </c>
      <c r="BN1249" t="s">
        <v>229</v>
      </c>
      <c r="BP1249" t="s">
        <v>211</v>
      </c>
      <c r="BQ1249" t="s">
        <v>163</v>
      </c>
      <c r="BR1249" t="s">
        <v>1691</v>
      </c>
      <c r="BT1249" t="s">
        <v>1317</v>
      </c>
      <c r="BU1249" t="s">
        <v>1322</v>
      </c>
      <c r="BW1249">
        <v>73800</v>
      </c>
      <c r="CC1249" t="s">
        <v>965</v>
      </c>
      <c r="CD1249" t="s">
        <v>965</v>
      </c>
      <c r="CE1249" t="s">
        <v>278</v>
      </c>
      <c r="CG1249">
        <v>1</v>
      </c>
      <c r="CH1249">
        <v>46396</v>
      </c>
      <c r="CJ1249" t="s">
        <v>965</v>
      </c>
      <c r="CK1249" t="s">
        <v>290</v>
      </c>
      <c r="CL1249" t="s">
        <v>291</v>
      </c>
      <c r="CM1249" s="16">
        <v>44916</v>
      </c>
    </row>
    <row r="1250" spans="1:92" x14ac:dyDescent="0.25">
      <c r="A1250" t="s">
        <v>1319</v>
      </c>
      <c r="B1250" t="s">
        <v>152</v>
      </c>
      <c r="C1250" t="s">
        <v>168</v>
      </c>
      <c r="D1250" t="s">
        <v>14</v>
      </c>
      <c r="E1250" t="s">
        <v>1320</v>
      </c>
      <c r="F1250" t="s">
        <v>154</v>
      </c>
      <c r="G1250">
        <v>2046375</v>
      </c>
      <c r="H1250" t="s">
        <v>1171</v>
      </c>
      <c r="I1250" t="s">
        <v>211</v>
      </c>
      <c r="J1250" t="s">
        <v>203</v>
      </c>
      <c r="K1250" t="s">
        <v>173</v>
      </c>
      <c r="L1250" t="s">
        <v>219</v>
      </c>
      <c r="M1250">
        <v>70276</v>
      </c>
      <c r="N1250">
        <v>110000</v>
      </c>
      <c r="P1250">
        <v>180275.55</v>
      </c>
      <c r="Q1250">
        <v>290400</v>
      </c>
      <c r="R1250">
        <v>-110124</v>
      </c>
      <c r="S1250" t="s">
        <v>175</v>
      </c>
      <c r="T1250">
        <v>290400</v>
      </c>
      <c r="V1250">
        <v>290400</v>
      </c>
      <c r="W1250">
        <v>-110124</v>
      </c>
      <c r="Z1250">
        <v>290000</v>
      </c>
      <c r="AC1250">
        <v>290000</v>
      </c>
      <c r="AD1250" t="s">
        <v>176</v>
      </c>
      <c r="AE1250">
        <v>290000</v>
      </c>
      <c r="AF1250">
        <v>213881</v>
      </c>
      <c r="AG1250">
        <v>110000</v>
      </c>
      <c r="AH1250">
        <v>323881</v>
      </c>
      <c r="AI1250" t="s">
        <v>160</v>
      </c>
      <c r="AJ1250" t="s">
        <v>159</v>
      </c>
      <c r="AK1250" s="16">
        <v>44866</v>
      </c>
      <c r="AL1250" s="16">
        <v>44895</v>
      </c>
      <c r="AM1250" s="16">
        <v>44895</v>
      </c>
      <c r="AN1250" s="16">
        <v>45291</v>
      </c>
      <c r="AO1250" s="16">
        <v>45077</v>
      </c>
      <c r="AR1250">
        <v>70275.55</v>
      </c>
      <c r="AS1250">
        <v>25000</v>
      </c>
      <c r="AT1250">
        <v>25000</v>
      </c>
      <c r="AU1250">
        <v>45276</v>
      </c>
      <c r="AV1250" t="s">
        <v>175</v>
      </c>
      <c r="AW1250">
        <v>0</v>
      </c>
      <c r="AX1250" t="s">
        <v>340</v>
      </c>
      <c r="AY1250">
        <v>0</v>
      </c>
      <c r="BC1250">
        <v>110000</v>
      </c>
      <c r="BK1250" s="17" t="s">
        <v>1321</v>
      </c>
      <c r="BL1250" s="16">
        <v>44960</v>
      </c>
      <c r="BN1250" t="s">
        <v>229</v>
      </c>
      <c r="BP1250" t="s">
        <v>211</v>
      </c>
      <c r="BQ1250" t="s">
        <v>163</v>
      </c>
      <c r="BR1250" t="s">
        <v>221</v>
      </c>
      <c r="BT1250" t="s">
        <v>1317</v>
      </c>
      <c r="BU1250" t="s">
        <v>1322</v>
      </c>
      <c r="BW1250">
        <v>70276</v>
      </c>
      <c r="BX1250">
        <v>110000</v>
      </c>
      <c r="CA1250">
        <v>143606</v>
      </c>
      <c r="CC1250" t="s">
        <v>224</v>
      </c>
      <c r="CG1250">
        <v>1</v>
      </c>
      <c r="CH1250">
        <v>45404</v>
      </c>
      <c r="CJ1250" t="s">
        <v>184</v>
      </c>
      <c r="CK1250" t="s">
        <v>165</v>
      </c>
      <c r="CL1250" t="s">
        <v>166</v>
      </c>
      <c r="CM1250" s="16">
        <v>44799</v>
      </c>
      <c r="CN1250" t="s">
        <v>52</v>
      </c>
    </row>
    <row r="1251" spans="1:92" x14ac:dyDescent="0.25">
      <c r="A1251" t="s">
        <v>1323</v>
      </c>
      <c r="B1251" t="s">
        <v>152</v>
      </c>
      <c r="C1251" t="s">
        <v>168</v>
      </c>
      <c r="D1251" t="s">
        <v>14</v>
      </c>
      <c r="E1251" t="s">
        <v>1324</v>
      </c>
      <c r="F1251" t="s">
        <v>154</v>
      </c>
      <c r="G1251">
        <v>1946836</v>
      </c>
      <c r="H1251" t="s">
        <v>1171</v>
      </c>
      <c r="I1251" t="s">
        <v>211</v>
      </c>
      <c r="J1251" t="s">
        <v>189</v>
      </c>
      <c r="K1251" t="s">
        <v>173</v>
      </c>
      <c r="L1251" t="s">
        <v>219</v>
      </c>
      <c r="M1251">
        <v>1118</v>
      </c>
      <c r="P1251">
        <v>1117.8800000000001</v>
      </c>
      <c r="R1251">
        <v>1118</v>
      </c>
      <c r="S1251" t="s">
        <v>175</v>
      </c>
      <c r="W1251">
        <v>1118</v>
      </c>
      <c r="Z1251">
        <v>116000</v>
      </c>
      <c r="AA1251">
        <v>100000</v>
      </c>
      <c r="AC1251">
        <v>216000</v>
      </c>
      <c r="AD1251" t="s">
        <v>176</v>
      </c>
      <c r="AE1251">
        <v>216000</v>
      </c>
      <c r="AF1251">
        <v>260755</v>
      </c>
      <c r="AH1251">
        <v>260755</v>
      </c>
      <c r="AI1251" t="s">
        <v>160</v>
      </c>
      <c r="AJ1251" t="s">
        <v>159</v>
      </c>
      <c r="AK1251" s="16">
        <v>44593</v>
      </c>
      <c r="AL1251" s="16">
        <v>44665</v>
      </c>
      <c r="AM1251" s="16">
        <v>44665</v>
      </c>
      <c r="AN1251" s="16">
        <v>44864</v>
      </c>
      <c r="AO1251" s="16">
        <v>44895</v>
      </c>
      <c r="AR1251">
        <v>1117.8800000000001</v>
      </c>
      <c r="AU1251">
        <v>1118</v>
      </c>
      <c r="AV1251" t="s">
        <v>175</v>
      </c>
      <c r="AW1251">
        <v>0</v>
      </c>
      <c r="AX1251" t="s">
        <v>340</v>
      </c>
      <c r="BK1251" s="17" t="s">
        <v>1325</v>
      </c>
      <c r="BL1251" s="16">
        <v>44931</v>
      </c>
      <c r="BN1251" t="s">
        <v>229</v>
      </c>
      <c r="BP1251" t="s">
        <v>211</v>
      </c>
      <c r="BQ1251" t="s">
        <v>163</v>
      </c>
      <c r="BR1251" t="s">
        <v>221</v>
      </c>
      <c r="BT1251" t="s">
        <v>1317</v>
      </c>
      <c r="BU1251" t="s">
        <v>1322</v>
      </c>
      <c r="BW1251">
        <v>1118</v>
      </c>
      <c r="CA1251">
        <v>259638</v>
      </c>
      <c r="CC1251" t="s">
        <v>224</v>
      </c>
      <c r="CD1251" t="s">
        <v>808</v>
      </c>
      <c r="CG1251">
        <v>1</v>
      </c>
      <c r="CH1251">
        <v>37119</v>
      </c>
      <c r="CJ1251" t="s">
        <v>1172</v>
      </c>
      <c r="CK1251" t="s">
        <v>165</v>
      </c>
      <c r="CL1251" t="s">
        <v>166</v>
      </c>
      <c r="CM1251" s="16">
        <v>44028</v>
      </c>
      <c r="CN1251" t="s">
        <v>52</v>
      </c>
    </row>
    <row r="1252" spans="1:92" x14ac:dyDescent="0.25">
      <c r="A1252" t="s">
        <v>1326</v>
      </c>
      <c r="B1252" t="s">
        <v>152</v>
      </c>
      <c r="C1252" t="s">
        <v>168</v>
      </c>
      <c r="D1252" t="s">
        <v>14</v>
      </c>
      <c r="E1252" t="s">
        <v>1327</v>
      </c>
      <c r="F1252" t="s">
        <v>154</v>
      </c>
      <c r="G1252">
        <v>2013355</v>
      </c>
      <c r="H1252" t="s">
        <v>1171</v>
      </c>
      <c r="I1252" t="s">
        <v>211</v>
      </c>
      <c r="J1252" t="s">
        <v>172</v>
      </c>
      <c r="K1252" t="s">
        <v>276</v>
      </c>
      <c r="L1252" t="s">
        <v>219</v>
      </c>
      <c r="M1252">
        <v>892</v>
      </c>
      <c r="P1252">
        <v>891.8</v>
      </c>
      <c r="R1252">
        <v>892</v>
      </c>
      <c r="S1252" t="s">
        <v>175</v>
      </c>
      <c r="W1252">
        <v>892</v>
      </c>
      <c r="Z1252">
        <v>50000</v>
      </c>
      <c r="AC1252">
        <v>50000</v>
      </c>
      <c r="AD1252" t="s">
        <v>191</v>
      </c>
      <c r="AE1252">
        <v>50000</v>
      </c>
      <c r="AF1252">
        <v>63090</v>
      </c>
      <c r="AH1252">
        <v>63090</v>
      </c>
      <c r="AI1252" t="s">
        <v>160</v>
      </c>
      <c r="AJ1252" t="s">
        <v>159</v>
      </c>
      <c r="AK1252" s="16">
        <v>44805</v>
      </c>
      <c r="AL1252" s="16">
        <v>44798</v>
      </c>
      <c r="AM1252" s="16">
        <v>44798</v>
      </c>
      <c r="AN1252" s="16">
        <v>44865</v>
      </c>
      <c r="AO1252" s="16">
        <v>44895</v>
      </c>
      <c r="AR1252">
        <v>891.8</v>
      </c>
      <c r="AU1252">
        <v>892</v>
      </c>
      <c r="AV1252" t="s">
        <v>175</v>
      </c>
      <c r="AW1252">
        <v>0</v>
      </c>
      <c r="BK1252" s="17" t="s">
        <v>1328</v>
      </c>
      <c r="BL1252" s="16">
        <v>44965</v>
      </c>
      <c r="BN1252" t="s">
        <v>213</v>
      </c>
      <c r="BP1252" t="s">
        <v>211</v>
      </c>
      <c r="BQ1252" t="s">
        <v>163</v>
      </c>
      <c r="BR1252" t="s">
        <v>221</v>
      </c>
      <c r="BT1252" t="s">
        <v>1317</v>
      </c>
      <c r="BU1252" t="s">
        <v>1322</v>
      </c>
      <c r="BW1252">
        <v>892</v>
      </c>
      <c r="CA1252">
        <v>62199</v>
      </c>
      <c r="CC1252" t="s">
        <v>224</v>
      </c>
      <c r="CD1252" t="s">
        <v>224</v>
      </c>
      <c r="CE1252" t="s">
        <v>278</v>
      </c>
      <c r="CG1252">
        <v>1</v>
      </c>
      <c r="CH1252">
        <v>45240</v>
      </c>
      <c r="CJ1252" t="s">
        <v>224</v>
      </c>
      <c r="CK1252" t="s">
        <v>290</v>
      </c>
      <c r="CL1252" t="s">
        <v>291</v>
      </c>
      <c r="CM1252" s="16">
        <v>44797</v>
      </c>
      <c r="CN1252" t="s">
        <v>52</v>
      </c>
    </row>
    <row r="1253" spans="1:92" x14ac:dyDescent="0.25">
      <c r="A1253" t="s">
        <v>4508</v>
      </c>
      <c r="B1253" t="s">
        <v>152</v>
      </c>
      <c r="C1253" t="s">
        <v>168</v>
      </c>
      <c r="D1253" t="s">
        <v>0</v>
      </c>
      <c r="E1253" t="s">
        <v>4509</v>
      </c>
      <c r="F1253" t="s">
        <v>154</v>
      </c>
      <c r="G1253">
        <v>1980911</v>
      </c>
      <c r="H1253" t="s">
        <v>1171</v>
      </c>
      <c r="I1253" t="s">
        <v>211</v>
      </c>
      <c r="J1253" t="s">
        <v>203</v>
      </c>
      <c r="K1253" t="s">
        <v>173</v>
      </c>
      <c r="L1253" t="s">
        <v>3353</v>
      </c>
      <c r="M1253">
        <v>6040</v>
      </c>
      <c r="P1253">
        <v>6040.35</v>
      </c>
      <c r="R1253">
        <v>6040</v>
      </c>
      <c r="S1253" t="s">
        <v>175</v>
      </c>
      <c r="W1253">
        <v>6040</v>
      </c>
      <c r="Z1253">
        <v>50000</v>
      </c>
      <c r="AC1253">
        <v>50000</v>
      </c>
      <c r="AD1253" t="s">
        <v>191</v>
      </c>
      <c r="AE1253">
        <v>50000</v>
      </c>
      <c r="AF1253">
        <v>45679</v>
      </c>
      <c r="AH1253">
        <v>45679</v>
      </c>
      <c r="AI1253" t="s">
        <v>160</v>
      </c>
      <c r="AJ1253" t="s">
        <v>159</v>
      </c>
      <c r="AK1253" s="16">
        <v>44774</v>
      </c>
      <c r="AL1253" s="16">
        <v>44699</v>
      </c>
      <c r="AM1253" s="16">
        <v>44699</v>
      </c>
      <c r="AN1253" s="16">
        <v>44803</v>
      </c>
      <c r="AO1253" s="16">
        <v>44926</v>
      </c>
      <c r="AR1253">
        <v>6040.35</v>
      </c>
      <c r="AS1253">
        <v>5000</v>
      </c>
      <c r="AT1253">
        <v>5000</v>
      </c>
      <c r="AU1253">
        <v>1040</v>
      </c>
      <c r="AV1253" t="s">
        <v>175</v>
      </c>
      <c r="AW1253">
        <v>0</v>
      </c>
      <c r="BK1253" s="17" t="s">
        <v>4510</v>
      </c>
      <c r="BL1253" s="16">
        <v>44830</v>
      </c>
      <c r="BN1253" t="s">
        <v>229</v>
      </c>
      <c r="BP1253" t="s">
        <v>211</v>
      </c>
      <c r="BQ1253" t="s">
        <v>163</v>
      </c>
      <c r="BR1253" t="s">
        <v>1644</v>
      </c>
      <c r="BT1253" t="s">
        <v>1317</v>
      </c>
      <c r="BU1253" t="s">
        <v>1322</v>
      </c>
      <c r="BW1253">
        <v>6040</v>
      </c>
      <c r="CA1253">
        <v>39638</v>
      </c>
      <c r="CC1253" t="s">
        <v>3354</v>
      </c>
      <c r="CG1253">
        <v>1</v>
      </c>
      <c r="CH1253">
        <v>40903</v>
      </c>
      <c r="CJ1253" t="s">
        <v>184</v>
      </c>
      <c r="CK1253" t="s">
        <v>165</v>
      </c>
      <c r="CL1253" t="s">
        <v>166</v>
      </c>
      <c r="CM1253" s="16">
        <v>44411</v>
      </c>
      <c r="CN1253" t="s">
        <v>58</v>
      </c>
    </row>
    <row r="1254" spans="1:92" x14ac:dyDescent="0.25">
      <c r="A1254" t="s">
        <v>1329</v>
      </c>
      <c r="B1254" t="s">
        <v>152</v>
      </c>
      <c r="C1254" t="s">
        <v>168</v>
      </c>
      <c r="D1254" t="s">
        <v>14</v>
      </c>
      <c r="F1254" t="s">
        <v>154</v>
      </c>
      <c r="H1254" t="s">
        <v>224</v>
      </c>
      <c r="J1254" t="s">
        <v>157</v>
      </c>
      <c r="L1254" t="s">
        <v>219</v>
      </c>
      <c r="N1254">
        <v>33000</v>
      </c>
      <c r="P1254">
        <v>33000</v>
      </c>
      <c r="Q1254">
        <v>33000</v>
      </c>
      <c r="R1254">
        <v>0</v>
      </c>
      <c r="S1254" t="s">
        <v>159</v>
      </c>
      <c r="T1254">
        <v>33000</v>
      </c>
      <c r="V1254">
        <v>33000</v>
      </c>
      <c r="W1254">
        <v>0</v>
      </c>
      <c r="AG1254">
        <v>33000</v>
      </c>
      <c r="AH1254">
        <v>33000</v>
      </c>
      <c r="AI1254" t="s">
        <v>160</v>
      </c>
      <c r="AJ1254" t="s">
        <v>159</v>
      </c>
      <c r="AK1254" s="16">
        <v>45078</v>
      </c>
      <c r="AO1254" s="16">
        <v>45107</v>
      </c>
      <c r="BC1254">
        <v>33000</v>
      </c>
      <c r="BP1254" t="s">
        <v>211</v>
      </c>
      <c r="BQ1254" t="s">
        <v>163</v>
      </c>
      <c r="BR1254" t="s">
        <v>221</v>
      </c>
      <c r="BT1254" t="s">
        <v>1317</v>
      </c>
      <c r="BU1254" t="s">
        <v>1322</v>
      </c>
      <c r="BW1254">
        <v>0</v>
      </c>
      <c r="BX1254">
        <v>33000</v>
      </c>
      <c r="CC1254" t="s">
        <v>224</v>
      </c>
      <c r="CG1254">
        <v>1</v>
      </c>
      <c r="CH1254">
        <v>45034</v>
      </c>
      <c r="CJ1254" t="s">
        <v>164</v>
      </c>
      <c r="CK1254" t="s">
        <v>165</v>
      </c>
      <c r="CL1254" t="s">
        <v>166</v>
      </c>
      <c r="CM1254" s="16">
        <v>44790</v>
      </c>
      <c r="CN1254" t="s">
        <v>52</v>
      </c>
    </row>
    <row r="1255" spans="1:92" x14ac:dyDescent="0.25">
      <c r="A1255" t="s">
        <v>2143</v>
      </c>
      <c r="B1255" t="s">
        <v>152</v>
      </c>
      <c r="C1255" t="s">
        <v>168</v>
      </c>
      <c r="D1255" t="s">
        <v>0</v>
      </c>
      <c r="E1255" t="s">
        <v>2144</v>
      </c>
      <c r="F1255" t="s">
        <v>154</v>
      </c>
      <c r="G1255">
        <v>1937221</v>
      </c>
      <c r="H1255" t="s">
        <v>1742</v>
      </c>
      <c r="I1255" t="s">
        <v>211</v>
      </c>
      <c r="J1255" t="s">
        <v>203</v>
      </c>
      <c r="K1255" t="s">
        <v>173</v>
      </c>
      <c r="L1255" t="s">
        <v>1689</v>
      </c>
      <c r="M1255">
        <v>49252</v>
      </c>
      <c r="N1255">
        <v>290000</v>
      </c>
      <c r="P1255">
        <v>339251.91</v>
      </c>
      <c r="Q1255">
        <v>75000</v>
      </c>
      <c r="R1255">
        <v>264252</v>
      </c>
      <c r="S1255" t="s">
        <v>175</v>
      </c>
      <c r="T1255">
        <v>75000</v>
      </c>
      <c r="V1255">
        <v>75000</v>
      </c>
      <c r="W1255">
        <v>264252</v>
      </c>
      <c r="Z1255">
        <v>364000</v>
      </c>
      <c r="AC1255">
        <v>364000</v>
      </c>
      <c r="AD1255" t="s">
        <v>176</v>
      </c>
      <c r="AE1255">
        <v>364000</v>
      </c>
      <c r="AF1255">
        <v>51922</v>
      </c>
      <c r="AG1255">
        <v>290000</v>
      </c>
      <c r="AH1255">
        <v>341922</v>
      </c>
      <c r="AI1255" t="s">
        <v>160</v>
      </c>
      <c r="AJ1255" t="s">
        <v>159</v>
      </c>
      <c r="AK1255" s="16">
        <v>44835</v>
      </c>
      <c r="AL1255" s="16">
        <v>44565</v>
      </c>
      <c r="AM1255" s="16">
        <v>44565</v>
      </c>
      <c r="AN1255" s="16">
        <v>44926</v>
      </c>
      <c r="AO1255" s="16">
        <v>44957</v>
      </c>
      <c r="AR1255">
        <v>49251.91</v>
      </c>
      <c r="AS1255">
        <v>65000</v>
      </c>
      <c r="AT1255">
        <v>65000</v>
      </c>
      <c r="AU1255">
        <v>-15748</v>
      </c>
      <c r="AV1255" t="s">
        <v>175</v>
      </c>
      <c r="AW1255">
        <v>0</v>
      </c>
      <c r="AX1255" t="s">
        <v>411</v>
      </c>
      <c r="AY1255">
        <v>150000</v>
      </c>
      <c r="AZ1255">
        <v>140000</v>
      </c>
      <c r="BK1255" s="17" t="s">
        <v>2145</v>
      </c>
      <c r="BL1255" s="16">
        <v>44960</v>
      </c>
      <c r="BN1255" t="s">
        <v>213</v>
      </c>
      <c r="BP1255" t="s">
        <v>211</v>
      </c>
      <c r="BQ1255" t="s">
        <v>163</v>
      </c>
      <c r="BR1255" t="s">
        <v>179</v>
      </c>
      <c r="BT1255" t="s">
        <v>1317</v>
      </c>
      <c r="BU1255" t="s">
        <v>1322</v>
      </c>
      <c r="BW1255">
        <v>339252</v>
      </c>
      <c r="CA1255">
        <v>2670</v>
      </c>
      <c r="CC1255" t="s">
        <v>965</v>
      </c>
      <c r="CD1255" t="s">
        <v>965</v>
      </c>
      <c r="CG1255">
        <v>1</v>
      </c>
      <c r="CH1255">
        <v>41296</v>
      </c>
      <c r="CJ1255" t="s">
        <v>164</v>
      </c>
      <c r="CK1255" t="s">
        <v>165</v>
      </c>
      <c r="CL1255" t="s">
        <v>166</v>
      </c>
      <c r="CM1255" s="16">
        <v>44417</v>
      </c>
      <c r="CN1255" t="s">
        <v>53</v>
      </c>
    </row>
    <row r="1256" spans="1:92" x14ac:dyDescent="0.25">
      <c r="A1256" t="s">
        <v>2146</v>
      </c>
      <c r="B1256" t="s">
        <v>152</v>
      </c>
      <c r="C1256" t="s">
        <v>168</v>
      </c>
      <c r="D1256" t="s">
        <v>0</v>
      </c>
      <c r="E1256" t="s">
        <v>2147</v>
      </c>
      <c r="F1256" t="s">
        <v>154</v>
      </c>
      <c r="G1256">
        <v>1937223</v>
      </c>
      <c r="H1256" t="s">
        <v>1742</v>
      </c>
      <c r="I1256" t="s">
        <v>211</v>
      </c>
      <c r="J1256" t="s">
        <v>203</v>
      </c>
      <c r="K1256" t="s">
        <v>173</v>
      </c>
      <c r="L1256" t="s">
        <v>1689</v>
      </c>
      <c r="M1256">
        <v>38099</v>
      </c>
      <c r="N1256">
        <v>123000</v>
      </c>
      <c r="P1256">
        <v>161098.54999999999</v>
      </c>
      <c r="Q1256">
        <v>50000</v>
      </c>
      <c r="R1256">
        <v>111099</v>
      </c>
      <c r="S1256" t="s">
        <v>175</v>
      </c>
      <c r="T1256">
        <v>50000</v>
      </c>
      <c r="V1256">
        <v>50000</v>
      </c>
      <c r="W1256">
        <v>111099</v>
      </c>
      <c r="Z1256">
        <v>164000</v>
      </c>
      <c r="AC1256">
        <v>164000</v>
      </c>
      <c r="AD1256" t="s">
        <v>176</v>
      </c>
      <c r="AE1256">
        <v>164000</v>
      </c>
      <c r="AF1256">
        <v>39082</v>
      </c>
      <c r="AG1256">
        <v>123000</v>
      </c>
      <c r="AH1256">
        <v>162082</v>
      </c>
      <c r="AI1256" t="s">
        <v>160</v>
      </c>
      <c r="AJ1256" t="s">
        <v>159</v>
      </c>
      <c r="AK1256" s="16">
        <v>44835</v>
      </c>
      <c r="AL1256" s="16">
        <v>44565</v>
      </c>
      <c r="AM1256" s="16">
        <v>44565</v>
      </c>
      <c r="AN1256" s="16">
        <v>44926</v>
      </c>
      <c r="AO1256" s="16">
        <v>44957</v>
      </c>
      <c r="AR1256">
        <v>38098.550000000003</v>
      </c>
      <c r="AS1256">
        <v>40000</v>
      </c>
      <c r="AT1256">
        <v>40000</v>
      </c>
      <c r="AU1256">
        <v>-1901</v>
      </c>
      <c r="AV1256" t="s">
        <v>233</v>
      </c>
      <c r="AW1256">
        <v>0</v>
      </c>
      <c r="AY1256">
        <v>100000</v>
      </c>
      <c r="AZ1256">
        <v>23000</v>
      </c>
      <c r="BK1256" s="17" t="s">
        <v>2148</v>
      </c>
      <c r="BL1256" s="16">
        <v>44931</v>
      </c>
      <c r="BN1256" t="s">
        <v>213</v>
      </c>
      <c r="BP1256" t="s">
        <v>211</v>
      </c>
      <c r="BQ1256" t="s">
        <v>163</v>
      </c>
      <c r="BR1256" t="s">
        <v>179</v>
      </c>
      <c r="BT1256" t="s">
        <v>1317</v>
      </c>
      <c r="BU1256" t="s">
        <v>1322</v>
      </c>
      <c r="BW1256">
        <v>161099</v>
      </c>
      <c r="CA1256">
        <v>984</v>
      </c>
      <c r="CC1256" t="s">
        <v>965</v>
      </c>
      <c r="CD1256" t="s">
        <v>965</v>
      </c>
      <c r="CG1256">
        <v>1</v>
      </c>
      <c r="CH1256">
        <v>41297</v>
      </c>
      <c r="CJ1256" t="s">
        <v>164</v>
      </c>
      <c r="CK1256" t="s">
        <v>165</v>
      </c>
      <c r="CL1256" t="s">
        <v>166</v>
      </c>
      <c r="CM1256" s="16">
        <v>44417</v>
      </c>
      <c r="CN1256" t="s">
        <v>53</v>
      </c>
    </row>
    <row r="1257" spans="1:92" x14ac:dyDescent="0.25">
      <c r="A1257" t="s">
        <v>2149</v>
      </c>
      <c r="B1257" t="s">
        <v>152</v>
      </c>
      <c r="C1257" t="s">
        <v>168</v>
      </c>
      <c r="D1257" t="s">
        <v>0</v>
      </c>
      <c r="E1257" t="s">
        <v>2150</v>
      </c>
      <c r="F1257" t="s">
        <v>154</v>
      </c>
      <c r="G1257">
        <v>1937224</v>
      </c>
      <c r="H1257" t="s">
        <v>1742</v>
      </c>
      <c r="I1257" t="s">
        <v>211</v>
      </c>
      <c r="J1257" t="s">
        <v>203</v>
      </c>
      <c r="K1257" t="s">
        <v>173</v>
      </c>
      <c r="L1257" t="s">
        <v>1689</v>
      </c>
      <c r="M1257">
        <v>220325</v>
      </c>
      <c r="N1257">
        <v>90000</v>
      </c>
      <c r="P1257">
        <v>310324.93</v>
      </c>
      <c r="Q1257">
        <v>25000</v>
      </c>
      <c r="R1257">
        <v>285325</v>
      </c>
      <c r="S1257" t="s">
        <v>175</v>
      </c>
      <c r="T1257">
        <v>25000</v>
      </c>
      <c r="V1257">
        <v>25000</v>
      </c>
      <c r="W1257">
        <v>285325</v>
      </c>
      <c r="Z1257">
        <v>199000</v>
      </c>
      <c r="AC1257">
        <v>199000</v>
      </c>
      <c r="AD1257" t="s">
        <v>176</v>
      </c>
      <c r="AE1257">
        <v>199000</v>
      </c>
      <c r="AF1257">
        <v>293253</v>
      </c>
      <c r="AG1257">
        <v>90000</v>
      </c>
      <c r="AH1257">
        <v>383253</v>
      </c>
      <c r="AI1257" t="s">
        <v>160</v>
      </c>
      <c r="AJ1257" t="s">
        <v>159</v>
      </c>
      <c r="AK1257" s="16">
        <v>44835</v>
      </c>
      <c r="AL1257" s="16">
        <v>44565</v>
      </c>
      <c r="AM1257" s="16">
        <v>44565</v>
      </c>
      <c r="AN1257" s="16">
        <v>44926</v>
      </c>
      <c r="AO1257" s="16">
        <v>44957</v>
      </c>
      <c r="AR1257">
        <v>220324.93</v>
      </c>
      <c r="AS1257">
        <v>125000</v>
      </c>
      <c r="AT1257">
        <v>125000</v>
      </c>
      <c r="AU1257">
        <v>95325</v>
      </c>
      <c r="AV1257" t="s">
        <v>175</v>
      </c>
      <c r="AW1257">
        <v>0</v>
      </c>
      <c r="AY1257">
        <v>90000</v>
      </c>
      <c r="BK1257" s="17" t="s">
        <v>2151</v>
      </c>
      <c r="BL1257" s="16">
        <v>44931</v>
      </c>
      <c r="BN1257" t="s">
        <v>213</v>
      </c>
      <c r="BP1257" t="s">
        <v>211</v>
      </c>
      <c r="BQ1257" t="s">
        <v>163</v>
      </c>
      <c r="BR1257" t="s">
        <v>179</v>
      </c>
      <c r="BT1257" t="s">
        <v>1317</v>
      </c>
      <c r="BU1257" t="s">
        <v>1322</v>
      </c>
      <c r="BW1257">
        <v>310325</v>
      </c>
      <c r="CA1257">
        <v>72928</v>
      </c>
      <c r="CC1257" t="s">
        <v>965</v>
      </c>
      <c r="CD1257" t="s">
        <v>965</v>
      </c>
      <c r="CG1257">
        <v>1</v>
      </c>
      <c r="CH1257">
        <v>41298</v>
      </c>
      <c r="CJ1257" t="s">
        <v>164</v>
      </c>
      <c r="CK1257" t="s">
        <v>165</v>
      </c>
      <c r="CL1257" t="s">
        <v>166</v>
      </c>
      <c r="CM1257" s="16">
        <v>44417</v>
      </c>
      <c r="CN1257" t="s">
        <v>53</v>
      </c>
    </row>
    <row r="1258" spans="1:92" x14ac:dyDescent="0.25">
      <c r="A1258" t="s">
        <v>4511</v>
      </c>
      <c r="B1258" t="s">
        <v>152</v>
      </c>
      <c r="C1258" t="s">
        <v>168</v>
      </c>
      <c r="D1258" t="s">
        <v>0</v>
      </c>
      <c r="E1258" t="s">
        <v>4512</v>
      </c>
      <c r="F1258" t="s">
        <v>154</v>
      </c>
      <c r="G1258">
        <v>1901340</v>
      </c>
      <c r="H1258" t="s">
        <v>3356</v>
      </c>
      <c r="I1258" t="s">
        <v>156</v>
      </c>
      <c r="J1258" t="s">
        <v>203</v>
      </c>
      <c r="K1258" t="s">
        <v>173</v>
      </c>
      <c r="L1258" t="s">
        <v>3357</v>
      </c>
      <c r="M1258">
        <v>1908</v>
      </c>
      <c r="N1258">
        <v>479669</v>
      </c>
      <c r="P1258">
        <v>481576.58</v>
      </c>
      <c r="Q1258">
        <v>456000</v>
      </c>
      <c r="R1258">
        <v>25577</v>
      </c>
      <c r="S1258" t="s">
        <v>233</v>
      </c>
      <c r="T1258">
        <v>456000</v>
      </c>
      <c r="V1258">
        <v>456000</v>
      </c>
      <c r="W1258">
        <v>25577</v>
      </c>
      <c r="Z1258">
        <v>284000</v>
      </c>
      <c r="AA1258">
        <v>421000</v>
      </c>
      <c r="AC1258">
        <v>705000</v>
      </c>
      <c r="AD1258" t="s">
        <v>191</v>
      </c>
      <c r="AE1258">
        <v>705000</v>
      </c>
      <c r="AF1258">
        <v>227532</v>
      </c>
      <c r="AG1258">
        <v>479669</v>
      </c>
      <c r="AH1258">
        <v>707201</v>
      </c>
      <c r="AI1258" t="s">
        <v>160</v>
      </c>
      <c r="AJ1258" t="s">
        <v>159</v>
      </c>
      <c r="AK1258" s="16">
        <v>44470</v>
      </c>
      <c r="AL1258" s="16">
        <v>44479</v>
      </c>
      <c r="AM1258" s="16">
        <v>44479</v>
      </c>
      <c r="AN1258" s="16">
        <v>44561</v>
      </c>
      <c r="AO1258" s="16">
        <v>45138</v>
      </c>
      <c r="AR1258">
        <v>1907.58</v>
      </c>
      <c r="AS1258">
        <v>20000</v>
      </c>
      <c r="AT1258">
        <v>20000</v>
      </c>
      <c r="AU1258">
        <v>-18092</v>
      </c>
      <c r="AV1258" t="s">
        <v>175</v>
      </c>
      <c r="AW1258">
        <v>0</v>
      </c>
      <c r="AX1258" t="s">
        <v>835</v>
      </c>
      <c r="AY1258">
        <v>13000</v>
      </c>
      <c r="AZ1258">
        <v>18000</v>
      </c>
      <c r="BA1258">
        <v>2000</v>
      </c>
      <c r="BB1258">
        <v>157000</v>
      </c>
      <c r="BC1258">
        <v>62000</v>
      </c>
      <c r="BD1258">
        <v>227669</v>
      </c>
      <c r="BK1258" s="17" t="s">
        <v>4513</v>
      </c>
      <c r="BL1258" s="16">
        <v>44959</v>
      </c>
      <c r="BM1258" t="s">
        <v>4514</v>
      </c>
      <c r="BN1258" t="s">
        <v>908</v>
      </c>
      <c r="BP1258" t="s">
        <v>211</v>
      </c>
      <c r="BQ1258" t="s">
        <v>163</v>
      </c>
      <c r="BR1258" t="s">
        <v>1644</v>
      </c>
      <c r="BT1258" t="s">
        <v>1317</v>
      </c>
      <c r="BU1258" t="s">
        <v>1322</v>
      </c>
      <c r="BW1258">
        <v>32908</v>
      </c>
      <c r="BX1258">
        <v>221000</v>
      </c>
      <c r="BY1258">
        <v>227669</v>
      </c>
      <c r="CA1258">
        <v>137353</v>
      </c>
      <c r="CC1258" t="s">
        <v>3358</v>
      </c>
      <c r="CD1258" t="s">
        <v>1172</v>
      </c>
      <c r="CG1258">
        <v>1</v>
      </c>
      <c r="CH1258">
        <v>40886</v>
      </c>
      <c r="CJ1258" t="s">
        <v>1172</v>
      </c>
      <c r="CK1258" t="s">
        <v>165</v>
      </c>
      <c r="CL1258" t="s">
        <v>166</v>
      </c>
      <c r="CM1258" s="16">
        <v>44410</v>
      </c>
      <c r="CN1258" t="s">
        <v>58</v>
      </c>
    </row>
    <row r="1259" spans="1:92" x14ac:dyDescent="0.25">
      <c r="A1259" t="s">
        <v>5362</v>
      </c>
      <c r="B1259" t="s">
        <v>152</v>
      </c>
      <c r="C1259" t="s">
        <v>153</v>
      </c>
      <c r="D1259" t="s">
        <v>0</v>
      </c>
      <c r="F1259" t="s">
        <v>154</v>
      </c>
      <c r="H1259" t="s">
        <v>1171</v>
      </c>
      <c r="J1259" t="s">
        <v>157</v>
      </c>
      <c r="L1259" t="s">
        <v>3386</v>
      </c>
      <c r="N1259">
        <v>240000</v>
      </c>
      <c r="P1259">
        <v>240000</v>
      </c>
      <c r="R1259">
        <v>240000</v>
      </c>
      <c r="S1259" t="s">
        <v>175</v>
      </c>
      <c r="W1259">
        <v>240000</v>
      </c>
      <c r="AG1259">
        <v>240000</v>
      </c>
      <c r="AH1259">
        <v>240000</v>
      </c>
      <c r="AI1259" t="s">
        <v>160</v>
      </c>
      <c r="AJ1259" t="s">
        <v>159</v>
      </c>
      <c r="AK1259" s="16">
        <v>44986</v>
      </c>
      <c r="AO1259" s="16">
        <v>45044</v>
      </c>
      <c r="AZ1259">
        <v>100000</v>
      </c>
      <c r="BA1259">
        <v>140000</v>
      </c>
      <c r="BP1259" t="s">
        <v>211</v>
      </c>
      <c r="BQ1259" t="s">
        <v>163</v>
      </c>
      <c r="BR1259" t="s">
        <v>1644</v>
      </c>
      <c r="BT1259" t="s">
        <v>1317</v>
      </c>
      <c r="BU1259" t="s">
        <v>4062</v>
      </c>
      <c r="BW1259">
        <v>100000</v>
      </c>
      <c r="BX1259">
        <v>140000</v>
      </c>
      <c r="CC1259" t="s">
        <v>155</v>
      </c>
      <c r="CG1259">
        <v>1</v>
      </c>
      <c r="CH1259">
        <v>46570</v>
      </c>
      <c r="CJ1259" t="s">
        <v>1171</v>
      </c>
      <c r="CK1259" t="s">
        <v>165</v>
      </c>
      <c r="CL1259" t="s">
        <v>166</v>
      </c>
      <c r="CM1259" s="16">
        <v>44958</v>
      </c>
    </row>
    <row r="1260" spans="1:92" x14ac:dyDescent="0.25">
      <c r="A1260" t="s">
        <v>1330</v>
      </c>
      <c r="B1260" t="s">
        <v>152</v>
      </c>
      <c r="C1260" t="s">
        <v>168</v>
      </c>
      <c r="D1260" t="s">
        <v>14</v>
      </c>
      <c r="F1260" t="s">
        <v>154</v>
      </c>
      <c r="H1260" t="s">
        <v>224</v>
      </c>
      <c r="J1260" t="s">
        <v>157</v>
      </c>
      <c r="L1260" t="s">
        <v>219</v>
      </c>
      <c r="N1260">
        <v>33000</v>
      </c>
      <c r="P1260">
        <v>33000</v>
      </c>
      <c r="Q1260">
        <v>33000</v>
      </c>
      <c r="R1260">
        <v>0</v>
      </c>
      <c r="S1260" t="s">
        <v>159</v>
      </c>
      <c r="T1260">
        <v>33000</v>
      </c>
      <c r="V1260">
        <v>33000</v>
      </c>
      <c r="W1260">
        <v>0</v>
      </c>
      <c r="AG1260">
        <v>33000</v>
      </c>
      <c r="AH1260">
        <v>33000</v>
      </c>
      <c r="AI1260" t="s">
        <v>160</v>
      </c>
      <c r="AJ1260" t="s">
        <v>159</v>
      </c>
      <c r="AK1260" s="16">
        <v>45078</v>
      </c>
      <c r="AO1260" s="16">
        <v>45107</v>
      </c>
      <c r="BC1260">
        <v>33000</v>
      </c>
      <c r="BP1260" t="s">
        <v>211</v>
      </c>
      <c r="BQ1260" t="s">
        <v>163</v>
      </c>
      <c r="BR1260" t="s">
        <v>221</v>
      </c>
      <c r="BT1260" t="s">
        <v>1317</v>
      </c>
      <c r="BU1260" t="s">
        <v>1322</v>
      </c>
      <c r="BW1260">
        <v>0</v>
      </c>
      <c r="BX1260">
        <v>33000</v>
      </c>
      <c r="CC1260" t="s">
        <v>224</v>
      </c>
      <c r="CG1260">
        <v>1</v>
      </c>
      <c r="CH1260">
        <v>45032</v>
      </c>
      <c r="CJ1260" t="s">
        <v>164</v>
      </c>
      <c r="CK1260" t="s">
        <v>165</v>
      </c>
      <c r="CL1260" t="s">
        <v>166</v>
      </c>
      <c r="CM1260" s="16">
        <v>44790</v>
      </c>
      <c r="CN1260" t="s">
        <v>52</v>
      </c>
    </row>
    <row r="1261" spans="1:92" x14ac:dyDescent="0.25">
      <c r="A1261" t="s">
        <v>4515</v>
      </c>
      <c r="B1261" t="s">
        <v>152</v>
      </c>
      <c r="C1261" t="s">
        <v>168</v>
      </c>
      <c r="D1261" t="s">
        <v>0</v>
      </c>
      <c r="E1261" t="s">
        <v>4516</v>
      </c>
      <c r="F1261" t="s">
        <v>154</v>
      </c>
      <c r="G1261">
        <v>1917288</v>
      </c>
      <c r="H1261" t="s">
        <v>2137</v>
      </c>
      <c r="I1261" t="s">
        <v>156</v>
      </c>
      <c r="J1261" t="s">
        <v>172</v>
      </c>
      <c r="K1261" t="s">
        <v>173</v>
      </c>
      <c r="L1261" t="s">
        <v>3405</v>
      </c>
      <c r="M1261">
        <v>413</v>
      </c>
      <c r="P1261">
        <v>413.02</v>
      </c>
      <c r="R1261">
        <v>413</v>
      </c>
      <c r="S1261" t="s">
        <v>175</v>
      </c>
      <c r="W1261">
        <v>413</v>
      </c>
      <c r="Z1261">
        <v>476000</v>
      </c>
      <c r="AC1261">
        <v>476000</v>
      </c>
      <c r="AD1261" t="s">
        <v>191</v>
      </c>
      <c r="AE1261">
        <v>476000</v>
      </c>
      <c r="AF1261">
        <v>497309</v>
      </c>
      <c r="AH1261">
        <v>497309</v>
      </c>
      <c r="AI1261" t="s">
        <v>160</v>
      </c>
      <c r="AJ1261" t="s">
        <v>159</v>
      </c>
      <c r="AK1261" s="16">
        <v>44652</v>
      </c>
      <c r="AL1261" s="16">
        <v>44557</v>
      </c>
      <c r="AM1261" s="16">
        <v>44557</v>
      </c>
      <c r="AN1261" s="16">
        <v>44713</v>
      </c>
      <c r="AO1261" s="16">
        <v>44895</v>
      </c>
      <c r="AR1261">
        <v>413.02</v>
      </c>
      <c r="AS1261">
        <v>25000</v>
      </c>
      <c r="AT1261">
        <v>25000</v>
      </c>
      <c r="AU1261">
        <v>-24587</v>
      </c>
      <c r="AV1261" t="s">
        <v>175</v>
      </c>
      <c r="AW1261">
        <v>0</v>
      </c>
      <c r="AX1261" t="s">
        <v>268</v>
      </c>
      <c r="BK1261" s="17" t="s">
        <v>4517</v>
      </c>
      <c r="BL1261" s="16">
        <v>44967</v>
      </c>
      <c r="BN1261" t="s">
        <v>305</v>
      </c>
      <c r="BP1261" t="s">
        <v>211</v>
      </c>
      <c r="BQ1261" t="s">
        <v>163</v>
      </c>
      <c r="BR1261" t="s">
        <v>1644</v>
      </c>
      <c r="BT1261" t="s">
        <v>1317</v>
      </c>
      <c r="BU1261" t="s">
        <v>1318</v>
      </c>
      <c r="BW1261">
        <v>413</v>
      </c>
      <c r="CA1261">
        <v>496896</v>
      </c>
      <c r="CC1261" t="s">
        <v>3374</v>
      </c>
      <c r="CD1261" t="s">
        <v>3374</v>
      </c>
      <c r="CG1261">
        <v>1</v>
      </c>
      <c r="CH1261">
        <v>40549</v>
      </c>
      <c r="CJ1261" t="s">
        <v>1172</v>
      </c>
      <c r="CK1261" t="s">
        <v>165</v>
      </c>
      <c r="CL1261" t="s">
        <v>166</v>
      </c>
      <c r="CM1261" s="16">
        <v>44393</v>
      </c>
      <c r="CN1261" t="s">
        <v>58</v>
      </c>
    </row>
    <row r="1262" spans="1:92" x14ac:dyDescent="0.25">
      <c r="A1262" t="s">
        <v>4518</v>
      </c>
      <c r="B1262" t="s">
        <v>152</v>
      </c>
      <c r="C1262" t="s">
        <v>168</v>
      </c>
      <c r="D1262" t="s">
        <v>14</v>
      </c>
      <c r="E1262" t="s">
        <v>4519</v>
      </c>
      <c r="F1262" t="s">
        <v>154</v>
      </c>
      <c r="G1262">
        <v>1990035</v>
      </c>
      <c r="H1262" t="s">
        <v>273</v>
      </c>
      <c r="I1262" t="s">
        <v>211</v>
      </c>
      <c r="J1262" t="s">
        <v>189</v>
      </c>
      <c r="K1262" t="s">
        <v>276</v>
      </c>
      <c r="L1262" t="s">
        <v>211</v>
      </c>
      <c r="M1262">
        <v>1</v>
      </c>
      <c r="P1262">
        <v>0.9</v>
      </c>
      <c r="R1262">
        <v>1</v>
      </c>
      <c r="S1262" t="s">
        <v>175</v>
      </c>
      <c r="W1262">
        <v>1</v>
      </c>
      <c r="Z1262">
        <v>16500</v>
      </c>
      <c r="AC1262">
        <v>16500</v>
      </c>
      <c r="AD1262" t="s">
        <v>191</v>
      </c>
      <c r="AE1262">
        <v>16500</v>
      </c>
      <c r="AF1262">
        <v>17181</v>
      </c>
      <c r="AH1262">
        <v>17181</v>
      </c>
      <c r="AI1262" t="s">
        <v>160</v>
      </c>
      <c r="AJ1262" t="s">
        <v>159</v>
      </c>
      <c r="AK1262" s="16">
        <v>44835</v>
      </c>
      <c r="AL1262" s="16">
        <v>44722</v>
      </c>
      <c r="AM1262" s="16">
        <v>44722</v>
      </c>
      <c r="AN1262" s="16">
        <v>44762</v>
      </c>
      <c r="AO1262" s="16">
        <v>44865</v>
      </c>
      <c r="AR1262">
        <v>0.9</v>
      </c>
      <c r="AU1262">
        <v>1</v>
      </c>
      <c r="AV1262" t="s">
        <v>175</v>
      </c>
      <c r="AW1262">
        <v>0</v>
      </c>
      <c r="BK1262" s="17" t="s">
        <v>4520</v>
      </c>
      <c r="BL1262" s="16">
        <v>44935</v>
      </c>
      <c r="BN1262" t="s">
        <v>213</v>
      </c>
      <c r="BP1262" t="s">
        <v>211</v>
      </c>
      <c r="BQ1262" t="s">
        <v>163</v>
      </c>
      <c r="BR1262" t="s">
        <v>221</v>
      </c>
      <c r="BT1262" t="s">
        <v>1317</v>
      </c>
      <c r="BU1262" t="s">
        <v>2139</v>
      </c>
      <c r="BW1262">
        <v>1</v>
      </c>
      <c r="CA1262">
        <v>17180</v>
      </c>
      <c r="CC1262" t="s">
        <v>273</v>
      </c>
      <c r="CD1262" t="s">
        <v>4054</v>
      </c>
      <c r="CE1262" t="s">
        <v>278</v>
      </c>
      <c r="CG1262">
        <v>1</v>
      </c>
      <c r="CH1262">
        <v>43948</v>
      </c>
      <c r="CJ1262" t="s">
        <v>273</v>
      </c>
      <c r="CK1262" t="s">
        <v>290</v>
      </c>
      <c r="CL1262" t="s">
        <v>291</v>
      </c>
      <c r="CM1262" s="16">
        <v>44721</v>
      </c>
      <c r="CN1262" t="s">
        <v>58</v>
      </c>
    </row>
    <row r="1263" spans="1:92" x14ac:dyDescent="0.25">
      <c r="A1263" t="s">
        <v>5363</v>
      </c>
      <c r="B1263" t="s">
        <v>152</v>
      </c>
      <c r="C1263" t="s">
        <v>168</v>
      </c>
      <c r="D1263" t="s">
        <v>0</v>
      </c>
      <c r="E1263" t="s">
        <v>5364</v>
      </c>
      <c r="F1263" t="s">
        <v>154</v>
      </c>
      <c r="G1263">
        <v>2076600</v>
      </c>
      <c r="H1263" t="s">
        <v>273</v>
      </c>
      <c r="I1263" t="s">
        <v>211</v>
      </c>
      <c r="J1263" t="s">
        <v>203</v>
      </c>
      <c r="K1263" t="s">
        <v>276</v>
      </c>
      <c r="L1263" t="s">
        <v>2679</v>
      </c>
      <c r="N1263">
        <v>30000</v>
      </c>
      <c r="P1263">
        <v>30000</v>
      </c>
      <c r="R1263">
        <v>30000</v>
      </c>
      <c r="S1263" t="s">
        <v>175</v>
      </c>
      <c r="W1263">
        <v>30000</v>
      </c>
      <c r="Z1263">
        <v>23300</v>
      </c>
      <c r="AB1263">
        <v>28700</v>
      </c>
      <c r="AC1263">
        <v>52000</v>
      </c>
      <c r="AD1263" t="s">
        <v>191</v>
      </c>
      <c r="AE1263">
        <v>52000</v>
      </c>
      <c r="AG1263">
        <v>52000</v>
      </c>
      <c r="AH1263">
        <v>52000</v>
      </c>
      <c r="AI1263" t="s">
        <v>160</v>
      </c>
      <c r="AJ1263" t="s">
        <v>159</v>
      </c>
      <c r="AK1263" s="16">
        <v>44986</v>
      </c>
      <c r="AL1263" s="16">
        <v>44949</v>
      </c>
      <c r="AM1263" s="16">
        <v>44949</v>
      </c>
      <c r="AN1263" s="16">
        <v>45275</v>
      </c>
      <c r="AO1263" s="16">
        <v>45289</v>
      </c>
      <c r="AZ1263">
        <v>30000</v>
      </c>
      <c r="BK1263" t="s">
        <v>5365</v>
      </c>
      <c r="BL1263" s="16">
        <v>44958</v>
      </c>
      <c r="BN1263" t="s">
        <v>213</v>
      </c>
      <c r="BP1263" t="s">
        <v>211</v>
      </c>
      <c r="BQ1263" t="s">
        <v>163</v>
      </c>
      <c r="BR1263" t="s">
        <v>1644</v>
      </c>
      <c r="BT1263" t="s">
        <v>222</v>
      </c>
      <c r="BU1263" t="s">
        <v>1332</v>
      </c>
      <c r="BW1263">
        <v>30000</v>
      </c>
      <c r="CC1263" t="s">
        <v>2681</v>
      </c>
      <c r="CD1263" t="s">
        <v>4054</v>
      </c>
      <c r="CG1263">
        <v>1</v>
      </c>
      <c r="CH1263">
        <v>46489</v>
      </c>
      <c r="CJ1263" t="s">
        <v>273</v>
      </c>
      <c r="CK1263" t="s">
        <v>165</v>
      </c>
      <c r="CL1263" t="s">
        <v>166</v>
      </c>
      <c r="CM1263" s="16">
        <v>44943</v>
      </c>
    </row>
    <row r="1264" spans="1:92" x14ac:dyDescent="0.25">
      <c r="A1264" t="s">
        <v>1331</v>
      </c>
      <c r="B1264" t="s">
        <v>152</v>
      </c>
      <c r="C1264" t="s">
        <v>168</v>
      </c>
      <c r="D1264" t="s">
        <v>14</v>
      </c>
      <c r="F1264" t="s">
        <v>154</v>
      </c>
      <c r="H1264" t="s">
        <v>224</v>
      </c>
      <c r="J1264" t="s">
        <v>157</v>
      </c>
      <c r="L1264" t="s">
        <v>219</v>
      </c>
      <c r="N1264">
        <v>17000</v>
      </c>
      <c r="P1264">
        <v>17000</v>
      </c>
      <c r="Q1264">
        <v>17000</v>
      </c>
      <c r="R1264">
        <v>0</v>
      </c>
      <c r="S1264" t="s">
        <v>159</v>
      </c>
      <c r="T1264">
        <v>17000</v>
      </c>
      <c r="V1264">
        <v>17000</v>
      </c>
      <c r="W1264">
        <v>0</v>
      </c>
      <c r="AG1264">
        <v>17000</v>
      </c>
      <c r="AH1264">
        <v>17000</v>
      </c>
      <c r="AI1264" t="s">
        <v>160</v>
      </c>
      <c r="AJ1264" t="s">
        <v>159</v>
      </c>
      <c r="AK1264" s="16">
        <v>45108</v>
      </c>
      <c r="AO1264" s="16">
        <v>45138</v>
      </c>
      <c r="BD1264">
        <v>17000</v>
      </c>
      <c r="BP1264" t="s">
        <v>211</v>
      </c>
      <c r="BQ1264" t="s">
        <v>163</v>
      </c>
      <c r="BR1264" t="s">
        <v>221</v>
      </c>
      <c r="BT1264" t="s">
        <v>222</v>
      </c>
      <c r="BU1264" t="s">
        <v>1332</v>
      </c>
      <c r="BW1264">
        <v>0</v>
      </c>
      <c r="BY1264">
        <v>17000</v>
      </c>
      <c r="CC1264" t="s">
        <v>224</v>
      </c>
      <c r="CG1264">
        <v>1</v>
      </c>
      <c r="CH1264">
        <v>45031</v>
      </c>
      <c r="CJ1264" t="s">
        <v>164</v>
      </c>
      <c r="CK1264" t="s">
        <v>165</v>
      </c>
      <c r="CL1264" t="s">
        <v>166</v>
      </c>
      <c r="CM1264" s="16">
        <v>44790</v>
      </c>
      <c r="CN1264" t="s">
        <v>52</v>
      </c>
    </row>
    <row r="1265" spans="1:92" x14ac:dyDescent="0.25">
      <c r="A1265" t="s">
        <v>4521</v>
      </c>
      <c r="B1265" t="s">
        <v>152</v>
      </c>
      <c r="C1265" t="s">
        <v>168</v>
      </c>
      <c r="D1265" t="s">
        <v>0</v>
      </c>
      <c r="E1265" t="s">
        <v>4522</v>
      </c>
      <c r="F1265" t="s">
        <v>154</v>
      </c>
      <c r="G1265">
        <v>1970216</v>
      </c>
      <c r="H1265" t="s">
        <v>1171</v>
      </c>
      <c r="I1265" t="s">
        <v>211</v>
      </c>
      <c r="J1265" t="s">
        <v>203</v>
      </c>
      <c r="K1265" t="s">
        <v>173</v>
      </c>
      <c r="L1265" t="s">
        <v>3386</v>
      </c>
      <c r="M1265">
        <v>2832</v>
      </c>
      <c r="P1265">
        <v>2832.23</v>
      </c>
      <c r="R1265">
        <v>2832</v>
      </c>
      <c r="S1265" t="s">
        <v>175</v>
      </c>
      <c r="W1265">
        <v>2832</v>
      </c>
      <c r="Z1265">
        <v>78000</v>
      </c>
      <c r="AC1265">
        <v>78000</v>
      </c>
      <c r="AD1265" t="s">
        <v>176</v>
      </c>
      <c r="AE1265">
        <v>78000</v>
      </c>
      <c r="AF1265">
        <v>119738</v>
      </c>
      <c r="AH1265">
        <v>119738</v>
      </c>
      <c r="AI1265" t="s">
        <v>160</v>
      </c>
      <c r="AJ1265" t="s">
        <v>159</v>
      </c>
      <c r="AK1265" s="16">
        <v>44713</v>
      </c>
      <c r="AL1265" s="16">
        <v>44652</v>
      </c>
      <c r="AM1265" s="16">
        <v>44652</v>
      </c>
      <c r="AN1265" s="16">
        <v>44895</v>
      </c>
      <c r="AO1265" s="16">
        <v>44926</v>
      </c>
      <c r="AR1265">
        <v>2832.23</v>
      </c>
      <c r="AU1265">
        <v>2832</v>
      </c>
      <c r="AV1265" t="s">
        <v>175</v>
      </c>
      <c r="AW1265">
        <v>0</v>
      </c>
      <c r="AX1265" t="s">
        <v>340</v>
      </c>
      <c r="BK1265" s="17" t="s">
        <v>4523</v>
      </c>
      <c r="BL1265" s="16">
        <v>44931</v>
      </c>
      <c r="BN1265" t="s">
        <v>229</v>
      </c>
      <c r="BP1265" t="s">
        <v>211</v>
      </c>
      <c r="BQ1265" t="s">
        <v>163</v>
      </c>
      <c r="BR1265" t="s">
        <v>1644</v>
      </c>
      <c r="BT1265" t="s">
        <v>1317</v>
      </c>
      <c r="BU1265" t="s">
        <v>1318</v>
      </c>
      <c r="BW1265">
        <v>2832</v>
      </c>
      <c r="CA1265">
        <v>116906</v>
      </c>
      <c r="CC1265" t="s">
        <v>155</v>
      </c>
      <c r="CD1265" t="s">
        <v>3030</v>
      </c>
      <c r="CG1265">
        <v>1</v>
      </c>
      <c r="CH1265">
        <v>40897</v>
      </c>
      <c r="CJ1265" t="s">
        <v>184</v>
      </c>
      <c r="CK1265" t="s">
        <v>165</v>
      </c>
      <c r="CL1265" t="s">
        <v>166</v>
      </c>
      <c r="CM1265" s="16">
        <v>44410</v>
      </c>
      <c r="CN1265" t="s">
        <v>58</v>
      </c>
    </row>
    <row r="1266" spans="1:92" x14ac:dyDescent="0.25">
      <c r="A1266" t="s">
        <v>4524</v>
      </c>
      <c r="B1266" t="s">
        <v>152</v>
      </c>
      <c r="C1266" t="s">
        <v>153</v>
      </c>
      <c r="D1266" t="s">
        <v>0</v>
      </c>
      <c r="F1266" t="s">
        <v>154</v>
      </c>
      <c r="H1266" t="s">
        <v>914</v>
      </c>
      <c r="J1266" t="s">
        <v>157</v>
      </c>
      <c r="L1266" t="s">
        <v>3386</v>
      </c>
      <c r="N1266">
        <v>65000</v>
      </c>
      <c r="P1266">
        <v>65000</v>
      </c>
      <c r="Q1266">
        <v>65000</v>
      </c>
      <c r="R1266">
        <v>0</v>
      </c>
      <c r="S1266" t="s">
        <v>159</v>
      </c>
      <c r="T1266">
        <v>65000</v>
      </c>
      <c r="V1266">
        <v>65000</v>
      </c>
      <c r="W1266">
        <v>0</v>
      </c>
      <c r="AG1266">
        <v>65000</v>
      </c>
      <c r="AH1266">
        <v>65000</v>
      </c>
      <c r="AI1266" t="s">
        <v>160</v>
      </c>
      <c r="AJ1266" t="s">
        <v>159</v>
      </c>
      <c r="AK1266" s="16">
        <v>45108</v>
      </c>
      <c r="AO1266" s="16">
        <v>45138</v>
      </c>
      <c r="BD1266">
        <v>65000</v>
      </c>
      <c r="BP1266" t="s">
        <v>211</v>
      </c>
      <c r="BQ1266" t="s">
        <v>163</v>
      </c>
      <c r="BR1266" t="s">
        <v>1644</v>
      </c>
      <c r="BT1266" t="s">
        <v>1317</v>
      </c>
      <c r="BU1266" t="s">
        <v>1318</v>
      </c>
      <c r="BW1266">
        <v>0</v>
      </c>
      <c r="BY1266">
        <v>65000</v>
      </c>
      <c r="CC1266" t="s">
        <v>155</v>
      </c>
      <c r="CG1266">
        <v>1</v>
      </c>
      <c r="CH1266">
        <v>45793</v>
      </c>
      <c r="CJ1266" t="s">
        <v>198</v>
      </c>
      <c r="CK1266" t="s">
        <v>165</v>
      </c>
      <c r="CL1266" t="s">
        <v>166</v>
      </c>
      <c r="CM1266" s="16">
        <v>44814</v>
      </c>
      <c r="CN1266" t="s">
        <v>58</v>
      </c>
    </row>
    <row r="1267" spans="1:92" x14ac:dyDescent="0.25">
      <c r="A1267" t="s">
        <v>1333</v>
      </c>
      <c r="B1267" t="s">
        <v>152</v>
      </c>
      <c r="C1267" t="s">
        <v>168</v>
      </c>
      <c r="D1267" t="s">
        <v>14</v>
      </c>
      <c r="F1267" t="s">
        <v>154</v>
      </c>
      <c r="H1267" t="s">
        <v>224</v>
      </c>
      <c r="J1267" t="s">
        <v>157</v>
      </c>
      <c r="L1267" t="s">
        <v>219</v>
      </c>
      <c r="N1267">
        <v>33000</v>
      </c>
      <c r="P1267">
        <v>33000</v>
      </c>
      <c r="Q1267">
        <v>33000</v>
      </c>
      <c r="R1267">
        <v>0</v>
      </c>
      <c r="S1267" t="s">
        <v>159</v>
      </c>
      <c r="T1267">
        <v>33000</v>
      </c>
      <c r="V1267">
        <v>33000</v>
      </c>
      <c r="W1267">
        <v>0</v>
      </c>
      <c r="AG1267">
        <v>33000</v>
      </c>
      <c r="AH1267">
        <v>33000</v>
      </c>
      <c r="AI1267" t="s">
        <v>160</v>
      </c>
      <c r="AJ1267" t="s">
        <v>159</v>
      </c>
      <c r="AK1267" s="16">
        <v>45108</v>
      </c>
      <c r="AO1267" s="16">
        <v>45138</v>
      </c>
      <c r="BD1267">
        <v>33000</v>
      </c>
      <c r="BP1267" t="s">
        <v>211</v>
      </c>
      <c r="BQ1267" t="s">
        <v>163</v>
      </c>
      <c r="BR1267" t="s">
        <v>221</v>
      </c>
      <c r="BT1267" t="s">
        <v>1317</v>
      </c>
      <c r="BU1267" t="s">
        <v>1318</v>
      </c>
      <c r="BW1267">
        <v>0</v>
      </c>
      <c r="BY1267">
        <v>33000</v>
      </c>
      <c r="CC1267" t="s">
        <v>224</v>
      </c>
      <c r="CG1267">
        <v>1</v>
      </c>
      <c r="CH1267">
        <v>45035</v>
      </c>
      <c r="CJ1267" t="s">
        <v>164</v>
      </c>
      <c r="CK1267" t="s">
        <v>165</v>
      </c>
      <c r="CL1267" t="s">
        <v>166</v>
      </c>
      <c r="CM1267" s="16">
        <v>44790</v>
      </c>
      <c r="CN1267" t="s">
        <v>52</v>
      </c>
    </row>
    <row r="1268" spans="1:92" x14ac:dyDescent="0.25">
      <c r="A1268" t="s">
        <v>4525</v>
      </c>
      <c r="B1268" t="s">
        <v>152</v>
      </c>
      <c r="C1268" t="s">
        <v>168</v>
      </c>
      <c r="D1268" t="s">
        <v>0</v>
      </c>
      <c r="E1268" t="s">
        <v>4526</v>
      </c>
      <c r="F1268" t="s">
        <v>154</v>
      </c>
      <c r="G1268">
        <v>2077119</v>
      </c>
      <c r="H1268" t="s">
        <v>2137</v>
      </c>
      <c r="I1268" t="s">
        <v>156</v>
      </c>
      <c r="J1268" t="s">
        <v>203</v>
      </c>
      <c r="K1268" t="s">
        <v>173</v>
      </c>
      <c r="L1268" t="s">
        <v>3405</v>
      </c>
      <c r="N1268">
        <v>25000</v>
      </c>
      <c r="P1268">
        <v>25000</v>
      </c>
      <c r="Q1268">
        <v>25000</v>
      </c>
      <c r="R1268">
        <v>0</v>
      </c>
      <c r="S1268" t="s">
        <v>159</v>
      </c>
      <c r="T1268">
        <v>25000</v>
      </c>
      <c r="V1268">
        <v>25000</v>
      </c>
      <c r="W1268">
        <v>0</v>
      </c>
      <c r="Z1268">
        <v>25478</v>
      </c>
      <c r="AC1268">
        <v>25478</v>
      </c>
      <c r="AD1268" t="s">
        <v>191</v>
      </c>
      <c r="AE1268">
        <v>25478</v>
      </c>
      <c r="AG1268">
        <v>25000</v>
      </c>
      <c r="AH1268">
        <v>25000</v>
      </c>
      <c r="AI1268" t="s">
        <v>160</v>
      </c>
      <c r="AJ1268" t="s">
        <v>159</v>
      </c>
      <c r="AK1268" s="16">
        <v>44986</v>
      </c>
      <c r="AL1268" s="16">
        <v>44957</v>
      </c>
      <c r="AM1268" s="16">
        <v>44957</v>
      </c>
      <c r="AN1268" s="16">
        <v>45261</v>
      </c>
      <c r="AO1268" s="16">
        <v>45016</v>
      </c>
      <c r="AZ1268">
        <v>25000</v>
      </c>
      <c r="BN1268" t="s">
        <v>305</v>
      </c>
      <c r="BP1268" t="s">
        <v>211</v>
      </c>
      <c r="BQ1268" t="s">
        <v>163</v>
      </c>
      <c r="BR1268" t="s">
        <v>1644</v>
      </c>
      <c r="BT1268" t="s">
        <v>1317</v>
      </c>
      <c r="BU1268" t="s">
        <v>1318</v>
      </c>
      <c r="BW1268">
        <v>25000</v>
      </c>
      <c r="CC1268" t="s">
        <v>3374</v>
      </c>
      <c r="CD1268" t="s">
        <v>273</v>
      </c>
      <c r="CG1268">
        <v>1</v>
      </c>
      <c r="CH1268">
        <v>44529</v>
      </c>
      <c r="CJ1268" t="s">
        <v>184</v>
      </c>
      <c r="CK1268" t="s">
        <v>165</v>
      </c>
      <c r="CL1268" t="s">
        <v>166</v>
      </c>
      <c r="CM1268" s="16">
        <v>44784</v>
      </c>
      <c r="CN1268" t="s">
        <v>58</v>
      </c>
    </row>
    <row r="1269" spans="1:92" x14ac:dyDescent="0.25">
      <c r="A1269" t="s">
        <v>4527</v>
      </c>
      <c r="B1269" t="s">
        <v>152</v>
      </c>
      <c r="C1269" t="s">
        <v>153</v>
      </c>
      <c r="D1269" t="s">
        <v>0</v>
      </c>
      <c r="F1269" t="s">
        <v>154</v>
      </c>
      <c r="H1269" t="s">
        <v>914</v>
      </c>
      <c r="J1269" t="s">
        <v>157</v>
      </c>
      <c r="L1269" t="s">
        <v>3386</v>
      </c>
      <c r="N1269">
        <v>98000</v>
      </c>
      <c r="P1269">
        <v>98000</v>
      </c>
      <c r="Q1269">
        <v>98000</v>
      </c>
      <c r="R1269">
        <v>0</v>
      </c>
      <c r="S1269" t="s">
        <v>159</v>
      </c>
      <c r="T1269">
        <v>98000</v>
      </c>
      <c r="V1269">
        <v>98000</v>
      </c>
      <c r="W1269">
        <v>0</v>
      </c>
      <c r="AG1269">
        <v>98000</v>
      </c>
      <c r="AH1269">
        <v>98000</v>
      </c>
      <c r="AI1269" t="s">
        <v>160</v>
      </c>
      <c r="AJ1269" t="s">
        <v>159</v>
      </c>
      <c r="AK1269" s="16">
        <v>45078</v>
      </c>
      <c r="AO1269" s="16">
        <v>45107</v>
      </c>
      <c r="BC1269">
        <v>98000</v>
      </c>
      <c r="BP1269" t="s">
        <v>211</v>
      </c>
      <c r="BQ1269" t="s">
        <v>163</v>
      </c>
      <c r="BR1269" t="s">
        <v>1644</v>
      </c>
      <c r="BT1269" t="s">
        <v>1317</v>
      </c>
      <c r="BU1269" t="s">
        <v>1318</v>
      </c>
      <c r="BW1269">
        <v>0</v>
      </c>
      <c r="BX1269">
        <v>98000</v>
      </c>
      <c r="CC1269" t="s">
        <v>155</v>
      </c>
      <c r="CG1269">
        <v>1</v>
      </c>
      <c r="CH1269">
        <v>44528</v>
      </c>
      <c r="CJ1269" t="s">
        <v>184</v>
      </c>
      <c r="CK1269" t="s">
        <v>165</v>
      </c>
      <c r="CL1269" t="s">
        <v>166</v>
      </c>
      <c r="CM1269" s="16">
        <v>44784</v>
      </c>
      <c r="CN1269" t="s">
        <v>58</v>
      </c>
    </row>
    <row r="1270" spans="1:92" x14ac:dyDescent="0.25">
      <c r="A1270" t="s">
        <v>3138</v>
      </c>
      <c r="B1270" t="s">
        <v>152</v>
      </c>
      <c r="C1270" t="s">
        <v>168</v>
      </c>
      <c r="D1270" t="s">
        <v>0</v>
      </c>
      <c r="E1270" t="s">
        <v>3139</v>
      </c>
      <c r="F1270" t="s">
        <v>298</v>
      </c>
      <c r="G1270">
        <v>1954938</v>
      </c>
      <c r="H1270" t="s">
        <v>3078</v>
      </c>
      <c r="I1270" t="s">
        <v>156</v>
      </c>
      <c r="J1270" t="s">
        <v>203</v>
      </c>
      <c r="K1270" t="s">
        <v>173</v>
      </c>
      <c r="L1270" t="s">
        <v>56</v>
      </c>
      <c r="M1270">
        <v>369044</v>
      </c>
      <c r="N1270">
        <v>43490</v>
      </c>
      <c r="P1270">
        <v>412534.13</v>
      </c>
      <c r="Q1270">
        <v>800000</v>
      </c>
      <c r="R1270">
        <v>-387466</v>
      </c>
      <c r="S1270" t="s">
        <v>175</v>
      </c>
      <c r="T1270">
        <v>800000</v>
      </c>
      <c r="V1270">
        <v>800000</v>
      </c>
      <c r="W1270">
        <v>-387466</v>
      </c>
      <c r="Z1270">
        <v>81000</v>
      </c>
      <c r="AA1270">
        <v>175000</v>
      </c>
      <c r="AC1270">
        <v>614000</v>
      </c>
      <c r="AD1270" t="s">
        <v>191</v>
      </c>
      <c r="AE1270">
        <v>614000</v>
      </c>
      <c r="AF1270">
        <v>463559</v>
      </c>
      <c r="AG1270">
        <v>43490</v>
      </c>
      <c r="AH1270">
        <v>507049</v>
      </c>
      <c r="AI1270" t="s">
        <v>160</v>
      </c>
      <c r="AJ1270" t="s">
        <v>159</v>
      </c>
      <c r="AK1270" s="16">
        <v>44621</v>
      </c>
      <c r="AL1270" s="16">
        <v>44623</v>
      </c>
      <c r="AM1270" s="16">
        <v>44623</v>
      </c>
      <c r="AN1270" s="16">
        <v>44864</v>
      </c>
      <c r="AO1270" s="16">
        <v>45230</v>
      </c>
      <c r="AR1270">
        <v>369044.13</v>
      </c>
      <c r="AS1270">
        <v>50558</v>
      </c>
      <c r="AT1270">
        <v>50558</v>
      </c>
      <c r="AU1270">
        <v>318486</v>
      </c>
      <c r="AV1270" t="s">
        <v>175</v>
      </c>
      <c r="AW1270">
        <v>0</v>
      </c>
      <c r="AX1270" t="s">
        <v>411</v>
      </c>
      <c r="AY1270">
        <v>25000</v>
      </c>
      <c r="AZ1270">
        <v>18490</v>
      </c>
      <c r="BK1270" s="17" t="s">
        <v>3140</v>
      </c>
      <c r="BL1270" s="16">
        <v>44967</v>
      </c>
      <c r="BN1270" t="s">
        <v>908</v>
      </c>
      <c r="BP1270" t="s">
        <v>211</v>
      </c>
      <c r="BQ1270" t="s">
        <v>163</v>
      </c>
      <c r="BR1270" t="s">
        <v>1644</v>
      </c>
      <c r="BT1270" t="s">
        <v>1317</v>
      </c>
      <c r="BU1270" t="s">
        <v>1318</v>
      </c>
      <c r="BW1270">
        <v>412534</v>
      </c>
      <c r="CA1270">
        <v>94515</v>
      </c>
      <c r="CC1270" t="s">
        <v>3030</v>
      </c>
      <c r="CD1270" t="s">
        <v>3030</v>
      </c>
      <c r="CG1270">
        <v>1</v>
      </c>
      <c r="CH1270">
        <v>41970</v>
      </c>
      <c r="CJ1270" t="s">
        <v>164</v>
      </c>
      <c r="CK1270" t="s">
        <v>165</v>
      </c>
      <c r="CL1270" t="s">
        <v>166</v>
      </c>
      <c r="CM1270" s="16">
        <v>44431</v>
      </c>
      <c r="CN1270" t="s">
        <v>56</v>
      </c>
    </row>
    <row r="1271" spans="1:92" x14ac:dyDescent="0.25">
      <c r="A1271" t="s">
        <v>4528</v>
      </c>
      <c r="B1271" t="s">
        <v>152</v>
      </c>
      <c r="C1271" t="s">
        <v>168</v>
      </c>
      <c r="D1271" t="s">
        <v>0</v>
      </c>
      <c r="E1271" t="s">
        <v>4529</v>
      </c>
      <c r="F1271" t="s">
        <v>154</v>
      </c>
      <c r="G1271">
        <v>2077279</v>
      </c>
      <c r="H1271" t="s">
        <v>2137</v>
      </c>
      <c r="I1271" t="s">
        <v>156</v>
      </c>
      <c r="J1271" t="s">
        <v>203</v>
      </c>
      <c r="K1271" t="s">
        <v>173</v>
      </c>
      <c r="L1271" t="s">
        <v>3405</v>
      </c>
      <c r="N1271">
        <v>493000</v>
      </c>
      <c r="P1271">
        <v>493000</v>
      </c>
      <c r="Q1271">
        <v>493000</v>
      </c>
      <c r="R1271">
        <v>0</v>
      </c>
      <c r="S1271" t="s">
        <v>159</v>
      </c>
      <c r="T1271">
        <v>493000</v>
      </c>
      <c r="V1271">
        <v>493000</v>
      </c>
      <c r="W1271">
        <v>0</v>
      </c>
      <c r="Z1271">
        <v>493115</v>
      </c>
      <c r="AC1271">
        <v>493115</v>
      </c>
      <c r="AE1271">
        <v>493115</v>
      </c>
      <c r="AG1271">
        <v>493000</v>
      </c>
      <c r="AH1271">
        <v>493000</v>
      </c>
      <c r="AI1271" t="s">
        <v>160</v>
      </c>
      <c r="AJ1271" t="s">
        <v>159</v>
      </c>
      <c r="AK1271" s="16">
        <v>44986</v>
      </c>
      <c r="AL1271" s="16">
        <v>44957</v>
      </c>
      <c r="AM1271" s="16">
        <v>44957</v>
      </c>
      <c r="AN1271" s="16">
        <v>45261</v>
      </c>
      <c r="AO1271" s="16">
        <v>45291</v>
      </c>
      <c r="AZ1271">
        <v>120000</v>
      </c>
      <c r="BC1271">
        <v>120000</v>
      </c>
      <c r="BF1271">
        <v>120000</v>
      </c>
      <c r="BI1271">
        <v>133000</v>
      </c>
      <c r="BN1271" t="s">
        <v>305</v>
      </c>
      <c r="BP1271" t="s">
        <v>211</v>
      </c>
      <c r="BQ1271" t="s">
        <v>163</v>
      </c>
      <c r="BR1271" t="s">
        <v>1644</v>
      </c>
      <c r="BT1271" t="s">
        <v>1317</v>
      </c>
      <c r="BU1271" t="s">
        <v>1318</v>
      </c>
      <c r="BW1271">
        <v>120000</v>
      </c>
      <c r="BX1271">
        <v>120000</v>
      </c>
      <c r="BY1271">
        <v>120000</v>
      </c>
      <c r="BZ1271">
        <v>133000</v>
      </c>
      <c r="CC1271" t="s">
        <v>3374</v>
      </c>
      <c r="CD1271" t="s">
        <v>273</v>
      </c>
      <c r="CG1271">
        <v>1</v>
      </c>
      <c r="CH1271">
        <v>44452</v>
      </c>
      <c r="CJ1271" t="s">
        <v>184</v>
      </c>
      <c r="CK1271" t="s">
        <v>165</v>
      </c>
      <c r="CL1271" t="s">
        <v>166</v>
      </c>
      <c r="CM1271" s="16">
        <v>44781</v>
      </c>
      <c r="CN1271" t="s">
        <v>58</v>
      </c>
    </row>
    <row r="1272" spans="1:92" x14ac:dyDescent="0.25">
      <c r="A1272" t="s">
        <v>2152</v>
      </c>
      <c r="B1272" t="s">
        <v>152</v>
      </c>
      <c r="C1272" t="s">
        <v>153</v>
      </c>
      <c r="D1272" t="s">
        <v>0</v>
      </c>
      <c r="F1272" t="s">
        <v>154</v>
      </c>
      <c r="H1272" t="s">
        <v>1742</v>
      </c>
      <c r="I1272" t="s">
        <v>156</v>
      </c>
      <c r="J1272" t="s">
        <v>157</v>
      </c>
      <c r="L1272" t="s">
        <v>1689</v>
      </c>
      <c r="N1272">
        <v>94500</v>
      </c>
      <c r="P1272">
        <v>94500</v>
      </c>
      <c r="Q1272">
        <v>94500</v>
      </c>
      <c r="R1272">
        <v>0</v>
      </c>
      <c r="S1272" t="s">
        <v>159</v>
      </c>
      <c r="T1272">
        <v>94500</v>
      </c>
      <c r="V1272">
        <v>94500</v>
      </c>
      <c r="W1272">
        <v>0</v>
      </c>
      <c r="AG1272">
        <v>94500</v>
      </c>
      <c r="AH1272">
        <v>94500</v>
      </c>
      <c r="AI1272" t="s">
        <v>160</v>
      </c>
      <c r="AJ1272" t="s">
        <v>159</v>
      </c>
      <c r="AK1272" s="16">
        <v>45047</v>
      </c>
      <c r="AO1272" s="16">
        <v>45169</v>
      </c>
      <c r="BB1272">
        <v>44500</v>
      </c>
      <c r="BE1272">
        <v>50000</v>
      </c>
      <c r="BP1272" t="s">
        <v>211</v>
      </c>
      <c r="BQ1272" t="s">
        <v>163</v>
      </c>
      <c r="BR1272" t="s">
        <v>179</v>
      </c>
      <c r="BT1272" t="s">
        <v>1317</v>
      </c>
      <c r="BU1272" t="s">
        <v>1318</v>
      </c>
      <c r="BW1272">
        <v>0</v>
      </c>
      <c r="BX1272">
        <v>44500</v>
      </c>
      <c r="BY1272">
        <v>50000</v>
      </c>
      <c r="CC1272" t="s">
        <v>965</v>
      </c>
      <c r="CG1272">
        <v>1</v>
      </c>
      <c r="CH1272">
        <v>44453</v>
      </c>
      <c r="CJ1272" t="s">
        <v>184</v>
      </c>
      <c r="CK1272" t="s">
        <v>165</v>
      </c>
      <c r="CL1272" t="s">
        <v>166</v>
      </c>
      <c r="CM1272" s="16">
        <v>44781</v>
      </c>
      <c r="CN1272" t="s">
        <v>53</v>
      </c>
    </row>
    <row r="1273" spans="1:92" x14ac:dyDescent="0.25">
      <c r="A1273" t="s">
        <v>5366</v>
      </c>
      <c r="B1273" t="s">
        <v>152</v>
      </c>
      <c r="C1273" t="s">
        <v>168</v>
      </c>
      <c r="D1273" t="s">
        <v>0</v>
      </c>
      <c r="E1273" t="s">
        <v>5367</v>
      </c>
      <c r="F1273" t="s">
        <v>154</v>
      </c>
      <c r="G1273">
        <v>2074810</v>
      </c>
      <c r="H1273" t="s">
        <v>1742</v>
      </c>
      <c r="I1273" t="s">
        <v>211</v>
      </c>
      <c r="J1273" t="s">
        <v>203</v>
      </c>
      <c r="K1273" t="s">
        <v>276</v>
      </c>
      <c r="L1273" t="s">
        <v>1689</v>
      </c>
      <c r="M1273">
        <v>90097</v>
      </c>
      <c r="N1273">
        <v>10000</v>
      </c>
      <c r="P1273">
        <v>100097.16</v>
      </c>
      <c r="R1273">
        <v>100097</v>
      </c>
      <c r="S1273" t="s">
        <v>175</v>
      </c>
      <c r="W1273">
        <v>100097</v>
      </c>
      <c r="Z1273">
        <v>103153</v>
      </c>
      <c r="AC1273">
        <v>103153</v>
      </c>
      <c r="AD1273" t="s">
        <v>191</v>
      </c>
      <c r="AE1273">
        <v>103153</v>
      </c>
      <c r="AF1273">
        <v>90097</v>
      </c>
      <c r="AG1273">
        <v>10000</v>
      </c>
      <c r="AH1273">
        <v>100097</v>
      </c>
      <c r="AI1273" t="s">
        <v>160</v>
      </c>
      <c r="AJ1273" t="s">
        <v>159</v>
      </c>
      <c r="AK1273" s="16">
        <v>44927</v>
      </c>
      <c r="AL1273" s="16">
        <v>44935</v>
      </c>
      <c r="AM1273" s="16">
        <v>44935</v>
      </c>
      <c r="AN1273" s="16">
        <v>44958</v>
      </c>
      <c r="AO1273" s="16">
        <v>44958</v>
      </c>
      <c r="AR1273">
        <v>90097.16</v>
      </c>
      <c r="AS1273">
        <v>50000</v>
      </c>
      <c r="AT1273">
        <v>50000</v>
      </c>
      <c r="AU1273">
        <v>40097</v>
      </c>
      <c r="AV1273" t="s">
        <v>175</v>
      </c>
      <c r="AW1273">
        <v>0</v>
      </c>
      <c r="AY1273">
        <v>10000</v>
      </c>
      <c r="BN1273" t="s">
        <v>229</v>
      </c>
      <c r="BP1273" t="s">
        <v>211</v>
      </c>
      <c r="BQ1273" t="s">
        <v>163</v>
      </c>
      <c r="BR1273" t="s">
        <v>179</v>
      </c>
      <c r="BT1273" t="s">
        <v>1317</v>
      </c>
      <c r="BU1273" t="s">
        <v>1318</v>
      </c>
      <c r="BW1273">
        <v>100097</v>
      </c>
      <c r="CC1273" t="s">
        <v>965</v>
      </c>
      <c r="CD1273" t="s">
        <v>289</v>
      </c>
      <c r="CG1273">
        <v>1</v>
      </c>
      <c r="CH1273">
        <v>46440</v>
      </c>
      <c r="CJ1273" t="s">
        <v>322</v>
      </c>
      <c r="CK1273" t="s">
        <v>165</v>
      </c>
      <c r="CL1273" t="s">
        <v>166</v>
      </c>
      <c r="CM1273" s="16">
        <v>44935</v>
      </c>
    </row>
    <row r="1274" spans="1:92" x14ac:dyDescent="0.25">
      <c r="A1274" t="s">
        <v>2153</v>
      </c>
      <c r="B1274" t="s">
        <v>152</v>
      </c>
      <c r="C1274" t="s">
        <v>168</v>
      </c>
      <c r="D1274" t="s">
        <v>14</v>
      </c>
      <c r="F1274" t="s">
        <v>154</v>
      </c>
      <c r="H1274" t="s">
        <v>1742</v>
      </c>
      <c r="J1274" t="s">
        <v>157</v>
      </c>
      <c r="L1274" t="s">
        <v>1689</v>
      </c>
      <c r="N1274">
        <v>130000</v>
      </c>
      <c r="P1274">
        <v>130000</v>
      </c>
      <c r="Q1274">
        <v>130000</v>
      </c>
      <c r="R1274">
        <v>0</v>
      </c>
      <c r="S1274" t="s">
        <v>159</v>
      </c>
      <c r="T1274">
        <v>130000</v>
      </c>
      <c r="V1274">
        <v>130000</v>
      </c>
      <c r="W1274">
        <v>0</v>
      </c>
      <c r="AG1274">
        <v>130000</v>
      </c>
      <c r="AH1274">
        <v>130000</v>
      </c>
      <c r="AI1274" t="s">
        <v>160</v>
      </c>
      <c r="AJ1274" t="s">
        <v>159</v>
      </c>
      <c r="AK1274" s="16">
        <v>45170</v>
      </c>
      <c r="AO1274" s="16">
        <v>45260</v>
      </c>
      <c r="BF1274">
        <v>30000</v>
      </c>
      <c r="BG1274">
        <v>100000</v>
      </c>
      <c r="BP1274" t="s">
        <v>211</v>
      </c>
      <c r="BQ1274" t="s">
        <v>163</v>
      </c>
      <c r="BR1274" t="s">
        <v>1691</v>
      </c>
      <c r="BT1274" t="s">
        <v>1317</v>
      </c>
      <c r="BU1274" t="s">
        <v>1318</v>
      </c>
      <c r="BW1274">
        <v>0</v>
      </c>
      <c r="BY1274">
        <v>30000</v>
      </c>
      <c r="BZ1274">
        <v>100000</v>
      </c>
      <c r="CC1274" t="s">
        <v>965</v>
      </c>
      <c r="CG1274">
        <v>1</v>
      </c>
      <c r="CH1274">
        <v>44856</v>
      </c>
      <c r="CJ1274" t="s">
        <v>164</v>
      </c>
      <c r="CK1274" t="s">
        <v>165</v>
      </c>
      <c r="CL1274" t="s">
        <v>166</v>
      </c>
      <c r="CM1274" s="16">
        <v>44790</v>
      </c>
      <c r="CN1274" t="s">
        <v>53</v>
      </c>
    </row>
    <row r="1275" spans="1:92" x14ac:dyDescent="0.25">
      <c r="A1275" t="s">
        <v>2154</v>
      </c>
      <c r="B1275" t="s">
        <v>152</v>
      </c>
      <c r="C1275" t="s">
        <v>168</v>
      </c>
      <c r="D1275" t="s">
        <v>0</v>
      </c>
      <c r="F1275" t="s">
        <v>154</v>
      </c>
      <c r="H1275" t="s">
        <v>1742</v>
      </c>
      <c r="J1275" t="s">
        <v>157</v>
      </c>
      <c r="L1275" t="s">
        <v>1689</v>
      </c>
      <c r="N1275">
        <v>306000</v>
      </c>
      <c r="P1275">
        <v>306000</v>
      </c>
      <c r="Q1275">
        <v>306912</v>
      </c>
      <c r="R1275">
        <v>-912</v>
      </c>
      <c r="S1275" t="s">
        <v>233</v>
      </c>
      <c r="T1275">
        <v>306912</v>
      </c>
      <c r="V1275">
        <v>306912</v>
      </c>
      <c r="W1275">
        <v>-912</v>
      </c>
      <c r="AG1275">
        <v>306000</v>
      </c>
      <c r="AH1275">
        <v>306000</v>
      </c>
      <c r="AI1275" t="s">
        <v>160</v>
      </c>
      <c r="AJ1275" t="s">
        <v>159</v>
      </c>
      <c r="AK1275" s="16">
        <v>44986</v>
      </c>
      <c r="AO1275" s="16">
        <v>45169</v>
      </c>
      <c r="AZ1275">
        <v>85000</v>
      </c>
      <c r="BA1275">
        <v>175000</v>
      </c>
      <c r="BB1275">
        <v>46000</v>
      </c>
      <c r="BK1275" t="s">
        <v>2155</v>
      </c>
      <c r="BL1275" s="16">
        <v>44827</v>
      </c>
      <c r="BP1275" t="s">
        <v>211</v>
      </c>
      <c r="BQ1275" t="s">
        <v>163</v>
      </c>
      <c r="BR1275" t="s">
        <v>179</v>
      </c>
      <c r="BT1275" t="s">
        <v>1317</v>
      </c>
      <c r="BU1275" t="s">
        <v>1318</v>
      </c>
      <c r="BW1275">
        <v>85000</v>
      </c>
      <c r="BX1275">
        <v>221000</v>
      </c>
      <c r="CC1275" t="s">
        <v>965</v>
      </c>
      <c r="CG1275">
        <v>1</v>
      </c>
      <c r="CH1275">
        <v>44857</v>
      </c>
      <c r="CJ1275" t="s">
        <v>164</v>
      </c>
      <c r="CK1275" t="s">
        <v>165</v>
      </c>
      <c r="CL1275" t="s">
        <v>166</v>
      </c>
      <c r="CM1275" s="16">
        <v>44790</v>
      </c>
      <c r="CN1275" t="s">
        <v>53</v>
      </c>
    </row>
    <row r="1276" spans="1:92" x14ac:dyDescent="0.25">
      <c r="A1276" t="s">
        <v>1334</v>
      </c>
      <c r="B1276" t="s">
        <v>152</v>
      </c>
      <c r="C1276" t="s">
        <v>168</v>
      </c>
      <c r="D1276" t="s">
        <v>14</v>
      </c>
      <c r="E1276" t="s">
        <v>1335</v>
      </c>
      <c r="F1276" t="s">
        <v>154</v>
      </c>
      <c r="G1276">
        <v>1946982</v>
      </c>
      <c r="H1276" t="s">
        <v>227</v>
      </c>
      <c r="I1276" t="s">
        <v>211</v>
      </c>
      <c r="J1276" t="s">
        <v>189</v>
      </c>
      <c r="K1276" t="s">
        <v>173</v>
      </c>
      <c r="L1276" t="s">
        <v>174</v>
      </c>
      <c r="M1276">
        <v>39</v>
      </c>
      <c r="P1276">
        <v>38.61</v>
      </c>
      <c r="R1276">
        <v>39</v>
      </c>
      <c r="S1276" t="s">
        <v>175</v>
      </c>
      <c r="W1276">
        <v>39</v>
      </c>
      <c r="Z1276">
        <v>28000</v>
      </c>
      <c r="AC1276">
        <v>28000</v>
      </c>
      <c r="AD1276" t="s">
        <v>191</v>
      </c>
      <c r="AE1276">
        <v>28000</v>
      </c>
      <c r="AF1276">
        <v>29006</v>
      </c>
      <c r="AH1276">
        <v>29006</v>
      </c>
      <c r="AI1276" t="s">
        <v>160</v>
      </c>
      <c r="AJ1276" t="s">
        <v>159</v>
      </c>
      <c r="AK1276" s="16">
        <v>44682</v>
      </c>
      <c r="AL1276" s="16">
        <v>44607</v>
      </c>
      <c r="AM1276" s="16">
        <v>44607</v>
      </c>
      <c r="AN1276" s="16">
        <v>44926</v>
      </c>
      <c r="AO1276" s="16">
        <v>44895</v>
      </c>
      <c r="AR1276">
        <v>38.61</v>
      </c>
      <c r="AU1276">
        <v>39</v>
      </c>
      <c r="AV1276" t="s">
        <v>175</v>
      </c>
      <c r="BN1276" t="s">
        <v>229</v>
      </c>
      <c r="BP1276" t="s">
        <v>211</v>
      </c>
      <c r="BQ1276" t="s">
        <v>163</v>
      </c>
      <c r="BR1276" t="s">
        <v>194</v>
      </c>
      <c r="BT1276" t="s">
        <v>353</v>
      </c>
      <c r="BU1276" t="s">
        <v>1336</v>
      </c>
      <c r="BW1276">
        <v>39</v>
      </c>
      <c r="CA1276">
        <v>28967</v>
      </c>
      <c r="CC1276" t="s">
        <v>182</v>
      </c>
      <c r="CD1276" t="s">
        <v>197</v>
      </c>
      <c r="CG1276">
        <v>1</v>
      </c>
      <c r="CH1276">
        <v>40912</v>
      </c>
      <c r="CJ1276" t="s">
        <v>184</v>
      </c>
      <c r="CK1276" t="s">
        <v>165</v>
      </c>
      <c r="CL1276" t="s">
        <v>166</v>
      </c>
      <c r="CM1276" s="16">
        <v>44411</v>
      </c>
      <c r="CN1276" t="s">
        <v>52</v>
      </c>
    </row>
    <row r="1277" spans="1:92" x14ac:dyDescent="0.25">
      <c r="A1277" t="s">
        <v>1337</v>
      </c>
      <c r="B1277" t="s">
        <v>152</v>
      </c>
      <c r="C1277" t="s">
        <v>168</v>
      </c>
      <c r="D1277" t="s">
        <v>14</v>
      </c>
      <c r="E1277" t="s">
        <v>1338</v>
      </c>
      <c r="F1277" t="s">
        <v>154</v>
      </c>
      <c r="H1277" t="s">
        <v>1027</v>
      </c>
      <c r="I1277" t="s">
        <v>211</v>
      </c>
      <c r="J1277" t="s">
        <v>581</v>
      </c>
      <c r="K1277" t="s">
        <v>173</v>
      </c>
      <c r="L1277" t="s">
        <v>219</v>
      </c>
      <c r="N1277">
        <v>300000</v>
      </c>
      <c r="P1277">
        <v>300000</v>
      </c>
      <c r="Q1277">
        <v>300000</v>
      </c>
      <c r="R1277">
        <v>0</v>
      </c>
      <c r="S1277" t="s">
        <v>159</v>
      </c>
      <c r="T1277">
        <v>300000</v>
      </c>
      <c r="V1277">
        <v>300000</v>
      </c>
      <c r="W1277">
        <v>0</v>
      </c>
      <c r="Z1277">
        <v>301987</v>
      </c>
      <c r="AD1277" t="s">
        <v>191</v>
      </c>
      <c r="AE1277">
        <v>301987</v>
      </c>
      <c r="AG1277">
        <v>300000</v>
      </c>
      <c r="AH1277">
        <v>300000</v>
      </c>
      <c r="AI1277" t="s">
        <v>160</v>
      </c>
      <c r="AJ1277" t="s">
        <v>159</v>
      </c>
      <c r="AK1277" s="16">
        <v>45047</v>
      </c>
      <c r="AN1277" s="16">
        <v>45047</v>
      </c>
      <c r="AO1277" s="16">
        <v>45138</v>
      </c>
      <c r="BB1277">
        <v>150000</v>
      </c>
      <c r="BC1277">
        <v>150000</v>
      </c>
      <c r="BK1277" s="17" t="s">
        <v>1339</v>
      </c>
      <c r="BL1277" s="16">
        <v>44939</v>
      </c>
      <c r="BN1277" t="s">
        <v>213</v>
      </c>
      <c r="BP1277" t="s">
        <v>211</v>
      </c>
      <c r="BQ1277" t="s">
        <v>163</v>
      </c>
      <c r="BR1277" t="s">
        <v>221</v>
      </c>
      <c r="BT1277" t="s">
        <v>306</v>
      </c>
      <c r="BU1277" t="s">
        <v>1340</v>
      </c>
      <c r="BW1277">
        <v>0</v>
      </c>
      <c r="BX1277">
        <v>300000</v>
      </c>
      <c r="CC1277" t="s">
        <v>224</v>
      </c>
      <c r="CD1277" t="s">
        <v>224</v>
      </c>
      <c r="CG1277">
        <v>1</v>
      </c>
      <c r="CH1277">
        <v>37468</v>
      </c>
      <c r="CJ1277" t="s">
        <v>184</v>
      </c>
      <c r="CK1277" t="s">
        <v>165</v>
      </c>
      <c r="CL1277" t="s">
        <v>166</v>
      </c>
      <c r="CM1277" s="16">
        <v>44048</v>
      </c>
      <c r="CN1277" t="s">
        <v>52</v>
      </c>
    </row>
    <row r="1278" spans="1:92" x14ac:dyDescent="0.25">
      <c r="A1278" t="s">
        <v>4530</v>
      </c>
      <c r="B1278" t="s">
        <v>152</v>
      </c>
      <c r="C1278" t="s">
        <v>153</v>
      </c>
      <c r="D1278" t="s">
        <v>14</v>
      </c>
      <c r="F1278" t="s">
        <v>154</v>
      </c>
      <c r="H1278" t="s">
        <v>1171</v>
      </c>
      <c r="J1278" t="s">
        <v>157</v>
      </c>
      <c r="L1278" t="s">
        <v>211</v>
      </c>
      <c r="N1278">
        <v>25000</v>
      </c>
      <c r="P1278">
        <v>25000</v>
      </c>
      <c r="Q1278">
        <v>25000</v>
      </c>
      <c r="R1278">
        <v>0</v>
      </c>
      <c r="S1278" t="s">
        <v>159</v>
      </c>
      <c r="T1278">
        <v>25000</v>
      </c>
      <c r="V1278">
        <v>25000</v>
      </c>
      <c r="W1278">
        <v>0</v>
      </c>
      <c r="AG1278">
        <v>25000</v>
      </c>
      <c r="AH1278">
        <v>25000</v>
      </c>
      <c r="AI1278" t="s">
        <v>160</v>
      </c>
      <c r="AJ1278" t="s">
        <v>159</v>
      </c>
      <c r="AK1278" s="16">
        <v>45047</v>
      </c>
      <c r="AO1278" s="16">
        <v>44985</v>
      </c>
      <c r="AZ1278">
        <v>0</v>
      </c>
      <c r="BB1278">
        <v>25000</v>
      </c>
      <c r="BP1278" t="s">
        <v>211</v>
      </c>
      <c r="BQ1278" t="s">
        <v>163</v>
      </c>
      <c r="BR1278" t="s">
        <v>221</v>
      </c>
      <c r="BT1278" t="s">
        <v>922</v>
      </c>
      <c r="BU1278" t="s">
        <v>4531</v>
      </c>
      <c r="BW1278">
        <v>0</v>
      </c>
      <c r="BX1278">
        <v>25000</v>
      </c>
      <c r="CC1278" t="s">
        <v>273</v>
      </c>
      <c r="CG1278">
        <v>1</v>
      </c>
      <c r="CH1278">
        <v>45782</v>
      </c>
      <c r="CJ1278" t="s">
        <v>198</v>
      </c>
      <c r="CK1278" t="s">
        <v>165</v>
      </c>
      <c r="CL1278" t="s">
        <v>166</v>
      </c>
      <c r="CM1278" s="16">
        <v>44813</v>
      </c>
      <c r="CN1278" t="s">
        <v>58</v>
      </c>
    </row>
    <row r="1279" spans="1:92" x14ac:dyDescent="0.25">
      <c r="A1279" t="s">
        <v>4532</v>
      </c>
      <c r="B1279" t="s">
        <v>152</v>
      </c>
      <c r="C1279" t="s">
        <v>153</v>
      </c>
      <c r="D1279" t="s">
        <v>0</v>
      </c>
      <c r="F1279" t="s">
        <v>154</v>
      </c>
      <c r="H1279" t="s">
        <v>791</v>
      </c>
      <c r="J1279" t="s">
        <v>581</v>
      </c>
      <c r="L1279" t="s">
        <v>3357</v>
      </c>
      <c r="N1279">
        <v>50000</v>
      </c>
      <c r="P1279">
        <v>50000</v>
      </c>
      <c r="Q1279">
        <v>50000</v>
      </c>
      <c r="R1279">
        <v>0</v>
      </c>
      <c r="S1279" t="s">
        <v>159</v>
      </c>
      <c r="T1279">
        <v>50000</v>
      </c>
      <c r="V1279">
        <v>50000</v>
      </c>
      <c r="W1279">
        <v>0</v>
      </c>
      <c r="AG1279">
        <v>50000</v>
      </c>
      <c r="AH1279">
        <v>50000</v>
      </c>
      <c r="AI1279" t="s">
        <v>160</v>
      </c>
      <c r="AJ1279" t="s">
        <v>159</v>
      </c>
      <c r="AK1279" s="16">
        <v>45047</v>
      </c>
      <c r="AO1279" s="16">
        <v>45138</v>
      </c>
      <c r="BB1279">
        <v>50000</v>
      </c>
      <c r="BP1279" t="s">
        <v>188</v>
      </c>
      <c r="BQ1279" t="s">
        <v>163</v>
      </c>
      <c r="BR1279" t="s">
        <v>1644</v>
      </c>
      <c r="BT1279" t="s">
        <v>553</v>
      </c>
      <c r="BU1279" t="s">
        <v>1342</v>
      </c>
      <c r="BW1279">
        <v>0</v>
      </c>
      <c r="BX1279">
        <v>50000</v>
      </c>
      <c r="CC1279" t="s">
        <v>3358</v>
      </c>
      <c r="CG1279">
        <v>1</v>
      </c>
      <c r="CH1279">
        <v>41654</v>
      </c>
      <c r="CJ1279" t="s">
        <v>184</v>
      </c>
      <c r="CK1279" t="s">
        <v>165</v>
      </c>
      <c r="CL1279" t="s">
        <v>166</v>
      </c>
      <c r="CM1279" s="16">
        <v>44428</v>
      </c>
      <c r="CN1279" t="s">
        <v>58</v>
      </c>
    </row>
    <row r="1280" spans="1:92" x14ac:dyDescent="0.25">
      <c r="A1280" t="s">
        <v>4533</v>
      </c>
      <c r="B1280" t="s">
        <v>152</v>
      </c>
      <c r="C1280" t="s">
        <v>168</v>
      </c>
      <c r="D1280" t="s">
        <v>0</v>
      </c>
      <c r="E1280" t="s">
        <v>4534</v>
      </c>
      <c r="F1280" t="s">
        <v>154</v>
      </c>
      <c r="G1280">
        <v>1957587</v>
      </c>
      <c r="H1280" t="s">
        <v>1180</v>
      </c>
      <c r="I1280" t="s">
        <v>188</v>
      </c>
      <c r="J1280" t="s">
        <v>189</v>
      </c>
      <c r="K1280" t="s">
        <v>173</v>
      </c>
      <c r="L1280" t="s">
        <v>2679</v>
      </c>
      <c r="M1280">
        <v>1592</v>
      </c>
      <c r="P1280">
        <v>1591.91</v>
      </c>
      <c r="R1280">
        <v>1592</v>
      </c>
      <c r="S1280" t="s">
        <v>175</v>
      </c>
      <c r="W1280">
        <v>1592</v>
      </c>
      <c r="Z1280">
        <v>95000</v>
      </c>
      <c r="AC1280">
        <v>95000</v>
      </c>
      <c r="AD1280" t="s">
        <v>191</v>
      </c>
      <c r="AE1280">
        <v>95000</v>
      </c>
      <c r="AF1280">
        <v>99031</v>
      </c>
      <c r="AH1280">
        <v>99031</v>
      </c>
      <c r="AI1280" t="s">
        <v>160</v>
      </c>
      <c r="AJ1280" t="s">
        <v>159</v>
      </c>
      <c r="AK1280" s="16">
        <v>44652</v>
      </c>
      <c r="AL1280" s="16">
        <v>44651</v>
      </c>
      <c r="AM1280" s="16">
        <v>44651</v>
      </c>
      <c r="AN1280" s="16">
        <v>44771</v>
      </c>
      <c r="AO1280" s="16">
        <v>44823</v>
      </c>
      <c r="AR1280">
        <v>1591.91</v>
      </c>
      <c r="AU1280">
        <v>1592</v>
      </c>
      <c r="AV1280" t="s">
        <v>175</v>
      </c>
      <c r="AW1280">
        <v>0</v>
      </c>
      <c r="BK1280" s="17" t="s">
        <v>4535</v>
      </c>
      <c r="BL1280" s="16">
        <v>44927</v>
      </c>
      <c r="BN1280" t="s">
        <v>205</v>
      </c>
      <c r="BP1280" t="s">
        <v>188</v>
      </c>
      <c r="BQ1280" t="s">
        <v>163</v>
      </c>
      <c r="BR1280" t="s">
        <v>1644</v>
      </c>
      <c r="BT1280" t="s">
        <v>553</v>
      </c>
      <c r="BU1280" t="s">
        <v>1342</v>
      </c>
      <c r="BW1280">
        <v>1592</v>
      </c>
      <c r="CA1280">
        <v>97439</v>
      </c>
      <c r="CC1280" t="s">
        <v>2681</v>
      </c>
      <c r="CD1280" t="s">
        <v>1097</v>
      </c>
      <c r="CG1280">
        <v>1</v>
      </c>
      <c r="CH1280">
        <v>24311</v>
      </c>
      <c r="CJ1280" t="s">
        <v>164</v>
      </c>
      <c r="CK1280" t="s">
        <v>165</v>
      </c>
      <c r="CL1280" t="s">
        <v>166</v>
      </c>
      <c r="CM1280" s="16">
        <v>42937</v>
      </c>
      <c r="CN1280" t="s">
        <v>58</v>
      </c>
    </row>
    <row r="1281" spans="1:92" x14ac:dyDescent="0.25">
      <c r="A1281" t="s">
        <v>2156</v>
      </c>
      <c r="B1281" t="s">
        <v>152</v>
      </c>
      <c r="C1281" t="s">
        <v>168</v>
      </c>
      <c r="D1281" t="s">
        <v>0</v>
      </c>
      <c r="E1281" t="s">
        <v>2157</v>
      </c>
      <c r="F1281" t="s">
        <v>154</v>
      </c>
      <c r="G1281">
        <v>1938085</v>
      </c>
      <c r="H1281" t="s">
        <v>1726</v>
      </c>
      <c r="I1281" t="s">
        <v>188</v>
      </c>
      <c r="J1281" t="s">
        <v>172</v>
      </c>
      <c r="K1281" t="s">
        <v>173</v>
      </c>
      <c r="L1281" t="s">
        <v>1689</v>
      </c>
      <c r="M1281">
        <v>208</v>
      </c>
      <c r="P1281">
        <v>208.3</v>
      </c>
      <c r="R1281">
        <v>208</v>
      </c>
      <c r="S1281" t="s">
        <v>175</v>
      </c>
      <c r="W1281">
        <v>208</v>
      </c>
      <c r="Z1281">
        <v>197000</v>
      </c>
      <c r="AC1281">
        <v>197000</v>
      </c>
      <c r="AD1281" t="s">
        <v>176</v>
      </c>
      <c r="AE1281">
        <v>197000</v>
      </c>
      <c r="AF1281">
        <v>249814</v>
      </c>
      <c r="AH1281">
        <v>249814</v>
      </c>
      <c r="AI1281" t="s">
        <v>160</v>
      </c>
      <c r="AJ1281" t="s">
        <v>159</v>
      </c>
      <c r="AK1281" s="16">
        <v>44562</v>
      </c>
      <c r="AL1281" s="16">
        <v>44572</v>
      </c>
      <c r="AM1281" s="16">
        <v>44572</v>
      </c>
      <c r="AN1281" s="16">
        <v>44564</v>
      </c>
      <c r="AO1281" s="16">
        <v>44708</v>
      </c>
      <c r="AR1281">
        <v>208.3</v>
      </c>
      <c r="AU1281">
        <v>208</v>
      </c>
      <c r="AV1281" t="s">
        <v>175</v>
      </c>
      <c r="AW1281">
        <v>0</v>
      </c>
      <c r="BK1281" t="s">
        <v>2158</v>
      </c>
      <c r="BL1281" s="16">
        <v>44805</v>
      </c>
      <c r="BM1281" s="17" t="s">
        <v>2159</v>
      </c>
      <c r="BN1281" t="s">
        <v>800</v>
      </c>
      <c r="BP1281" t="s">
        <v>188</v>
      </c>
      <c r="BQ1281" t="s">
        <v>163</v>
      </c>
      <c r="BR1281" t="s">
        <v>179</v>
      </c>
      <c r="BT1281" t="s">
        <v>553</v>
      </c>
      <c r="BU1281" t="s">
        <v>1342</v>
      </c>
      <c r="BW1281">
        <v>208</v>
      </c>
      <c r="CA1281">
        <v>249606</v>
      </c>
      <c r="CC1281" t="s">
        <v>965</v>
      </c>
      <c r="CD1281" t="s">
        <v>965</v>
      </c>
      <c r="CG1281">
        <v>1</v>
      </c>
      <c r="CH1281">
        <v>41299</v>
      </c>
      <c r="CJ1281" t="s">
        <v>164</v>
      </c>
      <c r="CK1281" t="s">
        <v>165</v>
      </c>
      <c r="CL1281" t="s">
        <v>166</v>
      </c>
      <c r="CM1281" s="16">
        <v>44417</v>
      </c>
      <c r="CN1281" t="s">
        <v>53</v>
      </c>
    </row>
    <row r="1282" spans="1:92" x14ac:dyDescent="0.25">
      <c r="A1282" t="s">
        <v>1341</v>
      </c>
      <c r="B1282" t="s">
        <v>152</v>
      </c>
      <c r="C1282" t="s">
        <v>168</v>
      </c>
      <c r="D1282" t="s">
        <v>14</v>
      </c>
      <c r="F1282" t="s">
        <v>201</v>
      </c>
      <c r="H1282" t="s">
        <v>224</v>
      </c>
      <c r="I1282" t="s">
        <v>239</v>
      </c>
      <c r="J1282" t="s">
        <v>581</v>
      </c>
      <c r="L1282" t="s">
        <v>219</v>
      </c>
      <c r="N1282">
        <v>48000</v>
      </c>
      <c r="P1282">
        <v>48000</v>
      </c>
      <c r="Q1282">
        <v>48000</v>
      </c>
      <c r="R1282">
        <v>0</v>
      </c>
      <c r="S1282" t="s">
        <v>159</v>
      </c>
      <c r="T1282">
        <v>48000</v>
      </c>
      <c r="V1282">
        <v>48000</v>
      </c>
      <c r="W1282">
        <v>0</v>
      </c>
      <c r="AG1282">
        <v>48000</v>
      </c>
      <c r="AH1282">
        <v>48000</v>
      </c>
      <c r="AI1282" t="s">
        <v>160</v>
      </c>
      <c r="AJ1282" t="s">
        <v>159</v>
      </c>
      <c r="AK1282" s="16">
        <v>45078</v>
      </c>
      <c r="AO1282" s="16">
        <v>45291</v>
      </c>
      <c r="BC1282">
        <v>24000</v>
      </c>
      <c r="BI1282">
        <v>24000</v>
      </c>
      <c r="BP1282" t="s">
        <v>188</v>
      </c>
      <c r="BQ1282" t="s">
        <v>163</v>
      </c>
      <c r="BR1282" t="s">
        <v>221</v>
      </c>
      <c r="BT1282" t="s">
        <v>553</v>
      </c>
      <c r="BU1282" t="s">
        <v>1342</v>
      </c>
      <c r="BW1282">
        <v>0</v>
      </c>
      <c r="BX1282">
        <v>24000</v>
      </c>
      <c r="BZ1282">
        <v>24000</v>
      </c>
      <c r="CC1282" t="s">
        <v>224</v>
      </c>
      <c r="CG1282">
        <v>1</v>
      </c>
      <c r="CH1282">
        <v>45028</v>
      </c>
      <c r="CJ1282" t="s">
        <v>164</v>
      </c>
      <c r="CK1282" t="s">
        <v>165</v>
      </c>
      <c r="CL1282" t="s">
        <v>166</v>
      </c>
      <c r="CM1282" s="16">
        <v>44790</v>
      </c>
      <c r="CN1282" t="s">
        <v>52</v>
      </c>
    </row>
    <row r="1283" spans="1:92" x14ac:dyDescent="0.25">
      <c r="A1283" t="s">
        <v>4536</v>
      </c>
      <c r="B1283" t="s">
        <v>152</v>
      </c>
      <c r="C1283" t="s">
        <v>153</v>
      </c>
      <c r="D1283" t="s">
        <v>14</v>
      </c>
      <c r="F1283" t="s">
        <v>201</v>
      </c>
      <c r="H1283" t="s">
        <v>791</v>
      </c>
      <c r="J1283" t="s">
        <v>581</v>
      </c>
      <c r="L1283" t="s">
        <v>188</v>
      </c>
      <c r="N1283">
        <v>49190</v>
      </c>
      <c r="P1283">
        <v>49190</v>
      </c>
      <c r="Q1283">
        <v>49190</v>
      </c>
      <c r="R1283">
        <v>0</v>
      </c>
      <c r="S1283" t="s">
        <v>159</v>
      </c>
      <c r="T1283">
        <v>49190</v>
      </c>
      <c r="V1283">
        <v>49190</v>
      </c>
      <c r="W1283">
        <v>0</v>
      </c>
      <c r="AG1283">
        <v>49190</v>
      </c>
      <c r="AH1283">
        <v>49190</v>
      </c>
      <c r="AI1283" t="s">
        <v>160</v>
      </c>
      <c r="AJ1283" t="s">
        <v>159</v>
      </c>
      <c r="AK1283" s="16">
        <v>45108</v>
      </c>
      <c r="AO1283" s="16">
        <v>45138</v>
      </c>
      <c r="BD1283">
        <v>49190</v>
      </c>
      <c r="BP1283" t="s">
        <v>188</v>
      </c>
      <c r="BQ1283" t="s">
        <v>163</v>
      </c>
      <c r="BR1283" t="s">
        <v>221</v>
      </c>
      <c r="BT1283" t="s">
        <v>553</v>
      </c>
      <c r="BU1283" t="s">
        <v>1342</v>
      </c>
      <c r="BW1283">
        <v>0</v>
      </c>
      <c r="BY1283">
        <v>49190</v>
      </c>
      <c r="CC1283" t="s">
        <v>1098</v>
      </c>
      <c r="CG1283">
        <v>1</v>
      </c>
      <c r="CH1283">
        <v>44433</v>
      </c>
      <c r="CJ1283" t="s">
        <v>184</v>
      </c>
      <c r="CK1283" t="s">
        <v>165</v>
      </c>
      <c r="CL1283" t="s">
        <v>166</v>
      </c>
      <c r="CM1283" s="16">
        <v>44778</v>
      </c>
      <c r="CN1283" t="s">
        <v>58</v>
      </c>
    </row>
    <row r="1284" spans="1:92" x14ac:dyDescent="0.25">
      <c r="A1284" t="s">
        <v>1343</v>
      </c>
      <c r="B1284" t="s">
        <v>152</v>
      </c>
      <c r="C1284" t="s">
        <v>168</v>
      </c>
      <c r="D1284" t="s">
        <v>14</v>
      </c>
      <c r="E1284" t="s">
        <v>1344</v>
      </c>
      <c r="F1284" t="s">
        <v>201</v>
      </c>
      <c r="G1284">
        <v>1980271</v>
      </c>
      <c r="H1284" t="s">
        <v>791</v>
      </c>
      <c r="I1284" t="s">
        <v>188</v>
      </c>
      <c r="J1284" t="s">
        <v>172</v>
      </c>
      <c r="K1284" t="s">
        <v>173</v>
      </c>
      <c r="L1284" t="s">
        <v>219</v>
      </c>
      <c r="M1284">
        <v>-1012</v>
      </c>
      <c r="P1284">
        <v>-1011.86</v>
      </c>
      <c r="R1284">
        <v>-1012</v>
      </c>
      <c r="S1284" t="s">
        <v>175</v>
      </c>
      <c r="W1284">
        <v>-1012</v>
      </c>
      <c r="Z1284">
        <v>36000</v>
      </c>
      <c r="AC1284">
        <v>36000</v>
      </c>
      <c r="AD1284" t="s">
        <v>176</v>
      </c>
      <c r="AE1284">
        <v>36000</v>
      </c>
      <c r="AF1284">
        <v>11788</v>
      </c>
      <c r="AH1284">
        <v>11788</v>
      </c>
      <c r="AI1284" t="s">
        <v>160</v>
      </c>
      <c r="AJ1284" t="s">
        <v>159</v>
      </c>
      <c r="AK1284" s="16">
        <v>44896</v>
      </c>
      <c r="AL1284" s="16">
        <v>44692</v>
      </c>
      <c r="AM1284" s="16">
        <v>44692</v>
      </c>
      <c r="AN1284" s="16">
        <v>44926</v>
      </c>
      <c r="AO1284" s="16">
        <v>44926</v>
      </c>
      <c r="AR1284">
        <v>-1011.86</v>
      </c>
      <c r="AU1284">
        <v>-1012</v>
      </c>
      <c r="AV1284" t="s">
        <v>175</v>
      </c>
      <c r="AW1284">
        <v>0</v>
      </c>
      <c r="BK1284" s="17" t="s">
        <v>1345</v>
      </c>
      <c r="BL1284" s="16">
        <v>44929</v>
      </c>
      <c r="BN1284" t="s">
        <v>205</v>
      </c>
      <c r="BP1284" t="s">
        <v>188</v>
      </c>
      <c r="BQ1284" t="s">
        <v>163</v>
      </c>
      <c r="BR1284" t="s">
        <v>221</v>
      </c>
      <c r="BT1284" t="s">
        <v>553</v>
      </c>
      <c r="BU1284" t="s">
        <v>1342</v>
      </c>
      <c r="BW1284">
        <v>-1012</v>
      </c>
      <c r="CA1284">
        <v>12800</v>
      </c>
      <c r="CC1284" t="s">
        <v>224</v>
      </c>
      <c r="CD1284" t="s">
        <v>224</v>
      </c>
      <c r="CG1284">
        <v>1</v>
      </c>
      <c r="CH1284">
        <v>41199</v>
      </c>
      <c r="CJ1284" t="s">
        <v>164</v>
      </c>
      <c r="CK1284" t="s">
        <v>165</v>
      </c>
      <c r="CM1284" s="16">
        <v>44418</v>
      </c>
      <c r="CN1284" t="s">
        <v>52</v>
      </c>
    </row>
    <row r="1285" spans="1:92" x14ac:dyDescent="0.25">
      <c r="A1285" t="s">
        <v>4537</v>
      </c>
      <c r="B1285" t="s">
        <v>152</v>
      </c>
      <c r="C1285" t="s">
        <v>168</v>
      </c>
      <c r="D1285" t="s">
        <v>14</v>
      </c>
      <c r="E1285" t="s">
        <v>4538</v>
      </c>
      <c r="F1285" t="s">
        <v>154</v>
      </c>
      <c r="G1285">
        <v>1970933</v>
      </c>
      <c r="H1285" t="s">
        <v>1180</v>
      </c>
      <c r="I1285" t="s">
        <v>188</v>
      </c>
      <c r="J1285" t="s">
        <v>203</v>
      </c>
      <c r="K1285" t="s">
        <v>173</v>
      </c>
      <c r="L1285" t="s">
        <v>3386</v>
      </c>
      <c r="N1285">
        <v>80000</v>
      </c>
      <c r="P1285">
        <v>80000</v>
      </c>
      <c r="Q1285">
        <v>80000</v>
      </c>
      <c r="R1285">
        <v>0</v>
      </c>
      <c r="S1285" t="s">
        <v>159</v>
      </c>
      <c r="T1285">
        <v>80000</v>
      </c>
      <c r="V1285">
        <v>80000</v>
      </c>
      <c r="W1285">
        <v>0</v>
      </c>
      <c r="Z1285">
        <v>1000</v>
      </c>
      <c r="AA1285">
        <v>64000</v>
      </c>
      <c r="AC1285">
        <v>65000</v>
      </c>
      <c r="AD1285" t="s">
        <v>176</v>
      </c>
      <c r="AE1285">
        <v>65000</v>
      </c>
      <c r="AG1285">
        <v>80000</v>
      </c>
      <c r="AH1285">
        <v>80000</v>
      </c>
      <c r="AI1285" t="s">
        <v>160</v>
      </c>
      <c r="AJ1285" t="s">
        <v>159</v>
      </c>
      <c r="AK1285" s="16">
        <v>45047</v>
      </c>
      <c r="AL1285" s="16">
        <v>44659</v>
      </c>
      <c r="AM1285" s="16">
        <v>44659</v>
      </c>
      <c r="AN1285" s="16">
        <v>44865</v>
      </c>
      <c r="AO1285" s="16">
        <v>45107</v>
      </c>
      <c r="BB1285">
        <v>40000</v>
      </c>
      <c r="BC1285">
        <v>40000</v>
      </c>
      <c r="BK1285" s="17" t="s">
        <v>4539</v>
      </c>
      <c r="BL1285" s="16">
        <v>44960</v>
      </c>
      <c r="BN1285" t="s">
        <v>205</v>
      </c>
      <c r="BP1285" t="s">
        <v>188</v>
      </c>
      <c r="BQ1285" t="s">
        <v>163</v>
      </c>
      <c r="BR1285" t="s">
        <v>221</v>
      </c>
      <c r="BT1285" t="s">
        <v>553</v>
      </c>
      <c r="BU1285" t="s">
        <v>1342</v>
      </c>
      <c r="BW1285">
        <v>0</v>
      </c>
      <c r="BX1285">
        <v>80000</v>
      </c>
      <c r="CC1285" t="s">
        <v>155</v>
      </c>
      <c r="CD1285" t="s">
        <v>3030</v>
      </c>
      <c r="CG1285">
        <v>1</v>
      </c>
      <c r="CH1285">
        <v>40564</v>
      </c>
      <c r="CJ1285" t="s">
        <v>184</v>
      </c>
      <c r="CK1285" t="s">
        <v>165</v>
      </c>
      <c r="CL1285" t="s">
        <v>166</v>
      </c>
      <c r="CM1285" s="16">
        <v>44393</v>
      </c>
      <c r="CN1285" t="s">
        <v>58</v>
      </c>
    </row>
    <row r="1286" spans="1:92" x14ac:dyDescent="0.25">
      <c r="A1286" t="s">
        <v>4540</v>
      </c>
      <c r="B1286" t="s">
        <v>152</v>
      </c>
      <c r="C1286" t="s">
        <v>168</v>
      </c>
      <c r="D1286" t="s">
        <v>0</v>
      </c>
      <c r="E1286" t="s">
        <v>4541</v>
      </c>
      <c r="F1286" t="s">
        <v>154</v>
      </c>
      <c r="G1286">
        <v>1970661</v>
      </c>
      <c r="H1286" t="s">
        <v>1180</v>
      </c>
      <c r="I1286" t="s">
        <v>188</v>
      </c>
      <c r="J1286" t="s">
        <v>1057</v>
      </c>
      <c r="K1286" t="s">
        <v>173</v>
      </c>
      <c r="L1286" t="s">
        <v>3386</v>
      </c>
      <c r="P1286">
        <v>0</v>
      </c>
      <c r="Q1286">
        <v>24000</v>
      </c>
      <c r="R1286">
        <v>-24000</v>
      </c>
      <c r="S1286" t="s">
        <v>175</v>
      </c>
      <c r="Z1286">
        <v>5000</v>
      </c>
      <c r="AA1286">
        <v>68000</v>
      </c>
      <c r="AC1286">
        <v>5000</v>
      </c>
      <c r="AD1286" t="s">
        <v>176</v>
      </c>
      <c r="AE1286">
        <v>73000</v>
      </c>
      <c r="AF1286">
        <v>0</v>
      </c>
      <c r="AH1286">
        <v>0</v>
      </c>
      <c r="AI1286" t="s">
        <v>160</v>
      </c>
      <c r="AJ1286" t="s">
        <v>159</v>
      </c>
      <c r="AK1286" s="16">
        <v>44713</v>
      </c>
      <c r="AL1286" s="16">
        <v>44659</v>
      </c>
      <c r="AM1286" s="16">
        <v>44659</v>
      </c>
      <c r="AN1286" s="16">
        <v>44865</v>
      </c>
      <c r="AO1286" s="16">
        <v>45107</v>
      </c>
      <c r="BK1286" s="17" t="s">
        <v>4542</v>
      </c>
      <c r="BL1286" s="16">
        <v>44865</v>
      </c>
      <c r="BN1286" t="s">
        <v>205</v>
      </c>
      <c r="BP1286" t="s">
        <v>188</v>
      </c>
      <c r="BQ1286" t="s">
        <v>163</v>
      </c>
      <c r="BR1286" t="s">
        <v>1644</v>
      </c>
      <c r="BT1286" t="s">
        <v>553</v>
      </c>
      <c r="BU1286" t="s">
        <v>4543</v>
      </c>
      <c r="BW1286">
        <v>0</v>
      </c>
      <c r="CA1286">
        <v>0</v>
      </c>
      <c r="CC1286" t="s">
        <v>155</v>
      </c>
      <c r="CD1286" t="s">
        <v>3030</v>
      </c>
      <c r="CG1286">
        <v>1</v>
      </c>
      <c r="CH1286">
        <v>41755</v>
      </c>
      <c r="CJ1286" t="s">
        <v>3030</v>
      </c>
      <c r="CK1286" t="s">
        <v>165</v>
      </c>
      <c r="CL1286" t="s">
        <v>166</v>
      </c>
      <c r="CM1286" s="16">
        <v>44428</v>
      </c>
      <c r="CN1286" t="s">
        <v>58</v>
      </c>
    </row>
    <row r="1287" spans="1:92" x14ac:dyDescent="0.25">
      <c r="A1287" t="s">
        <v>5368</v>
      </c>
      <c r="B1287" t="s">
        <v>152</v>
      </c>
      <c r="C1287" t="s">
        <v>168</v>
      </c>
      <c r="D1287" t="s">
        <v>14</v>
      </c>
      <c r="E1287" t="s">
        <v>5369</v>
      </c>
      <c r="F1287" t="s">
        <v>154</v>
      </c>
      <c r="G1287">
        <v>2037888</v>
      </c>
      <c r="H1287" t="s">
        <v>1180</v>
      </c>
      <c r="I1287" t="s">
        <v>188</v>
      </c>
      <c r="J1287" t="s">
        <v>203</v>
      </c>
      <c r="K1287" t="s">
        <v>173</v>
      </c>
      <c r="L1287" t="s">
        <v>3386</v>
      </c>
      <c r="N1287">
        <v>66000</v>
      </c>
      <c r="P1287">
        <v>66000</v>
      </c>
      <c r="R1287">
        <v>66000</v>
      </c>
      <c r="S1287" t="s">
        <v>175</v>
      </c>
      <c r="W1287">
        <v>66000</v>
      </c>
      <c r="Z1287">
        <v>66000</v>
      </c>
      <c r="AC1287">
        <v>66000</v>
      </c>
      <c r="AD1287" t="s">
        <v>191</v>
      </c>
      <c r="AE1287">
        <v>66000</v>
      </c>
      <c r="AF1287">
        <v>1575</v>
      </c>
      <c r="AG1287">
        <v>66000</v>
      </c>
      <c r="AH1287">
        <v>67575</v>
      </c>
      <c r="AI1287" t="s">
        <v>160</v>
      </c>
      <c r="AJ1287" t="s">
        <v>159</v>
      </c>
      <c r="AK1287" s="16">
        <v>44835</v>
      </c>
      <c r="AL1287" s="16">
        <v>44859</v>
      </c>
      <c r="AM1287" s="16">
        <v>44859</v>
      </c>
      <c r="AN1287" s="16">
        <v>45077</v>
      </c>
      <c r="AO1287" s="16">
        <v>45077</v>
      </c>
      <c r="BC1287">
        <v>66000</v>
      </c>
      <c r="BK1287" s="17" t="s">
        <v>5370</v>
      </c>
      <c r="BL1287" s="16">
        <v>44960</v>
      </c>
      <c r="BN1287" t="s">
        <v>205</v>
      </c>
      <c r="BP1287" t="s">
        <v>188</v>
      </c>
      <c r="BQ1287" t="s">
        <v>163</v>
      </c>
      <c r="BR1287" t="s">
        <v>221</v>
      </c>
      <c r="BT1287" t="s">
        <v>553</v>
      </c>
      <c r="BU1287" t="s">
        <v>4543</v>
      </c>
      <c r="BW1287">
        <v>0</v>
      </c>
      <c r="BX1287">
        <v>66000</v>
      </c>
      <c r="CA1287">
        <v>1575</v>
      </c>
      <c r="CC1287" t="s">
        <v>155</v>
      </c>
      <c r="CD1287" t="s">
        <v>3030</v>
      </c>
      <c r="CG1287">
        <v>1</v>
      </c>
      <c r="CH1287">
        <v>46093</v>
      </c>
      <c r="CJ1287" t="s">
        <v>184</v>
      </c>
      <c r="CK1287" t="s">
        <v>165</v>
      </c>
      <c r="CL1287" t="s">
        <v>166</v>
      </c>
      <c r="CM1287" s="16">
        <v>44854</v>
      </c>
    </row>
    <row r="1288" spans="1:92" x14ac:dyDescent="0.25">
      <c r="A1288" t="s">
        <v>4544</v>
      </c>
      <c r="B1288" t="s">
        <v>152</v>
      </c>
      <c r="C1288" t="s">
        <v>153</v>
      </c>
      <c r="D1288" t="s">
        <v>0</v>
      </c>
      <c r="F1288" t="s">
        <v>154</v>
      </c>
      <c r="H1288" t="s">
        <v>2678</v>
      </c>
      <c r="J1288" t="s">
        <v>581</v>
      </c>
      <c r="L1288" t="s">
        <v>3364</v>
      </c>
      <c r="N1288">
        <v>50000</v>
      </c>
      <c r="P1288">
        <v>50000</v>
      </c>
      <c r="Q1288">
        <v>50000</v>
      </c>
      <c r="R1288">
        <v>0</v>
      </c>
      <c r="S1288" t="s">
        <v>159</v>
      </c>
      <c r="T1288">
        <v>50000</v>
      </c>
      <c r="V1288">
        <v>50000</v>
      </c>
      <c r="W1288">
        <v>0</v>
      </c>
      <c r="AG1288">
        <v>50000</v>
      </c>
      <c r="AH1288">
        <v>50000</v>
      </c>
      <c r="AI1288" t="s">
        <v>160</v>
      </c>
      <c r="AJ1288" t="s">
        <v>159</v>
      </c>
      <c r="AK1288" s="16">
        <v>45139</v>
      </c>
      <c r="AO1288" s="16">
        <v>45169</v>
      </c>
      <c r="BE1288">
        <v>50000</v>
      </c>
      <c r="BK1288" t="s">
        <v>4545</v>
      </c>
      <c r="BL1288" s="16">
        <v>44959</v>
      </c>
      <c r="BP1288" t="s">
        <v>188</v>
      </c>
      <c r="BQ1288" t="s">
        <v>163</v>
      </c>
      <c r="BR1288" t="s">
        <v>1644</v>
      </c>
      <c r="BT1288" t="s">
        <v>553</v>
      </c>
      <c r="BU1288" t="s">
        <v>4543</v>
      </c>
      <c r="BW1288">
        <v>0</v>
      </c>
      <c r="BY1288">
        <v>50000</v>
      </c>
      <c r="CC1288" t="s">
        <v>3254</v>
      </c>
      <c r="CG1288">
        <v>1</v>
      </c>
      <c r="CH1288">
        <v>24317</v>
      </c>
      <c r="CJ1288" t="s">
        <v>164</v>
      </c>
      <c r="CK1288" t="s">
        <v>165</v>
      </c>
      <c r="CL1288" t="s">
        <v>166</v>
      </c>
      <c r="CM1288" s="16">
        <v>42937</v>
      </c>
      <c r="CN1288" t="s">
        <v>58</v>
      </c>
    </row>
    <row r="1289" spans="1:92" x14ac:dyDescent="0.25">
      <c r="A1289" t="s">
        <v>4546</v>
      </c>
      <c r="B1289" t="s">
        <v>152</v>
      </c>
      <c r="C1289" t="s">
        <v>168</v>
      </c>
      <c r="D1289" t="s">
        <v>0</v>
      </c>
      <c r="E1289" t="s">
        <v>4547</v>
      </c>
      <c r="F1289" t="s">
        <v>154</v>
      </c>
      <c r="G1289">
        <v>2013798</v>
      </c>
      <c r="H1289" t="s">
        <v>2678</v>
      </c>
      <c r="I1289" t="s">
        <v>188</v>
      </c>
      <c r="J1289" t="s">
        <v>172</v>
      </c>
      <c r="K1289" t="s">
        <v>173</v>
      </c>
      <c r="L1289" t="s">
        <v>3360</v>
      </c>
      <c r="M1289">
        <v>1150</v>
      </c>
      <c r="P1289">
        <v>1149.51</v>
      </c>
      <c r="R1289">
        <v>1150</v>
      </c>
      <c r="S1289" t="s">
        <v>175</v>
      </c>
      <c r="W1289">
        <v>1150</v>
      </c>
      <c r="Z1289">
        <v>77000</v>
      </c>
      <c r="AC1289">
        <v>77000</v>
      </c>
      <c r="AD1289" t="s">
        <v>191</v>
      </c>
      <c r="AE1289">
        <v>77000</v>
      </c>
      <c r="AF1289">
        <v>59552</v>
      </c>
      <c r="AH1289">
        <v>59552</v>
      </c>
      <c r="AI1289" t="s">
        <v>160</v>
      </c>
      <c r="AJ1289" t="s">
        <v>159</v>
      </c>
      <c r="AK1289" s="16">
        <v>44805</v>
      </c>
      <c r="AL1289" s="16">
        <v>44801</v>
      </c>
      <c r="AM1289" s="16">
        <v>44801</v>
      </c>
      <c r="AN1289" s="16">
        <v>44841</v>
      </c>
      <c r="AO1289" s="16">
        <v>44926</v>
      </c>
      <c r="AR1289">
        <v>1149.51</v>
      </c>
      <c r="AU1289">
        <v>1150</v>
      </c>
      <c r="AV1289" t="s">
        <v>175</v>
      </c>
      <c r="AW1289">
        <v>0</v>
      </c>
      <c r="BK1289" s="17" t="s">
        <v>4548</v>
      </c>
      <c r="BL1289" s="16">
        <v>44959</v>
      </c>
      <c r="BN1289" t="s">
        <v>205</v>
      </c>
      <c r="BP1289" t="s">
        <v>188</v>
      </c>
      <c r="BQ1289" t="s">
        <v>163</v>
      </c>
      <c r="BR1289" t="s">
        <v>1644</v>
      </c>
      <c r="BT1289" t="s">
        <v>553</v>
      </c>
      <c r="BU1289" t="s">
        <v>4543</v>
      </c>
      <c r="BW1289">
        <v>1150</v>
      </c>
      <c r="CA1289">
        <v>58402</v>
      </c>
      <c r="CC1289" t="s">
        <v>3362</v>
      </c>
      <c r="CD1289" t="s">
        <v>4036</v>
      </c>
      <c r="CG1289">
        <v>1</v>
      </c>
      <c r="CH1289">
        <v>41833</v>
      </c>
      <c r="CJ1289" t="s">
        <v>184</v>
      </c>
      <c r="CK1289" t="s">
        <v>165</v>
      </c>
      <c r="CL1289" t="s">
        <v>166</v>
      </c>
      <c r="CM1289" s="16">
        <v>44428</v>
      </c>
      <c r="CN1289" t="s">
        <v>58</v>
      </c>
    </row>
    <row r="1290" spans="1:92" x14ac:dyDescent="0.25">
      <c r="A1290" t="s">
        <v>1346</v>
      </c>
      <c r="B1290" t="s">
        <v>152</v>
      </c>
      <c r="C1290" t="s">
        <v>168</v>
      </c>
      <c r="D1290" t="s">
        <v>14</v>
      </c>
      <c r="F1290" t="s">
        <v>154</v>
      </c>
      <c r="H1290" t="s">
        <v>224</v>
      </c>
      <c r="J1290" t="s">
        <v>157</v>
      </c>
      <c r="L1290" t="s">
        <v>219</v>
      </c>
      <c r="N1290">
        <v>32000</v>
      </c>
      <c r="P1290">
        <v>32000</v>
      </c>
      <c r="Q1290">
        <v>32000</v>
      </c>
      <c r="R1290">
        <v>0</v>
      </c>
      <c r="S1290" t="s">
        <v>159</v>
      </c>
      <c r="T1290">
        <v>32000</v>
      </c>
      <c r="V1290">
        <v>32000</v>
      </c>
      <c r="W1290">
        <v>0</v>
      </c>
      <c r="AG1290">
        <v>32000</v>
      </c>
      <c r="AH1290">
        <v>32000</v>
      </c>
      <c r="AI1290" t="s">
        <v>160</v>
      </c>
      <c r="AJ1290" t="s">
        <v>159</v>
      </c>
      <c r="AK1290" s="16">
        <v>44986</v>
      </c>
      <c r="AO1290" s="16">
        <v>45016</v>
      </c>
      <c r="AZ1290">
        <v>32000</v>
      </c>
      <c r="BP1290" t="s">
        <v>171</v>
      </c>
      <c r="BQ1290" t="s">
        <v>163</v>
      </c>
      <c r="BR1290" t="s">
        <v>221</v>
      </c>
      <c r="BT1290" t="s">
        <v>1347</v>
      </c>
      <c r="BU1290" t="s">
        <v>1348</v>
      </c>
      <c r="BW1290">
        <v>32000</v>
      </c>
      <c r="CC1290" t="s">
        <v>224</v>
      </c>
      <c r="CG1290">
        <v>1</v>
      </c>
      <c r="CH1290">
        <v>45022</v>
      </c>
      <c r="CJ1290" t="s">
        <v>164</v>
      </c>
      <c r="CK1290" t="s">
        <v>165</v>
      </c>
      <c r="CL1290" t="s">
        <v>166</v>
      </c>
      <c r="CM1290" s="16">
        <v>44790</v>
      </c>
      <c r="CN1290" t="s">
        <v>52</v>
      </c>
    </row>
    <row r="1291" spans="1:92" x14ac:dyDescent="0.25">
      <c r="A1291" t="s">
        <v>4549</v>
      </c>
      <c r="B1291" t="s">
        <v>152</v>
      </c>
      <c r="C1291" t="s">
        <v>153</v>
      </c>
      <c r="D1291" t="s">
        <v>0</v>
      </c>
      <c r="F1291" t="s">
        <v>154</v>
      </c>
      <c r="H1291" t="s">
        <v>232</v>
      </c>
      <c r="J1291" t="s">
        <v>157</v>
      </c>
      <c r="L1291" t="s">
        <v>171</v>
      </c>
      <c r="N1291">
        <v>22000</v>
      </c>
      <c r="P1291">
        <v>22000</v>
      </c>
      <c r="Q1291">
        <v>22000</v>
      </c>
      <c r="R1291">
        <v>0</v>
      </c>
      <c r="S1291" t="s">
        <v>159</v>
      </c>
      <c r="T1291">
        <v>22000</v>
      </c>
      <c r="V1291">
        <v>22000</v>
      </c>
      <c r="W1291">
        <v>0</v>
      </c>
      <c r="AG1291">
        <v>22000</v>
      </c>
      <c r="AH1291">
        <v>22000</v>
      </c>
      <c r="AI1291" t="s">
        <v>160</v>
      </c>
      <c r="AJ1291" t="s">
        <v>159</v>
      </c>
      <c r="AK1291" s="16">
        <v>44986</v>
      </c>
      <c r="AO1291" s="16">
        <v>45016</v>
      </c>
      <c r="AZ1291">
        <v>22000</v>
      </c>
      <c r="BK1291" t="s">
        <v>4550</v>
      </c>
      <c r="BL1291" s="16">
        <v>44956</v>
      </c>
      <c r="BP1291" t="s">
        <v>171</v>
      </c>
      <c r="BQ1291" t="s">
        <v>163</v>
      </c>
      <c r="BR1291" t="s">
        <v>1644</v>
      </c>
      <c r="BT1291" t="s">
        <v>1347</v>
      </c>
      <c r="BU1291" t="s">
        <v>1348</v>
      </c>
      <c r="BW1291">
        <v>22000</v>
      </c>
      <c r="CC1291" t="s">
        <v>1004</v>
      </c>
      <c r="CG1291">
        <v>1</v>
      </c>
      <c r="CH1291">
        <v>44427</v>
      </c>
      <c r="CJ1291" t="s">
        <v>184</v>
      </c>
      <c r="CK1291" t="s">
        <v>165</v>
      </c>
      <c r="CL1291" t="s">
        <v>166</v>
      </c>
      <c r="CM1291" s="16">
        <v>44777</v>
      </c>
      <c r="CN1291" t="s">
        <v>58</v>
      </c>
    </row>
    <row r="1292" spans="1:92" x14ac:dyDescent="0.25">
      <c r="A1292" t="s">
        <v>4551</v>
      </c>
      <c r="B1292" t="s">
        <v>152</v>
      </c>
      <c r="C1292" t="s">
        <v>153</v>
      </c>
      <c r="D1292" t="s">
        <v>0</v>
      </c>
      <c r="F1292" t="s">
        <v>154</v>
      </c>
      <c r="H1292" t="s">
        <v>718</v>
      </c>
      <c r="J1292" t="s">
        <v>157</v>
      </c>
      <c r="L1292" t="s">
        <v>171</v>
      </c>
      <c r="N1292">
        <v>50000</v>
      </c>
      <c r="P1292">
        <v>50000</v>
      </c>
      <c r="Q1292">
        <v>50000</v>
      </c>
      <c r="R1292">
        <v>0</v>
      </c>
      <c r="S1292" t="s">
        <v>159</v>
      </c>
      <c r="T1292">
        <v>50000</v>
      </c>
      <c r="V1292">
        <v>50000</v>
      </c>
      <c r="W1292">
        <v>0</v>
      </c>
      <c r="AG1292">
        <v>50000</v>
      </c>
      <c r="AH1292">
        <v>50000</v>
      </c>
      <c r="AI1292" t="s">
        <v>160</v>
      </c>
      <c r="AJ1292" t="s">
        <v>159</v>
      </c>
      <c r="AK1292" s="16">
        <v>45078</v>
      </c>
      <c r="AO1292" s="16">
        <v>45107</v>
      </c>
      <c r="BC1292">
        <v>50000</v>
      </c>
      <c r="BP1292" t="s">
        <v>171</v>
      </c>
      <c r="BQ1292" t="s">
        <v>163</v>
      </c>
      <c r="BR1292" t="s">
        <v>1644</v>
      </c>
      <c r="BT1292" t="s">
        <v>909</v>
      </c>
      <c r="BU1292" t="s">
        <v>1081</v>
      </c>
      <c r="BW1292">
        <v>0</v>
      </c>
      <c r="BX1292">
        <v>50000</v>
      </c>
      <c r="CC1292" t="s">
        <v>1004</v>
      </c>
      <c r="CG1292">
        <v>1</v>
      </c>
      <c r="CH1292">
        <v>37854</v>
      </c>
      <c r="CJ1292" t="s">
        <v>184</v>
      </c>
      <c r="CK1292" t="s">
        <v>165</v>
      </c>
      <c r="CL1292" t="s">
        <v>166</v>
      </c>
      <c r="CM1292" s="16">
        <v>44056</v>
      </c>
      <c r="CN1292" t="s">
        <v>58</v>
      </c>
    </row>
    <row r="1293" spans="1:92" x14ac:dyDescent="0.25">
      <c r="A1293" t="s">
        <v>4552</v>
      </c>
      <c r="B1293" t="s">
        <v>152</v>
      </c>
      <c r="C1293" t="s">
        <v>153</v>
      </c>
      <c r="D1293" t="s">
        <v>14</v>
      </c>
      <c r="F1293" t="s">
        <v>154</v>
      </c>
      <c r="H1293" t="s">
        <v>1746</v>
      </c>
      <c r="J1293" t="s">
        <v>157</v>
      </c>
      <c r="L1293" t="s">
        <v>171</v>
      </c>
      <c r="N1293">
        <v>20000</v>
      </c>
      <c r="P1293">
        <v>20000</v>
      </c>
      <c r="Q1293">
        <v>20000</v>
      </c>
      <c r="R1293">
        <v>0</v>
      </c>
      <c r="S1293" t="s">
        <v>159</v>
      </c>
      <c r="T1293">
        <v>20000</v>
      </c>
      <c r="V1293">
        <v>20000</v>
      </c>
      <c r="W1293">
        <v>0</v>
      </c>
      <c r="AG1293">
        <v>20000</v>
      </c>
      <c r="AH1293">
        <v>20000</v>
      </c>
      <c r="AI1293" t="s">
        <v>160</v>
      </c>
      <c r="AJ1293" t="s">
        <v>159</v>
      </c>
      <c r="AK1293" s="16">
        <v>45017</v>
      </c>
      <c r="AO1293" s="16">
        <v>45046</v>
      </c>
      <c r="BA1293">
        <v>20000</v>
      </c>
      <c r="BP1293" t="s">
        <v>171</v>
      </c>
      <c r="BQ1293" t="s">
        <v>163</v>
      </c>
      <c r="BR1293" t="s">
        <v>221</v>
      </c>
      <c r="BT1293" t="s">
        <v>909</v>
      </c>
      <c r="BU1293" t="s">
        <v>1081</v>
      </c>
      <c r="BW1293">
        <v>0</v>
      </c>
      <c r="BX1293">
        <v>20000</v>
      </c>
      <c r="CC1293" t="s">
        <v>1004</v>
      </c>
      <c r="CG1293">
        <v>1</v>
      </c>
      <c r="CH1293">
        <v>44382</v>
      </c>
      <c r="CJ1293" t="s">
        <v>184</v>
      </c>
      <c r="CK1293" t="s">
        <v>165</v>
      </c>
      <c r="CL1293" t="s">
        <v>166</v>
      </c>
      <c r="CM1293" s="16">
        <v>44775</v>
      </c>
      <c r="CN1293" t="s">
        <v>58</v>
      </c>
    </row>
    <row r="1294" spans="1:92" x14ac:dyDescent="0.25">
      <c r="A1294" t="s">
        <v>4553</v>
      </c>
      <c r="B1294" t="s">
        <v>152</v>
      </c>
      <c r="C1294" t="s">
        <v>153</v>
      </c>
      <c r="D1294" t="s">
        <v>0</v>
      </c>
      <c r="F1294" t="s">
        <v>154</v>
      </c>
      <c r="H1294" t="s">
        <v>718</v>
      </c>
      <c r="J1294" t="s">
        <v>157</v>
      </c>
      <c r="L1294" t="s">
        <v>171</v>
      </c>
      <c r="N1294">
        <v>85000</v>
      </c>
      <c r="P1294">
        <v>85000</v>
      </c>
      <c r="Q1294">
        <v>85000</v>
      </c>
      <c r="R1294">
        <v>0</v>
      </c>
      <c r="S1294" t="s">
        <v>159</v>
      </c>
      <c r="T1294">
        <v>85000</v>
      </c>
      <c r="V1294">
        <v>85000</v>
      </c>
      <c r="W1294">
        <v>0</v>
      </c>
      <c r="AG1294">
        <v>85000</v>
      </c>
      <c r="AH1294">
        <v>85000</v>
      </c>
      <c r="AI1294" t="s">
        <v>160</v>
      </c>
      <c r="AJ1294" t="s">
        <v>159</v>
      </c>
      <c r="AK1294" s="16">
        <v>45047</v>
      </c>
      <c r="AO1294" s="16">
        <v>45077</v>
      </c>
      <c r="BB1294">
        <v>85000</v>
      </c>
      <c r="BP1294" t="s">
        <v>171</v>
      </c>
      <c r="BQ1294" t="s">
        <v>163</v>
      </c>
      <c r="BR1294" t="s">
        <v>1644</v>
      </c>
      <c r="BT1294" t="s">
        <v>909</v>
      </c>
      <c r="BU1294" t="s">
        <v>1081</v>
      </c>
      <c r="BW1294">
        <v>0</v>
      </c>
      <c r="BX1294">
        <v>85000</v>
      </c>
      <c r="CC1294" t="s">
        <v>1004</v>
      </c>
      <c r="CG1294">
        <v>1</v>
      </c>
      <c r="CH1294">
        <v>44481</v>
      </c>
      <c r="CJ1294" t="s">
        <v>184</v>
      </c>
      <c r="CK1294" t="s">
        <v>165</v>
      </c>
      <c r="CL1294" t="s">
        <v>166</v>
      </c>
      <c r="CM1294" s="16">
        <v>44782</v>
      </c>
      <c r="CN1294" t="s">
        <v>58</v>
      </c>
    </row>
    <row r="1295" spans="1:92" x14ac:dyDescent="0.25">
      <c r="A1295" t="s">
        <v>5371</v>
      </c>
      <c r="B1295" t="s">
        <v>152</v>
      </c>
      <c r="C1295" t="s">
        <v>168</v>
      </c>
      <c r="D1295" t="s">
        <v>14</v>
      </c>
      <c r="E1295" t="s">
        <v>5372</v>
      </c>
      <c r="F1295" t="s">
        <v>154</v>
      </c>
      <c r="G1295">
        <v>2037298</v>
      </c>
      <c r="H1295" t="s">
        <v>819</v>
      </c>
      <c r="I1295" t="s">
        <v>171</v>
      </c>
      <c r="J1295" t="s">
        <v>189</v>
      </c>
      <c r="K1295" t="s">
        <v>276</v>
      </c>
      <c r="L1295" t="s">
        <v>171</v>
      </c>
      <c r="M1295">
        <v>-42000</v>
      </c>
      <c r="P1295">
        <v>-42000</v>
      </c>
      <c r="R1295">
        <v>-42000</v>
      </c>
      <c r="S1295" t="s">
        <v>175</v>
      </c>
      <c r="W1295">
        <v>-42000</v>
      </c>
      <c r="Z1295">
        <v>40000</v>
      </c>
      <c r="AC1295">
        <v>40000</v>
      </c>
      <c r="AD1295" t="s">
        <v>191</v>
      </c>
      <c r="AE1295">
        <v>40000</v>
      </c>
      <c r="AF1295">
        <v>-499</v>
      </c>
      <c r="AH1295">
        <v>-499</v>
      </c>
      <c r="AI1295" t="s">
        <v>160</v>
      </c>
      <c r="AJ1295" t="s">
        <v>159</v>
      </c>
      <c r="AK1295" s="16">
        <v>44866</v>
      </c>
      <c r="AL1295" s="16">
        <v>44852</v>
      </c>
      <c r="AM1295" s="16">
        <v>44852</v>
      </c>
      <c r="AN1295" s="16">
        <v>44925</v>
      </c>
      <c r="AO1295" s="16">
        <v>44925</v>
      </c>
      <c r="AR1295">
        <v>-42000</v>
      </c>
      <c r="AU1295">
        <v>-42000</v>
      </c>
      <c r="AV1295" t="s">
        <v>175</v>
      </c>
      <c r="AW1295">
        <v>0</v>
      </c>
      <c r="BK1295" s="17" t="s">
        <v>5373</v>
      </c>
      <c r="BL1295" s="16">
        <v>44929</v>
      </c>
      <c r="BN1295" t="s">
        <v>178</v>
      </c>
      <c r="BP1295" t="s">
        <v>171</v>
      </c>
      <c r="BQ1295" t="s">
        <v>163</v>
      </c>
      <c r="BR1295" t="s">
        <v>221</v>
      </c>
      <c r="BT1295" t="s">
        <v>909</v>
      </c>
      <c r="BU1295" t="s">
        <v>1081</v>
      </c>
      <c r="BW1295">
        <v>-42000</v>
      </c>
      <c r="CA1295">
        <v>41501</v>
      </c>
      <c r="CC1295" t="s">
        <v>1004</v>
      </c>
      <c r="CD1295" t="s">
        <v>5374</v>
      </c>
      <c r="CE1295" t="s">
        <v>278</v>
      </c>
      <c r="CG1295">
        <v>1</v>
      </c>
      <c r="CH1295">
        <v>46071</v>
      </c>
      <c r="CJ1295" t="s">
        <v>1004</v>
      </c>
      <c r="CK1295" t="s">
        <v>290</v>
      </c>
      <c r="CL1295" t="s">
        <v>291</v>
      </c>
      <c r="CM1295" s="16">
        <v>44851</v>
      </c>
    </row>
    <row r="1296" spans="1:92" x14ac:dyDescent="0.25">
      <c r="A1296" t="s">
        <v>1349</v>
      </c>
      <c r="B1296" t="s">
        <v>152</v>
      </c>
      <c r="C1296" t="s">
        <v>168</v>
      </c>
      <c r="D1296" t="s">
        <v>14</v>
      </c>
      <c r="F1296" t="s">
        <v>154</v>
      </c>
      <c r="H1296" t="s">
        <v>718</v>
      </c>
      <c r="J1296" t="s">
        <v>157</v>
      </c>
      <c r="L1296" t="s">
        <v>219</v>
      </c>
      <c r="N1296">
        <v>15000</v>
      </c>
      <c r="P1296">
        <v>15000</v>
      </c>
      <c r="Q1296">
        <v>15000</v>
      </c>
      <c r="R1296">
        <v>0</v>
      </c>
      <c r="S1296" t="s">
        <v>159</v>
      </c>
      <c r="T1296">
        <v>15000</v>
      </c>
      <c r="V1296">
        <v>15000</v>
      </c>
      <c r="W1296">
        <v>0</v>
      </c>
      <c r="AG1296">
        <v>15000</v>
      </c>
      <c r="AH1296">
        <v>15000</v>
      </c>
      <c r="AI1296" t="s">
        <v>160</v>
      </c>
      <c r="AJ1296" t="s">
        <v>159</v>
      </c>
      <c r="AK1296" s="16">
        <v>45047</v>
      </c>
      <c r="AO1296" s="16">
        <v>45077</v>
      </c>
      <c r="BB1296">
        <v>15000</v>
      </c>
      <c r="BP1296" t="s">
        <v>171</v>
      </c>
      <c r="BQ1296" t="s">
        <v>163</v>
      </c>
      <c r="BR1296" t="s">
        <v>221</v>
      </c>
      <c r="BT1296" t="s">
        <v>909</v>
      </c>
      <c r="BU1296" t="s">
        <v>1081</v>
      </c>
      <c r="BW1296">
        <v>0</v>
      </c>
      <c r="BX1296">
        <v>15000</v>
      </c>
      <c r="CC1296" t="s">
        <v>224</v>
      </c>
      <c r="CG1296">
        <v>1</v>
      </c>
      <c r="CH1296">
        <v>45072</v>
      </c>
      <c r="CJ1296" t="s">
        <v>164</v>
      </c>
      <c r="CK1296" t="s">
        <v>165</v>
      </c>
      <c r="CL1296" t="s">
        <v>166</v>
      </c>
      <c r="CM1296" s="16">
        <v>44790</v>
      </c>
      <c r="CN1296" t="s">
        <v>52</v>
      </c>
    </row>
    <row r="1297" spans="1:92" x14ac:dyDescent="0.25">
      <c r="A1297" t="s">
        <v>3141</v>
      </c>
      <c r="B1297" t="s">
        <v>152</v>
      </c>
      <c r="C1297" t="s">
        <v>168</v>
      </c>
      <c r="D1297" t="s">
        <v>0</v>
      </c>
      <c r="E1297" t="s">
        <v>3142</v>
      </c>
      <c r="F1297" t="s">
        <v>298</v>
      </c>
      <c r="G1297">
        <v>2011255</v>
      </c>
      <c r="H1297" t="s">
        <v>718</v>
      </c>
      <c r="I1297" t="s">
        <v>171</v>
      </c>
      <c r="J1297" t="s">
        <v>203</v>
      </c>
      <c r="K1297" t="s">
        <v>173</v>
      </c>
      <c r="L1297" t="s">
        <v>56</v>
      </c>
      <c r="M1297">
        <v>7850</v>
      </c>
      <c r="N1297">
        <v>400000</v>
      </c>
      <c r="P1297">
        <v>407849.82</v>
      </c>
      <c r="Q1297">
        <v>600000</v>
      </c>
      <c r="R1297">
        <v>-192150</v>
      </c>
      <c r="S1297" t="s">
        <v>175</v>
      </c>
      <c r="T1297">
        <v>600000</v>
      </c>
      <c r="V1297">
        <v>600000</v>
      </c>
      <c r="W1297">
        <v>-192150</v>
      </c>
      <c r="Z1297">
        <v>1414000</v>
      </c>
      <c r="AC1297">
        <v>1414000</v>
      </c>
      <c r="AD1297" t="s">
        <v>191</v>
      </c>
      <c r="AE1297">
        <v>1414000</v>
      </c>
      <c r="AF1297">
        <v>260081</v>
      </c>
      <c r="AG1297">
        <v>400000</v>
      </c>
      <c r="AH1297">
        <v>660081</v>
      </c>
      <c r="AI1297" t="s">
        <v>160</v>
      </c>
      <c r="AJ1297" t="s">
        <v>159</v>
      </c>
      <c r="AK1297" s="16">
        <v>44805</v>
      </c>
      <c r="AL1297" s="16">
        <v>44819</v>
      </c>
      <c r="AM1297" s="16">
        <v>44819</v>
      </c>
      <c r="AN1297" s="16">
        <v>44926</v>
      </c>
      <c r="AO1297" s="16">
        <v>45016</v>
      </c>
      <c r="AR1297">
        <v>7849.82</v>
      </c>
      <c r="AU1297">
        <v>7850</v>
      </c>
      <c r="AV1297" t="s">
        <v>175</v>
      </c>
      <c r="AW1297">
        <v>0</v>
      </c>
      <c r="AY1297">
        <v>200000</v>
      </c>
      <c r="AZ1297">
        <v>200000</v>
      </c>
      <c r="BK1297" s="17" t="s">
        <v>3143</v>
      </c>
      <c r="BL1297" s="16">
        <v>44971</v>
      </c>
      <c r="BN1297" t="s">
        <v>178</v>
      </c>
      <c r="BP1297" t="s">
        <v>171</v>
      </c>
      <c r="BQ1297" t="s">
        <v>163</v>
      </c>
      <c r="BR1297" t="s">
        <v>1644</v>
      </c>
      <c r="BT1297" t="s">
        <v>909</v>
      </c>
      <c r="BU1297" t="s">
        <v>1081</v>
      </c>
      <c r="BW1297">
        <v>407850</v>
      </c>
      <c r="CA1297">
        <v>252231</v>
      </c>
      <c r="CC1297" t="s">
        <v>3030</v>
      </c>
      <c r="CD1297" t="s">
        <v>1004</v>
      </c>
      <c r="CG1297">
        <v>1</v>
      </c>
      <c r="CH1297">
        <v>41539</v>
      </c>
      <c r="CJ1297" t="s">
        <v>164</v>
      </c>
      <c r="CK1297" t="s">
        <v>165</v>
      </c>
      <c r="CL1297" t="s">
        <v>166</v>
      </c>
      <c r="CM1297" s="16">
        <v>44427</v>
      </c>
      <c r="CN1297" t="s">
        <v>56</v>
      </c>
    </row>
    <row r="1298" spans="1:92" x14ac:dyDescent="0.25">
      <c r="A1298" t="s">
        <v>1350</v>
      </c>
      <c r="B1298" t="s">
        <v>152</v>
      </c>
      <c r="C1298" t="s">
        <v>168</v>
      </c>
      <c r="D1298" t="s">
        <v>14</v>
      </c>
      <c r="F1298" t="s">
        <v>154</v>
      </c>
      <c r="H1298" t="s">
        <v>718</v>
      </c>
      <c r="J1298" t="s">
        <v>157</v>
      </c>
      <c r="L1298" t="s">
        <v>219</v>
      </c>
      <c r="N1298">
        <v>8000</v>
      </c>
      <c r="P1298">
        <v>8000</v>
      </c>
      <c r="Q1298">
        <v>8000</v>
      </c>
      <c r="R1298">
        <v>0</v>
      </c>
      <c r="S1298" t="s">
        <v>159</v>
      </c>
      <c r="T1298">
        <v>8000</v>
      </c>
      <c r="V1298">
        <v>8000</v>
      </c>
      <c r="W1298">
        <v>0</v>
      </c>
      <c r="AG1298">
        <v>8000</v>
      </c>
      <c r="AH1298">
        <v>8000</v>
      </c>
      <c r="AI1298" t="s">
        <v>160</v>
      </c>
      <c r="AJ1298" t="s">
        <v>159</v>
      </c>
      <c r="AK1298" s="16">
        <v>45078</v>
      </c>
      <c r="AO1298" s="16">
        <v>45107</v>
      </c>
      <c r="BC1298">
        <v>8000</v>
      </c>
      <c r="BP1298" t="s">
        <v>171</v>
      </c>
      <c r="BQ1298" t="s">
        <v>163</v>
      </c>
      <c r="BR1298" t="s">
        <v>221</v>
      </c>
      <c r="BT1298" t="s">
        <v>909</v>
      </c>
      <c r="BU1298" t="s">
        <v>1081</v>
      </c>
      <c r="BW1298">
        <v>0</v>
      </c>
      <c r="BX1298">
        <v>8000</v>
      </c>
      <c r="CC1298" t="s">
        <v>224</v>
      </c>
      <c r="CG1298">
        <v>1</v>
      </c>
      <c r="CH1298">
        <v>41181</v>
      </c>
      <c r="CJ1298" t="s">
        <v>164</v>
      </c>
      <c r="CK1298" t="s">
        <v>165</v>
      </c>
      <c r="CL1298" t="s">
        <v>166</v>
      </c>
      <c r="CM1298" s="16">
        <v>44417</v>
      </c>
      <c r="CN1298" t="s">
        <v>52</v>
      </c>
    </row>
    <row r="1299" spans="1:92" x14ac:dyDescent="0.25">
      <c r="A1299" t="s">
        <v>4554</v>
      </c>
      <c r="B1299" t="s">
        <v>152</v>
      </c>
      <c r="C1299" t="s">
        <v>168</v>
      </c>
      <c r="D1299" t="s">
        <v>14</v>
      </c>
      <c r="E1299" t="s">
        <v>4555</v>
      </c>
      <c r="F1299" t="s">
        <v>154</v>
      </c>
      <c r="G1299">
        <v>1990661</v>
      </c>
      <c r="H1299" t="s">
        <v>819</v>
      </c>
      <c r="I1299" t="s">
        <v>171</v>
      </c>
      <c r="J1299" t="s">
        <v>203</v>
      </c>
      <c r="K1299" t="s">
        <v>173</v>
      </c>
      <c r="L1299" t="s">
        <v>3360</v>
      </c>
      <c r="M1299">
        <v>-5680</v>
      </c>
      <c r="P1299">
        <v>-5680</v>
      </c>
      <c r="R1299">
        <v>-5680</v>
      </c>
      <c r="S1299" t="s">
        <v>175</v>
      </c>
      <c r="W1299">
        <v>-5680</v>
      </c>
      <c r="Z1299">
        <v>50000</v>
      </c>
      <c r="AC1299">
        <v>50000</v>
      </c>
      <c r="AD1299" t="s">
        <v>191</v>
      </c>
      <c r="AE1299">
        <v>50000</v>
      </c>
      <c r="AF1299">
        <v>20161</v>
      </c>
      <c r="AH1299">
        <v>20161</v>
      </c>
      <c r="AI1299" t="s">
        <v>160</v>
      </c>
      <c r="AJ1299" t="s">
        <v>159</v>
      </c>
      <c r="AK1299" s="16">
        <v>44743</v>
      </c>
      <c r="AL1299" s="16">
        <v>44727</v>
      </c>
      <c r="AM1299" s="16">
        <v>44727</v>
      </c>
      <c r="AN1299" s="16">
        <v>44835</v>
      </c>
      <c r="AO1299" s="16">
        <v>44985</v>
      </c>
      <c r="AR1299">
        <v>-5680</v>
      </c>
      <c r="AU1299">
        <v>-5680</v>
      </c>
      <c r="AV1299" t="s">
        <v>175</v>
      </c>
      <c r="AW1299">
        <v>0</v>
      </c>
      <c r="BK1299" s="17" t="s">
        <v>4556</v>
      </c>
      <c r="BL1299" s="16">
        <v>44929</v>
      </c>
      <c r="BN1299" t="s">
        <v>178</v>
      </c>
      <c r="BP1299" t="s">
        <v>171</v>
      </c>
      <c r="BQ1299" t="s">
        <v>163</v>
      </c>
      <c r="BR1299" t="s">
        <v>221</v>
      </c>
      <c r="BT1299" t="s">
        <v>909</v>
      </c>
      <c r="BU1299" t="s">
        <v>1081</v>
      </c>
      <c r="BW1299">
        <v>-5680</v>
      </c>
      <c r="CA1299">
        <v>25841</v>
      </c>
      <c r="CC1299" t="s">
        <v>3362</v>
      </c>
      <c r="CD1299" t="s">
        <v>824</v>
      </c>
      <c r="CG1299">
        <v>1</v>
      </c>
      <c r="CH1299">
        <v>35229</v>
      </c>
      <c r="CJ1299" t="s">
        <v>4557</v>
      </c>
      <c r="CK1299" t="s">
        <v>165</v>
      </c>
      <c r="CL1299" t="s">
        <v>166</v>
      </c>
      <c r="CM1299" s="16">
        <v>43731</v>
      </c>
      <c r="CN1299" t="s">
        <v>58</v>
      </c>
    </row>
    <row r="1300" spans="1:92" x14ac:dyDescent="0.25">
      <c r="A1300" t="s">
        <v>4558</v>
      </c>
      <c r="B1300" t="s">
        <v>152</v>
      </c>
      <c r="C1300" t="s">
        <v>153</v>
      </c>
      <c r="D1300" t="s">
        <v>0</v>
      </c>
      <c r="F1300" t="s">
        <v>154</v>
      </c>
      <c r="H1300" t="s">
        <v>3494</v>
      </c>
      <c r="J1300" t="s">
        <v>157</v>
      </c>
      <c r="L1300" t="s">
        <v>3360</v>
      </c>
      <c r="N1300">
        <v>90000</v>
      </c>
      <c r="P1300">
        <v>90000</v>
      </c>
      <c r="Q1300">
        <v>90000</v>
      </c>
      <c r="R1300">
        <v>0</v>
      </c>
      <c r="S1300" t="s">
        <v>159</v>
      </c>
      <c r="T1300">
        <v>90000</v>
      </c>
      <c r="V1300">
        <v>90000</v>
      </c>
      <c r="W1300">
        <v>0</v>
      </c>
      <c r="AG1300">
        <v>90000</v>
      </c>
      <c r="AH1300">
        <v>90000</v>
      </c>
      <c r="AI1300" t="s">
        <v>160</v>
      </c>
      <c r="AJ1300" t="s">
        <v>159</v>
      </c>
      <c r="AK1300" s="16">
        <v>45108</v>
      </c>
      <c r="AO1300" s="16">
        <v>45138</v>
      </c>
      <c r="BD1300">
        <v>90000</v>
      </c>
      <c r="BK1300" t="s">
        <v>4559</v>
      </c>
      <c r="BL1300" s="16">
        <v>44959</v>
      </c>
      <c r="BP1300" t="s">
        <v>171</v>
      </c>
      <c r="BQ1300" t="s">
        <v>163</v>
      </c>
      <c r="BR1300" t="s">
        <v>1644</v>
      </c>
      <c r="BT1300" t="s">
        <v>909</v>
      </c>
      <c r="BU1300" t="s">
        <v>1081</v>
      </c>
      <c r="BW1300">
        <v>0</v>
      </c>
      <c r="BY1300">
        <v>90000</v>
      </c>
      <c r="CC1300" t="s">
        <v>3362</v>
      </c>
      <c r="CG1300">
        <v>1</v>
      </c>
      <c r="CH1300">
        <v>45265</v>
      </c>
      <c r="CJ1300" t="s">
        <v>184</v>
      </c>
      <c r="CK1300" t="s">
        <v>165</v>
      </c>
      <c r="CL1300" t="s">
        <v>166</v>
      </c>
      <c r="CM1300" s="16">
        <v>44798</v>
      </c>
      <c r="CN1300" t="s">
        <v>58</v>
      </c>
    </row>
    <row r="1301" spans="1:92" x14ac:dyDescent="0.25">
      <c r="A1301" t="s">
        <v>4560</v>
      </c>
      <c r="B1301" t="s">
        <v>152</v>
      </c>
      <c r="C1301" t="s">
        <v>168</v>
      </c>
      <c r="D1301" t="s">
        <v>0</v>
      </c>
      <c r="E1301" t="s">
        <v>4561</v>
      </c>
      <c r="F1301" t="s">
        <v>154</v>
      </c>
      <c r="G1301">
        <v>1971234</v>
      </c>
      <c r="H1301" t="s">
        <v>4562</v>
      </c>
      <c r="I1301" t="s">
        <v>171</v>
      </c>
      <c r="J1301" t="s">
        <v>203</v>
      </c>
      <c r="K1301" t="s">
        <v>173</v>
      </c>
      <c r="L1301" t="s">
        <v>171</v>
      </c>
      <c r="M1301">
        <v>153</v>
      </c>
      <c r="P1301">
        <v>152.86000000000001</v>
      </c>
      <c r="R1301">
        <v>153</v>
      </c>
      <c r="S1301" t="s">
        <v>175</v>
      </c>
      <c r="W1301">
        <v>153</v>
      </c>
      <c r="Z1301">
        <v>53000</v>
      </c>
      <c r="AC1301">
        <v>53000</v>
      </c>
      <c r="AD1301" t="s">
        <v>191</v>
      </c>
      <c r="AE1301">
        <v>53000</v>
      </c>
      <c r="AF1301">
        <v>33292</v>
      </c>
      <c r="AH1301">
        <v>33292</v>
      </c>
      <c r="AI1301" t="s">
        <v>160</v>
      </c>
      <c r="AJ1301" t="s">
        <v>159</v>
      </c>
      <c r="AK1301" s="16">
        <v>44713</v>
      </c>
      <c r="AL1301" s="16">
        <v>44664</v>
      </c>
      <c r="AM1301" s="16">
        <v>44664</v>
      </c>
      <c r="AN1301" s="16">
        <v>44711</v>
      </c>
      <c r="AO1301" s="16">
        <v>44957</v>
      </c>
      <c r="AR1301">
        <v>152.86000000000001</v>
      </c>
      <c r="AU1301">
        <v>153</v>
      </c>
      <c r="AV1301" t="s">
        <v>175</v>
      </c>
      <c r="AW1301">
        <v>0</v>
      </c>
      <c r="BK1301" s="17" t="s">
        <v>4563</v>
      </c>
      <c r="BL1301" s="16">
        <v>44910</v>
      </c>
      <c r="BN1301" t="s">
        <v>178</v>
      </c>
      <c r="BP1301" t="s">
        <v>171</v>
      </c>
      <c r="BQ1301" t="s">
        <v>163</v>
      </c>
      <c r="BR1301" t="s">
        <v>1644</v>
      </c>
      <c r="BT1301" t="s">
        <v>909</v>
      </c>
      <c r="BU1301" t="s">
        <v>1081</v>
      </c>
      <c r="BW1301">
        <v>153</v>
      </c>
      <c r="CA1301">
        <v>33139</v>
      </c>
      <c r="CC1301" t="s">
        <v>1004</v>
      </c>
      <c r="CD1301" t="s">
        <v>824</v>
      </c>
      <c r="CG1301">
        <v>1</v>
      </c>
      <c r="CH1301">
        <v>35230</v>
      </c>
      <c r="CJ1301" t="s">
        <v>4557</v>
      </c>
      <c r="CK1301" t="s">
        <v>165</v>
      </c>
      <c r="CL1301" t="s">
        <v>166</v>
      </c>
      <c r="CM1301" s="16">
        <v>43731</v>
      </c>
      <c r="CN1301" t="s">
        <v>58</v>
      </c>
    </row>
    <row r="1302" spans="1:92" x14ac:dyDescent="0.25">
      <c r="A1302" t="s">
        <v>2160</v>
      </c>
      <c r="B1302" t="s">
        <v>152</v>
      </c>
      <c r="C1302" t="s">
        <v>153</v>
      </c>
      <c r="D1302" t="s">
        <v>14</v>
      </c>
      <c r="F1302" t="s">
        <v>154</v>
      </c>
      <c r="H1302" t="s">
        <v>1746</v>
      </c>
      <c r="J1302" t="s">
        <v>157</v>
      </c>
      <c r="L1302" t="s">
        <v>1689</v>
      </c>
      <c r="N1302">
        <v>21000</v>
      </c>
      <c r="P1302">
        <v>21000</v>
      </c>
      <c r="Q1302">
        <v>21000</v>
      </c>
      <c r="R1302">
        <v>0</v>
      </c>
      <c r="S1302" t="s">
        <v>159</v>
      </c>
      <c r="T1302">
        <v>21000</v>
      </c>
      <c r="V1302">
        <v>21000</v>
      </c>
      <c r="W1302">
        <v>0</v>
      </c>
      <c r="AG1302">
        <v>21000</v>
      </c>
      <c r="AH1302">
        <v>21000</v>
      </c>
      <c r="AI1302" t="s">
        <v>160</v>
      </c>
      <c r="AJ1302" t="s">
        <v>159</v>
      </c>
      <c r="AK1302" s="16">
        <v>44986</v>
      </c>
      <c r="AO1302" s="16">
        <v>45016</v>
      </c>
      <c r="AZ1302">
        <v>21000</v>
      </c>
      <c r="BP1302" t="s">
        <v>171</v>
      </c>
      <c r="BQ1302" t="s">
        <v>163</v>
      </c>
      <c r="BR1302" t="s">
        <v>1691</v>
      </c>
      <c r="BT1302" t="s">
        <v>909</v>
      </c>
      <c r="BU1302" t="s">
        <v>1081</v>
      </c>
      <c r="BW1302">
        <v>21000</v>
      </c>
      <c r="CC1302" t="s">
        <v>965</v>
      </c>
      <c r="CG1302">
        <v>1</v>
      </c>
      <c r="CH1302">
        <v>44378</v>
      </c>
      <c r="CJ1302" t="s">
        <v>184</v>
      </c>
      <c r="CK1302" t="s">
        <v>165</v>
      </c>
      <c r="CL1302" t="s">
        <v>166</v>
      </c>
      <c r="CM1302" s="16">
        <v>44775</v>
      </c>
      <c r="CN1302" t="s">
        <v>53</v>
      </c>
    </row>
    <row r="1303" spans="1:92" x14ac:dyDescent="0.25">
      <c r="A1303" t="s">
        <v>2161</v>
      </c>
      <c r="B1303" t="s">
        <v>152</v>
      </c>
      <c r="C1303" t="s">
        <v>168</v>
      </c>
      <c r="D1303" t="s">
        <v>0</v>
      </c>
      <c r="E1303" t="s">
        <v>2162</v>
      </c>
      <c r="F1303" t="s">
        <v>154</v>
      </c>
      <c r="G1303">
        <v>1936940</v>
      </c>
      <c r="H1303" t="s">
        <v>1746</v>
      </c>
      <c r="I1303" t="s">
        <v>171</v>
      </c>
      <c r="J1303" t="s">
        <v>203</v>
      </c>
      <c r="K1303" t="s">
        <v>173</v>
      </c>
      <c r="L1303" t="s">
        <v>1689</v>
      </c>
      <c r="M1303">
        <v>71674</v>
      </c>
      <c r="N1303">
        <v>310000</v>
      </c>
      <c r="P1303">
        <v>381673.97</v>
      </c>
      <c r="R1303">
        <v>381674</v>
      </c>
      <c r="S1303" t="s">
        <v>175</v>
      </c>
      <c r="W1303">
        <v>381674</v>
      </c>
      <c r="Z1303">
        <v>252000</v>
      </c>
      <c r="AC1303">
        <v>252000</v>
      </c>
      <c r="AD1303" t="s">
        <v>176</v>
      </c>
      <c r="AE1303">
        <v>252000</v>
      </c>
      <c r="AF1303">
        <v>344293</v>
      </c>
      <c r="AG1303">
        <v>310000</v>
      </c>
      <c r="AH1303">
        <v>654293</v>
      </c>
      <c r="AI1303" t="s">
        <v>160</v>
      </c>
      <c r="AJ1303" t="s">
        <v>159</v>
      </c>
      <c r="AK1303" s="16">
        <v>44835</v>
      </c>
      <c r="AL1303" s="16">
        <v>44560</v>
      </c>
      <c r="AM1303" s="16">
        <v>44560</v>
      </c>
      <c r="AN1303" s="16">
        <v>44897</v>
      </c>
      <c r="AO1303" s="16">
        <v>44986</v>
      </c>
      <c r="AR1303">
        <v>71673.97</v>
      </c>
      <c r="AS1303">
        <v>60000</v>
      </c>
      <c r="AT1303">
        <v>60000</v>
      </c>
      <c r="AU1303">
        <v>11674</v>
      </c>
      <c r="AV1303" t="s">
        <v>175</v>
      </c>
      <c r="AW1303">
        <v>0</v>
      </c>
      <c r="AY1303">
        <v>280000</v>
      </c>
      <c r="AZ1303">
        <v>30000</v>
      </c>
      <c r="BK1303" s="17" t="s">
        <v>2163</v>
      </c>
      <c r="BL1303" s="16">
        <v>44965</v>
      </c>
      <c r="BN1303" t="s">
        <v>178</v>
      </c>
      <c r="BP1303" t="s">
        <v>171</v>
      </c>
      <c r="BQ1303" t="s">
        <v>163</v>
      </c>
      <c r="BR1303" t="s">
        <v>179</v>
      </c>
      <c r="BT1303" t="s">
        <v>909</v>
      </c>
      <c r="BU1303" t="s">
        <v>1081</v>
      </c>
      <c r="BW1303">
        <v>381674</v>
      </c>
      <c r="CA1303">
        <v>272619</v>
      </c>
      <c r="CC1303" t="s">
        <v>965</v>
      </c>
      <c r="CD1303" t="s">
        <v>183</v>
      </c>
      <c r="CG1303">
        <v>1</v>
      </c>
      <c r="CH1303">
        <v>41300</v>
      </c>
      <c r="CJ1303" t="s">
        <v>164</v>
      </c>
      <c r="CK1303" t="s">
        <v>165</v>
      </c>
      <c r="CL1303" t="s">
        <v>166</v>
      </c>
      <c r="CM1303" s="16">
        <v>44417</v>
      </c>
      <c r="CN1303" t="s">
        <v>53</v>
      </c>
    </row>
    <row r="1304" spans="1:92" x14ac:dyDescent="0.25">
      <c r="A1304" t="s">
        <v>4564</v>
      </c>
      <c r="B1304" t="s">
        <v>152</v>
      </c>
      <c r="C1304" t="s">
        <v>168</v>
      </c>
      <c r="D1304" t="s">
        <v>0</v>
      </c>
      <c r="F1304" t="s">
        <v>154</v>
      </c>
      <c r="H1304" t="s">
        <v>819</v>
      </c>
      <c r="J1304" t="s">
        <v>157</v>
      </c>
      <c r="L1304" t="s">
        <v>3534</v>
      </c>
      <c r="N1304">
        <v>58000</v>
      </c>
      <c r="P1304">
        <v>58000</v>
      </c>
      <c r="Q1304">
        <v>58000</v>
      </c>
      <c r="R1304">
        <v>0</v>
      </c>
      <c r="S1304" t="s">
        <v>159</v>
      </c>
      <c r="T1304">
        <v>58000</v>
      </c>
      <c r="V1304">
        <v>58000</v>
      </c>
      <c r="W1304">
        <v>0</v>
      </c>
      <c r="AG1304">
        <v>58000</v>
      </c>
      <c r="AH1304">
        <v>58000</v>
      </c>
      <c r="AI1304" t="s">
        <v>160</v>
      </c>
      <c r="AJ1304" t="s">
        <v>159</v>
      </c>
      <c r="AK1304" s="16">
        <v>45108</v>
      </c>
      <c r="AO1304" s="16">
        <v>45169</v>
      </c>
      <c r="BD1304">
        <v>28000</v>
      </c>
      <c r="BE1304">
        <v>30000</v>
      </c>
      <c r="BP1304" t="s">
        <v>171</v>
      </c>
      <c r="BQ1304" t="s">
        <v>163</v>
      </c>
      <c r="BR1304" t="s">
        <v>1644</v>
      </c>
      <c r="BT1304" t="s">
        <v>909</v>
      </c>
      <c r="BU1304" t="s">
        <v>1081</v>
      </c>
      <c r="BW1304">
        <v>0</v>
      </c>
      <c r="BY1304">
        <v>58000</v>
      </c>
      <c r="CC1304" t="s">
        <v>623</v>
      </c>
      <c r="CG1304">
        <v>1</v>
      </c>
      <c r="CH1304">
        <v>44951</v>
      </c>
      <c r="CJ1304" t="s">
        <v>164</v>
      </c>
      <c r="CK1304" t="s">
        <v>165</v>
      </c>
      <c r="CL1304" t="s">
        <v>166</v>
      </c>
      <c r="CM1304" s="16">
        <v>44790</v>
      </c>
      <c r="CN1304" t="s">
        <v>58</v>
      </c>
    </row>
    <row r="1305" spans="1:92" x14ac:dyDescent="0.25">
      <c r="A1305" t="s">
        <v>5375</v>
      </c>
      <c r="B1305" t="s">
        <v>152</v>
      </c>
      <c r="C1305" t="s">
        <v>168</v>
      </c>
      <c r="D1305" t="s">
        <v>0</v>
      </c>
      <c r="E1305" t="s">
        <v>5376</v>
      </c>
      <c r="F1305" t="s">
        <v>154</v>
      </c>
      <c r="G1305">
        <v>2023818</v>
      </c>
      <c r="H1305" t="s">
        <v>523</v>
      </c>
      <c r="I1305" t="s">
        <v>188</v>
      </c>
      <c r="J1305" t="s">
        <v>203</v>
      </c>
      <c r="K1305" t="s">
        <v>276</v>
      </c>
      <c r="L1305" t="s">
        <v>3302</v>
      </c>
      <c r="M1305">
        <v>49</v>
      </c>
      <c r="N1305">
        <v>40000</v>
      </c>
      <c r="P1305">
        <v>40049.07</v>
      </c>
      <c r="R1305">
        <v>40049</v>
      </c>
      <c r="S1305" t="s">
        <v>175</v>
      </c>
      <c r="W1305">
        <v>40049</v>
      </c>
      <c r="Z1305">
        <v>60000</v>
      </c>
      <c r="AC1305">
        <v>60000</v>
      </c>
      <c r="AD1305" t="s">
        <v>191</v>
      </c>
      <c r="AE1305">
        <v>60000</v>
      </c>
      <c r="AF1305">
        <v>10863</v>
      </c>
      <c r="AG1305">
        <v>40000</v>
      </c>
      <c r="AH1305">
        <v>50863</v>
      </c>
      <c r="AI1305" t="s">
        <v>160</v>
      </c>
      <c r="AJ1305" t="s">
        <v>159</v>
      </c>
      <c r="AK1305" s="16">
        <v>44866</v>
      </c>
      <c r="AL1305" s="16">
        <v>44882</v>
      </c>
      <c r="AM1305" s="16">
        <v>44882</v>
      </c>
      <c r="AN1305" s="16">
        <v>44926</v>
      </c>
      <c r="AO1305" s="16">
        <v>44925</v>
      </c>
      <c r="AR1305">
        <v>49.07</v>
      </c>
      <c r="AU1305">
        <v>49</v>
      </c>
      <c r="AV1305" t="s">
        <v>175</v>
      </c>
      <c r="AW1305">
        <v>0</v>
      </c>
      <c r="BC1305">
        <v>40000</v>
      </c>
      <c r="BK1305" s="17" t="s">
        <v>5377</v>
      </c>
      <c r="BL1305" s="16">
        <v>44958</v>
      </c>
      <c r="BN1305" t="s">
        <v>193</v>
      </c>
      <c r="BP1305" t="s">
        <v>188</v>
      </c>
      <c r="BQ1305" t="s">
        <v>163</v>
      </c>
      <c r="BR1305" t="s">
        <v>1644</v>
      </c>
      <c r="BT1305" t="s">
        <v>373</v>
      </c>
      <c r="BU1305" t="s">
        <v>1531</v>
      </c>
      <c r="BW1305">
        <v>49</v>
      </c>
      <c r="BX1305">
        <v>40000</v>
      </c>
      <c r="CA1305">
        <v>10814</v>
      </c>
      <c r="CC1305" t="s">
        <v>3304</v>
      </c>
      <c r="CD1305" t="s">
        <v>2614</v>
      </c>
      <c r="CG1305">
        <v>1</v>
      </c>
      <c r="CH1305">
        <v>46217</v>
      </c>
      <c r="CJ1305" t="s">
        <v>1098</v>
      </c>
      <c r="CK1305" t="s">
        <v>165</v>
      </c>
      <c r="CL1305" t="s">
        <v>166</v>
      </c>
      <c r="CM1305" s="16">
        <v>44875</v>
      </c>
    </row>
    <row r="1306" spans="1:92" x14ac:dyDescent="0.25">
      <c r="A1306" t="s">
        <v>5378</v>
      </c>
      <c r="B1306" t="s">
        <v>152</v>
      </c>
      <c r="C1306" t="s">
        <v>168</v>
      </c>
      <c r="D1306" t="s">
        <v>0</v>
      </c>
      <c r="E1306" t="s">
        <v>5379</v>
      </c>
      <c r="F1306" t="s">
        <v>154</v>
      </c>
      <c r="G1306" t="s">
        <v>5380</v>
      </c>
      <c r="H1306" t="s">
        <v>523</v>
      </c>
      <c r="I1306" t="s">
        <v>188</v>
      </c>
      <c r="J1306" t="s">
        <v>203</v>
      </c>
      <c r="K1306" t="s">
        <v>276</v>
      </c>
      <c r="L1306" t="s">
        <v>301</v>
      </c>
      <c r="M1306">
        <v>17535</v>
      </c>
      <c r="N1306">
        <v>200000</v>
      </c>
      <c r="P1306">
        <v>217534.73</v>
      </c>
      <c r="R1306">
        <v>217535</v>
      </c>
      <c r="S1306" t="s">
        <v>175</v>
      </c>
      <c r="W1306">
        <v>217535</v>
      </c>
      <c r="Z1306">
        <v>519000</v>
      </c>
      <c r="AC1306">
        <v>519000</v>
      </c>
      <c r="AD1306" t="s">
        <v>191</v>
      </c>
      <c r="AE1306">
        <v>519000</v>
      </c>
      <c r="AF1306">
        <v>120703</v>
      </c>
      <c r="AG1306">
        <v>200000</v>
      </c>
      <c r="AH1306">
        <v>320703</v>
      </c>
      <c r="AI1306" t="s">
        <v>160</v>
      </c>
      <c r="AJ1306" t="s">
        <v>159</v>
      </c>
      <c r="AK1306" s="16">
        <v>44896</v>
      </c>
      <c r="AL1306" s="16">
        <v>44898</v>
      </c>
      <c r="AM1306" s="16">
        <v>44898</v>
      </c>
      <c r="AN1306" s="16">
        <v>45034</v>
      </c>
      <c r="AO1306" s="16">
        <v>45044</v>
      </c>
      <c r="AR1306">
        <v>17534.73</v>
      </c>
      <c r="AU1306">
        <v>17535</v>
      </c>
      <c r="AV1306" t="s">
        <v>175</v>
      </c>
      <c r="AW1306">
        <v>0</v>
      </c>
      <c r="AX1306" t="s">
        <v>268</v>
      </c>
      <c r="AZ1306">
        <v>150000</v>
      </c>
      <c r="BA1306">
        <v>50000</v>
      </c>
      <c r="BK1306" s="17" t="s">
        <v>5381</v>
      </c>
      <c r="BL1306" s="16">
        <v>44958</v>
      </c>
      <c r="BN1306" t="s">
        <v>193</v>
      </c>
      <c r="BP1306" t="s">
        <v>188</v>
      </c>
      <c r="BQ1306" t="s">
        <v>163</v>
      </c>
      <c r="BR1306" t="s">
        <v>179</v>
      </c>
      <c r="BT1306" t="s">
        <v>335</v>
      </c>
      <c r="BU1306" t="s">
        <v>5382</v>
      </c>
      <c r="BW1306">
        <v>167535</v>
      </c>
      <c r="BX1306">
        <v>50000</v>
      </c>
      <c r="CA1306">
        <v>103168</v>
      </c>
      <c r="CC1306" t="s">
        <v>308</v>
      </c>
      <c r="CD1306" t="s">
        <v>308</v>
      </c>
      <c r="CG1306">
        <v>1</v>
      </c>
      <c r="CH1306">
        <v>46105</v>
      </c>
      <c r="CJ1306" t="s">
        <v>184</v>
      </c>
      <c r="CK1306" t="s">
        <v>165</v>
      </c>
      <c r="CL1306" t="s">
        <v>166</v>
      </c>
      <c r="CM1306" s="16">
        <v>44854</v>
      </c>
    </row>
    <row r="1307" spans="1:92" x14ac:dyDescent="0.25">
      <c r="A1307" t="s">
        <v>5383</v>
      </c>
      <c r="B1307" t="s">
        <v>152</v>
      </c>
      <c r="C1307" t="s">
        <v>168</v>
      </c>
      <c r="D1307" t="s">
        <v>0</v>
      </c>
      <c r="E1307" t="s">
        <v>5384</v>
      </c>
      <c r="F1307" t="s">
        <v>201</v>
      </c>
      <c r="G1307">
        <v>2037898</v>
      </c>
      <c r="H1307" t="s">
        <v>5298</v>
      </c>
      <c r="I1307" t="s">
        <v>54</v>
      </c>
      <c r="J1307" t="s">
        <v>172</v>
      </c>
      <c r="K1307" t="s">
        <v>410</v>
      </c>
      <c r="L1307" t="s">
        <v>2580</v>
      </c>
      <c r="M1307">
        <v>4373</v>
      </c>
      <c r="N1307">
        <v>1000</v>
      </c>
      <c r="O1307">
        <v>10912</v>
      </c>
      <c r="P1307">
        <v>5372.86</v>
      </c>
      <c r="R1307">
        <v>5373</v>
      </c>
      <c r="S1307" t="s">
        <v>175</v>
      </c>
      <c r="W1307">
        <v>5373</v>
      </c>
      <c r="Z1307">
        <v>128000</v>
      </c>
      <c r="AC1307">
        <v>128000</v>
      </c>
      <c r="AD1307" t="s">
        <v>191</v>
      </c>
      <c r="AE1307">
        <v>128000</v>
      </c>
      <c r="AF1307">
        <v>113540</v>
      </c>
      <c r="AG1307">
        <v>11912</v>
      </c>
      <c r="AH1307">
        <v>125452</v>
      </c>
      <c r="AI1307" t="s">
        <v>160</v>
      </c>
      <c r="AJ1307" t="s">
        <v>159</v>
      </c>
      <c r="AK1307" s="16">
        <v>44866</v>
      </c>
      <c r="AL1307" s="16">
        <v>44859</v>
      </c>
      <c r="AM1307" s="16">
        <v>44859</v>
      </c>
      <c r="AN1307" s="16">
        <v>44925</v>
      </c>
      <c r="AO1307" s="16">
        <v>44925</v>
      </c>
      <c r="AR1307">
        <v>4372.8599999999997</v>
      </c>
      <c r="AU1307">
        <v>4373</v>
      </c>
      <c r="AV1307" t="s">
        <v>175</v>
      </c>
      <c r="AW1307">
        <v>0</v>
      </c>
      <c r="AY1307">
        <v>1000</v>
      </c>
      <c r="AZ1307">
        <v>0</v>
      </c>
      <c r="BA1307">
        <v>0</v>
      </c>
      <c r="BB1307">
        <v>0</v>
      </c>
      <c r="BC1307">
        <v>0</v>
      </c>
      <c r="BJ1307">
        <v>10912</v>
      </c>
      <c r="BK1307" s="17" t="s">
        <v>5385</v>
      </c>
      <c r="BL1307" s="16">
        <v>44957</v>
      </c>
      <c r="BN1307" t="s">
        <v>54</v>
      </c>
      <c r="BP1307" t="s">
        <v>158</v>
      </c>
      <c r="BQ1307" t="s">
        <v>158</v>
      </c>
      <c r="BR1307" t="s">
        <v>54</v>
      </c>
      <c r="BT1307" t="s">
        <v>158</v>
      </c>
      <c r="BU1307" t="s">
        <v>158</v>
      </c>
      <c r="BW1307">
        <v>5373</v>
      </c>
      <c r="BX1307">
        <v>0</v>
      </c>
      <c r="CA1307">
        <v>109167</v>
      </c>
      <c r="CC1307" t="s">
        <v>2584</v>
      </c>
      <c r="CD1307" t="s">
        <v>2797</v>
      </c>
      <c r="CG1307">
        <v>1</v>
      </c>
      <c r="CH1307">
        <v>46112</v>
      </c>
      <c r="CJ1307" t="s">
        <v>322</v>
      </c>
      <c r="CK1307" t="s">
        <v>165</v>
      </c>
      <c r="CL1307" t="s">
        <v>166</v>
      </c>
      <c r="CM1307" s="16">
        <v>44858</v>
      </c>
    </row>
    <row r="1308" spans="1:92" x14ac:dyDescent="0.25">
      <c r="A1308" t="s">
        <v>2722</v>
      </c>
      <c r="B1308" t="s">
        <v>152</v>
      </c>
      <c r="C1308" t="s">
        <v>168</v>
      </c>
      <c r="D1308" t="s">
        <v>0</v>
      </c>
      <c r="E1308" t="s">
        <v>2723</v>
      </c>
      <c r="F1308" t="s">
        <v>201</v>
      </c>
      <c r="G1308">
        <v>1901905</v>
      </c>
      <c r="H1308" t="s">
        <v>2611</v>
      </c>
      <c r="I1308" t="s">
        <v>54</v>
      </c>
      <c r="J1308" t="s">
        <v>436</v>
      </c>
      <c r="K1308" t="s">
        <v>173</v>
      </c>
      <c r="L1308" t="s">
        <v>2612</v>
      </c>
      <c r="P1308">
        <v>0</v>
      </c>
      <c r="Q1308">
        <v>300000</v>
      </c>
      <c r="R1308">
        <v>-300000</v>
      </c>
      <c r="S1308" t="s">
        <v>175</v>
      </c>
      <c r="T1308">
        <v>300000</v>
      </c>
      <c r="V1308">
        <v>300000</v>
      </c>
      <c r="W1308">
        <v>-300000</v>
      </c>
      <c r="Z1308">
        <v>396000</v>
      </c>
      <c r="AC1308">
        <v>396000</v>
      </c>
      <c r="AD1308" t="s">
        <v>191</v>
      </c>
      <c r="AE1308">
        <v>396000</v>
      </c>
      <c r="AF1308">
        <v>432</v>
      </c>
      <c r="AH1308">
        <v>432</v>
      </c>
      <c r="AI1308" t="s">
        <v>160</v>
      </c>
      <c r="AJ1308" t="s">
        <v>159</v>
      </c>
      <c r="AK1308" s="16">
        <v>44866</v>
      </c>
      <c r="AL1308" s="16">
        <v>44481</v>
      </c>
      <c r="AM1308" s="16">
        <v>44481</v>
      </c>
      <c r="AN1308" s="16">
        <v>45046</v>
      </c>
      <c r="AO1308" s="16">
        <v>45077</v>
      </c>
      <c r="BK1308" s="17" t="s">
        <v>2724</v>
      </c>
      <c r="BL1308" s="16">
        <v>44965</v>
      </c>
      <c r="BM1308" s="17" t="s">
        <v>2725</v>
      </c>
      <c r="BN1308" t="s">
        <v>54</v>
      </c>
      <c r="BP1308" t="s">
        <v>158</v>
      </c>
      <c r="BQ1308" t="s">
        <v>158</v>
      </c>
      <c r="BR1308" t="s">
        <v>54</v>
      </c>
      <c r="BT1308" t="s">
        <v>2583</v>
      </c>
      <c r="BU1308" t="s">
        <v>158</v>
      </c>
      <c r="BW1308">
        <v>0</v>
      </c>
      <c r="CA1308">
        <v>432</v>
      </c>
      <c r="CC1308" t="s">
        <v>2584</v>
      </c>
      <c r="CD1308" t="s">
        <v>2726</v>
      </c>
      <c r="CG1308">
        <v>1</v>
      </c>
      <c r="CH1308">
        <v>42255</v>
      </c>
      <c r="CJ1308" t="s">
        <v>198</v>
      </c>
      <c r="CK1308" t="s">
        <v>165</v>
      </c>
      <c r="CL1308" t="s">
        <v>166</v>
      </c>
      <c r="CM1308" s="16">
        <v>44475</v>
      </c>
      <c r="CN1308" t="s">
        <v>54</v>
      </c>
    </row>
    <row r="1309" spans="1:92" x14ac:dyDescent="0.25">
      <c r="A1309" t="s">
        <v>5386</v>
      </c>
      <c r="B1309" t="s">
        <v>152</v>
      </c>
      <c r="C1309" t="s">
        <v>168</v>
      </c>
      <c r="D1309" t="s">
        <v>0</v>
      </c>
      <c r="E1309" t="s">
        <v>5387</v>
      </c>
      <c r="F1309" t="s">
        <v>201</v>
      </c>
      <c r="H1309" t="s">
        <v>2611</v>
      </c>
      <c r="I1309" t="s">
        <v>54</v>
      </c>
      <c r="J1309" t="s">
        <v>203</v>
      </c>
      <c r="K1309" t="s">
        <v>173</v>
      </c>
      <c r="L1309" t="s">
        <v>2580</v>
      </c>
      <c r="N1309">
        <v>328240</v>
      </c>
      <c r="O1309">
        <v>29912</v>
      </c>
      <c r="P1309">
        <v>328240</v>
      </c>
      <c r="R1309">
        <v>328240</v>
      </c>
      <c r="S1309" t="s">
        <v>175</v>
      </c>
      <c r="U1309">
        <v>368725</v>
      </c>
      <c r="V1309">
        <v>368725</v>
      </c>
      <c r="W1309">
        <v>-40485</v>
      </c>
      <c r="Z1309">
        <v>368725</v>
      </c>
      <c r="AC1309">
        <v>368725</v>
      </c>
      <c r="AD1309" t="s">
        <v>191</v>
      </c>
      <c r="AE1309">
        <v>368725</v>
      </c>
      <c r="AG1309">
        <v>358152</v>
      </c>
      <c r="AH1309">
        <v>358152</v>
      </c>
      <c r="AI1309" t="s">
        <v>160</v>
      </c>
      <c r="AJ1309" t="s">
        <v>159</v>
      </c>
      <c r="AK1309" s="16">
        <v>44958</v>
      </c>
      <c r="AL1309" s="16">
        <v>44956</v>
      </c>
      <c r="AM1309" s="16">
        <v>44956</v>
      </c>
      <c r="AN1309" s="16">
        <v>45046</v>
      </c>
      <c r="AO1309" s="16">
        <v>45044</v>
      </c>
      <c r="AY1309">
        <v>120426</v>
      </c>
      <c r="AZ1309">
        <v>158675</v>
      </c>
      <c r="BA1309">
        <v>49139</v>
      </c>
      <c r="BJ1309">
        <v>29912</v>
      </c>
      <c r="BK1309" s="17" t="s">
        <v>5388</v>
      </c>
      <c r="BL1309" s="16">
        <v>44966</v>
      </c>
      <c r="BN1309" t="s">
        <v>54</v>
      </c>
      <c r="BP1309" t="s">
        <v>158</v>
      </c>
      <c r="BQ1309" t="s">
        <v>163</v>
      </c>
      <c r="BR1309" t="s">
        <v>54</v>
      </c>
      <c r="BT1309" t="s">
        <v>2583</v>
      </c>
      <c r="BU1309" t="s">
        <v>158</v>
      </c>
      <c r="BW1309">
        <v>279101</v>
      </c>
      <c r="BX1309">
        <v>49139</v>
      </c>
      <c r="CC1309" t="s">
        <v>2584</v>
      </c>
      <c r="CD1309" t="s">
        <v>2614</v>
      </c>
      <c r="CG1309">
        <v>1</v>
      </c>
      <c r="CH1309">
        <v>46488</v>
      </c>
      <c r="CJ1309" t="s">
        <v>184</v>
      </c>
      <c r="CK1309" t="s">
        <v>165</v>
      </c>
      <c r="CL1309" t="s">
        <v>166</v>
      </c>
      <c r="CM1309" s="16">
        <v>44943</v>
      </c>
    </row>
    <row r="1310" spans="1:92" x14ac:dyDescent="0.25">
      <c r="A1310" t="s">
        <v>2727</v>
      </c>
      <c r="B1310" t="s">
        <v>152</v>
      </c>
      <c r="C1310" t="s">
        <v>168</v>
      </c>
      <c r="D1310" t="s">
        <v>0</v>
      </c>
      <c r="F1310" t="s">
        <v>201</v>
      </c>
      <c r="H1310" t="s">
        <v>2611</v>
      </c>
      <c r="J1310" t="s">
        <v>157</v>
      </c>
      <c r="L1310" t="s">
        <v>2612</v>
      </c>
      <c r="N1310">
        <v>100000</v>
      </c>
      <c r="P1310">
        <v>100000</v>
      </c>
      <c r="Q1310">
        <v>100000</v>
      </c>
      <c r="R1310">
        <v>0</v>
      </c>
      <c r="S1310" t="s">
        <v>159</v>
      </c>
      <c r="T1310">
        <v>100000</v>
      </c>
      <c r="V1310">
        <v>100000</v>
      </c>
      <c r="W1310">
        <v>0</v>
      </c>
      <c r="AG1310">
        <v>100000</v>
      </c>
      <c r="AH1310">
        <v>100000</v>
      </c>
      <c r="AI1310" t="s">
        <v>160</v>
      </c>
      <c r="AJ1310" t="s">
        <v>159</v>
      </c>
      <c r="AK1310" s="16">
        <v>45108</v>
      </c>
      <c r="AO1310" s="16">
        <v>45260</v>
      </c>
      <c r="BD1310">
        <v>20000</v>
      </c>
      <c r="BE1310">
        <v>20000</v>
      </c>
      <c r="BF1310">
        <v>20000</v>
      </c>
      <c r="BG1310">
        <v>20000</v>
      </c>
      <c r="BH1310">
        <v>20000</v>
      </c>
      <c r="BP1310" t="s">
        <v>158</v>
      </c>
      <c r="BQ1310" t="s">
        <v>158</v>
      </c>
      <c r="BR1310" t="s">
        <v>54</v>
      </c>
      <c r="BT1310" t="s">
        <v>2583</v>
      </c>
      <c r="BU1310" t="s">
        <v>158</v>
      </c>
      <c r="BW1310">
        <v>0</v>
      </c>
      <c r="BY1310">
        <v>60000</v>
      </c>
      <c r="BZ1310">
        <v>40000</v>
      </c>
      <c r="CC1310" t="s">
        <v>2584</v>
      </c>
      <c r="CG1310">
        <v>1</v>
      </c>
      <c r="CH1310">
        <v>45501</v>
      </c>
      <c r="CJ1310" t="s">
        <v>164</v>
      </c>
      <c r="CK1310" t="s">
        <v>165</v>
      </c>
      <c r="CL1310" t="s">
        <v>166</v>
      </c>
      <c r="CM1310" s="16">
        <v>44802</v>
      </c>
      <c r="CN1310" t="s">
        <v>54</v>
      </c>
    </row>
    <row r="1311" spans="1:92" x14ac:dyDescent="0.25">
      <c r="A1311" t="s">
        <v>2164</v>
      </c>
      <c r="B1311" t="s">
        <v>152</v>
      </c>
      <c r="C1311" t="s">
        <v>168</v>
      </c>
      <c r="D1311" t="s">
        <v>0</v>
      </c>
      <c r="E1311" t="s">
        <v>2165</v>
      </c>
      <c r="F1311" t="s">
        <v>154</v>
      </c>
      <c r="G1311">
        <v>2075762</v>
      </c>
      <c r="H1311" t="s">
        <v>1814</v>
      </c>
      <c r="I1311" t="s">
        <v>171</v>
      </c>
      <c r="J1311" t="s">
        <v>203</v>
      </c>
      <c r="K1311" t="s">
        <v>173</v>
      </c>
      <c r="L1311" t="s">
        <v>1689</v>
      </c>
      <c r="N1311">
        <v>543747</v>
      </c>
      <c r="O1311">
        <v>26750</v>
      </c>
      <c r="P1311">
        <v>543747</v>
      </c>
      <c r="Q1311">
        <v>543747</v>
      </c>
      <c r="R1311">
        <v>0</v>
      </c>
      <c r="S1311" t="s">
        <v>159</v>
      </c>
      <c r="T1311">
        <v>543747</v>
      </c>
      <c r="V1311">
        <v>543747</v>
      </c>
      <c r="W1311">
        <v>0</v>
      </c>
      <c r="Z1311">
        <v>311638</v>
      </c>
      <c r="AC1311">
        <v>311638</v>
      </c>
      <c r="AD1311" t="s">
        <v>176</v>
      </c>
      <c r="AE1311">
        <v>311638</v>
      </c>
      <c r="AG1311">
        <v>570497</v>
      </c>
      <c r="AH1311">
        <v>570497</v>
      </c>
      <c r="AI1311" t="s">
        <v>160</v>
      </c>
      <c r="AJ1311" t="s">
        <v>159</v>
      </c>
      <c r="AK1311" s="16">
        <v>45078</v>
      </c>
      <c r="AL1311" s="16">
        <v>44943</v>
      </c>
      <c r="AM1311" s="16">
        <v>44943</v>
      </c>
      <c r="AN1311" s="16">
        <v>45290</v>
      </c>
      <c r="AO1311" s="16">
        <v>45169</v>
      </c>
      <c r="BC1311">
        <v>72747</v>
      </c>
      <c r="BD1311">
        <v>250000</v>
      </c>
      <c r="BE1311">
        <v>221000</v>
      </c>
      <c r="BJ1311">
        <v>26750</v>
      </c>
      <c r="BN1311" t="s">
        <v>619</v>
      </c>
      <c r="BP1311" t="s">
        <v>171</v>
      </c>
      <c r="BQ1311" t="s">
        <v>163</v>
      </c>
      <c r="BR1311" t="s">
        <v>179</v>
      </c>
      <c r="BT1311" t="s">
        <v>2166</v>
      </c>
      <c r="BU1311" t="s">
        <v>2167</v>
      </c>
      <c r="BW1311">
        <v>0</v>
      </c>
      <c r="BX1311">
        <v>72747</v>
      </c>
      <c r="BY1311">
        <v>471000</v>
      </c>
      <c r="CC1311" t="s">
        <v>965</v>
      </c>
      <c r="CD1311" t="s">
        <v>965</v>
      </c>
      <c r="CG1311">
        <v>1</v>
      </c>
      <c r="CH1311">
        <v>44858</v>
      </c>
      <c r="CJ1311" t="s">
        <v>164</v>
      </c>
      <c r="CK1311" t="s">
        <v>165</v>
      </c>
      <c r="CL1311" t="s">
        <v>166</v>
      </c>
      <c r="CM1311" s="16">
        <v>44790</v>
      </c>
      <c r="CN1311" t="s">
        <v>53</v>
      </c>
    </row>
    <row r="1312" spans="1:92" x14ac:dyDescent="0.25">
      <c r="A1312" t="s">
        <v>2168</v>
      </c>
      <c r="B1312" t="s">
        <v>152</v>
      </c>
      <c r="C1312" t="s">
        <v>168</v>
      </c>
      <c r="D1312" t="s">
        <v>0</v>
      </c>
      <c r="E1312" t="s">
        <v>2169</v>
      </c>
      <c r="F1312" t="s">
        <v>154</v>
      </c>
      <c r="G1312">
        <v>2075761</v>
      </c>
      <c r="H1312" t="s">
        <v>1814</v>
      </c>
      <c r="I1312" t="s">
        <v>171</v>
      </c>
      <c r="J1312" t="s">
        <v>203</v>
      </c>
      <c r="K1312" t="s">
        <v>173</v>
      </c>
      <c r="L1312" t="s">
        <v>1689</v>
      </c>
      <c r="N1312">
        <v>400354</v>
      </c>
      <c r="P1312">
        <v>400354</v>
      </c>
      <c r="Q1312">
        <v>400354</v>
      </c>
      <c r="R1312">
        <v>0</v>
      </c>
      <c r="S1312" t="s">
        <v>159</v>
      </c>
      <c r="T1312">
        <v>400354</v>
      </c>
      <c r="V1312">
        <v>400354</v>
      </c>
      <c r="W1312">
        <v>0</v>
      </c>
      <c r="Z1312">
        <v>296492</v>
      </c>
      <c r="AC1312">
        <v>296492</v>
      </c>
      <c r="AD1312" t="s">
        <v>176</v>
      </c>
      <c r="AE1312">
        <v>296492</v>
      </c>
      <c r="AG1312">
        <v>400354</v>
      </c>
      <c r="AH1312">
        <v>400354</v>
      </c>
      <c r="AI1312" t="s">
        <v>160</v>
      </c>
      <c r="AJ1312" t="s">
        <v>159</v>
      </c>
      <c r="AK1312" s="16">
        <v>44986</v>
      </c>
      <c r="AL1312" s="16">
        <v>44943</v>
      </c>
      <c r="AM1312" s="16">
        <v>44943</v>
      </c>
      <c r="AN1312" s="16">
        <v>45290</v>
      </c>
      <c r="AO1312" s="16">
        <v>45077</v>
      </c>
      <c r="AZ1312">
        <v>50354</v>
      </c>
      <c r="BA1312">
        <v>200000</v>
      </c>
      <c r="BB1312">
        <v>150000</v>
      </c>
      <c r="BN1312" t="s">
        <v>619</v>
      </c>
      <c r="BP1312" t="s">
        <v>171</v>
      </c>
      <c r="BQ1312" t="s">
        <v>163</v>
      </c>
      <c r="BR1312" t="s">
        <v>179</v>
      </c>
      <c r="BT1312" t="s">
        <v>2166</v>
      </c>
      <c r="BU1312" t="s">
        <v>2167</v>
      </c>
      <c r="BW1312">
        <v>50354</v>
      </c>
      <c r="BX1312">
        <v>350000</v>
      </c>
      <c r="CC1312" t="s">
        <v>965</v>
      </c>
      <c r="CD1312" t="s">
        <v>965</v>
      </c>
      <c r="CG1312">
        <v>1</v>
      </c>
      <c r="CH1312">
        <v>44908</v>
      </c>
      <c r="CJ1312" t="s">
        <v>164</v>
      </c>
      <c r="CK1312" t="s">
        <v>165</v>
      </c>
      <c r="CL1312" t="s">
        <v>166</v>
      </c>
      <c r="CM1312" s="16">
        <v>44790</v>
      </c>
      <c r="CN1312" t="s">
        <v>53</v>
      </c>
    </row>
    <row r="1313" spans="1:92" x14ac:dyDescent="0.25">
      <c r="A1313" t="s">
        <v>2728</v>
      </c>
      <c r="B1313" t="s">
        <v>152</v>
      </c>
      <c r="C1313" t="s">
        <v>168</v>
      </c>
      <c r="D1313" t="s">
        <v>0</v>
      </c>
      <c r="F1313" t="s">
        <v>201</v>
      </c>
      <c r="H1313" t="s">
        <v>2650</v>
      </c>
      <c r="J1313" t="s">
        <v>157</v>
      </c>
      <c r="L1313" t="s">
        <v>2592</v>
      </c>
      <c r="N1313">
        <v>300000</v>
      </c>
      <c r="P1313">
        <v>300000</v>
      </c>
      <c r="Q1313">
        <v>300000</v>
      </c>
      <c r="R1313">
        <v>0</v>
      </c>
      <c r="S1313" t="s">
        <v>159</v>
      </c>
      <c r="T1313">
        <v>300000</v>
      </c>
      <c r="V1313">
        <v>300000</v>
      </c>
      <c r="W1313">
        <v>0</v>
      </c>
      <c r="AG1313">
        <v>300000</v>
      </c>
      <c r="AH1313">
        <v>300000</v>
      </c>
      <c r="AI1313" t="s">
        <v>160</v>
      </c>
      <c r="AJ1313" t="s">
        <v>159</v>
      </c>
      <c r="AK1313" s="16">
        <v>45017</v>
      </c>
      <c r="AO1313" s="16">
        <v>45291</v>
      </c>
      <c r="BA1313">
        <v>30000</v>
      </c>
      <c r="BB1313">
        <v>35000</v>
      </c>
      <c r="BC1313">
        <v>35000</v>
      </c>
      <c r="BD1313">
        <v>30000</v>
      </c>
      <c r="BE1313">
        <v>35000</v>
      </c>
      <c r="BF1313">
        <v>35000</v>
      </c>
      <c r="BG1313">
        <v>30000</v>
      </c>
      <c r="BH1313">
        <v>35000</v>
      </c>
      <c r="BI1313">
        <v>35000</v>
      </c>
      <c r="BP1313" t="s">
        <v>158</v>
      </c>
      <c r="BQ1313" t="s">
        <v>158</v>
      </c>
      <c r="BR1313" t="s">
        <v>54</v>
      </c>
      <c r="BT1313" t="s">
        <v>2583</v>
      </c>
      <c r="BU1313" t="s">
        <v>158</v>
      </c>
      <c r="BW1313">
        <v>0</v>
      </c>
      <c r="BX1313">
        <v>100000</v>
      </c>
      <c r="BY1313">
        <v>100000</v>
      </c>
      <c r="BZ1313">
        <v>100000</v>
      </c>
      <c r="CC1313" t="s">
        <v>2584</v>
      </c>
      <c r="CG1313">
        <v>1</v>
      </c>
      <c r="CH1313">
        <v>45489</v>
      </c>
      <c r="CJ1313" t="s">
        <v>164</v>
      </c>
      <c r="CK1313" t="s">
        <v>165</v>
      </c>
      <c r="CL1313" t="s">
        <v>166</v>
      </c>
      <c r="CM1313" s="16">
        <v>44803</v>
      </c>
      <c r="CN1313" t="s">
        <v>54</v>
      </c>
    </row>
    <row r="1314" spans="1:92" x14ac:dyDescent="0.25">
      <c r="A1314" t="s">
        <v>2729</v>
      </c>
      <c r="B1314" t="s">
        <v>152</v>
      </c>
      <c r="C1314" t="s">
        <v>168</v>
      </c>
      <c r="D1314" t="s">
        <v>0</v>
      </c>
      <c r="E1314" t="s">
        <v>2730</v>
      </c>
      <c r="F1314" t="s">
        <v>201</v>
      </c>
      <c r="G1314">
        <v>1991963</v>
      </c>
      <c r="H1314" t="s">
        <v>2616</v>
      </c>
      <c r="I1314" t="s">
        <v>54</v>
      </c>
      <c r="J1314" t="s">
        <v>172</v>
      </c>
      <c r="K1314" t="s">
        <v>173</v>
      </c>
      <c r="L1314" t="s">
        <v>2592</v>
      </c>
      <c r="M1314">
        <v>700</v>
      </c>
      <c r="P1314">
        <v>700.06</v>
      </c>
      <c r="Q1314">
        <v>43000</v>
      </c>
      <c r="R1314">
        <v>-42300</v>
      </c>
      <c r="S1314" t="s">
        <v>175</v>
      </c>
      <c r="T1314">
        <v>43000</v>
      </c>
      <c r="V1314">
        <v>43000</v>
      </c>
      <c r="W1314">
        <v>-42300</v>
      </c>
      <c r="Z1314">
        <v>183000</v>
      </c>
      <c r="AC1314">
        <v>183000</v>
      </c>
      <c r="AD1314" t="s">
        <v>191</v>
      </c>
      <c r="AE1314">
        <v>183000</v>
      </c>
      <c r="AF1314">
        <v>152816</v>
      </c>
      <c r="AH1314">
        <v>152816</v>
      </c>
      <c r="AI1314" t="s">
        <v>160</v>
      </c>
      <c r="AJ1314" t="s">
        <v>159</v>
      </c>
      <c r="AK1314" s="16">
        <v>44743</v>
      </c>
      <c r="AL1314" s="16">
        <v>44739</v>
      </c>
      <c r="AM1314" s="16">
        <v>44739</v>
      </c>
      <c r="AN1314" s="16">
        <v>44941</v>
      </c>
      <c r="AO1314" s="16">
        <v>44957</v>
      </c>
      <c r="AR1314">
        <v>700.06</v>
      </c>
      <c r="AS1314">
        <v>89000</v>
      </c>
      <c r="AT1314">
        <v>89000</v>
      </c>
      <c r="AU1314">
        <v>-88300</v>
      </c>
      <c r="AV1314" t="s">
        <v>175</v>
      </c>
      <c r="AW1314">
        <v>0</v>
      </c>
      <c r="BK1314" s="17" t="s">
        <v>2731</v>
      </c>
      <c r="BL1314" s="16">
        <v>44967</v>
      </c>
      <c r="BN1314" t="s">
        <v>54</v>
      </c>
      <c r="BP1314" t="s">
        <v>158</v>
      </c>
      <c r="BQ1314" t="s">
        <v>158</v>
      </c>
      <c r="BR1314" t="s">
        <v>54</v>
      </c>
      <c r="BT1314" t="s">
        <v>2583</v>
      </c>
      <c r="BU1314" t="s">
        <v>158</v>
      </c>
      <c r="BW1314">
        <v>700</v>
      </c>
      <c r="CA1314">
        <v>152116</v>
      </c>
      <c r="CC1314" t="s">
        <v>2584</v>
      </c>
      <c r="CD1314" t="s">
        <v>2628</v>
      </c>
      <c r="CG1314">
        <v>1</v>
      </c>
      <c r="CH1314">
        <v>41703</v>
      </c>
      <c r="CJ1314" t="s">
        <v>164</v>
      </c>
      <c r="CK1314" t="s">
        <v>165</v>
      </c>
      <c r="CL1314" t="s">
        <v>166</v>
      </c>
      <c r="CM1314" s="16">
        <v>44428</v>
      </c>
      <c r="CN1314" t="s">
        <v>54</v>
      </c>
    </row>
    <row r="1315" spans="1:92" x14ac:dyDescent="0.25">
      <c r="A1315" t="s">
        <v>2732</v>
      </c>
      <c r="B1315" t="s">
        <v>152</v>
      </c>
      <c r="C1315" t="s">
        <v>168</v>
      </c>
      <c r="D1315" t="s">
        <v>0</v>
      </c>
      <c r="F1315" t="s">
        <v>201</v>
      </c>
      <c r="H1315" t="s">
        <v>2616</v>
      </c>
      <c r="J1315" t="s">
        <v>157</v>
      </c>
      <c r="L1315" t="s">
        <v>2592</v>
      </c>
      <c r="N1315">
        <v>180000</v>
      </c>
      <c r="P1315">
        <v>180000</v>
      </c>
      <c r="Q1315">
        <v>180000</v>
      </c>
      <c r="R1315">
        <v>0</v>
      </c>
      <c r="S1315" t="s">
        <v>159</v>
      </c>
      <c r="T1315">
        <v>180000</v>
      </c>
      <c r="V1315">
        <v>180000</v>
      </c>
      <c r="W1315">
        <v>0</v>
      </c>
      <c r="AG1315">
        <v>180000</v>
      </c>
      <c r="AH1315">
        <v>180000</v>
      </c>
      <c r="AI1315" t="s">
        <v>160</v>
      </c>
      <c r="AJ1315" t="s">
        <v>159</v>
      </c>
      <c r="AK1315" s="16">
        <v>45017</v>
      </c>
      <c r="AO1315" s="16">
        <v>45291</v>
      </c>
      <c r="BA1315">
        <v>60000</v>
      </c>
      <c r="BB1315">
        <v>30000</v>
      </c>
      <c r="BC1315">
        <v>30000</v>
      </c>
      <c r="BD1315">
        <v>30000</v>
      </c>
      <c r="BE1315">
        <v>30000</v>
      </c>
      <c r="BK1315" t="s">
        <v>2733</v>
      </c>
      <c r="BL1315" s="16">
        <v>44951</v>
      </c>
      <c r="BP1315" t="s">
        <v>158</v>
      </c>
      <c r="BQ1315" t="s">
        <v>158</v>
      </c>
      <c r="BR1315" t="s">
        <v>54</v>
      </c>
      <c r="BT1315" t="s">
        <v>2583</v>
      </c>
      <c r="BU1315" t="s">
        <v>158</v>
      </c>
      <c r="BW1315">
        <v>0</v>
      </c>
      <c r="BX1315">
        <v>120000</v>
      </c>
      <c r="BY1315">
        <v>60000</v>
      </c>
      <c r="CC1315" t="s">
        <v>2584</v>
      </c>
      <c r="CG1315">
        <v>1</v>
      </c>
      <c r="CH1315">
        <v>45490</v>
      </c>
      <c r="CJ1315" t="s">
        <v>164</v>
      </c>
      <c r="CK1315" t="s">
        <v>165</v>
      </c>
      <c r="CL1315" t="s">
        <v>166</v>
      </c>
      <c r="CM1315" s="16">
        <v>44802</v>
      </c>
      <c r="CN1315" t="s">
        <v>54</v>
      </c>
    </row>
    <row r="1316" spans="1:92" x14ac:dyDescent="0.25">
      <c r="A1316" t="s">
        <v>2734</v>
      </c>
      <c r="B1316" t="s">
        <v>152</v>
      </c>
      <c r="C1316" t="s">
        <v>168</v>
      </c>
      <c r="D1316" t="s">
        <v>0</v>
      </c>
      <c r="E1316" t="s">
        <v>2735</v>
      </c>
      <c r="F1316" t="s">
        <v>201</v>
      </c>
      <c r="G1316">
        <v>2011338</v>
      </c>
      <c r="H1316" t="s">
        <v>2616</v>
      </c>
      <c r="I1316" t="s">
        <v>54</v>
      </c>
      <c r="J1316" t="s">
        <v>172</v>
      </c>
      <c r="K1316" t="s">
        <v>173</v>
      </c>
      <c r="L1316" t="s">
        <v>2592</v>
      </c>
      <c r="M1316">
        <v>6498</v>
      </c>
      <c r="P1316">
        <v>6498.26</v>
      </c>
      <c r="Q1316">
        <v>266000</v>
      </c>
      <c r="R1316">
        <v>-259502</v>
      </c>
      <c r="S1316" t="s">
        <v>175</v>
      </c>
      <c r="T1316">
        <v>266000</v>
      </c>
      <c r="V1316">
        <v>266000</v>
      </c>
      <c r="W1316">
        <v>-259502</v>
      </c>
      <c r="Z1316">
        <v>126000</v>
      </c>
      <c r="AC1316">
        <v>126000</v>
      </c>
      <c r="AD1316" t="s">
        <v>191</v>
      </c>
      <c r="AE1316">
        <v>126000</v>
      </c>
      <c r="AF1316">
        <v>89021</v>
      </c>
      <c r="AH1316">
        <v>89021</v>
      </c>
      <c r="AI1316" t="s">
        <v>160</v>
      </c>
      <c r="AJ1316" t="s">
        <v>159</v>
      </c>
      <c r="AK1316" s="16">
        <v>44774</v>
      </c>
      <c r="AL1316" s="16">
        <v>44777</v>
      </c>
      <c r="AM1316" s="16">
        <v>44777</v>
      </c>
      <c r="AN1316" s="16">
        <v>44917</v>
      </c>
      <c r="AO1316" s="16">
        <v>44946</v>
      </c>
      <c r="AR1316">
        <v>6498.26</v>
      </c>
      <c r="AS1316">
        <v>5000</v>
      </c>
      <c r="AT1316">
        <v>5000</v>
      </c>
      <c r="AU1316">
        <v>1498</v>
      </c>
      <c r="AV1316" t="s">
        <v>175</v>
      </c>
      <c r="AW1316">
        <v>0</v>
      </c>
      <c r="BK1316" s="17" t="s">
        <v>2736</v>
      </c>
      <c r="BL1316" s="16">
        <v>44951</v>
      </c>
      <c r="BN1316" t="s">
        <v>54</v>
      </c>
      <c r="BP1316" t="s">
        <v>158</v>
      </c>
      <c r="BQ1316" t="s">
        <v>158</v>
      </c>
      <c r="BR1316" t="s">
        <v>54</v>
      </c>
      <c r="BT1316" t="s">
        <v>2583</v>
      </c>
      <c r="BU1316" t="s">
        <v>158</v>
      </c>
      <c r="BW1316">
        <v>6498</v>
      </c>
      <c r="CA1316">
        <v>82522</v>
      </c>
      <c r="CC1316" t="s">
        <v>2584</v>
      </c>
      <c r="CD1316" t="s">
        <v>2628</v>
      </c>
      <c r="CG1316">
        <v>1</v>
      </c>
      <c r="CH1316">
        <v>41696</v>
      </c>
      <c r="CJ1316" t="s">
        <v>164</v>
      </c>
      <c r="CK1316" t="s">
        <v>165</v>
      </c>
      <c r="CL1316" t="s">
        <v>166</v>
      </c>
      <c r="CM1316" s="16">
        <v>44428</v>
      </c>
      <c r="CN1316" t="s">
        <v>54</v>
      </c>
    </row>
    <row r="1317" spans="1:92" x14ac:dyDescent="0.25">
      <c r="A1317" t="s">
        <v>4565</v>
      </c>
      <c r="B1317" t="s">
        <v>152</v>
      </c>
      <c r="C1317" t="s">
        <v>168</v>
      </c>
      <c r="D1317" t="s">
        <v>0</v>
      </c>
      <c r="E1317" t="s">
        <v>4566</v>
      </c>
      <c r="F1317" t="s">
        <v>154</v>
      </c>
      <c r="H1317" t="s">
        <v>998</v>
      </c>
      <c r="I1317" t="s">
        <v>188</v>
      </c>
      <c r="J1317" t="s">
        <v>203</v>
      </c>
      <c r="K1317" t="s">
        <v>173</v>
      </c>
      <c r="L1317" t="s">
        <v>3386</v>
      </c>
      <c r="M1317">
        <v>94</v>
      </c>
      <c r="N1317">
        <v>120000</v>
      </c>
      <c r="P1317">
        <v>120094.32</v>
      </c>
      <c r="Q1317">
        <v>120000</v>
      </c>
      <c r="R1317">
        <v>94</v>
      </c>
      <c r="S1317" t="s">
        <v>233</v>
      </c>
      <c r="T1317">
        <v>120000</v>
      </c>
      <c r="V1317">
        <v>120000</v>
      </c>
      <c r="W1317">
        <v>94</v>
      </c>
      <c r="Z1317">
        <v>22000</v>
      </c>
      <c r="AC1317">
        <v>22000</v>
      </c>
      <c r="AD1317" t="s">
        <v>176</v>
      </c>
      <c r="AE1317">
        <v>22000</v>
      </c>
      <c r="AF1317">
        <v>20543</v>
      </c>
      <c r="AG1317">
        <v>120000</v>
      </c>
      <c r="AH1317">
        <v>140543</v>
      </c>
      <c r="AI1317" t="s">
        <v>160</v>
      </c>
      <c r="AJ1317" t="s">
        <v>159</v>
      </c>
      <c r="AK1317" s="16">
        <v>44774</v>
      </c>
      <c r="AL1317" s="16">
        <v>44740</v>
      </c>
      <c r="AM1317" s="16">
        <v>44740</v>
      </c>
      <c r="AN1317" s="16">
        <v>44767</v>
      </c>
      <c r="AO1317" s="16">
        <v>45107</v>
      </c>
      <c r="AR1317">
        <v>94.32</v>
      </c>
      <c r="AU1317">
        <v>94</v>
      </c>
      <c r="AV1317" t="s">
        <v>175</v>
      </c>
      <c r="AW1317">
        <v>0</v>
      </c>
      <c r="BF1317">
        <v>120000</v>
      </c>
      <c r="BK1317" s="17" t="s">
        <v>4567</v>
      </c>
      <c r="BL1317" s="16">
        <v>44935</v>
      </c>
      <c r="BN1317" t="s">
        <v>205</v>
      </c>
      <c r="BP1317" t="s">
        <v>188</v>
      </c>
      <c r="BQ1317" t="s">
        <v>163</v>
      </c>
      <c r="BR1317" t="s">
        <v>1644</v>
      </c>
      <c r="BT1317" t="s">
        <v>444</v>
      </c>
      <c r="BU1317" t="s">
        <v>2172</v>
      </c>
      <c r="BW1317">
        <v>94</v>
      </c>
      <c r="BY1317">
        <v>120000</v>
      </c>
      <c r="CA1317">
        <v>20448</v>
      </c>
      <c r="CC1317" t="s">
        <v>155</v>
      </c>
      <c r="CD1317" t="s">
        <v>1117</v>
      </c>
      <c r="CG1317">
        <v>1</v>
      </c>
      <c r="CH1317">
        <v>24322</v>
      </c>
      <c r="CJ1317" t="s">
        <v>164</v>
      </c>
      <c r="CK1317" t="s">
        <v>165</v>
      </c>
      <c r="CL1317" t="s">
        <v>166</v>
      </c>
      <c r="CM1317" s="16">
        <v>42937</v>
      </c>
      <c r="CN1317" t="s">
        <v>58</v>
      </c>
    </row>
    <row r="1318" spans="1:92" x14ac:dyDescent="0.25">
      <c r="A1318" t="s">
        <v>4568</v>
      </c>
      <c r="B1318" t="s">
        <v>152</v>
      </c>
      <c r="C1318" t="s">
        <v>153</v>
      </c>
      <c r="D1318" t="s">
        <v>0</v>
      </c>
      <c r="F1318" t="s">
        <v>154</v>
      </c>
      <c r="H1318" t="s">
        <v>998</v>
      </c>
      <c r="J1318" t="s">
        <v>581</v>
      </c>
      <c r="L1318" t="s">
        <v>3386</v>
      </c>
      <c r="N1318">
        <v>31000</v>
      </c>
      <c r="P1318">
        <v>31000</v>
      </c>
      <c r="Q1318">
        <v>31000</v>
      </c>
      <c r="R1318">
        <v>0</v>
      </c>
      <c r="S1318" t="s">
        <v>159</v>
      </c>
      <c r="T1318">
        <v>31000</v>
      </c>
      <c r="V1318">
        <v>31000</v>
      </c>
      <c r="W1318">
        <v>0</v>
      </c>
      <c r="AG1318">
        <v>31000</v>
      </c>
      <c r="AH1318">
        <v>31000</v>
      </c>
      <c r="AI1318" t="s">
        <v>160</v>
      </c>
      <c r="AJ1318" t="s">
        <v>159</v>
      </c>
      <c r="AK1318" s="16">
        <v>45139</v>
      </c>
      <c r="AO1318" s="16">
        <v>45107</v>
      </c>
      <c r="BE1318">
        <v>16000</v>
      </c>
      <c r="BF1318">
        <v>15000</v>
      </c>
      <c r="BP1318" t="s">
        <v>188</v>
      </c>
      <c r="BQ1318" t="s">
        <v>163</v>
      </c>
      <c r="BR1318" t="s">
        <v>1644</v>
      </c>
      <c r="BT1318" t="s">
        <v>444</v>
      </c>
      <c r="BU1318" t="s">
        <v>2172</v>
      </c>
      <c r="BW1318">
        <v>0</v>
      </c>
      <c r="BY1318">
        <v>31000</v>
      </c>
      <c r="CC1318" t="s">
        <v>155</v>
      </c>
      <c r="CG1318">
        <v>1</v>
      </c>
      <c r="CH1318">
        <v>41888</v>
      </c>
      <c r="CJ1318" t="s">
        <v>184</v>
      </c>
      <c r="CK1318" t="s">
        <v>165</v>
      </c>
      <c r="CL1318" t="s">
        <v>166</v>
      </c>
      <c r="CM1318" s="16">
        <v>44429</v>
      </c>
      <c r="CN1318" t="s">
        <v>58</v>
      </c>
    </row>
    <row r="1319" spans="1:92" x14ac:dyDescent="0.25">
      <c r="A1319" t="s">
        <v>4569</v>
      </c>
      <c r="B1319" t="s">
        <v>152</v>
      </c>
      <c r="C1319" t="s">
        <v>168</v>
      </c>
      <c r="D1319" t="s">
        <v>0</v>
      </c>
      <c r="E1319" t="s">
        <v>4570</v>
      </c>
      <c r="F1319" t="s">
        <v>154</v>
      </c>
      <c r="G1319">
        <v>2011329</v>
      </c>
      <c r="H1319" t="s">
        <v>2915</v>
      </c>
      <c r="I1319" t="s">
        <v>188</v>
      </c>
      <c r="J1319" t="s">
        <v>172</v>
      </c>
      <c r="K1319" t="s">
        <v>173</v>
      </c>
      <c r="L1319" t="s">
        <v>3405</v>
      </c>
      <c r="M1319">
        <v>1303</v>
      </c>
      <c r="P1319">
        <v>1303.04</v>
      </c>
      <c r="R1319">
        <v>1303</v>
      </c>
      <c r="S1319" t="s">
        <v>175</v>
      </c>
      <c r="W1319">
        <v>1303</v>
      </c>
      <c r="Z1319">
        <v>63000</v>
      </c>
      <c r="AC1319">
        <v>63000</v>
      </c>
      <c r="AD1319" t="s">
        <v>191</v>
      </c>
      <c r="AE1319">
        <v>63000</v>
      </c>
      <c r="AF1319">
        <v>52026</v>
      </c>
      <c r="AH1319">
        <v>52026</v>
      </c>
      <c r="AI1319" t="s">
        <v>160</v>
      </c>
      <c r="AJ1319" t="s">
        <v>159</v>
      </c>
      <c r="AK1319" s="16">
        <v>44835</v>
      </c>
      <c r="AL1319" s="16">
        <v>44777</v>
      </c>
      <c r="AM1319" s="16">
        <v>44777</v>
      </c>
      <c r="AN1319" s="16">
        <v>44926</v>
      </c>
      <c r="AO1319" s="16">
        <v>44925</v>
      </c>
      <c r="AR1319">
        <v>1303.04</v>
      </c>
      <c r="AU1319">
        <v>1303</v>
      </c>
      <c r="AV1319" t="s">
        <v>175</v>
      </c>
      <c r="AW1319">
        <v>0</v>
      </c>
      <c r="BK1319" s="17" t="s">
        <v>4571</v>
      </c>
      <c r="BL1319" s="16">
        <v>44957</v>
      </c>
      <c r="BN1319" t="s">
        <v>205</v>
      </c>
      <c r="BP1319" t="s">
        <v>188</v>
      </c>
      <c r="BQ1319" t="s">
        <v>163</v>
      </c>
      <c r="BR1319" t="s">
        <v>1644</v>
      </c>
      <c r="BT1319" t="s">
        <v>444</v>
      </c>
      <c r="BU1319" t="s">
        <v>2172</v>
      </c>
      <c r="BW1319">
        <v>1303</v>
      </c>
      <c r="CA1319">
        <v>50723</v>
      </c>
      <c r="CC1319" t="s">
        <v>3374</v>
      </c>
      <c r="CD1319" t="s">
        <v>1117</v>
      </c>
      <c r="CG1319">
        <v>1</v>
      </c>
      <c r="CH1319">
        <v>34995</v>
      </c>
      <c r="CJ1319" t="s">
        <v>184</v>
      </c>
      <c r="CK1319" t="s">
        <v>165</v>
      </c>
      <c r="CL1319" t="s">
        <v>166</v>
      </c>
      <c r="CM1319" s="16">
        <v>43707</v>
      </c>
      <c r="CN1319" t="s">
        <v>58</v>
      </c>
    </row>
    <row r="1320" spans="1:92" x14ac:dyDescent="0.25">
      <c r="A1320" t="s">
        <v>4572</v>
      </c>
      <c r="B1320" t="s">
        <v>152</v>
      </c>
      <c r="C1320" t="s">
        <v>168</v>
      </c>
      <c r="D1320" t="s">
        <v>14</v>
      </c>
      <c r="E1320" t="s">
        <v>4573</v>
      </c>
      <c r="F1320" t="s">
        <v>154</v>
      </c>
      <c r="G1320">
        <v>1970943</v>
      </c>
      <c r="H1320" t="s">
        <v>1180</v>
      </c>
      <c r="I1320" t="s">
        <v>188</v>
      </c>
      <c r="J1320" t="s">
        <v>203</v>
      </c>
      <c r="K1320" t="s">
        <v>173</v>
      </c>
      <c r="L1320" t="s">
        <v>3386</v>
      </c>
      <c r="M1320">
        <v>47</v>
      </c>
      <c r="N1320">
        <v>85000</v>
      </c>
      <c r="P1320">
        <v>85047.25</v>
      </c>
      <c r="Q1320">
        <v>85000</v>
      </c>
      <c r="R1320">
        <v>47</v>
      </c>
      <c r="S1320" t="s">
        <v>233</v>
      </c>
      <c r="T1320">
        <v>85000</v>
      </c>
      <c r="V1320">
        <v>85000</v>
      </c>
      <c r="W1320">
        <v>47</v>
      </c>
      <c r="Z1320">
        <v>1000</v>
      </c>
      <c r="AC1320">
        <v>1000</v>
      </c>
      <c r="AD1320" t="s">
        <v>176</v>
      </c>
      <c r="AE1320">
        <v>1000</v>
      </c>
      <c r="AF1320">
        <v>652</v>
      </c>
      <c r="AG1320">
        <v>85000</v>
      </c>
      <c r="AH1320">
        <v>85652</v>
      </c>
      <c r="AI1320" t="s">
        <v>160</v>
      </c>
      <c r="AJ1320" t="s">
        <v>159</v>
      </c>
      <c r="AK1320" s="16">
        <v>44835</v>
      </c>
      <c r="AL1320" s="16">
        <v>44659</v>
      </c>
      <c r="AM1320" s="16">
        <v>44659</v>
      </c>
      <c r="AN1320" s="16">
        <v>44865</v>
      </c>
      <c r="AO1320" s="16">
        <v>45138</v>
      </c>
      <c r="AR1320">
        <v>47.25</v>
      </c>
      <c r="AU1320">
        <v>47</v>
      </c>
      <c r="AV1320" t="s">
        <v>175</v>
      </c>
      <c r="BC1320">
        <v>25000</v>
      </c>
      <c r="BD1320">
        <v>60000</v>
      </c>
      <c r="BK1320" s="17" t="s">
        <v>4574</v>
      </c>
      <c r="BL1320" s="16">
        <v>44960</v>
      </c>
      <c r="BN1320" t="s">
        <v>205</v>
      </c>
      <c r="BP1320" t="s">
        <v>188</v>
      </c>
      <c r="BQ1320" t="s">
        <v>163</v>
      </c>
      <c r="BR1320" t="s">
        <v>221</v>
      </c>
      <c r="BT1320" t="s">
        <v>444</v>
      </c>
      <c r="BU1320" t="s">
        <v>2172</v>
      </c>
      <c r="BW1320">
        <v>47</v>
      </c>
      <c r="BX1320">
        <v>25000</v>
      </c>
      <c r="BY1320">
        <v>60000</v>
      </c>
      <c r="CA1320">
        <v>605</v>
      </c>
      <c r="CC1320" t="s">
        <v>155</v>
      </c>
      <c r="CD1320" t="s">
        <v>3030</v>
      </c>
      <c r="CG1320">
        <v>1</v>
      </c>
      <c r="CH1320">
        <v>41441</v>
      </c>
      <c r="CJ1320" t="s">
        <v>184</v>
      </c>
      <c r="CK1320" t="s">
        <v>165</v>
      </c>
      <c r="CL1320" t="s">
        <v>166</v>
      </c>
      <c r="CM1320" s="16">
        <v>44421</v>
      </c>
      <c r="CN1320" t="s">
        <v>58</v>
      </c>
    </row>
    <row r="1321" spans="1:92" x14ac:dyDescent="0.25">
      <c r="A1321" t="s">
        <v>2170</v>
      </c>
      <c r="B1321" t="s">
        <v>152</v>
      </c>
      <c r="C1321" t="s">
        <v>153</v>
      </c>
      <c r="D1321" t="s">
        <v>14</v>
      </c>
      <c r="F1321" t="s">
        <v>154</v>
      </c>
      <c r="H1321" t="s">
        <v>1726</v>
      </c>
      <c r="J1321" t="s">
        <v>581</v>
      </c>
      <c r="L1321" t="s">
        <v>1689</v>
      </c>
      <c r="N1321">
        <v>60000</v>
      </c>
      <c r="P1321">
        <v>60000</v>
      </c>
      <c r="Q1321">
        <v>60000</v>
      </c>
      <c r="R1321">
        <v>0</v>
      </c>
      <c r="S1321" t="s">
        <v>159</v>
      </c>
      <c r="T1321">
        <v>60000</v>
      </c>
      <c r="V1321">
        <v>60000</v>
      </c>
      <c r="W1321">
        <v>0</v>
      </c>
      <c r="AG1321">
        <v>60000</v>
      </c>
      <c r="AH1321">
        <v>60000</v>
      </c>
      <c r="AI1321" t="s">
        <v>160</v>
      </c>
      <c r="AJ1321" t="s">
        <v>159</v>
      </c>
      <c r="AK1321" s="16">
        <v>45017</v>
      </c>
      <c r="AO1321" s="16">
        <v>45046</v>
      </c>
      <c r="BA1321">
        <v>60000</v>
      </c>
      <c r="BK1321" t="s">
        <v>2171</v>
      </c>
      <c r="BL1321" s="16">
        <v>44958</v>
      </c>
      <c r="BP1321" t="s">
        <v>188</v>
      </c>
      <c r="BQ1321" t="s">
        <v>163</v>
      </c>
      <c r="BR1321" t="s">
        <v>1691</v>
      </c>
      <c r="BT1321" t="s">
        <v>444</v>
      </c>
      <c r="BU1321" t="s">
        <v>2172</v>
      </c>
      <c r="BW1321">
        <v>0</v>
      </c>
      <c r="BX1321">
        <v>60000</v>
      </c>
      <c r="CC1321" t="s">
        <v>965</v>
      </c>
      <c r="CE1321" t="s">
        <v>278</v>
      </c>
      <c r="CG1321">
        <v>1</v>
      </c>
      <c r="CH1321">
        <v>29831</v>
      </c>
      <c r="CJ1321" t="s">
        <v>184</v>
      </c>
      <c r="CK1321" t="s">
        <v>165</v>
      </c>
      <c r="CL1321" t="s">
        <v>166</v>
      </c>
      <c r="CM1321" s="16">
        <v>43287</v>
      </c>
      <c r="CN1321" t="s">
        <v>53</v>
      </c>
    </row>
    <row r="1322" spans="1:92" x14ac:dyDescent="0.25">
      <c r="A1322" t="s">
        <v>4575</v>
      </c>
      <c r="B1322" t="s">
        <v>152</v>
      </c>
      <c r="C1322" t="s">
        <v>153</v>
      </c>
      <c r="D1322" t="s">
        <v>0</v>
      </c>
      <c r="F1322" t="s">
        <v>154</v>
      </c>
      <c r="H1322" t="s">
        <v>998</v>
      </c>
      <c r="J1322" t="s">
        <v>581</v>
      </c>
      <c r="L1322" t="s">
        <v>3534</v>
      </c>
      <c r="N1322">
        <v>110000</v>
      </c>
      <c r="P1322">
        <v>110000</v>
      </c>
      <c r="Q1322">
        <v>110000</v>
      </c>
      <c r="R1322">
        <v>0</v>
      </c>
      <c r="S1322" t="s">
        <v>159</v>
      </c>
      <c r="T1322">
        <v>110000</v>
      </c>
      <c r="V1322">
        <v>110000</v>
      </c>
      <c r="W1322">
        <v>0</v>
      </c>
      <c r="AG1322">
        <v>110000</v>
      </c>
      <c r="AH1322">
        <v>110000</v>
      </c>
      <c r="AI1322" t="s">
        <v>160</v>
      </c>
      <c r="AJ1322" t="s">
        <v>159</v>
      </c>
      <c r="AK1322" s="16">
        <v>45078</v>
      </c>
      <c r="AO1322" s="16">
        <v>45077</v>
      </c>
      <c r="BC1322">
        <v>30000</v>
      </c>
      <c r="BD1322">
        <v>80000</v>
      </c>
      <c r="BP1322" t="s">
        <v>188</v>
      </c>
      <c r="BQ1322" t="s">
        <v>163</v>
      </c>
      <c r="BR1322" t="s">
        <v>1644</v>
      </c>
      <c r="BT1322" t="s">
        <v>444</v>
      </c>
      <c r="BU1322" t="s">
        <v>2172</v>
      </c>
      <c r="BW1322">
        <v>0</v>
      </c>
      <c r="BX1322">
        <v>30000</v>
      </c>
      <c r="BY1322">
        <v>80000</v>
      </c>
      <c r="CC1322" t="s">
        <v>623</v>
      </c>
      <c r="CG1322">
        <v>1</v>
      </c>
      <c r="CH1322">
        <v>41753</v>
      </c>
      <c r="CJ1322" t="s">
        <v>3819</v>
      </c>
      <c r="CK1322" t="s">
        <v>165</v>
      </c>
      <c r="CL1322" t="s">
        <v>166</v>
      </c>
      <c r="CM1322" s="16">
        <v>44428</v>
      </c>
      <c r="CN1322" t="s">
        <v>58</v>
      </c>
    </row>
    <row r="1323" spans="1:92" x14ac:dyDescent="0.25">
      <c r="A1323" t="s">
        <v>5389</v>
      </c>
      <c r="B1323" t="s">
        <v>152</v>
      </c>
      <c r="C1323" t="s">
        <v>168</v>
      </c>
      <c r="D1323" t="s">
        <v>0</v>
      </c>
      <c r="E1323" t="s">
        <v>5390</v>
      </c>
      <c r="F1323" t="s">
        <v>201</v>
      </c>
      <c r="G1323">
        <v>2053660</v>
      </c>
      <c r="H1323" t="s">
        <v>5298</v>
      </c>
      <c r="I1323" t="s">
        <v>54</v>
      </c>
      <c r="J1323" t="s">
        <v>203</v>
      </c>
      <c r="K1323" t="s">
        <v>410</v>
      </c>
      <c r="L1323" t="s">
        <v>2580</v>
      </c>
      <c r="M1323">
        <v>5575</v>
      </c>
      <c r="N1323">
        <v>89278</v>
      </c>
      <c r="P1323">
        <v>94853.33</v>
      </c>
      <c r="R1323">
        <v>94853</v>
      </c>
      <c r="S1323" t="s">
        <v>175</v>
      </c>
      <c r="W1323">
        <v>94853</v>
      </c>
      <c r="Z1323">
        <v>254000</v>
      </c>
      <c r="AC1323">
        <v>254000</v>
      </c>
      <c r="AD1323" t="s">
        <v>191</v>
      </c>
      <c r="AE1323">
        <v>254000</v>
      </c>
      <c r="AF1323">
        <v>143882</v>
      </c>
      <c r="AG1323">
        <v>89278</v>
      </c>
      <c r="AH1323">
        <v>233160</v>
      </c>
      <c r="AI1323" t="s">
        <v>160</v>
      </c>
      <c r="AJ1323" t="s">
        <v>159</v>
      </c>
      <c r="AK1323" s="16">
        <v>44896</v>
      </c>
      <c r="AL1323" s="16">
        <v>44918</v>
      </c>
      <c r="AM1323" s="16">
        <v>44918</v>
      </c>
      <c r="AN1323" s="16">
        <v>45035</v>
      </c>
      <c r="AO1323" s="16">
        <v>45076</v>
      </c>
      <c r="AR1323">
        <v>5575.33</v>
      </c>
      <c r="AS1323">
        <v>3000</v>
      </c>
      <c r="AT1323">
        <v>3000</v>
      </c>
      <c r="AU1323">
        <v>2575</v>
      </c>
      <c r="AV1323" t="s">
        <v>175</v>
      </c>
      <c r="AY1323">
        <v>6300</v>
      </c>
      <c r="AZ1323">
        <v>15376</v>
      </c>
      <c r="BA1323">
        <v>8906</v>
      </c>
      <c r="BB1323">
        <v>7640</v>
      </c>
      <c r="BC1323">
        <v>51056</v>
      </c>
      <c r="BK1323" s="17" t="s">
        <v>5391</v>
      </c>
      <c r="BL1323" s="16">
        <v>44965</v>
      </c>
      <c r="BN1323" t="s">
        <v>54</v>
      </c>
      <c r="BO1323" t="s">
        <v>5298</v>
      </c>
      <c r="BP1323" t="s">
        <v>158</v>
      </c>
      <c r="BQ1323" t="s">
        <v>163</v>
      </c>
      <c r="BR1323" t="s">
        <v>54</v>
      </c>
      <c r="BT1323" t="s">
        <v>158</v>
      </c>
      <c r="BU1323" t="s">
        <v>158</v>
      </c>
      <c r="BW1323">
        <v>27251</v>
      </c>
      <c r="BX1323">
        <v>67602</v>
      </c>
      <c r="CA1323">
        <v>138306</v>
      </c>
      <c r="CC1323" t="s">
        <v>2584</v>
      </c>
      <c r="CD1323" t="s">
        <v>2797</v>
      </c>
      <c r="CG1323">
        <v>1</v>
      </c>
      <c r="CH1323">
        <v>46393</v>
      </c>
      <c r="CJ1323" t="s">
        <v>322</v>
      </c>
      <c r="CK1323" t="s">
        <v>165</v>
      </c>
      <c r="CL1323" t="s">
        <v>166</v>
      </c>
      <c r="CM1323" s="16">
        <v>44915</v>
      </c>
    </row>
    <row r="1324" spans="1:92" x14ac:dyDescent="0.25">
      <c r="A1324" t="s">
        <v>2737</v>
      </c>
      <c r="B1324" t="s">
        <v>152</v>
      </c>
      <c r="C1324" t="s">
        <v>168</v>
      </c>
      <c r="D1324" t="s">
        <v>0</v>
      </c>
      <c r="F1324" t="s">
        <v>201</v>
      </c>
      <c r="H1324" t="s">
        <v>2738</v>
      </c>
      <c r="J1324" t="s">
        <v>157</v>
      </c>
      <c r="L1324" t="s">
        <v>2580</v>
      </c>
      <c r="N1324">
        <v>125000</v>
      </c>
      <c r="P1324">
        <v>125000</v>
      </c>
      <c r="Q1324">
        <v>125000</v>
      </c>
      <c r="R1324">
        <v>0</v>
      </c>
      <c r="S1324" t="s">
        <v>159</v>
      </c>
      <c r="T1324">
        <v>125000</v>
      </c>
      <c r="V1324">
        <v>125000</v>
      </c>
      <c r="W1324">
        <v>0</v>
      </c>
      <c r="AG1324">
        <v>125000</v>
      </c>
      <c r="AH1324">
        <v>125000</v>
      </c>
      <c r="AI1324" t="s">
        <v>160</v>
      </c>
      <c r="AJ1324" t="s">
        <v>159</v>
      </c>
      <c r="AK1324" s="16">
        <v>44986</v>
      </c>
      <c r="AO1324" s="16">
        <v>45107</v>
      </c>
      <c r="AZ1324">
        <v>25000</v>
      </c>
      <c r="BA1324">
        <v>25000</v>
      </c>
      <c r="BB1324">
        <v>25000</v>
      </c>
      <c r="BC1324">
        <v>25000</v>
      </c>
      <c r="BD1324">
        <v>25000</v>
      </c>
      <c r="BP1324" t="s">
        <v>158</v>
      </c>
      <c r="BQ1324" t="s">
        <v>158</v>
      </c>
      <c r="BR1324" t="s">
        <v>54</v>
      </c>
      <c r="BT1324" t="s">
        <v>2583</v>
      </c>
      <c r="BU1324" t="s">
        <v>158</v>
      </c>
      <c r="BW1324">
        <v>25000</v>
      </c>
      <c r="BX1324">
        <v>75000</v>
      </c>
      <c r="BY1324">
        <v>25000</v>
      </c>
      <c r="CC1324" t="s">
        <v>2584</v>
      </c>
      <c r="CG1324">
        <v>1</v>
      </c>
      <c r="CH1324">
        <v>45474</v>
      </c>
      <c r="CJ1324" t="s">
        <v>164</v>
      </c>
      <c r="CK1324" t="s">
        <v>165</v>
      </c>
      <c r="CL1324" t="s">
        <v>166</v>
      </c>
      <c r="CM1324" s="16">
        <v>44802</v>
      </c>
      <c r="CN1324" t="s">
        <v>54</v>
      </c>
    </row>
    <row r="1325" spans="1:92" x14ac:dyDescent="0.25">
      <c r="A1325" t="s">
        <v>4576</v>
      </c>
      <c r="B1325" t="s">
        <v>152</v>
      </c>
      <c r="C1325" t="s">
        <v>168</v>
      </c>
      <c r="D1325" t="s">
        <v>14</v>
      </c>
      <c r="E1325" t="s">
        <v>4577</v>
      </c>
      <c r="F1325" t="s">
        <v>154</v>
      </c>
      <c r="G1325">
        <v>2084744</v>
      </c>
      <c r="H1325" t="s">
        <v>1511</v>
      </c>
      <c r="I1325" t="s">
        <v>211</v>
      </c>
      <c r="J1325" t="s">
        <v>203</v>
      </c>
      <c r="K1325" t="s">
        <v>173</v>
      </c>
      <c r="L1325" t="s">
        <v>3372</v>
      </c>
      <c r="M1325">
        <v>0</v>
      </c>
      <c r="N1325">
        <v>20000</v>
      </c>
      <c r="P1325">
        <v>20000</v>
      </c>
      <c r="Q1325">
        <v>20000</v>
      </c>
      <c r="R1325">
        <v>0</v>
      </c>
      <c r="S1325" t="s">
        <v>159</v>
      </c>
      <c r="T1325">
        <v>20000</v>
      </c>
      <c r="V1325">
        <v>20000</v>
      </c>
      <c r="W1325">
        <v>0</v>
      </c>
      <c r="Z1325">
        <v>16060</v>
      </c>
      <c r="AC1325">
        <v>16060</v>
      </c>
      <c r="AD1325" t="s">
        <v>191</v>
      </c>
      <c r="AE1325">
        <v>16060</v>
      </c>
      <c r="AG1325">
        <v>20000</v>
      </c>
      <c r="AH1325">
        <v>20000</v>
      </c>
      <c r="AI1325" t="s">
        <v>365</v>
      </c>
      <c r="AJ1325" t="s">
        <v>175</v>
      </c>
      <c r="AK1325" s="16">
        <v>45047</v>
      </c>
      <c r="AL1325" s="16">
        <v>44973</v>
      </c>
      <c r="AM1325" s="16">
        <v>44973</v>
      </c>
      <c r="AN1325" s="16">
        <v>45046</v>
      </c>
      <c r="AO1325" s="16">
        <v>45077</v>
      </c>
      <c r="AW1325">
        <v>0</v>
      </c>
      <c r="BB1325">
        <v>20000</v>
      </c>
      <c r="BK1325" s="17" t="s">
        <v>4578</v>
      </c>
      <c r="BL1325" s="16">
        <v>44959</v>
      </c>
      <c r="BM1325" s="17" t="s">
        <v>4579</v>
      </c>
      <c r="BN1325" t="s">
        <v>213</v>
      </c>
      <c r="BP1325" t="s">
        <v>211</v>
      </c>
      <c r="BQ1325" t="s">
        <v>163</v>
      </c>
      <c r="BR1325" t="s">
        <v>221</v>
      </c>
      <c r="BT1325" t="s">
        <v>600</v>
      </c>
      <c r="BU1325" t="s">
        <v>4580</v>
      </c>
      <c r="BW1325">
        <v>0</v>
      </c>
      <c r="BX1325">
        <v>20000</v>
      </c>
      <c r="CC1325" t="s">
        <v>3374</v>
      </c>
      <c r="CD1325" t="s">
        <v>3374</v>
      </c>
      <c r="CG1325">
        <v>1</v>
      </c>
      <c r="CH1325">
        <v>33986</v>
      </c>
      <c r="CJ1325" t="s">
        <v>184</v>
      </c>
      <c r="CK1325" t="s">
        <v>165</v>
      </c>
      <c r="CL1325" t="s">
        <v>166</v>
      </c>
      <c r="CM1325" s="16">
        <v>43690</v>
      </c>
      <c r="CN1325" t="s">
        <v>58</v>
      </c>
    </row>
    <row r="1326" spans="1:92" x14ac:dyDescent="0.25">
      <c r="A1326" t="s">
        <v>4581</v>
      </c>
      <c r="B1326" t="s">
        <v>152</v>
      </c>
      <c r="C1326" t="s">
        <v>153</v>
      </c>
      <c r="D1326" t="s">
        <v>0</v>
      </c>
      <c r="F1326" t="s">
        <v>154</v>
      </c>
      <c r="H1326" t="s">
        <v>1511</v>
      </c>
      <c r="J1326" t="s">
        <v>157</v>
      </c>
      <c r="K1326" t="s">
        <v>173</v>
      </c>
      <c r="L1326" t="s">
        <v>211</v>
      </c>
      <c r="N1326">
        <v>28000</v>
      </c>
      <c r="P1326">
        <v>28000</v>
      </c>
      <c r="Q1326">
        <v>28000</v>
      </c>
      <c r="R1326">
        <v>0</v>
      </c>
      <c r="S1326" t="s">
        <v>159</v>
      </c>
      <c r="T1326">
        <v>28000</v>
      </c>
      <c r="V1326">
        <v>28000</v>
      </c>
      <c r="W1326">
        <v>0</v>
      </c>
      <c r="AG1326">
        <v>28000</v>
      </c>
      <c r="AH1326">
        <v>28000</v>
      </c>
      <c r="AI1326" t="s">
        <v>160</v>
      </c>
      <c r="AJ1326" t="s">
        <v>159</v>
      </c>
      <c r="AK1326" s="16">
        <v>45047</v>
      </c>
      <c r="AO1326" s="16">
        <v>45077</v>
      </c>
      <c r="BB1326">
        <v>28000</v>
      </c>
      <c r="BK1326" t="s">
        <v>4582</v>
      </c>
      <c r="BL1326" s="16">
        <v>44959</v>
      </c>
      <c r="BP1326" t="s">
        <v>211</v>
      </c>
      <c r="BQ1326" t="s">
        <v>163</v>
      </c>
      <c r="BR1326" t="s">
        <v>1644</v>
      </c>
      <c r="BT1326" t="s">
        <v>600</v>
      </c>
      <c r="BU1326" t="s">
        <v>4580</v>
      </c>
      <c r="BW1326">
        <v>0</v>
      </c>
      <c r="BX1326">
        <v>28000</v>
      </c>
      <c r="CC1326" t="s">
        <v>273</v>
      </c>
      <c r="CD1326" t="s">
        <v>1274</v>
      </c>
      <c r="CE1326" t="s">
        <v>278</v>
      </c>
      <c r="CG1326">
        <v>1</v>
      </c>
      <c r="CH1326">
        <v>20666</v>
      </c>
      <c r="CJ1326" t="s">
        <v>273</v>
      </c>
      <c r="CK1326" t="s">
        <v>165</v>
      </c>
      <c r="CL1326" t="s">
        <v>166</v>
      </c>
      <c r="CM1326" s="16">
        <v>42611</v>
      </c>
      <c r="CN1326" t="s">
        <v>58</v>
      </c>
    </row>
    <row r="1327" spans="1:92" x14ac:dyDescent="0.25">
      <c r="A1327" t="s">
        <v>5392</v>
      </c>
      <c r="B1327" t="s">
        <v>152</v>
      </c>
      <c r="C1327" t="s">
        <v>168</v>
      </c>
      <c r="D1327" t="s">
        <v>0</v>
      </c>
      <c r="E1327" t="s">
        <v>5393</v>
      </c>
      <c r="F1327" t="s">
        <v>201</v>
      </c>
      <c r="G1327">
        <v>2045125</v>
      </c>
      <c r="H1327" t="s">
        <v>2604</v>
      </c>
      <c r="I1327" t="s">
        <v>54</v>
      </c>
      <c r="J1327" t="s">
        <v>203</v>
      </c>
      <c r="K1327" t="s">
        <v>410</v>
      </c>
      <c r="L1327" t="s">
        <v>2580</v>
      </c>
      <c r="M1327">
        <v>22073</v>
      </c>
      <c r="N1327">
        <v>5000</v>
      </c>
      <c r="P1327">
        <v>27073.27</v>
      </c>
      <c r="R1327">
        <v>27073</v>
      </c>
      <c r="S1327" t="s">
        <v>175</v>
      </c>
      <c r="W1327">
        <v>27073</v>
      </c>
      <c r="Z1327">
        <v>361000</v>
      </c>
      <c r="AC1327">
        <v>361000</v>
      </c>
      <c r="AD1327" t="s">
        <v>191</v>
      </c>
      <c r="AE1327">
        <v>361000</v>
      </c>
      <c r="AF1327">
        <v>309118</v>
      </c>
      <c r="AG1327">
        <v>5000</v>
      </c>
      <c r="AH1327">
        <v>314118</v>
      </c>
      <c r="AI1327" t="s">
        <v>160</v>
      </c>
      <c r="AJ1327" t="s">
        <v>159</v>
      </c>
      <c r="AK1327" s="16">
        <v>44896</v>
      </c>
      <c r="AL1327" s="16">
        <v>44882</v>
      </c>
      <c r="AM1327" s="16">
        <v>44882</v>
      </c>
      <c r="AN1327" s="16">
        <v>44926</v>
      </c>
      <c r="AO1327" s="16">
        <v>44985</v>
      </c>
      <c r="AR1327">
        <v>22073.27</v>
      </c>
      <c r="AS1327">
        <v>62000</v>
      </c>
      <c r="AT1327">
        <v>62000</v>
      </c>
      <c r="AU1327">
        <v>-39927</v>
      </c>
      <c r="AV1327" t="s">
        <v>175</v>
      </c>
      <c r="AW1327">
        <v>0</v>
      </c>
      <c r="AY1327">
        <v>5000</v>
      </c>
      <c r="BK1327" s="17" t="s">
        <v>5394</v>
      </c>
      <c r="BL1327" s="16">
        <v>44965</v>
      </c>
      <c r="BN1327" t="s">
        <v>54</v>
      </c>
      <c r="BP1327" t="s">
        <v>158</v>
      </c>
      <c r="BQ1327" t="s">
        <v>158</v>
      </c>
      <c r="BR1327" t="s">
        <v>54</v>
      </c>
      <c r="BT1327" t="s">
        <v>158</v>
      </c>
      <c r="BU1327" t="s">
        <v>158</v>
      </c>
      <c r="BW1327">
        <v>27073</v>
      </c>
      <c r="CA1327">
        <v>287044</v>
      </c>
      <c r="CC1327" t="s">
        <v>2584</v>
      </c>
      <c r="CD1327" t="s">
        <v>5118</v>
      </c>
      <c r="CG1327">
        <v>1</v>
      </c>
      <c r="CH1327">
        <v>46229</v>
      </c>
      <c r="CJ1327" t="s">
        <v>322</v>
      </c>
      <c r="CK1327" t="s">
        <v>165</v>
      </c>
      <c r="CL1327" t="s">
        <v>166</v>
      </c>
      <c r="CM1327" s="16">
        <v>44880</v>
      </c>
    </row>
    <row r="1328" spans="1:92" x14ac:dyDescent="0.25">
      <c r="A1328" t="s">
        <v>2739</v>
      </c>
      <c r="B1328" t="s">
        <v>152</v>
      </c>
      <c r="C1328" t="s">
        <v>168</v>
      </c>
      <c r="D1328" t="s">
        <v>0</v>
      </c>
      <c r="E1328" t="s">
        <v>2740</v>
      </c>
      <c r="F1328" t="s">
        <v>201</v>
      </c>
      <c r="G1328">
        <v>1981084</v>
      </c>
      <c r="H1328" t="s">
        <v>2604</v>
      </c>
      <c r="I1328" t="s">
        <v>54</v>
      </c>
      <c r="J1328" t="s">
        <v>203</v>
      </c>
      <c r="K1328" t="s">
        <v>173</v>
      </c>
      <c r="L1328" t="s">
        <v>2580</v>
      </c>
      <c r="M1328">
        <v>110344</v>
      </c>
      <c r="N1328">
        <v>70000</v>
      </c>
      <c r="P1328">
        <v>180344.08</v>
      </c>
      <c r="R1328">
        <v>180344</v>
      </c>
      <c r="S1328" t="s">
        <v>175</v>
      </c>
      <c r="W1328">
        <v>180344</v>
      </c>
      <c r="Z1328">
        <v>649000</v>
      </c>
      <c r="AB1328">
        <v>377000</v>
      </c>
      <c r="AC1328">
        <v>649000</v>
      </c>
      <c r="AD1328" t="s">
        <v>302</v>
      </c>
      <c r="AE1328">
        <v>1026000</v>
      </c>
      <c r="AF1328">
        <v>641960</v>
      </c>
      <c r="AG1328">
        <v>70000</v>
      </c>
      <c r="AH1328">
        <v>711960</v>
      </c>
      <c r="AI1328" t="s">
        <v>160</v>
      </c>
      <c r="AJ1328" t="s">
        <v>159</v>
      </c>
      <c r="AK1328" s="16">
        <v>44713</v>
      </c>
      <c r="AL1328" s="16">
        <v>44701</v>
      </c>
      <c r="AM1328" s="16">
        <v>44701</v>
      </c>
      <c r="AN1328" s="16">
        <v>44926</v>
      </c>
      <c r="AO1328" s="16">
        <v>44985</v>
      </c>
      <c r="AR1328">
        <v>110344.08</v>
      </c>
      <c r="AS1328">
        <v>115000</v>
      </c>
      <c r="AT1328">
        <v>115000</v>
      </c>
      <c r="AU1328">
        <v>-4656</v>
      </c>
      <c r="AV1328" t="s">
        <v>233</v>
      </c>
      <c r="AW1328">
        <v>0</v>
      </c>
      <c r="AY1328">
        <v>70000</v>
      </c>
      <c r="BK1328" s="17" t="s">
        <v>2741</v>
      </c>
      <c r="BL1328" s="16">
        <v>44966</v>
      </c>
      <c r="BM1328" s="17" t="s">
        <v>2742</v>
      </c>
      <c r="BN1328" t="s">
        <v>54</v>
      </c>
      <c r="BP1328" t="s">
        <v>158</v>
      </c>
      <c r="BQ1328" t="s">
        <v>158</v>
      </c>
      <c r="BR1328" t="s">
        <v>54</v>
      </c>
      <c r="BT1328" t="s">
        <v>2583</v>
      </c>
      <c r="BU1328" t="s">
        <v>158</v>
      </c>
      <c r="BW1328">
        <v>180344</v>
      </c>
      <c r="CA1328">
        <v>531616</v>
      </c>
      <c r="CC1328" t="s">
        <v>2584</v>
      </c>
      <c r="CD1328" t="s">
        <v>2648</v>
      </c>
      <c r="CG1328">
        <v>1</v>
      </c>
      <c r="CH1328">
        <v>41692</v>
      </c>
      <c r="CJ1328" t="s">
        <v>164</v>
      </c>
      <c r="CK1328" t="s">
        <v>165</v>
      </c>
      <c r="CL1328" t="s">
        <v>166</v>
      </c>
      <c r="CM1328" s="16">
        <v>44428</v>
      </c>
      <c r="CN1328" t="s">
        <v>54</v>
      </c>
    </row>
    <row r="1329" spans="1:92" x14ac:dyDescent="0.25">
      <c r="A1329" t="s">
        <v>5395</v>
      </c>
      <c r="B1329" t="s">
        <v>152</v>
      </c>
      <c r="C1329" t="s">
        <v>168</v>
      </c>
      <c r="D1329" t="s">
        <v>0</v>
      </c>
      <c r="E1329" t="s">
        <v>5396</v>
      </c>
      <c r="F1329" t="s">
        <v>201</v>
      </c>
      <c r="G1329">
        <v>2045125</v>
      </c>
      <c r="H1329" t="s">
        <v>2604</v>
      </c>
      <c r="I1329" t="s">
        <v>54</v>
      </c>
      <c r="J1329" t="s">
        <v>436</v>
      </c>
      <c r="K1329" t="s">
        <v>410</v>
      </c>
      <c r="L1329" t="s">
        <v>2580</v>
      </c>
      <c r="M1329">
        <v>-10457</v>
      </c>
      <c r="P1329">
        <v>-10457.08</v>
      </c>
      <c r="R1329">
        <v>-10457</v>
      </c>
      <c r="S1329" t="s">
        <v>175</v>
      </c>
      <c r="W1329">
        <v>-10457</v>
      </c>
      <c r="AD1329" t="s">
        <v>191</v>
      </c>
      <c r="AF1329">
        <v>439</v>
      </c>
      <c r="AH1329">
        <v>439</v>
      </c>
      <c r="AI1329" t="s">
        <v>365</v>
      </c>
      <c r="AJ1329" t="s">
        <v>175</v>
      </c>
      <c r="AK1329" s="16">
        <v>44896</v>
      </c>
      <c r="AN1329" s="16">
        <v>45291</v>
      </c>
      <c r="AO1329" s="16">
        <v>45291</v>
      </c>
      <c r="AP1329">
        <v>78</v>
      </c>
      <c r="AQ1329" t="s">
        <v>175</v>
      </c>
      <c r="AR1329">
        <v>-10457.08</v>
      </c>
      <c r="AU1329">
        <v>-10457</v>
      </c>
      <c r="AV1329" t="s">
        <v>175</v>
      </c>
      <c r="BN1329" t="s">
        <v>54</v>
      </c>
      <c r="BP1329" t="s">
        <v>158</v>
      </c>
      <c r="BQ1329" t="s">
        <v>163</v>
      </c>
      <c r="BR1329" t="s">
        <v>54</v>
      </c>
      <c r="BW1329">
        <v>-10457</v>
      </c>
      <c r="CA1329">
        <v>10896</v>
      </c>
      <c r="CC1329" t="s">
        <v>2584</v>
      </c>
      <c r="CD1329" t="s">
        <v>2648</v>
      </c>
      <c r="CG1329">
        <v>1</v>
      </c>
      <c r="CH1329">
        <v>46450</v>
      </c>
      <c r="CJ1329" t="s">
        <v>322</v>
      </c>
      <c r="CK1329" t="s">
        <v>165</v>
      </c>
      <c r="CL1329" t="s">
        <v>166</v>
      </c>
      <c r="CM1329" s="16">
        <v>44937</v>
      </c>
    </row>
    <row r="1330" spans="1:92" x14ac:dyDescent="0.25">
      <c r="A1330" t="s">
        <v>2743</v>
      </c>
      <c r="B1330" t="s">
        <v>152</v>
      </c>
      <c r="C1330" t="s">
        <v>168</v>
      </c>
      <c r="D1330" t="s">
        <v>0</v>
      </c>
      <c r="F1330" t="s">
        <v>201</v>
      </c>
      <c r="H1330" t="s">
        <v>2604</v>
      </c>
      <c r="J1330" t="s">
        <v>157</v>
      </c>
      <c r="L1330" t="s">
        <v>2580</v>
      </c>
      <c r="N1330">
        <v>332500</v>
      </c>
      <c r="P1330">
        <v>332500</v>
      </c>
      <c r="Q1330">
        <v>512500</v>
      </c>
      <c r="R1330">
        <v>-180000</v>
      </c>
      <c r="S1330" t="s">
        <v>175</v>
      </c>
      <c r="T1330">
        <v>512500</v>
      </c>
      <c r="V1330">
        <v>512500</v>
      </c>
      <c r="W1330">
        <v>-180000</v>
      </c>
      <c r="AG1330">
        <v>332500</v>
      </c>
      <c r="AH1330">
        <v>332500</v>
      </c>
      <c r="AI1330" t="s">
        <v>160</v>
      </c>
      <c r="AJ1330" t="s">
        <v>159</v>
      </c>
      <c r="AK1330" s="16">
        <v>45047</v>
      </c>
      <c r="AO1330" s="16">
        <v>45199</v>
      </c>
      <c r="BB1330">
        <v>320000</v>
      </c>
      <c r="BC1330">
        <v>5000</v>
      </c>
      <c r="BD1330">
        <v>5000</v>
      </c>
      <c r="BE1330">
        <v>2500</v>
      </c>
      <c r="BK1330" s="17" t="s">
        <v>2744</v>
      </c>
      <c r="BL1330" s="16">
        <v>44966</v>
      </c>
      <c r="BP1330" t="s">
        <v>158</v>
      </c>
      <c r="BQ1330" t="s">
        <v>158</v>
      </c>
      <c r="BR1330" t="s">
        <v>54</v>
      </c>
      <c r="BT1330" t="s">
        <v>2583</v>
      </c>
      <c r="BU1330" t="s">
        <v>158</v>
      </c>
      <c r="BW1330">
        <v>0</v>
      </c>
      <c r="BX1330">
        <v>325000</v>
      </c>
      <c r="BY1330">
        <v>7500</v>
      </c>
      <c r="CC1330" t="s">
        <v>2584</v>
      </c>
      <c r="CG1330">
        <v>1</v>
      </c>
      <c r="CH1330">
        <v>45472</v>
      </c>
      <c r="CJ1330" t="s">
        <v>164</v>
      </c>
      <c r="CK1330" t="s">
        <v>165</v>
      </c>
      <c r="CL1330" t="s">
        <v>166</v>
      </c>
      <c r="CM1330" s="16">
        <v>44802</v>
      </c>
      <c r="CN1330" t="s">
        <v>54</v>
      </c>
    </row>
    <row r="1331" spans="1:92" x14ac:dyDescent="0.25">
      <c r="A1331" t="s">
        <v>1351</v>
      </c>
      <c r="B1331" t="s">
        <v>152</v>
      </c>
      <c r="C1331" t="s">
        <v>168</v>
      </c>
      <c r="D1331" t="s">
        <v>0</v>
      </c>
      <c r="E1331" t="s">
        <v>1352</v>
      </c>
      <c r="F1331" t="s">
        <v>201</v>
      </c>
      <c r="G1331">
        <v>1801536</v>
      </c>
      <c r="H1331" t="s">
        <v>339</v>
      </c>
      <c r="I1331" t="s">
        <v>211</v>
      </c>
      <c r="J1331" t="s">
        <v>333</v>
      </c>
      <c r="K1331" t="s">
        <v>173</v>
      </c>
      <c r="L1331" t="s">
        <v>219</v>
      </c>
      <c r="M1331">
        <v>0</v>
      </c>
      <c r="N1331">
        <v>1</v>
      </c>
      <c r="P1331">
        <v>1</v>
      </c>
      <c r="R1331">
        <v>1</v>
      </c>
      <c r="S1331" t="s">
        <v>175</v>
      </c>
      <c r="W1331">
        <v>1</v>
      </c>
      <c r="Z1331">
        <v>75000</v>
      </c>
      <c r="AC1331">
        <v>75000</v>
      </c>
      <c r="AD1331" t="s">
        <v>191</v>
      </c>
      <c r="AE1331">
        <v>75000</v>
      </c>
      <c r="AF1331">
        <v>52757</v>
      </c>
      <c r="AG1331">
        <v>1</v>
      </c>
      <c r="AH1331">
        <v>52758</v>
      </c>
      <c r="AI1331" t="s">
        <v>160</v>
      </c>
      <c r="AJ1331" t="s">
        <v>159</v>
      </c>
      <c r="AK1331" s="16">
        <v>44228</v>
      </c>
      <c r="AL1331" s="16">
        <v>44201</v>
      </c>
      <c r="AM1331" s="16">
        <v>44201</v>
      </c>
      <c r="AN1331" s="16">
        <v>44429</v>
      </c>
      <c r="AO1331" s="16">
        <v>44926</v>
      </c>
      <c r="AW1331">
        <v>0</v>
      </c>
      <c r="BI1331">
        <v>1</v>
      </c>
      <c r="BK1331" t="s">
        <v>1353</v>
      </c>
      <c r="BL1331" s="16">
        <v>44263</v>
      </c>
      <c r="BM1331" t="s">
        <v>1354</v>
      </c>
      <c r="BN1331" t="s">
        <v>229</v>
      </c>
      <c r="BP1331" t="s">
        <v>211</v>
      </c>
      <c r="BQ1331" t="s">
        <v>163</v>
      </c>
      <c r="BR1331" t="s">
        <v>179</v>
      </c>
      <c r="BT1331" t="s">
        <v>1355</v>
      </c>
      <c r="BU1331" t="s">
        <v>1356</v>
      </c>
      <c r="BW1331">
        <v>0</v>
      </c>
      <c r="BZ1331">
        <v>1</v>
      </c>
      <c r="CA1331">
        <v>341</v>
      </c>
      <c r="CC1331" t="s">
        <v>224</v>
      </c>
      <c r="CD1331" t="s">
        <v>224</v>
      </c>
      <c r="CG1331">
        <v>1</v>
      </c>
      <c r="CH1331">
        <v>37326</v>
      </c>
      <c r="CJ1331" t="s">
        <v>184</v>
      </c>
      <c r="CK1331" t="s">
        <v>165</v>
      </c>
      <c r="CL1331" t="s">
        <v>166</v>
      </c>
      <c r="CM1331" s="16">
        <v>44040</v>
      </c>
      <c r="CN1331" t="s">
        <v>52</v>
      </c>
    </row>
    <row r="1332" spans="1:92" x14ac:dyDescent="0.25">
      <c r="A1332" t="s">
        <v>1357</v>
      </c>
      <c r="B1332" t="s">
        <v>152</v>
      </c>
      <c r="C1332" t="s">
        <v>168</v>
      </c>
      <c r="D1332" t="s">
        <v>0</v>
      </c>
      <c r="E1332" t="s">
        <v>1358</v>
      </c>
      <c r="F1332" t="s">
        <v>154</v>
      </c>
      <c r="G1332">
        <v>2011972</v>
      </c>
      <c r="H1332" t="s">
        <v>224</v>
      </c>
      <c r="I1332" t="s">
        <v>239</v>
      </c>
      <c r="J1332" t="s">
        <v>203</v>
      </c>
      <c r="K1332" t="s">
        <v>276</v>
      </c>
      <c r="L1332" t="s">
        <v>219</v>
      </c>
      <c r="M1332">
        <v>1916</v>
      </c>
      <c r="P1332">
        <v>1915.55</v>
      </c>
      <c r="R1332">
        <v>1916</v>
      </c>
      <c r="S1332" t="s">
        <v>175</v>
      </c>
      <c r="W1332">
        <v>1916</v>
      </c>
      <c r="Z1332">
        <v>60000</v>
      </c>
      <c r="AD1332" t="s">
        <v>191</v>
      </c>
      <c r="AE1332">
        <v>60000</v>
      </c>
      <c r="AF1332">
        <v>95285</v>
      </c>
      <c r="AH1332">
        <v>95285</v>
      </c>
      <c r="AI1332" t="s">
        <v>365</v>
      </c>
      <c r="AJ1332" t="s">
        <v>175</v>
      </c>
      <c r="AK1332" s="16">
        <v>44866</v>
      </c>
      <c r="AN1332" s="16">
        <v>44926</v>
      </c>
      <c r="AO1332" s="16">
        <v>44926</v>
      </c>
      <c r="AR1332">
        <v>1915.55</v>
      </c>
      <c r="AU1332">
        <v>1916</v>
      </c>
      <c r="AV1332" t="s">
        <v>175</v>
      </c>
      <c r="AW1332">
        <v>0</v>
      </c>
      <c r="AX1332" t="s">
        <v>268</v>
      </c>
      <c r="BK1332" s="17" t="s">
        <v>1359</v>
      </c>
      <c r="BL1332" s="16">
        <v>44932</v>
      </c>
      <c r="BN1332" t="s">
        <v>241</v>
      </c>
      <c r="BP1332" t="s">
        <v>211</v>
      </c>
      <c r="BQ1332" t="s">
        <v>163</v>
      </c>
      <c r="BR1332" t="s">
        <v>179</v>
      </c>
      <c r="BT1332" t="s">
        <v>1355</v>
      </c>
      <c r="BU1332" t="s">
        <v>1356</v>
      </c>
      <c r="BW1332">
        <v>1916</v>
      </c>
      <c r="CA1332">
        <v>93370</v>
      </c>
      <c r="CC1332" t="s">
        <v>224</v>
      </c>
      <c r="CD1332" t="s">
        <v>289</v>
      </c>
      <c r="CG1332">
        <v>1</v>
      </c>
      <c r="CH1332">
        <v>44321</v>
      </c>
      <c r="CJ1332" t="s">
        <v>322</v>
      </c>
      <c r="CK1332" t="s">
        <v>165</v>
      </c>
      <c r="CL1332" t="s">
        <v>166</v>
      </c>
      <c r="CM1332" s="16">
        <v>44771</v>
      </c>
      <c r="CN1332" t="s">
        <v>52</v>
      </c>
    </row>
    <row r="1333" spans="1:92" x14ac:dyDescent="0.25">
      <c r="A1333" t="s">
        <v>4583</v>
      </c>
      <c r="B1333" t="s">
        <v>152</v>
      </c>
      <c r="C1333" t="s">
        <v>153</v>
      </c>
      <c r="D1333" t="s">
        <v>0</v>
      </c>
      <c r="F1333" t="s">
        <v>154</v>
      </c>
      <c r="H1333" t="s">
        <v>1171</v>
      </c>
      <c r="I1333" t="s">
        <v>211</v>
      </c>
      <c r="J1333" t="s">
        <v>436</v>
      </c>
      <c r="K1333" t="s">
        <v>173</v>
      </c>
      <c r="L1333" t="s">
        <v>3386</v>
      </c>
      <c r="N1333">
        <v>1</v>
      </c>
      <c r="P1333">
        <v>1</v>
      </c>
      <c r="R1333">
        <v>1</v>
      </c>
      <c r="S1333" t="s">
        <v>175</v>
      </c>
      <c r="W1333">
        <v>1</v>
      </c>
      <c r="AG1333">
        <v>1</v>
      </c>
      <c r="AH1333">
        <v>1</v>
      </c>
      <c r="AI1333" t="s">
        <v>160</v>
      </c>
      <c r="AJ1333" t="s">
        <v>159</v>
      </c>
      <c r="AK1333" s="16">
        <v>44986</v>
      </c>
      <c r="AO1333" s="16">
        <v>44681</v>
      </c>
      <c r="AZ1333">
        <v>1</v>
      </c>
      <c r="BK1333" t="s">
        <v>4584</v>
      </c>
      <c r="BL1333" s="16">
        <v>44672</v>
      </c>
      <c r="BM1333" t="s">
        <v>4585</v>
      </c>
      <c r="BP1333" t="s">
        <v>211</v>
      </c>
      <c r="BQ1333" t="s">
        <v>163</v>
      </c>
      <c r="BR1333" t="s">
        <v>1644</v>
      </c>
      <c r="BT1333" t="s">
        <v>1355</v>
      </c>
      <c r="BU1333" t="s">
        <v>1356</v>
      </c>
      <c r="BW1333">
        <v>1</v>
      </c>
      <c r="CC1333" t="s">
        <v>155</v>
      </c>
      <c r="CE1333" t="s">
        <v>278</v>
      </c>
      <c r="CG1333">
        <v>1</v>
      </c>
      <c r="CH1333">
        <v>30704</v>
      </c>
      <c r="CJ1333" t="s">
        <v>1172</v>
      </c>
      <c r="CK1333" t="s">
        <v>165</v>
      </c>
      <c r="CL1333" t="s">
        <v>166</v>
      </c>
      <c r="CM1333" s="16">
        <v>43332</v>
      </c>
      <c r="CN1333" t="s">
        <v>58</v>
      </c>
    </row>
    <row r="1334" spans="1:92" x14ac:dyDescent="0.25">
      <c r="A1334" t="s">
        <v>4586</v>
      </c>
      <c r="B1334" t="s">
        <v>152</v>
      </c>
      <c r="C1334" t="s">
        <v>168</v>
      </c>
      <c r="D1334" t="s">
        <v>0</v>
      </c>
      <c r="E1334" t="s">
        <v>4587</v>
      </c>
      <c r="F1334" t="s">
        <v>154</v>
      </c>
      <c r="G1334">
        <v>1937303</v>
      </c>
      <c r="H1334" t="s">
        <v>1172</v>
      </c>
      <c r="I1334" t="s">
        <v>211</v>
      </c>
      <c r="J1334" t="s">
        <v>1057</v>
      </c>
      <c r="K1334" t="s">
        <v>173</v>
      </c>
      <c r="L1334" t="s">
        <v>3357</v>
      </c>
      <c r="M1334">
        <v>-1016</v>
      </c>
      <c r="P1334">
        <v>-1015.78</v>
      </c>
      <c r="R1334">
        <v>-1016</v>
      </c>
      <c r="S1334" t="s">
        <v>175</v>
      </c>
      <c r="W1334">
        <v>-1016</v>
      </c>
      <c r="Z1334">
        <v>25000</v>
      </c>
      <c r="AC1334">
        <v>25000</v>
      </c>
      <c r="AD1334" t="s">
        <v>191</v>
      </c>
      <c r="AE1334">
        <v>25000</v>
      </c>
      <c r="AF1334">
        <v>0</v>
      </c>
      <c r="AH1334">
        <v>0</v>
      </c>
      <c r="AI1334" t="s">
        <v>160</v>
      </c>
      <c r="AJ1334" t="s">
        <v>159</v>
      </c>
      <c r="AK1334" s="16">
        <v>44805</v>
      </c>
      <c r="AL1334" s="16">
        <v>44566</v>
      </c>
      <c r="AM1334" s="16">
        <v>44566</v>
      </c>
      <c r="AN1334" s="16">
        <v>44713</v>
      </c>
      <c r="AO1334" s="16">
        <v>45291</v>
      </c>
      <c r="AR1334">
        <v>-1015.78</v>
      </c>
      <c r="AU1334">
        <v>-1016</v>
      </c>
      <c r="AV1334" t="s">
        <v>175</v>
      </c>
      <c r="BK1334" s="17" t="s">
        <v>4588</v>
      </c>
      <c r="BL1334" s="16">
        <v>44944</v>
      </c>
      <c r="BN1334" t="s">
        <v>229</v>
      </c>
      <c r="BP1334" t="s">
        <v>211</v>
      </c>
      <c r="BQ1334" t="s">
        <v>163</v>
      </c>
      <c r="BR1334" t="s">
        <v>1644</v>
      </c>
      <c r="BT1334" t="s">
        <v>1355</v>
      </c>
      <c r="BU1334" t="s">
        <v>1356</v>
      </c>
      <c r="BW1334">
        <v>-1016</v>
      </c>
      <c r="CA1334">
        <v>1016</v>
      </c>
      <c r="CC1334" t="s">
        <v>3358</v>
      </c>
      <c r="CD1334" t="s">
        <v>3763</v>
      </c>
      <c r="CG1334">
        <v>1</v>
      </c>
      <c r="CH1334">
        <v>40378</v>
      </c>
      <c r="CJ1334" t="s">
        <v>184</v>
      </c>
      <c r="CK1334" t="s">
        <v>165</v>
      </c>
      <c r="CL1334" t="s">
        <v>166</v>
      </c>
      <c r="CM1334" s="16">
        <v>44376</v>
      </c>
      <c r="CN1334" t="s">
        <v>58</v>
      </c>
    </row>
    <row r="1335" spans="1:92" x14ac:dyDescent="0.25">
      <c r="A1335" t="s">
        <v>4589</v>
      </c>
      <c r="B1335" t="s">
        <v>152</v>
      </c>
      <c r="C1335" t="s">
        <v>153</v>
      </c>
      <c r="D1335" t="s">
        <v>0</v>
      </c>
      <c r="F1335" t="s">
        <v>154</v>
      </c>
      <c r="H1335" t="s">
        <v>1171</v>
      </c>
      <c r="I1335" t="s">
        <v>211</v>
      </c>
      <c r="J1335" t="s">
        <v>436</v>
      </c>
      <c r="K1335" t="s">
        <v>173</v>
      </c>
      <c r="L1335" t="s">
        <v>3386</v>
      </c>
      <c r="N1335">
        <v>2</v>
      </c>
      <c r="P1335">
        <v>2</v>
      </c>
      <c r="R1335">
        <v>2</v>
      </c>
      <c r="S1335" t="s">
        <v>175</v>
      </c>
      <c r="W1335">
        <v>2</v>
      </c>
      <c r="AG1335">
        <v>2</v>
      </c>
      <c r="AH1335">
        <v>2</v>
      </c>
      <c r="AI1335" t="s">
        <v>160</v>
      </c>
      <c r="AJ1335" t="s">
        <v>159</v>
      </c>
      <c r="AK1335" s="16">
        <v>44986</v>
      </c>
      <c r="AO1335" s="16">
        <v>44926</v>
      </c>
      <c r="AZ1335">
        <v>1</v>
      </c>
      <c r="BI1335">
        <v>1</v>
      </c>
      <c r="BK1335" t="s">
        <v>4584</v>
      </c>
      <c r="BL1335" s="16">
        <v>44672</v>
      </c>
      <c r="BP1335" t="s">
        <v>211</v>
      </c>
      <c r="BQ1335" t="s">
        <v>163</v>
      </c>
      <c r="BR1335" t="s">
        <v>1644</v>
      </c>
      <c r="BT1335" t="s">
        <v>1355</v>
      </c>
      <c r="BU1335" t="s">
        <v>1356</v>
      </c>
      <c r="BW1335">
        <v>1</v>
      </c>
      <c r="BZ1335">
        <v>1</v>
      </c>
      <c r="CC1335" t="s">
        <v>155</v>
      </c>
      <c r="CE1335" t="s">
        <v>278</v>
      </c>
      <c r="CG1335">
        <v>1</v>
      </c>
      <c r="CH1335">
        <v>19860</v>
      </c>
      <c r="CJ1335" t="s">
        <v>184</v>
      </c>
      <c r="CK1335" t="s">
        <v>165</v>
      </c>
      <c r="CL1335" t="s">
        <v>166</v>
      </c>
      <c r="CM1335" s="16">
        <v>42584</v>
      </c>
      <c r="CN1335" t="s">
        <v>58</v>
      </c>
    </row>
    <row r="1336" spans="1:92" x14ac:dyDescent="0.25">
      <c r="A1336" t="s">
        <v>4590</v>
      </c>
      <c r="B1336" t="s">
        <v>152</v>
      </c>
      <c r="C1336" t="s">
        <v>153</v>
      </c>
      <c r="D1336" t="s">
        <v>0</v>
      </c>
      <c r="F1336" t="s">
        <v>154</v>
      </c>
      <c r="H1336" t="s">
        <v>1171</v>
      </c>
      <c r="J1336" t="s">
        <v>157</v>
      </c>
      <c r="L1336" t="s">
        <v>3360</v>
      </c>
      <c r="N1336">
        <v>11000</v>
      </c>
      <c r="P1336">
        <v>11000</v>
      </c>
      <c r="Q1336">
        <v>11000</v>
      </c>
      <c r="R1336">
        <v>0</v>
      </c>
      <c r="S1336" t="s">
        <v>159</v>
      </c>
      <c r="T1336">
        <v>11000</v>
      </c>
      <c r="V1336">
        <v>11000</v>
      </c>
      <c r="W1336">
        <v>0</v>
      </c>
      <c r="AG1336">
        <v>11000</v>
      </c>
      <c r="AH1336">
        <v>11000</v>
      </c>
      <c r="AI1336" t="s">
        <v>160</v>
      </c>
      <c r="AJ1336" t="s">
        <v>159</v>
      </c>
      <c r="AK1336" s="16">
        <v>44986</v>
      </c>
      <c r="AO1336" s="16">
        <v>45016</v>
      </c>
      <c r="AZ1336">
        <v>11000</v>
      </c>
      <c r="BP1336" t="s">
        <v>211</v>
      </c>
      <c r="BQ1336" t="s">
        <v>163</v>
      </c>
      <c r="BR1336" t="s">
        <v>1644</v>
      </c>
      <c r="BT1336" t="s">
        <v>1355</v>
      </c>
      <c r="BU1336" t="s">
        <v>1356</v>
      </c>
      <c r="BW1336">
        <v>11000</v>
      </c>
      <c r="CC1336" t="s">
        <v>3362</v>
      </c>
      <c r="CG1336">
        <v>1</v>
      </c>
      <c r="CH1336">
        <v>42241</v>
      </c>
      <c r="CJ1336" t="s">
        <v>184</v>
      </c>
      <c r="CK1336" t="s">
        <v>165</v>
      </c>
      <c r="CL1336" t="s">
        <v>166</v>
      </c>
      <c r="CM1336" s="16">
        <v>44470</v>
      </c>
      <c r="CN1336" t="s">
        <v>58</v>
      </c>
    </row>
    <row r="1337" spans="1:92" x14ac:dyDescent="0.25">
      <c r="A1337" t="s">
        <v>4591</v>
      </c>
      <c r="B1337" t="s">
        <v>152</v>
      </c>
      <c r="C1337" t="s">
        <v>153</v>
      </c>
      <c r="D1337" t="s">
        <v>0</v>
      </c>
      <c r="F1337" t="s">
        <v>154</v>
      </c>
      <c r="H1337" t="s">
        <v>1171</v>
      </c>
      <c r="J1337" t="s">
        <v>157</v>
      </c>
      <c r="L1337" t="s">
        <v>211</v>
      </c>
      <c r="N1337">
        <v>40000</v>
      </c>
      <c r="P1337">
        <v>40000</v>
      </c>
      <c r="Q1337">
        <v>40000</v>
      </c>
      <c r="R1337">
        <v>0</v>
      </c>
      <c r="S1337" t="s">
        <v>159</v>
      </c>
      <c r="T1337">
        <v>40000</v>
      </c>
      <c r="V1337">
        <v>40000</v>
      </c>
      <c r="W1337">
        <v>0</v>
      </c>
      <c r="AG1337">
        <v>40000</v>
      </c>
      <c r="AH1337">
        <v>40000</v>
      </c>
      <c r="AI1337" t="s">
        <v>160</v>
      </c>
      <c r="AJ1337" t="s">
        <v>159</v>
      </c>
      <c r="AK1337" s="16">
        <v>45078</v>
      </c>
      <c r="AO1337" s="16">
        <v>45107</v>
      </c>
      <c r="BC1337">
        <v>40000</v>
      </c>
      <c r="BP1337" t="s">
        <v>211</v>
      </c>
      <c r="BQ1337" t="s">
        <v>163</v>
      </c>
      <c r="BR1337" t="s">
        <v>1644</v>
      </c>
      <c r="BT1337" t="s">
        <v>1355</v>
      </c>
      <c r="BU1337" t="s">
        <v>4592</v>
      </c>
      <c r="BW1337">
        <v>0</v>
      </c>
      <c r="BX1337">
        <v>40000</v>
      </c>
      <c r="CC1337" t="s">
        <v>273</v>
      </c>
      <c r="CG1337">
        <v>1</v>
      </c>
      <c r="CH1337">
        <v>42243</v>
      </c>
      <c r="CJ1337" t="s">
        <v>184</v>
      </c>
      <c r="CK1337" t="s">
        <v>165</v>
      </c>
      <c r="CL1337" t="s">
        <v>166</v>
      </c>
      <c r="CM1337" s="16">
        <v>44470</v>
      </c>
      <c r="CN1337" t="s">
        <v>58</v>
      </c>
    </row>
    <row r="1338" spans="1:92" x14ac:dyDescent="0.25">
      <c r="A1338" t="s">
        <v>1360</v>
      </c>
      <c r="B1338" t="s">
        <v>152</v>
      </c>
      <c r="C1338" t="s">
        <v>168</v>
      </c>
      <c r="D1338" t="s">
        <v>0</v>
      </c>
      <c r="E1338" t="s">
        <v>1361</v>
      </c>
      <c r="F1338" t="s">
        <v>154</v>
      </c>
      <c r="G1338">
        <v>1938629</v>
      </c>
      <c r="H1338" t="s">
        <v>1172</v>
      </c>
      <c r="I1338" t="s">
        <v>211</v>
      </c>
      <c r="J1338" t="s">
        <v>1057</v>
      </c>
      <c r="K1338" t="s">
        <v>173</v>
      </c>
      <c r="L1338" t="s">
        <v>899</v>
      </c>
      <c r="M1338">
        <v>-15</v>
      </c>
      <c r="P1338">
        <v>-15.13</v>
      </c>
      <c r="R1338">
        <v>-15</v>
      </c>
      <c r="S1338" t="s">
        <v>175</v>
      </c>
      <c r="W1338">
        <v>-15</v>
      </c>
      <c r="Z1338">
        <v>30000</v>
      </c>
      <c r="AC1338">
        <v>30000</v>
      </c>
      <c r="AD1338" t="s">
        <v>191</v>
      </c>
      <c r="AE1338">
        <v>30000</v>
      </c>
      <c r="AF1338">
        <v>0</v>
      </c>
      <c r="AH1338">
        <v>0</v>
      </c>
      <c r="AI1338" t="s">
        <v>160</v>
      </c>
      <c r="AJ1338" t="s">
        <v>159</v>
      </c>
      <c r="AK1338" s="16">
        <v>44805</v>
      </c>
      <c r="AL1338" s="16">
        <v>44579</v>
      </c>
      <c r="AM1338" s="16">
        <v>44579</v>
      </c>
      <c r="AN1338" s="16">
        <v>44835</v>
      </c>
      <c r="AO1338" s="16">
        <v>45199</v>
      </c>
      <c r="AR1338">
        <v>-15.13</v>
      </c>
      <c r="AU1338">
        <v>-15</v>
      </c>
      <c r="AV1338" t="s">
        <v>175</v>
      </c>
      <c r="BK1338" s="17" t="s">
        <v>1362</v>
      </c>
      <c r="BL1338" s="16">
        <v>44944</v>
      </c>
      <c r="BN1338" t="s">
        <v>229</v>
      </c>
      <c r="BP1338" t="s">
        <v>211</v>
      </c>
      <c r="BQ1338" t="s">
        <v>163</v>
      </c>
      <c r="BR1338" t="s">
        <v>179</v>
      </c>
      <c r="BT1338" t="s">
        <v>1355</v>
      </c>
      <c r="BU1338" t="s">
        <v>1356</v>
      </c>
      <c r="BW1338">
        <v>-15</v>
      </c>
      <c r="CA1338">
        <v>15</v>
      </c>
      <c r="CC1338" t="s">
        <v>182</v>
      </c>
      <c r="CE1338" t="s">
        <v>278</v>
      </c>
      <c r="CG1338">
        <v>1</v>
      </c>
      <c r="CH1338">
        <v>24902</v>
      </c>
      <c r="CJ1338" t="s">
        <v>184</v>
      </c>
      <c r="CK1338" t="s">
        <v>165</v>
      </c>
      <c r="CL1338" t="s">
        <v>166</v>
      </c>
      <c r="CM1338" s="16">
        <v>42956</v>
      </c>
      <c r="CN1338" t="s">
        <v>52</v>
      </c>
    </row>
    <row r="1339" spans="1:92" x14ac:dyDescent="0.25">
      <c r="A1339" t="s">
        <v>1363</v>
      </c>
      <c r="B1339" t="s">
        <v>152</v>
      </c>
      <c r="C1339" t="s">
        <v>153</v>
      </c>
      <c r="D1339" t="s">
        <v>0</v>
      </c>
      <c r="F1339" t="s">
        <v>154</v>
      </c>
      <c r="H1339" t="s">
        <v>273</v>
      </c>
      <c r="J1339" t="s">
        <v>157</v>
      </c>
      <c r="L1339" t="s">
        <v>219</v>
      </c>
      <c r="N1339">
        <v>40000</v>
      </c>
      <c r="P1339">
        <v>40000</v>
      </c>
      <c r="Q1339">
        <v>40000</v>
      </c>
      <c r="R1339">
        <v>0</v>
      </c>
      <c r="S1339" t="s">
        <v>159</v>
      </c>
      <c r="T1339">
        <v>40000</v>
      </c>
      <c r="V1339">
        <v>40000</v>
      </c>
      <c r="W1339">
        <v>0</v>
      </c>
      <c r="AG1339">
        <v>40000</v>
      </c>
      <c r="AH1339">
        <v>40000</v>
      </c>
      <c r="AI1339" t="s">
        <v>160</v>
      </c>
      <c r="AJ1339" t="s">
        <v>159</v>
      </c>
      <c r="AK1339" s="16">
        <v>45047</v>
      </c>
      <c r="AO1339" s="16">
        <v>45077</v>
      </c>
      <c r="BB1339">
        <v>40000</v>
      </c>
      <c r="BP1339" t="s">
        <v>211</v>
      </c>
      <c r="BQ1339" t="s">
        <v>163</v>
      </c>
      <c r="BR1339" t="s">
        <v>179</v>
      </c>
      <c r="BT1339" t="s">
        <v>1355</v>
      </c>
      <c r="BU1339" t="s">
        <v>1356</v>
      </c>
      <c r="BW1339">
        <v>0</v>
      </c>
      <c r="BX1339">
        <v>40000</v>
      </c>
      <c r="CC1339" t="s">
        <v>224</v>
      </c>
      <c r="CE1339" t="s">
        <v>278</v>
      </c>
      <c r="CG1339">
        <v>1</v>
      </c>
      <c r="CH1339">
        <v>24897</v>
      </c>
      <c r="CJ1339" t="s">
        <v>184</v>
      </c>
      <c r="CK1339" t="s">
        <v>165</v>
      </c>
      <c r="CL1339" t="s">
        <v>166</v>
      </c>
      <c r="CM1339" s="16">
        <v>42956</v>
      </c>
      <c r="CN1339" t="s">
        <v>52</v>
      </c>
    </row>
    <row r="1340" spans="1:92" x14ac:dyDescent="0.25">
      <c r="A1340" t="s">
        <v>4593</v>
      </c>
      <c r="B1340" t="s">
        <v>152</v>
      </c>
      <c r="C1340" t="s">
        <v>153</v>
      </c>
      <c r="D1340" t="s">
        <v>0</v>
      </c>
      <c r="F1340" t="s">
        <v>154</v>
      </c>
      <c r="H1340" t="s">
        <v>1171</v>
      </c>
      <c r="J1340" t="s">
        <v>157</v>
      </c>
      <c r="L1340" t="s">
        <v>211</v>
      </c>
      <c r="N1340">
        <v>20000</v>
      </c>
      <c r="P1340">
        <v>20000</v>
      </c>
      <c r="Q1340">
        <v>20000</v>
      </c>
      <c r="R1340">
        <v>0</v>
      </c>
      <c r="S1340" t="s">
        <v>159</v>
      </c>
      <c r="T1340">
        <v>20000</v>
      </c>
      <c r="V1340">
        <v>20000</v>
      </c>
      <c r="W1340">
        <v>0</v>
      </c>
      <c r="AG1340">
        <v>20000</v>
      </c>
      <c r="AH1340">
        <v>20000</v>
      </c>
      <c r="AI1340" t="s">
        <v>160</v>
      </c>
      <c r="AJ1340" t="s">
        <v>159</v>
      </c>
      <c r="AK1340" s="16">
        <v>45078</v>
      </c>
      <c r="AO1340" s="16">
        <v>45107</v>
      </c>
      <c r="BC1340">
        <v>20000</v>
      </c>
      <c r="BP1340" t="s">
        <v>211</v>
      </c>
      <c r="BQ1340" t="s">
        <v>163</v>
      </c>
      <c r="BR1340" t="s">
        <v>1644</v>
      </c>
      <c r="BT1340" t="s">
        <v>1355</v>
      </c>
      <c r="BU1340" t="s">
        <v>1356</v>
      </c>
      <c r="BW1340">
        <v>0</v>
      </c>
      <c r="BX1340">
        <v>20000</v>
      </c>
      <c r="CC1340" t="s">
        <v>273</v>
      </c>
      <c r="CG1340">
        <v>1</v>
      </c>
      <c r="CH1340">
        <v>44275</v>
      </c>
      <c r="CJ1340" t="s">
        <v>184</v>
      </c>
      <c r="CK1340" t="s">
        <v>165</v>
      </c>
      <c r="CL1340" t="s">
        <v>166</v>
      </c>
      <c r="CM1340" s="16">
        <v>44769</v>
      </c>
      <c r="CN1340" t="s">
        <v>58</v>
      </c>
    </row>
    <row r="1341" spans="1:92" x14ac:dyDescent="0.25">
      <c r="A1341" t="s">
        <v>2173</v>
      </c>
      <c r="B1341" t="s">
        <v>152</v>
      </c>
      <c r="C1341" t="s">
        <v>168</v>
      </c>
      <c r="D1341" t="s">
        <v>0</v>
      </c>
      <c r="F1341" t="s">
        <v>154</v>
      </c>
      <c r="H1341" t="s">
        <v>1742</v>
      </c>
      <c r="J1341" t="s">
        <v>157</v>
      </c>
      <c r="L1341" t="s">
        <v>1689</v>
      </c>
      <c r="N1341">
        <v>168000</v>
      </c>
      <c r="P1341">
        <v>168000</v>
      </c>
      <c r="Q1341">
        <v>168014</v>
      </c>
      <c r="R1341">
        <v>-14</v>
      </c>
      <c r="S1341" t="s">
        <v>233</v>
      </c>
      <c r="T1341">
        <v>168014</v>
      </c>
      <c r="V1341">
        <v>168014</v>
      </c>
      <c r="W1341">
        <v>-14</v>
      </c>
      <c r="AG1341">
        <v>168000</v>
      </c>
      <c r="AH1341">
        <v>168000</v>
      </c>
      <c r="AI1341" t="s">
        <v>160</v>
      </c>
      <c r="AJ1341" t="s">
        <v>159</v>
      </c>
      <c r="AK1341" s="16">
        <v>45047</v>
      </c>
      <c r="AO1341" s="16">
        <v>45107</v>
      </c>
      <c r="BB1341">
        <v>50000</v>
      </c>
      <c r="BC1341">
        <v>100000</v>
      </c>
      <c r="BD1341">
        <v>18000</v>
      </c>
      <c r="BP1341" t="s">
        <v>211</v>
      </c>
      <c r="BQ1341" t="s">
        <v>163</v>
      </c>
      <c r="BR1341" t="s">
        <v>179</v>
      </c>
      <c r="BT1341" t="s">
        <v>1355</v>
      </c>
      <c r="BU1341" t="s">
        <v>1356</v>
      </c>
      <c r="BW1341">
        <v>0</v>
      </c>
      <c r="BX1341">
        <v>150000</v>
      </c>
      <c r="BY1341">
        <v>18000</v>
      </c>
      <c r="CC1341" t="s">
        <v>965</v>
      </c>
      <c r="CG1341">
        <v>1</v>
      </c>
      <c r="CH1341">
        <v>44859</v>
      </c>
      <c r="CJ1341" t="s">
        <v>164</v>
      </c>
      <c r="CK1341" t="s">
        <v>165</v>
      </c>
      <c r="CL1341" t="s">
        <v>166</v>
      </c>
      <c r="CM1341" s="16">
        <v>44790</v>
      </c>
      <c r="CN1341" t="s">
        <v>53</v>
      </c>
    </row>
    <row r="1342" spans="1:92" x14ac:dyDescent="0.25">
      <c r="A1342" t="s">
        <v>2174</v>
      </c>
      <c r="B1342" t="s">
        <v>152</v>
      </c>
      <c r="C1342" t="s">
        <v>168</v>
      </c>
      <c r="D1342" t="s">
        <v>0</v>
      </c>
      <c r="E1342" t="s">
        <v>2175</v>
      </c>
      <c r="F1342" t="s">
        <v>154</v>
      </c>
      <c r="G1342">
        <v>1937269</v>
      </c>
      <c r="H1342" t="s">
        <v>1742</v>
      </c>
      <c r="I1342" t="s">
        <v>211</v>
      </c>
      <c r="J1342" t="s">
        <v>203</v>
      </c>
      <c r="K1342" t="s">
        <v>173</v>
      </c>
      <c r="L1342" t="s">
        <v>1689</v>
      </c>
      <c r="M1342">
        <v>11835</v>
      </c>
      <c r="P1342">
        <v>11834.66</v>
      </c>
      <c r="R1342">
        <v>11835</v>
      </c>
      <c r="S1342" t="s">
        <v>175</v>
      </c>
      <c r="W1342">
        <v>11835</v>
      </c>
      <c r="Z1342">
        <v>287000</v>
      </c>
      <c r="AC1342">
        <v>287000</v>
      </c>
      <c r="AD1342" t="s">
        <v>176</v>
      </c>
      <c r="AE1342">
        <v>287000</v>
      </c>
      <c r="AF1342">
        <v>258876</v>
      </c>
      <c r="AH1342">
        <v>258876</v>
      </c>
      <c r="AI1342" t="s">
        <v>160</v>
      </c>
      <c r="AJ1342" t="s">
        <v>159</v>
      </c>
      <c r="AK1342" s="16">
        <v>44805</v>
      </c>
      <c r="AL1342" s="16">
        <v>44565</v>
      </c>
      <c r="AM1342" s="16">
        <v>44565</v>
      </c>
      <c r="AN1342" s="16">
        <v>44926</v>
      </c>
      <c r="AO1342" s="16">
        <v>44926</v>
      </c>
      <c r="AR1342">
        <v>11834.66</v>
      </c>
      <c r="AS1342">
        <v>4000</v>
      </c>
      <c r="AT1342">
        <v>4000</v>
      </c>
      <c r="AU1342">
        <v>7835</v>
      </c>
      <c r="AV1342" t="s">
        <v>175</v>
      </c>
      <c r="AW1342">
        <v>0</v>
      </c>
      <c r="BK1342" s="17" t="s">
        <v>2176</v>
      </c>
      <c r="BL1342" s="16">
        <v>44931</v>
      </c>
      <c r="BN1342" t="s">
        <v>213</v>
      </c>
      <c r="BP1342" t="s">
        <v>211</v>
      </c>
      <c r="BQ1342" t="s">
        <v>163</v>
      </c>
      <c r="BR1342" t="s">
        <v>179</v>
      </c>
      <c r="BT1342" t="s">
        <v>1355</v>
      </c>
      <c r="BU1342" t="s">
        <v>1356</v>
      </c>
      <c r="BW1342">
        <v>11835</v>
      </c>
      <c r="CA1342">
        <v>247041</v>
      </c>
      <c r="CC1342" t="s">
        <v>965</v>
      </c>
      <c r="CD1342" t="s">
        <v>965</v>
      </c>
      <c r="CG1342">
        <v>1</v>
      </c>
      <c r="CH1342">
        <v>41307</v>
      </c>
      <c r="CJ1342" t="s">
        <v>164</v>
      </c>
      <c r="CK1342" t="s">
        <v>165</v>
      </c>
      <c r="CL1342" t="s">
        <v>166</v>
      </c>
      <c r="CM1342" s="16">
        <v>44417</v>
      </c>
      <c r="CN1342" t="s">
        <v>53</v>
      </c>
    </row>
    <row r="1343" spans="1:92" x14ac:dyDescent="0.25">
      <c r="A1343" t="s">
        <v>4594</v>
      </c>
      <c r="B1343" t="s">
        <v>152</v>
      </c>
      <c r="C1343" t="s">
        <v>168</v>
      </c>
      <c r="D1343" t="s">
        <v>0</v>
      </c>
      <c r="E1343" t="s">
        <v>4595</v>
      </c>
      <c r="F1343" t="s">
        <v>201</v>
      </c>
      <c r="G1343">
        <v>1674243</v>
      </c>
      <c r="H1343" t="s">
        <v>3819</v>
      </c>
      <c r="I1343" t="s">
        <v>3255</v>
      </c>
      <c r="J1343" t="s">
        <v>333</v>
      </c>
      <c r="K1343" t="s">
        <v>173</v>
      </c>
      <c r="L1343" t="s">
        <v>3534</v>
      </c>
      <c r="M1343">
        <v>0</v>
      </c>
      <c r="N1343">
        <v>27000</v>
      </c>
      <c r="P1343">
        <v>27000</v>
      </c>
      <c r="R1343">
        <v>27000</v>
      </c>
      <c r="S1343" t="s">
        <v>175</v>
      </c>
      <c r="W1343">
        <v>27000</v>
      </c>
      <c r="Z1343">
        <v>27000</v>
      </c>
      <c r="AC1343">
        <v>27000</v>
      </c>
      <c r="AD1343" t="s">
        <v>191</v>
      </c>
      <c r="AE1343">
        <v>27000</v>
      </c>
      <c r="AG1343">
        <v>27000</v>
      </c>
      <c r="AH1343">
        <v>27000</v>
      </c>
      <c r="AI1343" t="s">
        <v>160</v>
      </c>
      <c r="AJ1343" t="s">
        <v>159</v>
      </c>
      <c r="AK1343" s="16">
        <v>45261</v>
      </c>
      <c r="AL1343" s="16">
        <v>43857</v>
      </c>
      <c r="AM1343" s="16">
        <v>43857</v>
      </c>
      <c r="AN1343" s="16">
        <v>43936</v>
      </c>
      <c r="AO1343" s="16">
        <v>44916</v>
      </c>
      <c r="AW1343">
        <v>0</v>
      </c>
      <c r="BI1343">
        <v>27000</v>
      </c>
      <c r="BK1343" t="s">
        <v>4596</v>
      </c>
      <c r="BL1343" s="16">
        <v>44069</v>
      </c>
      <c r="BN1343" t="s">
        <v>241</v>
      </c>
      <c r="BP1343" t="s">
        <v>211</v>
      </c>
      <c r="BQ1343" t="s">
        <v>163</v>
      </c>
      <c r="BR1343" t="s">
        <v>1644</v>
      </c>
      <c r="BT1343" t="s">
        <v>1355</v>
      </c>
      <c r="BU1343" t="s">
        <v>1356</v>
      </c>
      <c r="BW1343">
        <v>0</v>
      </c>
      <c r="BZ1343">
        <v>27000</v>
      </c>
      <c r="CC1343" t="s">
        <v>623</v>
      </c>
      <c r="CD1343" t="s">
        <v>1229</v>
      </c>
      <c r="CG1343">
        <v>1</v>
      </c>
      <c r="CH1343">
        <v>35788</v>
      </c>
      <c r="CJ1343" t="s">
        <v>1659</v>
      </c>
      <c r="CK1343" t="s">
        <v>165</v>
      </c>
      <c r="CL1343" t="s">
        <v>166</v>
      </c>
      <c r="CM1343" s="16">
        <v>43851</v>
      </c>
      <c r="CN1343" t="s">
        <v>58</v>
      </c>
    </row>
    <row r="1344" spans="1:92" x14ac:dyDescent="0.25">
      <c r="A1344" t="s">
        <v>4597</v>
      </c>
      <c r="B1344" t="s">
        <v>152</v>
      </c>
      <c r="C1344" t="s">
        <v>168</v>
      </c>
      <c r="D1344" t="s">
        <v>0</v>
      </c>
      <c r="E1344" t="s">
        <v>4598</v>
      </c>
      <c r="F1344" t="s">
        <v>154</v>
      </c>
      <c r="G1344">
        <v>1979721</v>
      </c>
      <c r="H1344" t="s">
        <v>2915</v>
      </c>
      <c r="I1344" t="s">
        <v>188</v>
      </c>
      <c r="J1344" t="s">
        <v>203</v>
      </c>
      <c r="K1344" t="s">
        <v>173</v>
      </c>
      <c r="L1344" t="s">
        <v>2679</v>
      </c>
      <c r="M1344">
        <v>661</v>
      </c>
      <c r="N1344">
        <v>20000</v>
      </c>
      <c r="P1344">
        <v>20660.900000000001</v>
      </c>
      <c r="Q1344">
        <v>20000</v>
      </c>
      <c r="R1344">
        <v>661</v>
      </c>
      <c r="S1344" t="s">
        <v>233</v>
      </c>
      <c r="T1344">
        <v>20000</v>
      </c>
      <c r="V1344">
        <v>20000</v>
      </c>
      <c r="W1344">
        <v>661</v>
      </c>
      <c r="Z1344">
        <v>172000</v>
      </c>
      <c r="AC1344">
        <v>172000</v>
      </c>
      <c r="AD1344" t="s">
        <v>191</v>
      </c>
      <c r="AE1344">
        <v>172000</v>
      </c>
      <c r="AF1344">
        <v>144612</v>
      </c>
      <c r="AG1344">
        <v>20000</v>
      </c>
      <c r="AH1344">
        <v>164612</v>
      </c>
      <c r="AI1344" t="s">
        <v>160</v>
      </c>
      <c r="AJ1344" t="s">
        <v>159</v>
      </c>
      <c r="AK1344" s="16">
        <v>44713</v>
      </c>
      <c r="AL1344" s="16">
        <v>44685</v>
      </c>
      <c r="AM1344" s="16">
        <v>44685</v>
      </c>
      <c r="AN1344" s="16">
        <v>44834</v>
      </c>
      <c r="AO1344" s="16">
        <v>45077</v>
      </c>
      <c r="AR1344">
        <v>660.9</v>
      </c>
      <c r="AU1344">
        <v>661</v>
      </c>
      <c r="AV1344" t="s">
        <v>175</v>
      </c>
      <c r="AW1344">
        <v>0</v>
      </c>
      <c r="BB1344">
        <v>20000</v>
      </c>
      <c r="BK1344" s="17" t="s">
        <v>4599</v>
      </c>
      <c r="BL1344" s="16">
        <v>44958</v>
      </c>
      <c r="BN1344" t="s">
        <v>205</v>
      </c>
      <c r="BP1344" t="s">
        <v>188</v>
      </c>
      <c r="BQ1344" t="s">
        <v>163</v>
      </c>
      <c r="BR1344" t="s">
        <v>1644</v>
      </c>
      <c r="BT1344" t="s">
        <v>424</v>
      </c>
      <c r="BU1344" t="s">
        <v>4600</v>
      </c>
      <c r="BW1344">
        <v>661</v>
      </c>
      <c r="BX1344">
        <v>20000</v>
      </c>
      <c r="CA1344">
        <v>143951</v>
      </c>
      <c r="CC1344" t="s">
        <v>2681</v>
      </c>
      <c r="CD1344" t="s">
        <v>403</v>
      </c>
      <c r="CE1344" t="s">
        <v>278</v>
      </c>
      <c r="CG1344">
        <v>1</v>
      </c>
      <c r="CH1344">
        <v>25720</v>
      </c>
      <c r="CJ1344" t="s">
        <v>184</v>
      </c>
      <c r="CK1344" t="s">
        <v>165</v>
      </c>
      <c r="CL1344" t="s">
        <v>166</v>
      </c>
      <c r="CM1344" s="16">
        <v>42986</v>
      </c>
      <c r="CN1344" t="s">
        <v>58</v>
      </c>
    </row>
    <row r="1345" spans="1:92" x14ac:dyDescent="0.25">
      <c r="A1345" t="s">
        <v>4601</v>
      </c>
      <c r="B1345" t="s">
        <v>152</v>
      </c>
      <c r="C1345" t="s">
        <v>168</v>
      </c>
      <c r="D1345" t="s">
        <v>0</v>
      </c>
      <c r="E1345" t="s">
        <v>4602</v>
      </c>
      <c r="F1345" t="s">
        <v>154</v>
      </c>
      <c r="G1345">
        <v>2051167</v>
      </c>
      <c r="H1345" t="s">
        <v>1742</v>
      </c>
      <c r="I1345" t="s">
        <v>211</v>
      </c>
      <c r="J1345" t="s">
        <v>172</v>
      </c>
      <c r="K1345" t="s">
        <v>173</v>
      </c>
      <c r="L1345" t="s">
        <v>3357</v>
      </c>
      <c r="M1345">
        <v>0</v>
      </c>
      <c r="N1345">
        <v>36000</v>
      </c>
      <c r="P1345">
        <v>36000</v>
      </c>
      <c r="R1345">
        <v>36000</v>
      </c>
      <c r="S1345" t="s">
        <v>175</v>
      </c>
      <c r="W1345">
        <v>36000</v>
      </c>
      <c r="Z1345">
        <v>77000</v>
      </c>
      <c r="AC1345">
        <v>77000</v>
      </c>
      <c r="AD1345" t="s">
        <v>176</v>
      </c>
      <c r="AE1345">
        <v>77000</v>
      </c>
      <c r="AF1345">
        <v>42960</v>
      </c>
      <c r="AG1345">
        <v>36000</v>
      </c>
      <c r="AH1345">
        <v>78960</v>
      </c>
      <c r="AI1345" t="s">
        <v>160</v>
      </c>
      <c r="AJ1345" t="s">
        <v>159</v>
      </c>
      <c r="AK1345" s="16">
        <v>44866</v>
      </c>
      <c r="AL1345" s="16">
        <v>44897</v>
      </c>
      <c r="AM1345" s="16">
        <v>44897</v>
      </c>
      <c r="AN1345" s="16">
        <v>44910</v>
      </c>
      <c r="AO1345" s="16">
        <v>44903</v>
      </c>
      <c r="AR1345">
        <v>0</v>
      </c>
      <c r="AU1345">
        <v>0</v>
      </c>
      <c r="AV1345" t="s">
        <v>159</v>
      </c>
      <c r="AW1345">
        <v>0</v>
      </c>
      <c r="AY1345">
        <v>20000</v>
      </c>
      <c r="AZ1345">
        <v>16000</v>
      </c>
      <c r="BK1345" s="17" t="s">
        <v>4603</v>
      </c>
      <c r="BL1345" s="16">
        <v>44931</v>
      </c>
      <c r="BN1345" t="s">
        <v>229</v>
      </c>
      <c r="BP1345" t="s">
        <v>211</v>
      </c>
      <c r="BQ1345" t="s">
        <v>163</v>
      </c>
      <c r="BR1345" t="s">
        <v>1644</v>
      </c>
      <c r="BT1345" t="s">
        <v>242</v>
      </c>
      <c r="BU1345" t="s">
        <v>243</v>
      </c>
      <c r="BW1345">
        <v>36000</v>
      </c>
      <c r="CA1345">
        <v>42960</v>
      </c>
      <c r="CC1345" t="s">
        <v>3358</v>
      </c>
      <c r="CD1345" t="s">
        <v>965</v>
      </c>
      <c r="CG1345">
        <v>1</v>
      </c>
      <c r="CH1345">
        <v>38101</v>
      </c>
      <c r="CJ1345" t="s">
        <v>184</v>
      </c>
      <c r="CK1345" t="s">
        <v>165</v>
      </c>
      <c r="CL1345" t="s">
        <v>166</v>
      </c>
      <c r="CM1345" s="16">
        <v>44057</v>
      </c>
      <c r="CN1345" t="s">
        <v>58</v>
      </c>
    </row>
    <row r="1346" spans="1:92" x14ac:dyDescent="0.25">
      <c r="A1346" t="s">
        <v>4604</v>
      </c>
      <c r="B1346" t="s">
        <v>152</v>
      </c>
      <c r="C1346" t="s">
        <v>168</v>
      </c>
      <c r="D1346" t="s">
        <v>0</v>
      </c>
      <c r="E1346" t="s">
        <v>4605</v>
      </c>
      <c r="F1346" t="s">
        <v>154</v>
      </c>
      <c r="G1346">
        <v>2011421</v>
      </c>
      <c r="H1346" t="s">
        <v>1742</v>
      </c>
      <c r="I1346" t="s">
        <v>211</v>
      </c>
      <c r="J1346" t="s">
        <v>203</v>
      </c>
      <c r="K1346" t="s">
        <v>173</v>
      </c>
      <c r="L1346" t="s">
        <v>3357</v>
      </c>
      <c r="M1346">
        <v>897</v>
      </c>
      <c r="N1346">
        <v>60000</v>
      </c>
      <c r="P1346">
        <v>60896.78</v>
      </c>
      <c r="R1346">
        <v>60897</v>
      </c>
      <c r="S1346" t="s">
        <v>175</v>
      </c>
      <c r="W1346">
        <v>60897</v>
      </c>
      <c r="Z1346">
        <v>250000</v>
      </c>
      <c r="AC1346">
        <v>250000</v>
      </c>
      <c r="AD1346" t="s">
        <v>191</v>
      </c>
      <c r="AE1346">
        <v>250000</v>
      </c>
      <c r="AF1346">
        <v>140229</v>
      </c>
      <c r="AG1346">
        <v>60000</v>
      </c>
      <c r="AH1346">
        <v>200229</v>
      </c>
      <c r="AI1346" t="s">
        <v>160</v>
      </c>
      <c r="AJ1346" t="s">
        <v>159</v>
      </c>
      <c r="AK1346" s="16">
        <v>44774</v>
      </c>
      <c r="AL1346" s="16">
        <v>44778</v>
      </c>
      <c r="AM1346" s="16">
        <v>44778</v>
      </c>
      <c r="AN1346" s="16">
        <v>44895</v>
      </c>
      <c r="AO1346" s="16">
        <v>44895</v>
      </c>
      <c r="AR1346">
        <v>896.78</v>
      </c>
      <c r="AU1346">
        <v>897</v>
      </c>
      <c r="AV1346" t="s">
        <v>175</v>
      </c>
      <c r="AW1346">
        <v>0</v>
      </c>
      <c r="AY1346">
        <v>30000</v>
      </c>
      <c r="AZ1346">
        <v>30000</v>
      </c>
      <c r="BK1346" s="17" t="s">
        <v>4606</v>
      </c>
      <c r="BL1346" s="16">
        <v>44931</v>
      </c>
      <c r="BN1346" t="s">
        <v>908</v>
      </c>
      <c r="BP1346" t="s">
        <v>211</v>
      </c>
      <c r="BQ1346" t="s">
        <v>163</v>
      </c>
      <c r="BR1346" t="s">
        <v>1644</v>
      </c>
      <c r="BT1346" t="s">
        <v>242</v>
      </c>
      <c r="BU1346" t="s">
        <v>243</v>
      </c>
      <c r="BW1346">
        <v>60897</v>
      </c>
      <c r="CA1346">
        <v>139333</v>
      </c>
      <c r="CC1346" t="s">
        <v>3358</v>
      </c>
      <c r="CD1346" t="s">
        <v>795</v>
      </c>
      <c r="CG1346">
        <v>1</v>
      </c>
      <c r="CH1346">
        <v>38096</v>
      </c>
      <c r="CJ1346" t="s">
        <v>184</v>
      </c>
      <c r="CK1346" t="s">
        <v>165</v>
      </c>
      <c r="CL1346" t="s">
        <v>166</v>
      </c>
      <c r="CM1346" s="16">
        <v>44057</v>
      </c>
      <c r="CN1346" t="s">
        <v>58</v>
      </c>
    </row>
    <row r="1347" spans="1:92" x14ac:dyDescent="0.25">
      <c r="A1347" t="s">
        <v>4607</v>
      </c>
      <c r="B1347" t="s">
        <v>152</v>
      </c>
      <c r="C1347" t="s">
        <v>153</v>
      </c>
      <c r="D1347" t="s">
        <v>0</v>
      </c>
      <c r="F1347" t="s">
        <v>154</v>
      </c>
      <c r="H1347" t="s">
        <v>1742</v>
      </c>
      <c r="I1347" t="s">
        <v>211</v>
      </c>
      <c r="J1347" t="s">
        <v>157</v>
      </c>
      <c r="K1347" t="s">
        <v>173</v>
      </c>
      <c r="L1347" t="s">
        <v>3357</v>
      </c>
      <c r="N1347">
        <v>250000</v>
      </c>
      <c r="P1347">
        <v>250000</v>
      </c>
      <c r="Q1347">
        <v>250000</v>
      </c>
      <c r="R1347">
        <v>0</v>
      </c>
      <c r="S1347" t="s">
        <v>159</v>
      </c>
      <c r="T1347">
        <v>250000</v>
      </c>
      <c r="V1347">
        <v>250000</v>
      </c>
      <c r="W1347">
        <v>0</v>
      </c>
      <c r="AG1347">
        <v>250000</v>
      </c>
      <c r="AH1347">
        <v>250000</v>
      </c>
      <c r="AI1347" t="s">
        <v>160</v>
      </c>
      <c r="AJ1347" t="s">
        <v>159</v>
      </c>
      <c r="AK1347" s="16">
        <v>45047</v>
      </c>
      <c r="AO1347" s="16">
        <v>45138</v>
      </c>
      <c r="BB1347">
        <v>200000</v>
      </c>
      <c r="BC1347">
        <v>50000</v>
      </c>
      <c r="BK1347" t="s">
        <v>4608</v>
      </c>
      <c r="BL1347" s="16">
        <v>44754</v>
      </c>
      <c r="BN1347" t="s">
        <v>908</v>
      </c>
      <c r="BP1347" t="s">
        <v>211</v>
      </c>
      <c r="BQ1347" t="s">
        <v>163</v>
      </c>
      <c r="BR1347" t="s">
        <v>1644</v>
      </c>
      <c r="BT1347" t="s">
        <v>242</v>
      </c>
      <c r="BU1347" t="s">
        <v>243</v>
      </c>
      <c r="BW1347">
        <v>0</v>
      </c>
      <c r="BX1347">
        <v>250000</v>
      </c>
      <c r="CC1347" t="s">
        <v>3358</v>
      </c>
      <c r="CG1347">
        <v>1</v>
      </c>
      <c r="CH1347">
        <v>38090</v>
      </c>
      <c r="CJ1347" t="s">
        <v>184</v>
      </c>
      <c r="CK1347" t="s">
        <v>165</v>
      </c>
      <c r="CL1347" t="s">
        <v>166</v>
      </c>
      <c r="CM1347" s="16">
        <v>44057</v>
      </c>
      <c r="CN1347" t="s">
        <v>58</v>
      </c>
    </row>
    <row r="1348" spans="1:92" x14ac:dyDescent="0.25">
      <c r="A1348" t="s">
        <v>3144</v>
      </c>
      <c r="B1348" t="s">
        <v>152</v>
      </c>
      <c r="C1348" t="s">
        <v>153</v>
      </c>
      <c r="D1348" t="s">
        <v>0</v>
      </c>
      <c r="F1348" t="s">
        <v>298</v>
      </c>
      <c r="H1348" t="s">
        <v>1171</v>
      </c>
      <c r="I1348" t="s">
        <v>211</v>
      </c>
      <c r="J1348" t="s">
        <v>581</v>
      </c>
      <c r="L1348" t="s">
        <v>56</v>
      </c>
      <c r="N1348">
        <v>50000</v>
      </c>
      <c r="P1348">
        <v>50000</v>
      </c>
      <c r="Q1348">
        <v>50000</v>
      </c>
      <c r="R1348">
        <v>0</v>
      </c>
      <c r="S1348" t="s">
        <v>159</v>
      </c>
      <c r="T1348">
        <v>50000</v>
      </c>
      <c r="V1348">
        <v>50000</v>
      </c>
      <c r="W1348">
        <v>0</v>
      </c>
      <c r="AG1348">
        <v>50000</v>
      </c>
      <c r="AH1348">
        <v>50000</v>
      </c>
      <c r="AI1348" t="s">
        <v>160</v>
      </c>
      <c r="AJ1348" t="s">
        <v>159</v>
      </c>
      <c r="AK1348" s="16">
        <v>45108</v>
      </c>
      <c r="AO1348" s="16">
        <v>45138</v>
      </c>
      <c r="BD1348">
        <v>50000</v>
      </c>
      <c r="BK1348" t="s">
        <v>3145</v>
      </c>
      <c r="BL1348" s="16">
        <v>44830</v>
      </c>
      <c r="BP1348" t="s">
        <v>211</v>
      </c>
      <c r="BQ1348" t="s">
        <v>163</v>
      </c>
      <c r="BR1348" t="s">
        <v>1644</v>
      </c>
      <c r="BT1348" t="s">
        <v>242</v>
      </c>
      <c r="BU1348" t="s">
        <v>243</v>
      </c>
      <c r="BW1348">
        <v>0</v>
      </c>
      <c r="BY1348">
        <v>50000</v>
      </c>
      <c r="CC1348" t="s">
        <v>3030</v>
      </c>
      <c r="CG1348">
        <v>1</v>
      </c>
      <c r="CH1348">
        <v>44249</v>
      </c>
      <c r="CJ1348" t="s">
        <v>184</v>
      </c>
      <c r="CK1348" t="s">
        <v>165</v>
      </c>
      <c r="CL1348" t="s">
        <v>166</v>
      </c>
      <c r="CM1348" s="16">
        <v>44768</v>
      </c>
      <c r="CN1348" t="s">
        <v>56</v>
      </c>
    </row>
    <row r="1349" spans="1:92" x14ac:dyDescent="0.25">
      <c r="A1349" t="s">
        <v>4609</v>
      </c>
      <c r="B1349" t="s">
        <v>152</v>
      </c>
      <c r="C1349" t="s">
        <v>168</v>
      </c>
      <c r="D1349" t="s">
        <v>0</v>
      </c>
      <c r="E1349" t="s">
        <v>4610</v>
      </c>
      <c r="F1349" t="s">
        <v>201</v>
      </c>
      <c r="G1349">
        <v>1804034</v>
      </c>
      <c r="H1349" t="s">
        <v>1171</v>
      </c>
      <c r="I1349" t="s">
        <v>211</v>
      </c>
      <c r="J1349" t="s">
        <v>203</v>
      </c>
      <c r="K1349" t="s">
        <v>173</v>
      </c>
      <c r="L1349" t="s">
        <v>3353</v>
      </c>
      <c r="M1349">
        <v>7869</v>
      </c>
      <c r="N1349">
        <v>35000</v>
      </c>
      <c r="P1349">
        <v>42868.84</v>
      </c>
      <c r="Q1349">
        <v>35000</v>
      </c>
      <c r="R1349">
        <v>7869</v>
      </c>
      <c r="S1349" t="s">
        <v>175</v>
      </c>
      <c r="T1349">
        <v>35000</v>
      </c>
      <c r="V1349">
        <v>35000</v>
      </c>
      <c r="W1349">
        <v>7869</v>
      </c>
      <c r="Z1349">
        <v>301000</v>
      </c>
      <c r="AC1349">
        <v>301000</v>
      </c>
      <c r="AD1349" t="s">
        <v>191</v>
      </c>
      <c r="AE1349">
        <v>301000</v>
      </c>
      <c r="AF1349">
        <v>290062</v>
      </c>
      <c r="AG1349">
        <v>35000</v>
      </c>
      <c r="AH1349">
        <v>325062</v>
      </c>
      <c r="AI1349" t="s">
        <v>160</v>
      </c>
      <c r="AJ1349" t="s">
        <v>159</v>
      </c>
      <c r="AK1349" s="16">
        <v>44197</v>
      </c>
      <c r="AL1349" s="16">
        <v>44221</v>
      </c>
      <c r="AM1349" s="16">
        <v>44221</v>
      </c>
      <c r="AN1349" s="16">
        <v>44377</v>
      </c>
      <c r="AO1349" s="16">
        <v>45046</v>
      </c>
      <c r="AR1349">
        <v>7868.84</v>
      </c>
      <c r="AS1349">
        <v>5000</v>
      </c>
      <c r="AT1349">
        <v>5000</v>
      </c>
      <c r="AU1349">
        <v>2869</v>
      </c>
      <c r="AV1349" t="s">
        <v>175</v>
      </c>
      <c r="AW1349">
        <v>0</v>
      </c>
      <c r="BA1349">
        <v>0</v>
      </c>
      <c r="BB1349">
        <v>35000</v>
      </c>
      <c r="BK1349" s="17" t="s">
        <v>4611</v>
      </c>
      <c r="BL1349" s="16">
        <v>44830</v>
      </c>
      <c r="BM1349" s="17" t="s">
        <v>4612</v>
      </c>
      <c r="BN1349" t="s">
        <v>229</v>
      </c>
      <c r="BP1349" t="s">
        <v>211</v>
      </c>
      <c r="BQ1349" t="s">
        <v>163</v>
      </c>
      <c r="BR1349" t="s">
        <v>1644</v>
      </c>
      <c r="BT1349" t="s">
        <v>242</v>
      </c>
      <c r="BU1349" t="s">
        <v>243</v>
      </c>
      <c r="BW1349">
        <v>7869</v>
      </c>
      <c r="BX1349">
        <v>35000</v>
      </c>
      <c r="CA1349">
        <v>35588</v>
      </c>
      <c r="CC1349" t="s">
        <v>3354</v>
      </c>
      <c r="CD1349" t="s">
        <v>1172</v>
      </c>
      <c r="CG1349">
        <v>1</v>
      </c>
      <c r="CH1349">
        <v>37253</v>
      </c>
      <c r="CJ1349" t="s">
        <v>184</v>
      </c>
      <c r="CK1349" t="s">
        <v>165</v>
      </c>
      <c r="CL1349" t="s">
        <v>166</v>
      </c>
      <c r="CM1349" s="16">
        <v>44035</v>
      </c>
      <c r="CN1349" t="s">
        <v>58</v>
      </c>
    </row>
    <row r="1350" spans="1:92" x14ac:dyDescent="0.25">
      <c r="A1350" t="s">
        <v>4613</v>
      </c>
      <c r="B1350" t="s">
        <v>152</v>
      </c>
      <c r="C1350" t="s">
        <v>168</v>
      </c>
      <c r="D1350" t="s">
        <v>0</v>
      </c>
      <c r="E1350" t="s">
        <v>4614</v>
      </c>
      <c r="F1350" t="s">
        <v>154</v>
      </c>
      <c r="G1350">
        <v>1990488</v>
      </c>
      <c r="H1350" t="s">
        <v>1171</v>
      </c>
      <c r="I1350" t="s">
        <v>211</v>
      </c>
      <c r="J1350" t="s">
        <v>189</v>
      </c>
      <c r="K1350" t="s">
        <v>173</v>
      </c>
      <c r="L1350" t="s">
        <v>3386</v>
      </c>
      <c r="M1350">
        <v>101</v>
      </c>
      <c r="P1350">
        <v>101.38</v>
      </c>
      <c r="R1350">
        <v>101</v>
      </c>
      <c r="S1350" t="s">
        <v>175</v>
      </c>
      <c r="W1350">
        <v>101</v>
      </c>
      <c r="Z1350">
        <v>54000</v>
      </c>
      <c r="AC1350">
        <v>54000</v>
      </c>
      <c r="AD1350" t="s">
        <v>191</v>
      </c>
      <c r="AE1350">
        <v>54000</v>
      </c>
      <c r="AF1350">
        <v>56074</v>
      </c>
      <c r="AH1350">
        <v>56074</v>
      </c>
      <c r="AI1350" t="s">
        <v>160</v>
      </c>
      <c r="AJ1350" t="s">
        <v>159</v>
      </c>
      <c r="AK1350" s="16">
        <v>44835</v>
      </c>
      <c r="AL1350" s="16">
        <v>44726</v>
      </c>
      <c r="AM1350" s="16">
        <v>44726</v>
      </c>
      <c r="AN1350" s="16">
        <v>44747</v>
      </c>
      <c r="AO1350" s="16">
        <v>44895</v>
      </c>
      <c r="AR1350">
        <v>101.38</v>
      </c>
      <c r="AS1350">
        <v>3000</v>
      </c>
      <c r="AT1350">
        <v>3000</v>
      </c>
      <c r="AU1350">
        <v>-2899</v>
      </c>
      <c r="AV1350" t="s">
        <v>175</v>
      </c>
      <c r="AW1350">
        <v>0</v>
      </c>
      <c r="BK1350" s="17" t="s">
        <v>4615</v>
      </c>
      <c r="BL1350" s="16">
        <v>44868</v>
      </c>
      <c r="BN1350" t="s">
        <v>229</v>
      </c>
      <c r="BP1350" t="s">
        <v>211</v>
      </c>
      <c r="BQ1350" t="s">
        <v>163</v>
      </c>
      <c r="BR1350" t="s">
        <v>1644</v>
      </c>
      <c r="BT1350" t="s">
        <v>242</v>
      </c>
      <c r="BU1350" t="s">
        <v>243</v>
      </c>
      <c r="BW1350">
        <v>101</v>
      </c>
      <c r="CA1350">
        <v>55973</v>
      </c>
      <c r="CC1350" t="s">
        <v>155</v>
      </c>
      <c r="CD1350" t="s">
        <v>808</v>
      </c>
      <c r="CG1350">
        <v>1</v>
      </c>
      <c r="CH1350">
        <v>41656</v>
      </c>
      <c r="CJ1350" t="s">
        <v>184</v>
      </c>
      <c r="CK1350" t="s">
        <v>165</v>
      </c>
      <c r="CL1350" t="s">
        <v>166</v>
      </c>
      <c r="CM1350" s="16">
        <v>44428</v>
      </c>
      <c r="CN1350" t="s">
        <v>58</v>
      </c>
    </row>
    <row r="1351" spans="1:92" x14ac:dyDescent="0.25">
      <c r="A1351" t="s">
        <v>1364</v>
      </c>
      <c r="B1351" t="s">
        <v>152</v>
      </c>
      <c r="C1351" t="s">
        <v>153</v>
      </c>
      <c r="D1351" t="s">
        <v>14</v>
      </c>
      <c r="F1351" t="s">
        <v>154</v>
      </c>
      <c r="H1351" t="s">
        <v>1171</v>
      </c>
      <c r="J1351" t="s">
        <v>157</v>
      </c>
      <c r="L1351" t="s">
        <v>219</v>
      </c>
      <c r="N1351">
        <v>100000</v>
      </c>
      <c r="P1351">
        <v>100000</v>
      </c>
      <c r="Q1351">
        <v>100000</v>
      </c>
      <c r="R1351">
        <v>0</v>
      </c>
      <c r="S1351" t="s">
        <v>159</v>
      </c>
      <c r="T1351">
        <v>100000</v>
      </c>
      <c r="V1351">
        <v>100000</v>
      </c>
      <c r="W1351">
        <v>0</v>
      </c>
      <c r="AG1351">
        <v>600000</v>
      </c>
      <c r="AH1351">
        <v>600000</v>
      </c>
      <c r="AI1351" t="s">
        <v>160</v>
      </c>
      <c r="AJ1351" t="s">
        <v>159</v>
      </c>
      <c r="AK1351" s="16">
        <v>45170</v>
      </c>
      <c r="AO1351" s="16">
        <v>45199</v>
      </c>
      <c r="BF1351">
        <v>100000</v>
      </c>
      <c r="BP1351" t="s">
        <v>211</v>
      </c>
      <c r="BQ1351" t="s">
        <v>163</v>
      </c>
      <c r="BR1351" t="s">
        <v>221</v>
      </c>
      <c r="BT1351" t="s">
        <v>242</v>
      </c>
      <c r="BU1351" t="s">
        <v>243</v>
      </c>
      <c r="BW1351">
        <v>0</v>
      </c>
      <c r="BY1351">
        <v>100000</v>
      </c>
      <c r="CB1351">
        <v>100000</v>
      </c>
      <c r="CC1351" t="s">
        <v>224</v>
      </c>
      <c r="CG1351">
        <v>1</v>
      </c>
      <c r="CH1351">
        <v>37386</v>
      </c>
      <c r="CJ1351" t="s">
        <v>184</v>
      </c>
      <c r="CK1351" t="s">
        <v>165</v>
      </c>
      <c r="CL1351" t="s">
        <v>166</v>
      </c>
      <c r="CM1351" s="16">
        <v>44042</v>
      </c>
      <c r="CN1351" t="s">
        <v>52</v>
      </c>
    </row>
    <row r="1352" spans="1:92" x14ac:dyDescent="0.25">
      <c r="A1352" t="s">
        <v>3146</v>
      </c>
      <c r="B1352" t="s">
        <v>152</v>
      </c>
      <c r="C1352" t="s">
        <v>153</v>
      </c>
      <c r="D1352" t="s">
        <v>0</v>
      </c>
      <c r="F1352" t="s">
        <v>298</v>
      </c>
      <c r="H1352" t="s">
        <v>1171</v>
      </c>
      <c r="J1352" t="s">
        <v>157</v>
      </c>
      <c r="L1352" t="s">
        <v>56</v>
      </c>
      <c r="N1352">
        <v>750000</v>
      </c>
      <c r="P1352">
        <v>750000</v>
      </c>
      <c r="Q1352">
        <v>750000</v>
      </c>
      <c r="R1352">
        <v>0</v>
      </c>
      <c r="S1352" t="s">
        <v>159</v>
      </c>
      <c r="T1352">
        <v>750000</v>
      </c>
      <c r="V1352">
        <v>750000</v>
      </c>
      <c r="W1352">
        <v>0</v>
      </c>
      <c r="AG1352">
        <v>750000</v>
      </c>
      <c r="AH1352">
        <v>750000</v>
      </c>
      <c r="AI1352" t="s">
        <v>160</v>
      </c>
      <c r="AJ1352" t="s">
        <v>159</v>
      </c>
      <c r="AK1352" s="16">
        <v>45047</v>
      </c>
      <c r="AO1352" s="16">
        <v>45199</v>
      </c>
      <c r="BB1352">
        <v>100000</v>
      </c>
      <c r="BC1352">
        <v>100000</v>
      </c>
      <c r="BD1352">
        <v>200000</v>
      </c>
      <c r="BE1352">
        <v>200000</v>
      </c>
      <c r="BF1352">
        <v>150000</v>
      </c>
      <c r="BP1352" t="s">
        <v>211</v>
      </c>
      <c r="BQ1352" t="s">
        <v>163</v>
      </c>
      <c r="BR1352" t="s">
        <v>1644</v>
      </c>
      <c r="BT1352" t="s">
        <v>242</v>
      </c>
      <c r="BU1352" t="s">
        <v>243</v>
      </c>
      <c r="BW1352">
        <v>0</v>
      </c>
      <c r="BX1352">
        <v>200000</v>
      </c>
      <c r="BY1352">
        <v>550000</v>
      </c>
      <c r="CC1352" t="s">
        <v>3030</v>
      </c>
      <c r="CG1352">
        <v>1</v>
      </c>
      <c r="CH1352">
        <v>45108</v>
      </c>
      <c r="CJ1352" t="s">
        <v>3030</v>
      </c>
      <c r="CK1352" t="s">
        <v>165</v>
      </c>
      <c r="CL1352" t="s">
        <v>166</v>
      </c>
      <c r="CM1352" s="16">
        <v>44792</v>
      </c>
      <c r="CN1352" t="s">
        <v>56</v>
      </c>
    </row>
    <row r="1353" spans="1:92" x14ac:dyDescent="0.25">
      <c r="A1353" t="s">
        <v>4616</v>
      </c>
      <c r="B1353" t="s">
        <v>152</v>
      </c>
      <c r="C1353" t="s">
        <v>153</v>
      </c>
      <c r="D1353" t="s">
        <v>14</v>
      </c>
      <c r="F1353" t="s">
        <v>154</v>
      </c>
      <c r="H1353" t="s">
        <v>1171</v>
      </c>
      <c r="J1353" t="s">
        <v>157</v>
      </c>
      <c r="L1353" t="s">
        <v>211</v>
      </c>
      <c r="N1353">
        <v>200001</v>
      </c>
      <c r="P1353">
        <v>200001</v>
      </c>
      <c r="Q1353">
        <v>200001</v>
      </c>
      <c r="R1353">
        <v>0</v>
      </c>
      <c r="S1353" t="s">
        <v>159</v>
      </c>
      <c r="T1353">
        <v>200001</v>
      </c>
      <c r="V1353">
        <v>200001</v>
      </c>
      <c r="W1353">
        <v>0</v>
      </c>
      <c r="AG1353">
        <v>450001</v>
      </c>
      <c r="AH1353">
        <v>450001</v>
      </c>
      <c r="AI1353" t="s">
        <v>160</v>
      </c>
      <c r="AJ1353" t="s">
        <v>159</v>
      </c>
      <c r="AK1353" s="16">
        <v>45047</v>
      </c>
      <c r="AO1353" s="16">
        <v>45291</v>
      </c>
      <c r="BA1353">
        <v>0</v>
      </c>
      <c r="BB1353">
        <v>100000</v>
      </c>
      <c r="BC1353">
        <v>100000</v>
      </c>
      <c r="BI1353">
        <v>1</v>
      </c>
      <c r="BK1353" t="s">
        <v>4617</v>
      </c>
      <c r="BL1353" s="16">
        <v>44810</v>
      </c>
      <c r="BP1353" t="s">
        <v>211</v>
      </c>
      <c r="BQ1353" t="s">
        <v>163</v>
      </c>
      <c r="BR1353" t="s">
        <v>221</v>
      </c>
      <c r="BT1353" t="s">
        <v>242</v>
      </c>
      <c r="BU1353" t="s">
        <v>243</v>
      </c>
      <c r="BW1353">
        <v>0</v>
      </c>
      <c r="BX1353">
        <v>200000</v>
      </c>
      <c r="BZ1353">
        <v>1</v>
      </c>
      <c r="CB1353">
        <v>250000</v>
      </c>
      <c r="CC1353" t="s">
        <v>273</v>
      </c>
      <c r="CG1353">
        <v>1</v>
      </c>
      <c r="CH1353">
        <v>37376</v>
      </c>
      <c r="CJ1353" t="s">
        <v>184</v>
      </c>
      <c r="CK1353" t="s">
        <v>165</v>
      </c>
      <c r="CL1353" t="s">
        <v>166</v>
      </c>
      <c r="CM1353" s="16">
        <v>44042</v>
      </c>
      <c r="CN1353" t="s">
        <v>58</v>
      </c>
    </row>
    <row r="1354" spans="1:92" x14ac:dyDescent="0.25">
      <c r="A1354" t="s">
        <v>5397</v>
      </c>
      <c r="B1354" t="s">
        <v>152</v>
      </c>
      <c r="C1354" t="s">
        <v>168</v>
      </c>
      <c r="D1354" t="s">
        <v>14</v>
      </c>
      <c r="E1354" t="s">
        <v>5398</v>
      </c>
      <c r="F1354" t="s">
        <v>298</v>
      </c>
      <c r="G1354">
        <v>2046276</v>
      </c>
      <c r="H1354" t="s">
        <v>1171</v>
      </c>
      <c r="I1354" t="s">
        <v>211</v>
      </c>
      <c r="J1354" t="s">
        <v>203</v>
      </c>
      <c r="K1354" t="s">
        <v>410</v>
      </c>
      <c r="L1354" t="s">
        <v>56</v>
      </c>
      <c r="M1354">
        <v>9278</v>
      </c>
      <c r="N1354">
        <v>50000</v>
      </c>
      <c r="P1354">
        <v>59277.5</v>
      </c>
      <c r="R1354">
        <v>59278</v>
      </c>
      <c r="S1354" t="s">
        <v>175</v>
      </c>
      <c r="W1354">
        <v>59278</v>
      </c>
      <c r="Z1354">
        <v>160000</v>
      </c>
      <c r="AC1354">
        <v>160000</v>
      </c>
      <c r="AD1354" t="s">
        <v>191</v>
      </c>
      <c r="AE1354">
        <v>160000</v>
      </c>
      <c r="AF1354">
        <v>106687</v>
      </c>
      <c r="AG1354">
        <v>50000</v>
      </c>
      <c r="AH1354">
        <v>156687</v>
      </c>
      <c r="AI1354" t="s">
        <v>160</v>
      </c>
      <c r="AJ1354" t="s">
        <v>159</v>
      </c>
      <c r="AK1354" s="16">
        <v>44866</v>
      </c>
      <c r="AL1354" s="16">
        <v>44894</v>
      </c>
      <c r="AM1354" s="16">
        <v>44894</v>
      </c>
      <c r="AN1354" s="16">
        <v>44956</v>
      </c>
      <c r="AO1354" s="16">
        <v>44986</v>
      </c>
      <c r="AR1354">
        <v>9277.5</v>
      </c>
      <c r="AS1354">
        <v>10000</v>
      </c>
      <c r="AT1354">
        <v>10000</v>
      </c>
      <c r="AU1354">
        <v>-723</v>
      </c>
      <c r="AV1354" t="s">
        <v>233</v>
      </c>
      <c r="AW1354">
        <v>0</v>
      </c>
      <c r="AY1354">
        <v>30000</v>
      </c>
      <c r="AZ1354">
        <v>20000</v>
      </c>
      <c r="BK1354" s="17" t="s">
        <v>5399</v>
      </c>
      <c r="BL1354" s="16">
        <v>44916</v>
      </c>
      <c r="BN1354" t="s">
        <v>229</v>
      </c>
      <c r="BP1354" t="s">
        <v>211</v>
      </c>
      <c r="BQ1354" t="s">
        <v>163</v>
      </c>
      <c r="BR1354" t="s">
        <v>221</v>
      </c>
      <c r="BT1354" t="s">
        <v>242</v>
      </c>
      <c r="BU1354" t="s">
        <v>243</v>
      </c>
      <c r="BW1354">
        <v>59278</v>
      </c>
      <c r="CA1354">
        <v>97410</v>
      </c>
      <c r="CC1354" t="s">
        <v>3030</v>
      </c>
      <c r="CD1354" t="s">
        <v>3043</v>
      </c>
      <c r="CG1354">
        <v>1</v>
      </c>
      <c r="CH1354">
        <v>46117</v>
      </c>
      <c r="CJ1354" t="s">
        <v>3030</v>
      </c>
      <c r="CK1354" t="s">
        <v>165</v>
      </c>
      <c r="CL1354" t="s">
        <v>166</v>
      </c>
      <c r="CM1354" s="16">
        <v>44859</v>
      </c>
    </row>
    <row r="1355" spans="1:92" x14ac:dyDescent="0.25">
      <c r="A1355" t="s">
        <v>4618</v>
      </c>
      <c r="B1355" t="s">
        <v>152</v>
      </c>
      <c r="C1355" t="s">
        <v>153</v>
      </c>
      <c r="D1355" t="s">
        <v>0</v>
      </c>
      <c r="F1355" t="s">
        <v>154</v>
      </c>
      <c r="H1355" t="s">
        <v>273</v>
      </c>
      <c r="J1355" t="s">
        <v>157</v>
      </c>
      <c r="L1355" t="s">
        <v>211</v>
      </c>
      <c r="N1355">
        <v>50000</v>
      </c>
      <c r="P1355">
        <v>50000</v>
      </c>
      <c r="Q1355">
        <v>50000</v>
      </c>
      <c r="R1355">
        <v>0</v>
      </c>
      <c r="S1355" t="s">
        <v>159</v>
      </c>
      <c r="T1355">
        <v>50000</v>
      </c>
      <c r="V1355">
        <v>50000</v>
      </c>
      <c r="W1355">
        <v>0</v>
      </c>
      <c r="AG1355">
        <v>50000</v>
      </c>
      <c r="AH1355">
        <v>50000</v>
      </c>
      <c r="AI1355" t="s">
        <v>160</v>
      </c>
      <c r="AJ1355" t="s">
        <v>159</v>
      </c>
      <c r="AK1355" s="16">
        <v>45078</v>
      </c>
      <c r="AO1355" s="16">
        <v>45107</v>
      </c>
      <c r="BC1355">
        <v>50000</v>
      </c>
      <c r="BP1355" t="s">
        <v>211</v>
      </c>
      <c r="BQ1355" t="s">
        <v>163</v>
      </c>
      <c r="BR1355" t="s">
        <v>1644</v>
      </c>
      <c r="BT1355" t="s">
        <v>242</v>
      </c>
      <c r="BU1355" t="s">
        <v>243</v>
      </c>
      <c r="BW1355">
        <v>0</v>
      </c>
      <c r="BX1355">
        <v>50000</v>
      </c>
      <c r="CC1355" t="s">
        <v>273</v>
      </c>
      <c r="CG1355">
        <v>1</v>
      </c>
      <c r="CH1355">
        <v>43351</v>
      </c>
      <c r="CJ1355" t="s">
        <v>965</v>
      </c>
      <c r="CK1355" t="s">
        <v>165</v>
      </c>
      <c r="CL1355" t="s">
        <v>166</v>
      </c>
      <c r="CM1355" s="16">
        <v>44657</v>
      </c>
      <c r="CN1355" t="s">
        <v>58</v>
      </c>
    </row>
    <row r="1356" spans="1:92" x14ac:dyDescent="0.25">
      <c r="A1356" t="s">
        <v>5400</v>
      </c>
      <c r="B1356" t="s">
        <v>152</v>
      </c>
      <c r="C1356" t="s">
        <v>168</v>
      </c>
      <c r="D1356" t="s">
        <v>14</v>
      </c>
      <c r="E1356" t="s">
        <v>5401</v>
      </c>
      <c r="F1356" t="s">
        <v>154</v>
      </c>
      <c r="G1356">
        <v>2037301</v>
      </c>
      <c r="H1356" t="s">
        <v>1172</v>
      </c>
      <c r="I1356" t="s">
        <v>211</v>
      </c>
      <c r="J1356" t="s">
        <v>189</v>
      </c>
      <c r="K1356" t="s">
        <v>276</v>
      </c>
      <c r="L1356" t="s">
        <v>211</v>
      </c>
      <c r="M1356">
        <v>-969</v>
      </c>
      <c r="P1356">
        <v>-969</v>
      </c>
      <c r="R1356">
        <v>-969</v>
      </c>
      <c r="S1356" t="s">
        <v>175</v>
      </c>
      <c r="W1356">
        <v>-969</v>
      </c>
      <c r="Z1356">
        <v>14000</v>
      </c>
      <c r="AC1356">
        <v>14000</v>
      </c>
      <c r="AD1356" t="s">
        <v>191</v>
      </c>
      <c r="AE1356">
        <v>14000</v>
      </c>
      <c r="AF1356">
        <v>12231</v>
      </c>
      <c r="AH1356">
        <v>12231</v>
      </c>
      <c r="AI1356" t="s">
        <v>160</v>
      </c>
      <c r="AJ1356" t="s">
        <v>159</v>
      </c>
      <c r="AK1356" s="16">
        <v>44866</v>
      </c>
      <c r="AL1356" s="16">
        <v>44852</v>
      </c>
      <c r="AM1356" s="16">
        <v>44852</v>
      </c>
      <c r="AN1356" s="16">
        <v>44909</v>
      </c>
      <c r="AO1356" s="16">
        <v>44909</v>
      </c>
      <c r="AR1356">
        <v>-969</v>
      </c>
      <c r="AU1356">
        <v>-969</v>
      </c>
      <c r="AV1356" t="s">
        <v>175</v>
      </c>
      <c r="AW1356">
        <v>0</v>
      </c>
      <c r="BN1356" t="s">
        <v>213</v>
      </c>
      <c r="BP1356" t="s">
        <v>211</v>
      </c>
      <c r="BQ1356" t="s">
        <v>163</v>
      </c>
      <c r="BR1356" t="s">
        <v>221</v>
      </c>
      <c r="BT1356" t="s">
        <v>242</v>
      </c>
      <c r="BU1356" t="s">
        <v>243</v>
      </c>
      <c r="BW1356">
        <v>-969</v>
      </c>
      <c r="CA1356">
        <v>13200</v>
      </c>
      <c r="CC1356" t="s">
        <v>273</v>
      </c>
      <c r="CD1356" t="s">
        <v>273</v>
      </c>
      <c r="CE1356" t="s">
        <v>278</v>
      </c>
      <c r="CG1356">
        <v>1</v>
      </c>
      <c r="CH1356">
        <v>46076</v>
      </c>
      <c r="CJ1356" t="s">
        <v>273</v>
      </c>
      <c r="CK1356" t="s">
        <v>290</v>
      </c>
      <c r="CL1356" t="s">
        <v>291</v>
      </c>
      <c r="CM1356" s="16">
        <v>44852</v>
      </c>
    </row>
    <row r="1357" spans="1:92" x14ac:dyDescent="0.25">
      <c r="A1357" t="s">
        <v>1365</v>
      </c>
      <c r="B1357" t="s">
        <v>152</v>
      </c>
      <c r="C1357" t="s">
        <v>168</v>
      </c>
      <c r="D1357" t="s">
        <v>0</v>
      </c>
      <c r="E1357" t="s">
        <v>1366</v>
      </c>
      <c r="F1357" t="s">
        <v>154</v>
      </c>
      <c r="G1357">
        <v>2012051</v>
      </c>
      <c r="H1357" t="s">
        <v>227</v>
      </c>
      <c r="I1357" t="s">
        <v>211</v>
      </c>
      <c r="J1357" t="s">
        <v>189</v>
      </c>
      <c r="K1357" t="s">
        <v>173</v>
      </c>
      <c r="L1357" t="s">
        <v>174</v>
      </c>
      <c r="M1357">
        <v>257</v>
      </c>
      <c r="P1357">
        <v>256.54000000000002</v>
      </c>
      <c r="R1357">
        <v>257</v>
      </c>
      <c r="S1357" t="s">
        <v>175</v>
      </c>
      <c r="W1357">
        <v>257</v>
      </c>
      <c r="Z1357">
        <v>26000</v>
      </c>
      <c r="AC1357">
        <v>26000</v>
      </c>
      <c r="AD1357" t="s">
        <v>191</v>
      </c>
      <c r="AE1357">
        <v>26000</v>
      </c>
      <c r="AF1357">
        <v>27898</v>
      </c>
      <c r="AH1357">
        <v>27898</v>
      </c>
      <c r="AI1357" t="s">
        <v>160</v>
      </c>
      <c r="AJ1357" t="s">
        <v>159</v>
      </c>
      <c r="AK1357" s="16">
        <v>44835</v>
      </c>
      <c r="AL1357" s="16">
        <v>44588</v>
      </c>
      <c r="AM1357" s="16">
        <v>44588</v>
      </c>
      <c r="AN1357" s="16">
        <v>44926</v>
      </c>
      <c r="AO1357" s="16">
        <v>44895</v>
      </c>
      <c r="AR1357">
        <v>256.54000000000002</v>
      </c>
      <c r="AU1357">
        <v>257</v>
      </c>
      <c r="AV1357" t="s">
        <v>175</v>
      </c>
      <c r="AW1357">
        <v>0</v>
      </c>
      <c r="BN1357" t="s">
        <v>229</v>
      </c>
      <c r="BP1357" t="s">
        <v>211</v>
      </c>
      <c r="BQ1357" t="s">
        <v>163</v>
      </c>
      <c r="BR1357" t="s">
        <v>179</v>
      </c>
      <c r="BT1357" t="s">
        <v>242</v>
      </c>
      <c r="BU1357" t="s">
        <v>243</v>
      </c>
      <c r="BW1357">
        <v>257</v>
      </c>
      <c r="CA1357">
        <v>27641</v>
      </c>
      <c r="CC1357" t="s">
        <v>182</v>
      </c>
      <c r="CD1357" t="s">
        <v>197</v>
      </c>
      <c r="CG1357">
        <v>1</v>
      </c>
      <c r="CH1357">
        <v>41090</v>
      </c>
      <c r="CJ1357" t="s">
        <v>184</v>
      </c>
      <c r="CK1357" t="s">
        <v>290</v>
      </c>
      <c r="CL1357" t="s">
        <v>291</v>
      </c>
      <c r="CM1357" s="16">
        <v>44414</v>
      </c>
      <c r="CN1357" t="s">
        <v>52</v>
      </c>
    </row>
    <row r="1358" spans="1:92" x14ac:dyDescent="0.25">
      <c r="A1358" t="s">
        <v>3147</v>
      </c>
      <c r="B1358" t="s">
        <v>152</v>
      </c>
      <c r="C1358" t="s">
        <v>168</v>
      </c>
      <c r="D1358" t="s">
        <v>0</v>
      </c>
      <c r="E1358" t="s">
        <v>3148</v>
      </c>
      <c r="F1358" t="s">
        <v>298</v>
      </c>
      <c r="G1358">
        <v>2012082</v>
      </c>
      <c r="H1358" t="s">
        <v>3149</v>
      </c>
      <c r="I1358" t="s">
        <v>156</v>
      </c>
      <c r="J1358" t="s">
        <v>581</v>
      </c>
      <c r="L1358" t="s">
        <v>56</v>
      </c>
      <c r="M1358">
        <v>3148</v>
      </c>
      <c r="N1358">
        <v>155754</v>
      </c>
      <c r="P1358">
        <v>158902.49</v>
      </c>
      <c r="R1358">
        <v>158902</v>
      </c>
      <c r="S1358" t="s">
        <v>175</v>
      </c>
      <c r="W1358">
        <v>158902</v>
      </c>
      <c r="AD1358" t="s">
        <v>437</v>
      </c>
      <c r="AF1358">
        <v>429246</v>
      </c>
      <c r="AG1358">
        <v>155754</v>
      </c>
      <c r="AH1358">
        <v>585000</v>
      </c>
      <c r="AI1358" t="s">
        <v>160</v>
      </c>
      <c r="AJ1358" t="s">
        <v>159</v>
      </c>
      <c r="AK1358" s="16">
        <v>44805</v>
      </c>
      <c r="AO1358" s="16">
        <v>44926</v>
      </c>
      <c r="AR1358">
        <v>3148.49</v>
      </c>
      <c r="AU1358">
        <v>3148</v>
      </c>
      <c r="AV1358" t="s">
        <v>175</v>
      </c>
      <c r="AZ1358">
        <v>50000</v>
      </c>
      <c r="BA1358">
        <v>15000</v>
      </c>
      <c r="BD1358">
        <v>90754</v>
      </c>
      <c r="BN1358" t="s">
        <v>3054</v>
      </c>
      <c r="BP1358" t="s">
        <v>211</v>
      </c>
      <c r="BQ1358" t="s">
        <v>163</v>
      </c>
      <c r="BR1358" t="s">
        <v>1644</v>
      </c>
      <c r="BT1358" t="s">
        <v>242</v>
      </c>
      <c r="BU1358" t="s">
        <v>243</v>
      </c>
      <c r="BW1358">
        <v>53148</v>
      </c>
      <c r="BX1358">
        <v>15000</v>
      </c>
      <c r="BY1358">
        <v>90754</v>
      </c>
      <c r="CA1358">
        <v>426097</v>
      </c>
      <c r="CC1358" t="s">
        <v>3030</v>
      </c>
      <c r="CD1358" t="s">
        <v>2181</v>
      </c>
      <c r="CG1358">
        <v>1</v>
      </c>
      <c r="CH1358">
        <v>44112</v>
      </c>
      <c r="CJ1358" t="s">
        <v>198</v>
      </c>
      <c r="CK1358" t="s">
        <v>165</v>
      </c>
      <c r="CL1358" t="s">
        <v>166</v>
      </c>
      <c r="CM1358" s="16">
        <v>44754</v>
      </c>
      <c r="CN1358" t="s">
        <v>56</v>
      </c>
    </row>
    <row r="1359" spans="1:92" x14ac:dyDescent="0.25">
      <c r="A1359" t="s">
        <v>5402</v>
      </c>
      <c r="B1359" t="s">
        <v>152</v>
      </c>
      <c r="C1359" t="s">
        <v>168</v>
      </c>
      <c r="D1359" t="s">
        <v>0</v>
      </c>
      <c r="E1359" t="s">
        <v>5403</v>
      </c>
      <c r="F1359" t="s">
        <v>298</v>
      </c>
      <c r="G1359">
        <v>2083138</v>
      </c>
      <c r="H1359" t="s">
        <v>3149</v>
      </c>
      <c r="J1359" t="s">
        <v>581</v>
      </c>
      <c r="L1359" t="s">
        <v>56</v>
      </c>
      <c r="N1359">
        <v>45000</v>
      </c>
      <c r="P1359">
        <v>45000</v>
      </c>
      <c r="R1359">
        <v>45000</v>
      </c>
      <c r="S1359" t="s">
        <v>175</v>
      </c>
      <c r="W1359">
        <v>45000</v>
      </c>
      <c r="AD1359" t="s">
        <v>437</v>
      </c>
      <c r="AG1359">
        <v>45000</v>
      </c>
      <c r="AH1359">
        <v>45000</v>
      </c>
      <c r="AI1359" t="s">
        <v>160</v>
      </c>
      <c r="AJ1359" t="s">
        <v>159</v>
      </c>
      <c r="AK1359" s="16">
        <v>45170</v>
      </c>
      <c r="AO1359" s="16">
        <v>274</v>
      </c>
      <c r="BF1359">
        <v>45000</v>
      </c>
      <c r="BP1359" t="s">
        <v>211</v>
      </c>
      <c r="BQ1359" t="s">
        <v>163</v>
      </c>
      <c r="BR1359" t="s">
        <v>1644</v>
      </c>
      <c r="BT1359" t="s">
        <v>242</v>
      </c>
      <c r="BU1359" t="s">
        <v>243</v>
      </c>
      <c r="BW1359">
        <v>0</v>
      </c>
      <c r="BY1359">
        <v>45000</v>
      </c>
      <c r="CC1359" t="s">
        <v>3030</v>
      </c>
      <c r="CG1359">
        <v>1</v>
      </c>
      <c r="CH1359">
        <v>46566</v>
      </c>
      <c r="CJ1359" t="s">
        <v>198</v>
      </c>
      <c r="CK1359" t="s">
        <v>165</v>
      </c>
      <c r="CL1359" t="s">
        <v>166</v>
      </c>
      <c r="CM1359" s="16">
        <v>44958</v>
      </c>
    </row>
    <row r="1360" spans="1:92" x14ac:dyDescent="0.25">
      <c r="A1360" t="s">
        <v>4619</v>
      </c>
      <c r="B1360" t="s">
        <v>152</v>
      </c>
      <c r="C1360" t="s">
        <v>168</v>
      </c>
      <c r="D1360" t="s">
        <v>0</v>
      </c>
      <c r="E1360" t="s">
        <v>4620</v>
      </c>
      <c r="F1360" t="s">
        <v>154</v>
      </c>
      <c r="G1360">
        <v>1954839</v>
      </c>
      <c r="H1360" t="s">
        <v>1171</v>
      </c>
      <c r="I1360" t="s">
        <v>211</v>
      </c>
      <c r="J1360" t="s">
        <v>189</v>
      </c>
      <c r="K1360" t="s">
        <v>173</v>
      </c>
      <c r="L1360" t="s">
        <v>211</v>
      </c>
      <c r="M1360">
        <v>443</v>
      </c>
      <c r="P1360">
        <v>443.23</v>
      </c>
      <c r="R1360">
        <v>443</v>
      </c>
      <c r="S1360" t="s">
        <v>175</v>
      </c>
      <c r="W1360">
        <v>443</v>
      </c>
      <c r="Z1360">
        <v>110000</v>
      </c>
      <c r="AC1360">
        <v>110000</v>
      </c>
      <c r="AD1360" t="s">
        <v>176</v>
      </c>
      <c r="AE1360">
        <v>110000</v>
      </c>
      <c r="AF1360">
        <v>124770</v>
      </c>
      <c r="AH1360">
        <v>124770</v>
      </c>
      <c r="AI1360" t="s">
        <v>160</v>
      </c>
      <c r="AJ1360" t="s">
        <v>159</v>
      </c>
      <c r="AK1360" s="16">
        <v>44713</v>
      </c>
      <c r="AL1360" s="16">
        <v>44621</v>
      </c>
      <c r="AM1360" s="16">
        <v>44621</v>
      </c>
      <c r="AN1360" s="16">
        <v>44803</v>
      </c>
      <c r="AO1360" s="16">
        <v>44895</v>
      </c>
      <c r="AR1360">
        <v>443.23</v>
      </c>
      <c r="AU1360">
        <v>443</v>
      </c>
      <c r="AV1360" t="s">
        <v>175</v>
      </c>
      <c r="AW1360">
        <v>0</v>
      </c>
      <c r="AX1360" t="s">
        <v>340</v>
      </c>
      <c r="BK1360" s="17" t="s">
        <v>4621</v>
      </c>
      <c r="BL1360" s="16">
        <v>44781</v>
      </c>
      <c r="BN1360" t="s">
        <v>229</v>
      </c>
      <c r="BP1360" t="s">
        <v>211</v>
      </c>
      <c r="BQ1360" t="s">
        <v>163</v>
      </c>
      <c r="BR1360" t="s">
        <v>1644</v>
      </c>
      <c r="BT1360" t="s">
        <v>242</v>
      </c>
      <c r="BU1360" t="s">
        <v>243</v>
      </c>
      <c r="BW1360">
        <v>443</v>
      </c>
      <c r="CA1360">
        <v>124326</v>
      </c>
      <c r="CC1360" t="s">
        <v>273</v>
      </c>
      <c r="CD1360" t="s">
        <v>808</v>
      </c>
      <c r="CE1360" t="s">
        <v>278</v>
      </c>
      <c r="CG1360">
        <v>1</v>
      </c>
      <c r="CH1360">
        <v>25659</v>
      </c>
      <c r="CJ1360" t="s">
        <v>184</v>
      </c>
      <c r="CK1360" t="s">
        <v>165</v>
      </c>
      <c r="CL1360" t="s">
        <v>166</v>
      </c>
      <c r="CM1360" s="16">
        <v>42986</v>
      </c>
      <c r="CN1360" t="s">
        <v>58</v>
      </c>
    </row>
    <row r="1361" spans="1:92" x14ac:dyDescent="0.25">
      <c r="A1361" t="s">
        <v>237</v>
      </c>
      <c r="B1361" t="s">
        <v>152</v>
      </c>
      <c r="C1361" t="s">
        <v>168</v>
      </c>
      <c r="D1361" t="s">
        <v>14</v>
      </c>
      <c r="E1361" t="s">
        <v>238</v>
      </c>
      <c r="F1361" t="s">
        <v>154</v>
      </c>
      <c r="G1361">
        <v>2036929</v>
      </c>
      <c r="H1361" t="s">
        <v>224</v>
      </c>
      <c r="I1361" t="s">
        <v>239</v>
      </c>
      <c r="J1361" t="s">
        <v>203</v>
      </c>
      <c r="K1361" t="s">
        <v>173</v>
      </c>
      <c r="L1361" t="s">
        <v>219</v>
      </c>
      <c r="M1361">
        <v>-3480</v>
      </c>
      <c r="P1361">
        <v>-3480</v>
      </c>
      <c r="R1361">
        <v>-3480</v>
      </c>
      <c r="S1361" t="s">
        <v>175</v>
      </c>
      <c r="W1361">
        <v>-3480</v>
      </c>
      <c r="Z1361">
        <v>55000</v>
      </c>
      <c r="AC1361">
        <v>55000</v>
      </c>
      <c r="AD1361" t="s">
        <v>191</v>
      </c>
      <c r="AE1361">
        <v>55000</v>
      </c>
      <c r="AF1361">
        <v>20848</v>
      </c>
      <c r="AH1361">
        <v>20848</v>
      </c>
      <c r="AI1361" t="s">
        <v>160</v>
      </c>
      <c r="AJ1361" t="s">
        <v>159</v>
      </c>
      <c r="AK1361" s="16">
        <v>44866</v>
      </c>
      <c r="AL1361" s="16">
        <v>44848</v>
      </c>
      <c r="AM1361" s="16">
        <v>44848</v>
      </c>
      <c r="AN1361" s="16">
        <v>44926</v>
      </c>
      <c r="AO1361" s="16">
        <v>44926</v>
      </c>
      <c r="AR1361">
        <v>-3480</v>
      </c>
      <c r="AU1361">
        <v>-3480</v>
      </c>
      <c r="AV1361" t="s">
        <v>175</v>
      </c>
      <c r="AW1361">
        <v>0</v>
      </c>
      <c r="BK1361" t="s">
        <v>240</v>
      </c>
      <c r="BL1361" s="16">
        <v>44845</v>
      </c>
      <c r="BN1361" t="s">
        <v>241</v>
      </c>
      <c r="BP1361" t="s">
        <v>211</v>
      </c>
      <c r="BQ1361" t="s">
        <v>163</v>
      </c>
      <c r="BR1361" t="s">
        <v>221</v>
      </c>
      <c r="BT1361" t="s">
        <v>242</v>
      </c>
      <c r="BU1361" t="s">
        <v>243</v>
      </c>
      <c r="BW1361">
        <v>-3480</v>
      </c>
      <c r="CA1361">
        <v>24328</v>
      </c>
      <c r="CC1361" t="s">
        <v>224</v>
      </c>
      <c r="CD1361" t="s">
        <v>244</v>
      </c>
      <c r="CG1361">
        <v>1</v>
      </c>
      <c r="CH1361">
        <v>41175</v>
      </c>
      <c r="CJ1361" t="s">
        <v>164</v>
      </c>
      <c r="CK1361" t="s">
        <v>165</v>
      </c>
      <c r="CL1361" t="s">
        <v>166</v>
      </c>
      <c r="CM1361" s="16">
        <v>44417</v>
      </c>
      <c r="CN1361" t="s">
        <v>49</v>
      </c>
    </row>
    <row r="1362" spans="1:92" x14ac:dyDescent="0.25">
      <c r="A1362" t="s">
        <v>4622</v>
      </c>
      <c r="B1362" t="s">
        <v>152</v>
      </c>
      <c r="C1362" t="s">
        <v>168</v>
      </c>
      <c r="D1362" t="s">
        <v>0</v>
      </c>
      <c r="E1362" t="s">
        <v>4623</v>
      </c>
      <c r="F1362" t="s">
        <v>154</v>
      </c>
      <c r="G1362">
        <v>1939590</v>
      </c>
      <c r="H1362" t="s">
        <v>227</v>
      </c>
      <c r="I1362" t="s">
        <v>211</v>
      </c>
      <c r="J1362" t="s">
        <v>189</v>
      </c>
      <c r="K1362" t="s">
        <v>173</v>
      </c>
      <c r="L1362" t="s">
        <v>190</v>
      </c>
      <c r="M1362">
        <v>6619</v>
      </c>
      <c r="P1362">
        <v>6618.69</v>
      </c>
      <c r="R1362">
        <v>6619</v>
      </c>
      <c r="S1362" t="s">
        <v>175</v>
      </c>
      <c r="W1362">
        <v>6619</v>
      </c>
      <c r="Z1362">
        <v>35000</v>
      </c>
      <c r="AC1362">
        <v>35000</v>
      </c>
      <c r="AD1362" t="s">
        <v>191</v>
      </c>
      <c r="AE1362">
        <v>35000</v>
      </c>
      <c r="AF1362">
        <v>41805</v>
      </c>
      <c r="AH1362">
        <v>41805</v>
      </c>
      <c r="AI1362" t="s">
        <v>160</v>
      </c>
      <c r="AJ1362" t="s">
        <v>159</v>
      </c>
      <c r="AK1362" s="16">
        <v>44835</v>
      </c>
      <c r="AL1362" s="16">
        <v>44588</v>
      </c>
      <c r="AM1362" s="16">
        <v>44588</v>
      </c>
      <c r="AN1362" s="16">
        <v>44561</v>
      </c>
      <c r="AO1362" s="16">
        <v>44895</v>
      </c>
      <c r="AR1362">
        <v>6618.69</v>
      </c>
      <c r="AS1362">
        <v>-8000</v>
      </c>
      <c r="AT1362">
        <v>-8000</v>
      </c>
      <c r="AU1362">
        <v>14619</v>
      </c>
      <c r="AV1362" t="s">
        <v>175</v>
      </c>
      <c r="AW1362">
        <v>0</v>
      </c>
      <c r="BK1362" s="17" t="s">
        <v>4624</v>
      </c>
      <c r="BL1362" s="16">
        <v>44953</v>
      </c>
      <c r="BN1362" t="s">
        <v>229</v>
      </c>
      <c r="BP1362" t="s">
        <v>211</v>
      </c>
      <c r="BQ1362" t="s">
        <v>163</v>
      </c>
      <c r="BR1362" t="s">
        <v>179</v>
      </c>
      <c r="BT1362" t="s">
        <v>242</v>
      </c>
      <c r="BU1362" t="s">
        <v>243</v>
      </c>
      <c r="BW1362">
        <v>6619</v>
      </c>
      <c r="CA1362">
        <v>35186</v>
      </c>
      <c r="CC1362" t="s">
        <v>182</v>
      </c>
      <c r="CD1362" t="s">
        <v>197</v>
      </c>
      <c r="CG1362">
        <v>1</v>
      </c>
      <c r="CH1362">
        <v>40735</v>
      </c>
      <c r="CJ1362" t="s">
        <v>184</v>
      </c>
      <c r="CK1362" t="s">
        <v>165</v>
      </c>
      <c r="CL1362" t="s">
        <v>166</v>
      </c>
      <c r="CM1362" s="16">
        <v>44403</v>
      </c>
      <c r="CN1362" t="s">
        <v>58</v>
      </c>
    </row>
    <row r="1363" spans="1:92" x14ac:dyDescent="0.25">
      <c r="A1363" t="s">
        <v>5404</v>
      </c>
      <c r="B1363" t="s">
        <v>152</v>
      </c>
      <c r="C1363" t="s">
        <v>153</v>
      </c>
      <c r="D1363" t="s">
        <v>14</v>
      </c>
      <c r="F1363" t="s">
        <v>154</v>
      </c>
      <c r="H1363" t="s">
        <v>1171</v>
      </c>
      <c r="J1363" t="s">
        <v>157</v>
      </c>
      <c r="K1363" t="s">
        <v>276</v>
      </c>
      <c r="L1363" t="s">
        <v>211</v>
      </c>
      <c r="N1363">
        <v>59000</v>
      </c>
      <c r="P1363">
        <v>59000</v>
      </c>
      <c r="R1363">
        <v>59000</v>
      </c>
      <c r="S1363" t="s">
        <v>175</v>
      </c>
      <c r="W1363">
        <v>59000</v>
      </c>
      <c r="AG1363">
        <v>118000</v>
      </c>
      <c r="AH1363">
        <v>118000</v>
      </c>
      <c r="AI1363" t="s">
        <v>160</v>
      </c>
      <c r="AJ1363" t="s">
        <v>159</v>
      </c>
      <c r="AK1363" s="16">
        <v>45078</v>
      </c>
      <c r="AN1363" s="16">
        <v>44932</v>
      </c>
      <c r="AO1363" s="16">
        <v>44932</v>
      </c>
      <c r="BC1363">
        <v>59000</v>
      </c>
      <c r="BP1363" t="s">
        <v>211</v>
      </c>
      <c r="BQ1363" t="s">
        <v>163</v>
      </c>
      <c r="BR1363" t="s">
        <v>221</v>
      </c>
      <c r="BT1363" t="s">
        <v>242</v>
      </c>
      <c r="BU1363" t="s">
        <v>243</v>
      </c>
      <c r="BW1363">
        <v>0</v>
      </c>
      <c r="BX1363">
        <v>59000</v>
      </c>
      <c r="CB1363">
        <v>59000</v>
      </c>
      <c r="CC1363" t="s">
        <v>273</v>
      </c>
      <c r="CD1363" t="s">
        <v>5405</v>
      </c>
      <c r="CE1363" t="s">
        <v>278</v>
      </c>
      <c r="CG1363">
        <v>1</v>
      </c>
      <c r="CH1363">
        <v>46414</v>
      </c>
      <c r="CJ1363" t="s">
        <v>273</v>
      </c>
      <c r="CK1363" t="s">
        <v>165</v>
      </c>
      <c r="CL1363" t="s">
        <v>166</v>
      </c>
      <c r="CM1363" s="16">
        <v>44930</v>
      </c>
    </row>
    <row r="1364" spans="1:92" x14ac:dyDescent="0.25">
      <c r="A1364" t="s">
        <v>4625</v>
      </c>
      <c r="B1364" t="s">
        <v>152</v>
      </c>
      <c r="C1364" t="s">
        <v>168</v>
      </c>
      <c r="D1364" t="s">
        <v>14</v>
      </c>
      <c r="E1364" t="s">
        <v>4626</v>
      </c>
      <c r="F1364" t="s">
        <v>201</v>
      </c>
      <c r="G1364">
        <v>1671859</v>
      </c>
      <c r="H1364" t="s">
        <v>1171</v>
      </c>
      <c r="I1364" t="s">
        <v>211</v>
      </c>
      <c r="J1364" t="s">
        <v>203</v>
      </c>
      <c r="K1364" t="s">
        <v>173</v>
      </c>
      <c r="L1364" t="s">
        <v>211</v>
      </c>
      <c r="M1364">
        <v>8738</v>
      </c>
      <c r="N1364">
        <v>200000</v>
      </c>
      <c r="P1364">
        <v>208738.29</v>
      </c>
      <c r="R1364">
        <v>208738</v>
      </c>
      <c r="S1364" t="s">
        <v>175</v>
      </c>
      <c r="W1364">
        <v>208738</v>
      </c>
      <c r="Z1364">
        <v>3424000</v>
      </c>
      <c r="AC1364">
        <v>3424000</v>
      </c>
      <c r="AD1364" t="s">
        <v>176</v>
      </c>
      <c r="AE1364">
        <v>3424000</v>
      </c>
      <c r="AF1364">
        <v>3783157</v>
      </c>
      <c r="AG1364">
        <v>200000</v>
      </c>
      <c r="AH1364">
        <v>3983157</v>
      </c>
      <c r="AI1364" t="s">
        <v>160</v>
      </c>
      <c r="AJ1364" t="s">
        <v>159</v>
      </c>
      <c r="AK1364" s="16">
        <v>43952</v>
      </c>
      <c r="AL1364" s="16">
        <v>43689</v>
      </c>
      <c r="AM1364" s="16">
        <v>43689</v>
      </c>
      <c r="AN1364" s="16">
        <v>44196</v>
      </c>
      <c r="AO1364" s="16">
        <v>45046</v>
      </c>
      <c r="AR1364">
        <v>8738.2900000000009</v>
      </c>
      <c r="AU1364">
        <v>8738</v>
      </c>
      <c r="AV1364" t="s">
        <v>175</v>
      </c>
      <c r="AW1364">
        <v>0</v>
      </c>
      <c r="BA1364">
        <v>0</v>
      </c>
      <c r="BB1364">
        <v>200000</v>
      </c>
      <c r="BK1364" s="17" t="s">
        <v>4627</v>
      </c>
      <c r="BL1364" s="16">
        <v>44897</v>
      </c>
      <c r="BM1364" s="17" t="s">
        <v>4628</v>
      </c>
      <c r="BN1364" t="s">
        <v>229</v>
      </c>
      <c r="BP1364" t="s">
        <v>211</v>
      </c>
      <c r="BQ1364" t="s">
        <v>163</v>
      </c>
      <c r="BR1364" t="s">
        <v>221</v>
      </c>
      <c r="BT1364" t="s">
        <v>242</v>
      </c>
      <c r="BU1364" t="s">
        <v>243</v>
      </c>
      <c r="BV1364" t="s">
        <v>4629</v>
      </c>
      <c r="BW1364">
        <v>8738</v>
      </c>
      <c r="BX1364">
        <v>200000</v>
      </c>
      <c r="CA1364">
        <v>1364441</v>
      </c>
      <c r="CC1364" t="s">
        <v>273</v>
      </c>
      <c r="CD1364" t="s">
        <v>4630</v>
      </c>
      <c r="CG1364">
        <v>1</v>
      </c>
      <c r="CH1364">
        <v>33330</v>
      </c>
      <c r="CJ1364" t="s">
        <v>1659</v>
      </c>
      <c r="CK1364" t="s">
        <v>802</v>
      </c>
      <c r="CL1364" t="s">
        <v>803</v>
      </c>
      <c r="CM1364" s="16">
        <v>43602</v>
      </c>
      <c r="CN1364" t="s">
        <v>58</v>
      </c>
    </row>
    <row r="1365" spans="1:92" x14ac:dyDescent="0.25">
      <c r="A1365" t="s">
        <v>4631</v>
      </c>
      <c r="B1365" t="s">
        <v>152</v>
      </c>
      <c r="C1365" t="s">
        <v>168</v>
      </c>
      <c r="D1365" t="s">
        <v>0</v>
      </c>
      <c r="E1365" t="s">
        <v>4632</v>
      </c>
      <c r="F1365" t="s">
        <v>154</v>
      </c>
      <c r="G1365">
        <v>2022468</v>
      </c>
      <c r="H1365" t="s">
        <v>4633</v>
      </c>
      <c r="I1365" t="s">
        <v>156</v>
      </c>
      <c r="J1365" t="s">
        <v>203</v>
      </c>
      <c r="K1365" t="s">
        <v>410</v>
      </c>
      <c r="L1365" t="s">
        <v>3357</v>
      </c>
      <c r="M1365">
        <v>27693</v>
      </c>
      <c r="N1365">
        <v>5500</v>
      </c>
      <c r="P1365">
        <v>33193.129999999997</v>
      </c>
      <c r="R1365">
        <v>33193</v>
      </c>
      <c r="S1365" t="s">
        <v>175</v>
      </c>
      <c r="W1365">
        <v>33193</v>
      </c>
      <c r="Z1365">
        <v>162000</v>
      </c>
      <c r="AC1365">
        <v>162000</v>
      </c>
      <c r="AD1365" t="s">
        <v>191</v>
      </c>
      <c r="AE1365">
        <v>162000</v>
      </c>
      <c r="AF1365">
        <v>177693</v>
      </c>
      <c r="AG1365">
        <v>5500</v>
      </c>
      <c r="AH1365">
        <v>183193</v>
      </c>
      <c r="AI1365" t="s">
        <v>365</v>
      </c>
      <c r="AJ1365" t="s">
        <v>175</v>
      </c>
      <c r="AK1365" s="16">
        <v>44896</v>
      </c>
      <c r="AL1365" s="16">
        <v>44816</v>
      </c>
      <c r="AM1365" s="16">
        <v>44816</v>
      </c>
      <c r="AN1365" s="16">
        <v>44927</v>
      </c>
      <c r="AO1365" s="16">
        <v>44926</v>
      </c>
      <c r="AR1365">
        <v>27693.13</v>
      </c>
      <c r="AS1365">
        <v>14341</v>
      </c>
      <c r="AT1365">
        <v>14341</v>
      </c>
      <c r="AU1365">
        <v>13352</v>
      </c>
      <c r="AV1365" t="s">
        <v>175</v>
      </c>
      <c r="AW1365">
        <v>0</v>
      </c>
      <c r="AY1365">
        <v>5500</v>
      </c>
      <c r="BK1365" s="17" t="s">
        <v>4634</v>
      </c>
      <c r="BL1365" s="16">
        <v>44967</v>
      </c>
      <c r="BN1365" t="s">
        <v>3054</v>
      </c>
      <c r="BO1365" t="s">
        <v>4635</v>
      </c>
      <c r="BP1365" t="s">
        <v>211</v>
      </c>
      <c r="BQ1365" t="s">
        <v>163</v>
      </c>
      <c r="BR1365" t="s">
        <v>1644</v>
      </c>
      <c r="BT1365" t="s">
        <v>242</v>
      </c>
      <c r="BU1365" t="s">
        <v>243</v>
      </c>
      <c r="BW1365">
        <v>33193</v>
      </c>
      <c r="CA1365">
        <v>150000</v>
      </c>
      <c r="CC1365" t="s">
        <v>3358</v>
      </c>
      <c r="CD1365" t="s">
        <v>3763</v>
      </c>
      <c r="CG1365">
        <v>1</v>
      </c>
      <c r="CH1365">
        <v>44120</v>
      </c>
      <c r="CJ1365" t="s">
        <v>198</v>
      </c>
      <c r="CK1365" t="s">
        <v>165</v>
      </c>
      <c r="CL1365" t="s">
        <v>166</v>
      </c>
      <c r="CM1365" s="16">
        <v>44754</v>
      </c>
      <c r="CN1365" t="s">
        <v>58</v>
      </c>
    </row>
    <row r="1366" spans="1:92" x14ac:dyDescent="0.25">
      <c r="A1366" t="s">
        <v>4636</v>
      </c>
      <c r="B1366" t="s">
        <v>152</v>
      </c>
      <c r="C1366" t="s">
        <v>153</v>
      </c>
      <c r="D1366" t="s">
        <v>14</v>
      </c>
      <c r="F1366" t="s">
        <v>154</v>
      </c>
      <c r="H1366" t="s">
        <v>1171</v>
      </c>
      <c r="J1366" t="s">
        <v>157</v>
      </c>
      <c r="L1366" t="s">
        <v>3349</v>
      </c>
      <c r="N1366">
        <v>95000</v>
      </c>
      <c r="P1366">
        <v>95000</v>
      </c>
      <c r="R1366">
        <v>95000</v>
      </c>
      <c r="S1366" t="s">
        <v>175</v>
      </c>
      <c r="W1366">
        <v>95000</v>
      </c>
      <c r="AG1366">
        <v>95000</v>
      </c>
      <c r="AH1366">
        <v>95000</v>
      </c>
      <c r="AI1366" t="s">
        <v>160</v>
      </c>
      <c r="AJ1366" t="s">
        <v>159</v>
      </c>
      <c r="AK1366" s="16">
        <v>45078</v>
      </c>
      <c r="AO1366" s="16">
        <v>45107</v>
      </c>
      <c r="AZ1366">
        <v>0</v>
      </c>
      <c r="BC1366">
        <v>95000</v>
      </c>
      <c r="BP1366" t="s">
        <v>211</v>
      </c>
      <c r="BQ1366" t="s">
        <v>163</v>
      </c>
      <c r="BR1366" t="s">
        <v>221</v>
      </c>
      <c r="BT1366" t="s">
        <v>242</v>
      </c>
      <c r="BU1366" t="s">
        <v>243</v>
      </c>
      <c r="BW1366">
        <v>0</v>
      </c>
      <c r="BX1366">
        <v>95000</v>
      </c>
      <c r="CC1366" t="s">
        <v>3149</v>
      </c>
      <c r="CG1366">
        <v>1</v>
      </c>
      <c r="CH1366">
        <v>44392</v>
      </c>
      <c r="CJ1366" t="s">
        <v>184</v>
      </c>
      <c r="CK1366" t="s">
        <v>165</v>
      </c>
      <c r="CL1366" t="s">
        <v>166</v>
      </c>
      <c r="CM1366" s="16">
        <v>44776</v>
      </c>
      <c r="CN1366" t="s">
        <v>58</v>
      </c>
    </row>
    <row r="1367" spans="1:92" x14ac:dyDescent="0.25">
      <c r="A1367" t="s">
        <v>4637</v>
      </c>
      <c r="B1367" t="s">
        <v>152</v>
      </c>
      <c r="C1367" t="s">
        <v>168</v>
      </c>
      <c r="D1367" t="s">
        <v>0</v>
      </c>
      <c r="E1367" t="s">
        <v>4638</v>
      </c>
      <c r="F1367" t="s">
        <v>154</v>
      </c>
      <c r="G1367">
        <v>1990490</v>
      </c>
      <c r="H1367" t="s">
        <v>1171</v>
      </c>
      <c r="I1367" t="s">
        <v>211</v>
      </c>
      <c r="J1367" t="s">
        <v>189</v>
      </c>
      <c r="K1367" t="s">
        <v>173</v>
      </c>
      <c r="L1367" t="s">
        <v>3386</v>
      </c>
      <c r="M1367">
        <v>17055</v>
      </c>
      <c r="P1367">
        <v>17055.060000000001</v>
      </c>
      <c r="R1367">
        <v>17055</v>
      </c>
      <c r="S1367" t="s">
        <v>175</v>
      </c>
      <c r="W1367">
        <v>17055</v>
      </c>
      <c r="Z1367">
        <v>126000</v>
      </c>
      <c r="AB1367">
        <v>76000</v>
      </c>
      <c r="AC1367">
        <v>202000</v>
      </c>
      <c r="AD1367" t="s">
        <v>191</v>
      </c>
      <c r="AE1367">
        <v>202000</v>
      </c>
      <c r="AF1367">
        <v>220874</v>
      </c>
      <c r="AH1367">
        <v>220874</v>
      </c>
      <c r="AI1367" t="s">
        <v>160</v>
      </c>
      <c r="AJ1367" t="s">
        <v>159</v>
      </c>
      <c r="AK1367" s="16">
        <v>44774</v>
      </c>
      <c r="AL1367" s="16">
        <v>44726</v>
      </c>
      <c r="AM1367" s="16">
        <v>44726</v>
      </c>
      <c r="AN1367" s="16">
        <v>44834</v>
      </c>
      <c r="AO1367" s="16">
        <v>44925</v>
      </c>
      <c r="AR1367">
        <v>17055.060000000001</v>
      </c>
      <c r="AS1367">
        <v>9000</v>
      </c>
      <c r="AT1367">
        <v>9000</v>
      </c>
      <c r="AU1367">
        <v>8055</v>
      </c>
      <c r="AV1367" t="s">
        <v>175</v>
      </c>
      <c r="AW1367">
        <v>0</v>
      </c>
      <c r="BK1367" s="17" t="s">
        <v>4639</v>
      </c>
      <c r="BL1367" s="16">
        <v>44888</v>
      </c>
      <c r="BN1367" t="s">
        <v>229</v>
      </c>
      <c r="BP1367" t="s">
        <v>211</v>
      </c>
      <c r="BQ1367" t="s">
        <v>163</v>
      </c>
      <c r="BR1367" t="s">
        <v>1644</v>
      </c>
      <c r="BT1367" t="s">
        <v>242</v>
      </c>
      <c r="BU1367" t="s">
        <v>243</v>
      </c>
      <c r="BW1367">
        <v>17055</v>
      </c>
      <c r="CA1367">
        <v>203819</v>
      </c>
      <c r="CC1367" t="s">
        <v>155</v>
      </c>
      <c r="CE1367" t="s">
        <v>278</v>
      </c>
      <c r="CG1367">
        <v>1</v>
      </c>
      <c r="CH1367">
        <v>24441</v>
      </c>
      <c r="CJ1367" t="s">
        <v>1172</v>
      </c>
      <c r="CK1367" t="s">
        <v>165</v>
      </c>
      <c r="CL1367" t="s">
        <v>166</v>
      </c>
      <c r="CM1367" s="16">
        <v>42941</v>
      </c>
      <c r="CN1367" t="s">
        <v>58</v>
      </c>
    </row>
    <row r="1368" spans="1:92" x14ac:dyDescent="0.25">
      <c r="A1368" t="s">
        <v>1367</v>
      </c>
      <c r="B1368" t="s">
        <v>152</v>
      </c>
      <c r="C1368" t="s">
        <v>168</v>
      </c>
      <c r="D1368" t="s">
        <v>14</v>
      </c>
      <c r="F1368" t="s">
        <v>154</v>
      </c>
      <c r="H1368" t="s">
        <v>1171</v>
      </c>
      <c r="J1368" t="s">
        <v>157</v>
      </c>
      <c r="L1368" t="s">
        <v>219</v>
      </c>
      <c r="N1368">
        <v>110000</v>
      </c>
      <c r="P1368">
        <v>110000</v>
      </c>
      <c r="Q1368">
        <v>110000</v>
      </c>
      <c r="R1368">
        <v>0</v>
      </c>
      <c r="S1368" t="s">
        <v>159</v>
      </c>
      <c r="T1368">
        <v>110000</v>
      </c>
      <c r="V1368">
        <v>110000</v>
      </c>
      <c r="W1368">
        <v>0</v>
      </c>
      <c r="AG1368">
        <v>110000</v>
      </c>
      <c r="AH1368">
        <v>110000</v>
      </c>
      <c r="AI1368" t="s">
        <v>160</v>
      </c>
      <c r="AJ1368" t="s">
        <v>159</v>
      </c>
      <c r="AK1368" s="16">
        <v>45078</v>
      </c>
      <c r="AO1368" s="16">
        <v>45138</v>
      </c>
      <c r="BC1368">
        <v>50000</v>
      </c>
      <c r="BD1368">
        <v>60000</v>
      </c>
      <c r="BP1368" t="s">
        <v>211</v>
      </c>
      <c r="BQ1368" t="s">
        <v>163</v>
      </c>
      <c r="BR1368" t="s">
        <v>221</v>
      </c>
      <c r="BT1368" t="s">
        <v>242</v>
      </c>
      <c r="BU1368" t="s">
        <v>243</v>
      </c>
      <c r="BW1368">
        <v>0</v>
      </c>
      <c r="BX1368">
        <v>50000</v>
      </c>
      <c r="BY1368">
        <v>60000</v>
      </c>
      <c r="CC1368" t="s">
        <v>224</v>
      </c>
      <c r="CG1368">
        <v>1</v>
      </c>
      <c r="CH1368">
        <v>45066</v>
      </c>
      <c r="CJ1368" t="s">
        <v>164</v>
      </c>
      <c r="CK1368" t="s">
        <v>165</v>
      </c>
      <c r="CL1368" t="s">
        <v>166</v>
      </c>
      <c r="CM1368" s="16">
        <v>44790</v>
      </c>
      <c r="CN1368" t="s">
        <v>52</v>
      </c>
    </row>
    <row r="1369" spans="1:92" x14ac:dyDescent="0.25">
      <c r="A1369" t="s">
        <v>4640</v>
      </c>
      <c r="B1369" t="s">
        <v>152</v>
      </c>
      <c r="C1369" t="s">
        <v>168</v>
      </c>
      <c r="D1369" t="s">
        <v>0</v>
      </c>
      <c r="E1369" t="s">
        <v>4641</v>
      </c>
      <c r="F1369" t="s">
        <v>154</v>
      </c>
      <c r="G1369">
        <v>2075918</v>
      </c>
      <c r="H1369" t="s">
        <v>1172</v>
      </c>
      <c r="I1369" t="s">
        <v>211</v>
      </c>
      <c r="J1369" t="s">
        <v>203</v>
      </c>
      <c r="K1369" t="s">
        <v>173</v>
      </c>
      <c r="L1369" t="s">
        <v>211</v>
      </c>
      <c r="N1369">
        <v>400000</v>
      </c>
      <c r="P1369">
        <v>400000</v>
      </c>
      <c r="Q1369">
        <v>400000</v>
      </c>
      <c r="R1369">
        <v>0</v>
      </c>
      <c r="S1369" t="s">
        <v>159</v>
      </c>
      <c r="T1369">
        <v>400000</v>
      </c>
      <c r="V1369">
        <v>400000</v>
      </c>
      <c r="W1369">
        <v>0</v>
      </c>
      <c r="Z1369">
        <v>401925</v>
      </c>
      <c r="AC1369">
        <v>401925</v>
      </c>
      <c r="AD1369" t="s">
        <v>191</v>
      </c>
      <c r="AE1369">
        <v>401925</v>
      </c>
      <c r="AG1369">
        <v>400000</v>
      </c>
      <c r="AH1369">
        <v>400000</v>
      </c>
      <c r="AI1369" t="s">
        <v>160</v>
      </c>
      <c r="AJ1369" t="s">
        <v>159</v>
      </c>
      <c r="AK1369" s="16">
        <v>44986</v>
      </c>
      <c r="AL1369" s="16">
        <v>44945</v>
      </c>
      <c r="AM1369" s="16">
        <v>44945</v>
      </c>
      <c r="AN1369" s="16">
        <v>45170</v>
      </c>
      <c r="AO1369" s="16">
        <v>45199</v>
      </c>
      <c r="AZ1369">
        <v>50000</v>
      </c>
      <c r="BA1369">
        <v>50000</v>
      </c>
      <c r="BB1369">
        <v>150000</v>
      </c>
      <c r="BC1369">
        <v>100000</v>
      </c>
      <c r="BD1369">
        <v>50000</v>
      </c>
      <c r="BN1369" t="s">
        <v>229</v>
      </c>
      <c r="BP1369" t="s">
        <v>211</v>
      </c>
      <c r="BQ1369" t="s">
        <v>163</v>
      </c>
      <c r="BR1369" t="s">
        <v>1644</v>
      </c>
      <c r="BT1369" t="s">
        <v>592</v>
      </c>
      <c r="BU1369" t="s">
        <v>593</v>
      </c>
      <c r="BW1369">
        <v>50000</v>
      </c>
      <c r="BX1369">
        <v>300000</v>
      </c>
      <c r="BY1369">
        <v>50000</v>
      </c>
      <c r="CC1369" t="s">
        <v>273</v>
      </c>
      <c r="CD1369" t="s">
        <v>4206</v>
      </c>
      <c r="CG1369">
        <v>1</v>
      </c>
      <c r="CH1369">
        <v>45856</v>
      </c>
      <c r="CJ1369" t="s">
        <v>273</v>
      </c>
      <c r="CK1369" t="s">
        <v>165</v>
      </c>
      <c r="CL1369" t="s">
        <v>166</v>
      </c>
      <c r="CM1369" s="16">
        <v>44820</v>
      </c>
      <c r="CN1369" t="s">
        <v>58</v>
      </c>
    </row>
    <row r="1370" spans="1:92" x14ac:dyDescent="0.25">
      <c r="A1370" t="s">
        <v>1368</v>
      </c>
      <c r="B1370" t="s">
        <v>152</v>
      </c>
      <c r="C1370" t="s">
        <v>168</v>
      </c>
      <c r="D1370" t="s">
        <v>14</v>
      </c>
      <c r="F1370" t="s">
        <v>154</v>
      </c>
      <c r="H1370" t="s">
        <v>1171</v>
      </c>
      <c r="J1370" t="s">
        <v>157</v>
      </c>
      <c r="L1370" t="s">
        <v>219</v>
      </c>
      <c r="N1370">
        <v>30000</v>
      </c>
      <c r="P1370">
        <v>30000</v>
      </c>
      <c r="Q1370">
        <v>30000</v>
      </c>
      <c r="R1370">
        <v>0</v>
      </c>
      <c r="S1370" t="s">
        <v>159</v>
      </c>
      <c r="T1370">
        <v>30000</v>
      </c>
      <c r="V1370">
        <v>30000</v>
      </c>
      <c r="W1370">
        <v>0</v>
      </c>
      <c r="AG1370">
        <v>30000</v>
      </c>
      <c r="AH1370">
        <v>30000</v>
      </c>
      <c r="AI1370" t="s">
        <v>160</v>
      </c>
      <c r="AJ1370" t="s">
        <v>159</v>
      </c>
      <c r="AK1370" s="16">
        <v>45139</v>
      </c>
      <c r="AO1370" s="16">
        <v>45169</v>
      </c>
      <c r="BE1370">
        <v>30000</v>
      </c>
      <c r="BP1370" t="s">
        <v>211</v>
      </c>
      <c r="BQ1370" t="s">
        <v>163</v>
      </c>
      <c r="BR1370" t="s">
        <v>221</v>
      </c>
      <c r="BT1370" t="s">
        <v>242</v>
      </c>
      <c r="BU1370" t="s">
        <v>243</v>
      </c>
      <c r="BW1370">
        <v>0</v>
      </c>
      <c r="BY1370">
        <v>30000</v>
      </c>
      <c r="CC1370" t="s">
        <v>224</v>
      </c>
      <c r="CG1370">
        <v>1</v>
      </c>
      <c r="CH1370">
        <v>45055</v>
      </c>
      <c r="CJ1370" t="s">
        <v>164</v>
      </c>
      <c r="CK1370" t="s">
        <v>165</v>
      </c>
      <c r="CL1370" t="s">
        <v>166</v>
      </c>
      <c r="CM1370" s="16">
        <v>44790</v>
      </c>
      <c r="CN1370" t="s">
        <v>52</v>
      </c>
    </row>
    <row r="1371" spans="1:92" x14ac:dyDescent="0.25">
      <c r="A1371" t="s">
        <v>4642</v>
      </c>
      <c r="B1371" t="s">
        <v>152</v>
      </c>
      <c r="C1371" t="s">
        <v>168</v>
      </c>
      <c r="D1371" t="s">
        <v>0</v>
      </c>
      <c r="E1371" t="s">
        <v>4643</v>
      </c>
      <c r="F1371" t="s">
        <v>154</v>
      </c>
      <c r="G1371">
        <v>2012083</v>
      </c>
      <c r="H1371" t="s">
        <v>155</v>
      </c>
      <c r="I1371" t="s">
        <v>156</v>
      </c>
      <c r="J1371" t="s">
        <v>203</v>
      </c>
      <c r="K1371" t="s">
        <v>410</v>
      </c>
      <c r="L1371" t="s">
        <v>211</v>
      </c>
      <c r="M1371">
        <v>87</v>
      </c>
      <c r="P1371">
        <v>87.33</v>
      </c>
      <c r="R1371">
        <v>87</v>
      </c>
      <c r="S1371" t="s">
        <v>175</v>
      </c>
      <c r="W1371">
        <v>87</v>
      </c>
      <c r="Z1371">
        <v>19000</v>
      </c>
      <c r="AC1371">
        <v>19000</v>
      </c>
      <c r="AD1371" t="s">
        <v>191</v>
      </c>
      <c r="AE1371">
        <v>19000</v>
      </c>
      <c r="AF1371">
        <v>19019</v>
      </c>
      <c r="AH1371">
        <v>19019</v>
      </c>
      <c r="AI1371" t="s">
        <v>160</v>
      </c>
      <c r="AJ1371" t="s">
        <v>159</v>
      </c>
      <c r="AK1371" s="16">
        <v>44805</v>
      </c>
      <c r="AL1371" s="16">
        <v>44883</v>
      </c>
      <c r="AM1371" s="16">
        <v>44883</v>
      </c>
      <c r="AN1371" s="16">
        <v>44926</v>
      </c>
      <c r="AO1371" s="16">
        <v>366</v>
      </c>
      <c r="AR1371">
        <v>87.33</v>
      </c>
      <c r="AU1371">
        <v>87</v>
      </c>
      <c r="AV1371" t="s">
        <v>175</v>
      </c>
      <c r="BK1371" t="s">
        <v>2179</v>
      </c>
      <c r="BL1371" s="16">
        <v>44832</v>
      </c>
      <c r="BN1371" t="s">
        <v>2180</v>
      </c>
      <c r="BP1371" t="s">
        <v>211</v>
      </c>
      <c r="BQ1371" t="s">
        <v>163</v>
      </c>
      <c r="BR1371" t="s">
        <v>1644</v>
      </c>
      <c r="BT1371" t="s">
        <v>242</v>
      </c>
      <c r="BU1371" t="s">
        <v>243</v>
      </c>
      <c r="BW1371">
        <v>87</v>
      </c>
      <c r="CA1371">
        <v>18931</v>
      </c>
      <c r="CC1371" t="s">
        <v>273</v>
      </c>
      <c r="CD1371" t="s">
        <v>198</v>
      </c>
      <c r="CG1371">
        <v>1</v>
      </c>
      <c r="CH1371">
        <v>44114</v>
      </c>
      <c r="CJ1371" t="s">
        <v>198</v>
      </c>
      <c r="CK1371" t="s">
        <v>165</v>
      </c>
      <c r="CL1371" t="s">
        <v>166</v>
      </c>
      <c r="CM1371" s="16">
        <v>44754</v>
      </c>
      <c r="CN1371" t="s">
        <v>58</v>
      </c>
    </row>
    <row r="1372" spans="1:92" x14ac:dyDescent="0.25">
      <c r="A1372" t="s">
        <v>4644</v>
      </c>
      <c r="B1372" t="s">
        <v>152</v>
      </c>
      <c r="C1372" t="s">
        <v>168</v>
      </c>
      <c r="D1372" t="s">
        <v>0</v>
      </c>
      <c r="E1372" t="s">
        <v>4645</v>
      </c>
      <c r="F1372" t="s">
        <v>154</v>
      </c>
      <c r="G1372">
        <v>2022620</v>
      </c>
      <c r="H1372" t="s">
        <v>3149</v>
      </c>
      <c r="I1372" t="s">
        <v>156</v>
      </c>
      <c r="J1372" t="s">
        <v>203</v>
      </c>
      <c r="K1372" t="s">
        <v>410</v>
      </c>
      <c r="L1372" t="s">
        <v>211</v>
      </c>
      <c r="M1372">
        <v>565</v>
      </c>
      <c r="N1372">
        <v>532180</v>
      </c>
      <c r="O1372">
        <v>122617</v>
      </c>
      <c r="P1372">
        <v>532745.47</v>
      </c>
      <c r="Q1372">
        <v>338000</v>
      </c>
      <c r="R1372">
        <v>194745</v>
      </c>
      <c r="S1372" t="s">
        <v>175</v>
      </c>
      <c r="T1372">
        <v>338000</v>
      </c>
      <c r="V1372">
        <v>338000</v>
      </c>
      <c r="W1372">
        <v>194745</v>
      </c>
      <c r="Z1372">
        <v>778000</v>
      </c>
      <c r="AC1372">
        <v>778000</v>
      </c>
      <c r="AD1372" t="s">
        <v>191</v>
      </c>
      <c r="AE1372">
        <v>778000</v>
      </c>
      <c r="AF1372">
        <v>123203</v>
      </c>
      <c r="AG1372">
        <v>654797</v>
      </c>
      <c r="AH1372">
        <v>778000</v>
      </c>
      <c r="AI1372" t="s">
        <v>160</v>
      </c>
      <c r="AJ1372" t="s">
        <v>159</v>
      </c>
      <c r="AK1372" s="16">
        <v>44805</v>
      </c>
      <c r="AL1372" s="16">
        <v>44818</v>
      </c>
      <c r="AM1372" s="16">
        <v>44818</v>
      </c>
      <c r="AN1372" s="16">
        <v>44742</v>
      </c>
      <c r="AO1372" s="16">
        <v>45015</v>
      </c>
      <c r="AR1372">
        <v>565.47</v>
      </c>
      <c r="AU1372">
        <v>565</v>
      </c>
      <c r="AV1372" t="s">
        <v>175</v>
      </c>
      <c r="AW1372">
        <v>0</v>
      </c>
      <c r="BA1372">
        <v>223064</v>
      </c>
      <c r="BB1372">
        <v>274116</v>
      </c>
      <c r="BD1372">
        <v>35000</v>
      </c>
      <c r="BJ1372">
        <v>122617</v>
      </c>
      <c r="BK1372" s="17" t="s">
        <v>4646</v>
      </c>
      <c r="BL1372" s="16">
        <v>44965</v>
      </c>
      <c r="BN1372" t="s">
        <v>3054</v>
      </c>
      <c r="BP1372" t="s">
        <v>211</v>
      </c>
      <c r="BQ1372" t="s">
        <v>163</v>
      </c>
      <c r="BR1372" t="s">
        <v>1644</v>
      </c>
      <c r="BT1372" t="s">
        <v>242</v>
      </c>
      <c r="BU1372" t="s">
        <v>243</v>
      </c>
      <c r="BW1372">
        <v>565</v>
      </c>
      <c r="BX1372">
        <v>497180</v>
      </c>
      <c r="BY1372">
        <v>35000</v>
      </c>
      <c r="CA1372">
        <v>122638</v>
      </c>
      <c r="CC1372" t="s">
        <v>273</v>
      </c>
      <c r="CG1372">
        <v>1</v>
      </c>
      <c r="CH1372">
        <v>44115</v>
      </c>
      <c r="CJ1372" t="s">
        <v>198</v>
      </c>
      <c r="CK1372" t="s">
        <v>165</v>
      </c>
      <c r="CL1372" t="s">
        <v>166</v>
      </c>
      <c r="CM1372" s="16">
        <v>44754</v>
      </c>
      <c r="CN1372" t="s">
        <v>58</v>
      </c>
    </row>
    <row r="1373" spans="1:92" x14ac:dyDescent="0.25">
      <c r="A1373" t="s">
        <v>2177</v>
      </c>
      <c r="B1373" t="s">
        <v>152</v>
      </c>
      <c r="C1373" t="s">
        <v>168</v>
      </c>
      <c r="D1373" t="s">
        <v>0</v>
      </c>
      <c r="E1373" t="s">
        <v>2178</v>
      </c>
      <c r="F1373" t="s">
        <v>154</v>
      </c>
      <c r="G1373">
        <v>2012085</v>
      </c>
      <c r="H1373" t="s">
        <v>155</v>
      </c>
      <c r="I1373" t="s">
        <v>156</v>
      </c>
      <c r="J1373" t="s">
        <v>203</v>
      </c>
      <c r="K1373" t="s">
        <v>410</v>
      </c>
      <c r="L1373" t="s">
        <v>1689</v>
      </c>
      <c r="M1373">
        <v>215</v>
      </c>
      <c r="P1373">
        <v>215.17</v>
      </c>
      <c r="R1373">
        <v>215</v>
      </c>
      <c r="S1373" t="s">
        <v>175</v>
      </c>
      <c r="W1373">
        <v>215</v>
      </c>
      <c r="Z1373">
        <v>47000</v>
      </c>
      <c r="AC1373">
        <v>47000</v>
      </c>
      <c r="AD1373" t="s">
        <v>191</v>
      </c>
      <c r="AE1373">
        <v>47000</v>
      </c>
      <c r="AF1373">
        <v>46861</v>
      </c>
      <c r="AH1373">
        <v>46861</v>
      </c>
      <c r="AI1373" t="s">
        <v>160</v>
      </c>
      <c r="AJ1373" t="s">
        <v>159</v>
      </c>
      <c r="AK1373" s="16">
        <v>44805</v>
      </c>
      <c r="AL1373" s="16">
        <v>44886</v>
      </c>
      <c r="AM1373" s="16">
        <v>44886</v>
      </c>
      <c r="AN1373" s="16">
        <v>44926</v>
      </c>
      <c r="AO1373" s="16">
        <v>366</v>
      </c>
      <c r="AR1373">
        <v>215.17</v>
      </c>
      <c r="AU1373">
        <v>215</v>
      </c>
      <c r="AV1373" t="s">
        <v>175</v>
      </c>
      <c r="BK1373" t="s">
        <v>2179</v>
      </c>
      <c r="BL1373" s="16">
        <v>44832</v>
      </c>
      <c r="BN1373" t="s">
        <v>2180</v>
      </c>
      <c r="BP1373" t="s">
        <v>211</v>
      </c>
      <c r="BQ1373" t="s">
        <v>163</v>
      </c>
      <c r="BR1373" t="s">
        <v>179</v>
      </c>
      <c r="BT1373" t="s">
        <v>242</v>
      </c>
      <c r="BU1373" t="s">
        <v>243</v>
      </c>
      <c r="BW1373">
        <v>215</v>
      </c>
      <c r="CA1373">
        <v>46646</v>
      </c>
      <c r="CC1373" t="s">
        <v>965</v>
      </c>
      <c r="CD1373" t="s">
        <v>2181</v>
      </c>
      <c r="CG1373">
        <v>1</v>
      </c>
      <c r="CH1373">
        <v>44113</v>
      </c>
      <c r="CJ1373" t="s">
        <v>198</v>
      </c>
      <c r="CK1373" t="s">
        <v>165</v>
      </c>
      <c r="CL1373" t="s">
        <v>166</v>
      </c>
      <c r="CM1373" s="16">
        <v>44754</v>
      </c>
      <c r="CN1373" t="s">
        <v>53</v>
      </c>
    </row>
    <row r="1374" spans="1:92" x14ac:dyDescent="0.25">
      <c r="A1374" t="s">
        <v>2182</v>
      </c>
      <c r="B1374" t="s">
        <v>152</v>
      </c>
      <c r="C1374" t="s">
        <v>168</v>
      </c>
      <c r="D1374" t="s">
        <v>14</v>
      </c>
      <c r="E1374" t="s">
        <v>2183</v>
      </c>
      <c r="F1374" t="s">
        <v>154</v>
      </c>
      <c r="G1374">
        <v>2023243</v>
      </c>
      <c r="H1374" t="s">
        <v>1742</v>
      </c>
      <c r="I1374" t="s">
        <v>211</v>
      </c>
      <c r="J1374" t="s">
        <v>189</v>
      </c>
      <c r="K1374" t="s">
        <v>276</v>
      </c>
      <c r="L1374" t="s">
        <v>1689</v>
      </c>
      <c r="M1374">
        <v>-10000</v>
      </c>
      <c r="P1374">
        <v>-10000</v>
      </c>
      <c r="R1374">
        <v>-10000</v>
      </c>
      <c r="S1374" t="s">
        <v>175</v>
      </c>
      <c r="W1374">
        <v>-10000</v>
      </c>
      <c r="Z1374">
        <v>35000</v>
      </c>
      <c r="AC1374">
        <v>35000</v>
      </c>
      <c r="AD1374" t="s">
        <v>191</v>
      </c>
      <c r="AE1374">
        <v>35000</v>
      </c>
      <c r="AF1374">
        <v>15326</v>
      </c>
      <c r="AH1374">
        <v>15326</v>
      </c>
      <c r="AI1374" t="s">
        <v>160</v>
      </c>
      <c r="AJ1374" t="s">
        <v>159</v>
      </c>
      <c r="AK1374" s="16">
        <v>44835</v>
      </c>
      <c r="AL1374" s="16">
        <v>44825</v>
      </c>
      <c r="AM1374" s="16">
        <v>44825</v>
      </c>
      <c r="AN1374" s="16">
        <v>44820</v>
      </c>
      <c r="AO1374" s="16">
        <v>44834</v>
      </c>
      <c r="AR1374">
        <v>-10000</v>
      </c>
      <c r="AU1374">
        <v>-10000</v>
      </c>
      <c r="AV1374" t="s">
        <v>175</v>
      </c>
      <c r="AW1374">
        <v>0</v>
      </c>
      <c r="AX1374" t="s">
        <v>411</v>
      </c>
      <c r="BK1374" s="17" t="s">
        <v>2184</v>
      </c>
      <c r="BL1374" s="16">
        <v>44960</v>
      </c>
      <c r="BN1374" t="s">
        <v>229</v>
      </c>
      <c r="BP1374" t="s">
        <v>211</v>
      </c>
      <c r="BQ1374" t="s">
        <v>163</v>
      </c>
      <c r="BR1374" t="s">
        <v>1691</v>
      </c>
      <c r="BT1374" t="s">
        <v>242</v>
      </c>
      <c r="BU1374" t="s">
        <v>243</v>
      </c>
      <c r="BW1374">
        <v>-10000</v>
      </c>
      <c r="CA1374">
        <v>25326</v>
      </c>
      <c r="CC1374" t="s">
        <v>965</v>
      </c>
      <c r="CD1374" t="s">
        <v>965</v>
      </c>
      <c r="CG1374">
        <v>1</v>
      </c>
      <c r="CH1374">
        <v>45813</v>
      </c>
      <c r="CJ1374" t="s">
        <v>322</v>
      </c>
      <c r="CK1374" t="s">
        <v>165</v>
      </c>
      <c r="CL1374" t="s">
        <v>166</v>
      </c>
      <c r="CM1374" s="16">
        <v>44816</v>
      </c>
      <c r="CN1374" t="s">
        <v>53</v>
      </c>
    </row>
    <row r="1375" spans="1:92" x14ac:dyDescent="0.25">
      <c r="A1375" t="s">
        <v>5406</v>
      </c>
      <c r="B1375" t="s">
        <v>152</v>
      </c>
      <c r="C1375" t="s">
        <v>168</v>
      </c>
      <c r="D1375" t="s">
        <v>14</v>
      </c>
      <c r="E1375" t="s">
        <v>5407</v>
      </c>
      <c r="F1375" t="s">
        <v>154</v>
      </c>
      <c r="G1375">
        <v>2046274</v>
      </c>
      <c r="H1375" t="s">
        <v>1742</v>
      </c>
      <c r="I1375" t="s">
        <v>211</v>
      </c>
      <c r="J1375" t="s">
        <v>172</v>
      </c>
      <c r="K1375" t="s">
        <v>410</v>
      </c>
      <c r="L1375" t="s">
        <v>1689</v>
      </c>
      <c r="M1375">
        <v>3495</v>
      </c>
      <c r="P1375">
        <v>3495.42</v>
      </c>
      <c r="R1375">
        <v>3495</v>
      </c>
      <c r="S1375" t="s">
        <v>175</v>
      </c>
      <c r="W1375">
        <v>3495</v>
      </c>
      <c r="Z1375">
        <v>156000</v>
      </c>
      <c r="AC1375">
        <v>156000</v>
      </c>
      <c r="AD1375" t="s">
        <v>191</v>
      </c>
      <c r="AE1375">
        <v>156000</v>
      </c>
      <c r="AF1375">
        <v>116948</v>
      </c>
      <c r="AH1375">
        <v>116948</v>
      </c>
      <c r="AI1375" t="s">
        <v>160</v>
      </c>
      <c r="AJ1375" t="s">
        <v>159</v>
      </c>
      <c r="AK1375" s="16">
        <v>44896</v>
      </c>
      <c r="AL1375" s="16">
        <v>44894</v>
      </c>
      <c r="AM1375" s="16">
        <v>44894</v>
      </c>
      <c r="AN1375" s="16">
        <v>44926</v>
      </c>
      <c r="AO1375" s="16">
        <v>44926</v>
      </c>
      <c r="AR1375">
        <v>3495.42</v>
      </c>
      <c r="AU1375">
        <v>3495</v>
      </c>
      <c r="AV1375" t="s">
        <v>175</v>
      </c>
      <c r="AW1375">
        <v>0</v>
      </c>
      <c r="AX1375" t="s">
        <v>411</v>
      </c>
      <c r="BK1375" s="17" t="s">
        <v>5408</v>
      </c>
      <c r="BL1375" s="16">
        <v>44931</v>
      </c>
      <c r="BN1375" t="s">
        <v>229</v>
      </c>
      <c r="BP1375" t="s">
        <v>211</v>
      </c>
      <c r="BQ1375" t="s">
        <v>163</v>
      </c>
      <c r="BR1375" t="s">
        <v>1691</v>
      </c>
      <c r="BT1375" t="s">
        <v>242</v>
      </c>
      <c r="BU1375" t="s">
        <v>243</v>
      </c>
      <c r="BW1375">
        <v>3495</v>
      </c>
      <c r="CA1375">
        <v>113452</v>
      </c>
      <c r="CC1375" t="s">
        <v>965</v>
      </c>
      <c r="CD1375" t="s">
        <v>965</v>
      </c>
      <c r="CG1375">
        <v>1</v>
      </c>
      <c r="CH1375">
        <v>46262</v>
      </c>
      <c r="CJ1375" t="s">
        <v>322</v>
      </c>
      <c r="CK1375" t="s">
        <v>165</v>
      </c>
      <c r="CL1375" t="s">
        <v>166</v>
      </c>
      <c r="CM1375" s="16">
        <v>44888</v>
      </c>
    </row>
    <row r="1376" spans="1:92" x14ac:dyDescent="0.25">
      <c r="A1376" t="s">
        <v>4647</v>
      </c>
      <c r="B1376" t="s">
        <v>152</v>
      </c>
      <c r="C1376" t="s">
        <v>168</v>
      </c>
      <c r="D1376" t="s">
        <v>14</v>
      </c>
      <c r="E1376" t="s">
        <v>4648</v>
      </c>
      <c r="F1376" t="s">
        <v>201</v>
      </c>
      <c r="G1376">
        <v>1494650</v>
      </c>
      <c r="H1376" t="s">
        <v>1171</v>
      </c>
      <c r="I1376" t="s">
        <v>211</v>
      </c>
      <c r="J1376" t="s">
        <v>333</v>
      </c>
      <c r="K1376" t="s">
        <v>173</v>
      </c>
      <c r="L1376" t="s">
        <v>211</v>
      </c>
      <c r="N1376">
        <v>50000</v>
      </c>
      <c r="P1376">
        <v>50000</v>
      </c>
      <c r="Q1376">
        <v>50000</v>
      </c>
      <c r="R1376">
        <v>0</v>
      </c>
      <c r="S1376" t="s">
        <v>159</v>
      </c>
      <c r="T1376">
        <v>50000</v>
      </c>
      <c r="V1376">
        <v>50000</v>
      </c>
      <c r="W1376">
        <v>0</v>
      </c>
      <c r="Z1376">
        <v>50000</v>
      </c>
      <c r="AC1376">
        <v>50000</v>
      </c>
      <c r="AD1376" t="s">
        <v>191</v>
      </c>
      <c r="AE1376">
        <v>50000</v>
      </c>
      <c r="AG1376">
        <v>50000</v>
      </c>
      <c r="AH1376">
        <v>50000</v>
      </c>
      <c r="AI1376" t="s">
        <v>160</v>
      </c>
      <c r="AJ1376" t="s">
        <v>159</v>
      </c>
      <c r="AK1376" s="16">
        <v>45139</v>
      </c>
      <c r="AL1376" s="16">
        <v>43340</v>
      </c>
      <c r="AM1376" s="16">
        <v>43340</v>
      </c>
      <c r="AN1376" s="16">
        <v>43373</v>
      </c>
      <c r="AO1376" s="16">
        <v>45169</v>
      </c>
      <c r="BE1376">
        <v>50000</v>
      </c>
      <c r="BM1376" t="s">
        <v>4649</v>
      </c>
      <c r="BN1376" t="s">
        <v>229</v>
      </c>
      <c r="BP1376" t="s">
        <v>211</v>
      </c>
      <c r="BQ1376" t="s">
        <v>163</v>
      </c>
      <c r="BR1376" t="s">
        <v>221</v>
      </c>
      <c r="BT1376" t="s">
        <v>242</v>
      </c>
      <c r="BU1376" t="s">
        <v>243</v>
      </c>
      <c r="BW1376">
        <v>0</v>
      </c>
      <c r="BY1376">
        <v>50000</v>
      </c>
      <c r="CC1376" t="s">
        <v>273</v>
      </c>
      <c r="CD1376" t="s">
        <v>4650</v>
      </c>
      <c r="CE1376" t="s">
        <v>278</v>
      </c>
      <c r="CG1376">
        <v>1</v>
      </c>
      <c r="CH1376">
        <v>24452</v>
      </c>
      <c r="CJ1376" t="s">
        <v>1172</v>
      </c>
      <c r="CK1376" t="s">
        <v>165</v>
      </c>
      <c r="CL1376" t="s">
        <v>166</v>
      </c>
      <c r="CM1376" s="16">
        <v>42941</v>
      </c>
      <c r="CN1376" t="s">
        <v>58</v>
      </c>
    </row>
    <row r="1377" spans="1:92" x14ac:dyDescent="0.25">
      <c r="A1377" t="s">
        <v>4651</v>
      </c>
      <c r="B1377" t="s">
        <v>152</v>
      </c>
      <c r="C1377" t="s">
        <v>168</v>
      </c>
      <c r="D1377" t="s">
        <v>14</v>
      </c>
      <c r="E1377" t="s">
        <v>4652</v>
      </c>
      <c r="F1377" t="s">
        <v>154</v>
      </c>
      <c r="G1377">
        <v>2076589</v>
      </c>
      <c r="H1377" t="s">
        <v>1171</v>
      </c>
      <c r="I1377" t="s">
        <v>211</v>
      </c>
      <c r="J1377" t="s">
        <v>203</v>
      </c>
      <c r="K1377" t="s">
        <v>173</v>
      </c>
      <c r="L1377" t="s">
        <v>3386</v>
      </c>
      <c r="N1377">
        <v>45000</v>
      </c>
      <c r="P1377">
        <v>45000</v>
      </c>
      <c r="Q1377">
        <v>45000</v>
      </c>
      <c r="R1377">
        <v>0</v>
      </c>
      <c r="S1377" t="s">
        <v>159</v>
      </c>
      <c r="T1377">
        <v>45000</v>
      </c>
      <c r="V1377">
        <v>45000</v>
      </c>
      <c r="W1377">
        <v>0</v>
      </c>
      <c r="Z1377">
        <v>44550</v>
      </c>
      <c r="AC1377">
        <v>44550</v>
      </c>
      <c r="AD1377" t="s">
        <v>191</v>
      </c>
      <c r="AE1377">
        <v>44550</v>
      </c>
      <c r="AG1377">
        <v>45000</v>
      </c>
      <c r="AH1377">
        <v>45000</v>
      </c>
      <c r="AI1377" t="s">
        <v>160</v>
      </c>
      <c r="AJ1377" t="s">
        <v>159</v>
      </c>
      <c r="AK1377" s="16">
        <v>44986</v>
      </c>
      <c r="AL1377" s="16">
        <v>44950</v>
      </c>
      <c r="AM1377" s="16">
        <v>44950</v>
      </c>
      <c r="AN1377" s="16">
        <v>45092</v>
      </c>
      <c r="AO1377" s="16">
        <v>45016</v>
      </c>
      <c r="AZ1377">
        <v>20000</v>
      </c>
      <c r="BA1377">
        <v>25000</v>
      </c>
      <c r="BN1377" t="s">
        <v>229</v>
      </c>
      <c r="BP1377" t="s">
        <v>211</v>
      </c>
      <c r="BQ1377" t="s">
        <v>163</v>
      </c>
      <c r="BR1377" t="s">
        <v>221</v>
      </c>
      <c r="BT1377" t="s">
        <v>242</v>
      </c>
      <c r="BU1377" t="s">
        <v>243</v>
      </c>
      <c r="BW1377">
        <v>20000</v>
      </c>
      <c r="BX1377">
        <v>25000</v>
      </c>
      <c r="CC1377" t="s">
        <v>155</v>
      </c>
      <c r="CD1377" t="s">
        <v>273</v>
      </c>
      <c r="CG1377">
        <v>1</v>
      </c>
      <c r="CH1377">
        <v>44386</v>
      </c>
      <c r="CJ1377" t="s">
        <v>184</v>
      </c>
      <c r="CK1377" t="s">
        <v>165</v>
      </c>
      <c r="CL1377" t="s">
        <v>166</v>
      </c>
      <c r="CM1377" s="16">
        <v>44776</v>
      </c>
      <c r="CN1377" t="s">
        <v>58</v>
      </c>
    </row>
    <row r="1378" spans="1:92" x14ac:dyDescent="0.25">
      <c r="A1378" t="s">
        <v>2185</v>
      </c>
      <c r="B1378" t="s">
        <v>152</v>
      </c>
      <c r="C1378" t="s">
        <v>168</v>
      </c>
      <c r="D1378" t="s">
        <v>0</v>
      </c>
      <c r="E1378" t="s">
        <v>2186</v>
      </c>
      <c r="F1378" t="s">
        <v>154</v>
      </c>
      <c r="G1378">
        <v>2074856</v>
      </c>
      <c r="H1378" t="s">
        <v>1742</v>
      </c>
      <c r="I1378" t="s">
        <v>211</v>
      </c>
      <c r="J1378" t="s">
        <v>203</v>
      </c>
      <c r="K1378" t="s">
        <v>173</v>
      </c>
      <c r="L1378" t="s">
        <v>1689</v>
      </c>
      <c r="N1378">
        <v>450000</v>
      </c>
      <c r="P1378">
        <v>450000</v>
      </c>
      <c r="Q1378">
        <v>501125</v>
      </c>
      <c r="R1378">
        <v>-51125</v>
      </c>
      <c r="S1378" t="s">
        <v>175</v>
      </c>
      <c r="T1378">
        <v>501125</v>
      </c>
      <c r="V1378">
        <v>501125</v>
      </c>
      <c r="W1378">
        <v>-51125</v>
      </c>
      <c r="Z1378">
        <v>207555</v>
      </c>
      <c r="AC1378">
        <v>207555</v>
      </c>
      <c r="AD1378" t="s">
        <v>176</v>
      </c>
      <c r="AE1378">
        <v>207555</v>
      </c>
      <c r="AG1378">
        <v>450000</v>
      </c>
      <c r="AH1378">
        <v>450000</v>
      </c>
      <c r="AI1378" t="s">
        <v>160</v>
      </c>
      <c r="AJ1378" t="s">
        <v>159</v>
      </c>
      <c r="AK1378" s="16">
        <v>44958</v>
      </c>
      <c r="AL1378" s="16">
        <v>44936</v>
      </c>
      <c r="AM1378" s="16">
        <v>44936</v>
      </c>
      <c r="AN1378" s="16">
        <v>45077</v>
      </c>
      <c r="AO1378" s="16">
        <v>45077</v>
      </c>
      <c r="AS1378">
        <v>50000</v>
      </c>
      <c r="AT1378">
        <v>50000</v>
      </c>
      <c r="AU1378">
        <v>-50000</v>
      </c>
      <c r="AV1378" t="s">
        <v>175</v>
      </c>
      <c r="AX1378" t="s">
        <v>535</v>
      </c>
      <c r="AY1378">
        <v>75000</v>
      </c>
      <c r="AZ1378">
        <v>150000</v>
      </c>
      <c r="BA1378">
        <v>150000</v>
      </c>
      <c r="BB1378">
        <v>75000</v>
      </c>
      <c r="BK1378" t="s">
        <v>2187</v>
      </c>
      <c r="BL1378" s="16">
        <v>44960</v>
      </c>
      <c r="BN1378" t="s">
        <v>229</v>
      </c>
      <c r="BP1378" t="s">
        <v>211</v>
      </c>
      <c r="BQ1378" t="s">
        <v>163</v>
      </c>
      <c r="BR1378" t="s">
        <v>179</v>
      </c>
      <c r="BT1378" t="s">
        <v>242</v>
      </c>
      <c r="BU1378" t="s">
        <v>243</v>
      </c>
      <c r="BW1378">
        <v>225000</v>
      </c>
      <c r="BX1378">
        <v>225000</v>
      </c>
      <c r="CC1378" t="s">
        <v>965</v>
      </c>
      <c r="CD1378" t="s">
        <v>965</v>
      </c>
      <c r="CG1378">
        <v>1</v>
      </c>
      <c r="CH1378">
        <v>44860</v>
      </c>
      <c r="CJ1378" t="s">
        <v>164</v>
      </c>
      <c r="CK1378" t="s">
        <v>165</v>
      </c>
      <c r="CL1378" t="s">
        <v>166</v>
      </c>
      <c r="CM1378" s="16">
        <v>44790</v>
      </c>
      <c r="CN1378" t="s">
        <v>53</v>
      </c>
    </row>
    <row r="1379" spans="1:92" x14ac:dyDescent="0.25">
      <c r="A1379" t="s">
        <v>2188</v>
      </c>
      <c r="B1379" t="s">
        <v>152</v>
      </c>
      <c r="C1379" t="s">
        <v>168</v>
      </c>
      <c r="D1379" t="s">
        <v>14</v>
      </c>
      <c r="F1379" t="s">
        <v>154</v>
      </c>
      <c r="H1379" t="s">
        <v>1742</v>
      </c>
      <c r="J1379" t="s">
        <v>157</v>
      </c>
      <c r="L1379" t="s">
        <v>1689</v>
      </c>
      <c r="N1379">
        <v>160000</v>
      </c>
      <c r="P1379">
        <v>160000</v>
      </c>
      <c r="Q1379">
        <v>160000</v>
      </c>
      <c r="R1379">
        <v>0</v>
      </c>
      <c r="S1379" t="s">
        <v>159</v>
      </c>
      <c r="T1379">
        <v>160000</v>
      </c>
      <c r="V1379">
        <v>160000</v>
      </c>
      <c r="W1379">
        <v>0</v>
      </c>
      <c r="AG1379">
        <v>160000</v>
      </c>
      <c r="AH1379">
        <v>160000</v>
      </c>
      <c r="AI1379" t="s">
        <v>160</v>
      </c>
      <c r="AJ1379" t="s">
        <v>159</v>
      </c>
      <c r="AK1379" s="16">
        <v>45078</v>
      </c>
      <c r="AO1379" s="16">
        <v>45138</v>
      </c>
      <c r="BC1379">
        <v>140000</v>
      </c>
      <c r="BD1379">
        <v>20000</v>
      </c>
      <c r="BP1379" t="s">
        <v>211</v>
      </c>
      <c r="BQ1379" t="s">
        <v>163</v>
      </c>
      <c r="BR1379" t="s">
        <v>1691</v>
      </c>
      <c r="BT1379" t="s">
        <v>242</v>
      </c>
      <c r="BU1379" t="s">
        <v>243</v>
      </c>
      <c r="BW1379">
        <v>0</v>
      </c>
      <c r="BX1379">
        <v>140000</v>
      </c>
      <c r="BY1379">
        <v>20000</v>
      </c>
      <c r="CC1379" t="s">
        <v>965</v>
      </c>
      <c r="CG1379">
        <v>1</v>
      </c>
      <c r="CH1379">
        <v>44862</v>
      </c>
      <c r="CJ1379" t="s">
        <v>164</v>
      </c>
      <c r="CK1379" t="s">
        <v>165</v>
      </c>
      <c r="CL1379" t="s">
        <v>166</v>
      </c>
      <c r="CM1379" s="16">
        <v>44790</v>
      </c>
      <c r="CN1379" t="s">
        <v>53</v>
      </c>
    </row>
    <row r="1380" spans="1:92" x14ac:dyDescent="0.25">
      <c r="A1380" t="s">
        <v>2189</v>
      </c>
      <c r="B1380" t="s">
        <v>152</v>
      </c>
      <c r="C1380" t="s">
        <v>168</v>
      </c>
      <c r="D1380" t="s">
        <v>14</v>
      </c>
      <c r="F1380" t="s">
        <v>154</v>
      </c>
      <c r="H1380" t="s">
        <v>1742</v>
      </c>
      <c r="J1380" t="s">
        <v>157</v>
      </c>
      <c r="L1380" t="s">
        <v>1689</v>
      </c>
      <c r="N1380">
        <v>10000</v>
      </c>
      <c r="P1380">
        <v>10000</v>
      </c>
      <c r="Q1380">
        <v>10000</v>
      </c>
      <c r="R1380">
        <v>0</v>
      </c>
      <c r="S1380" t="s">
        <v>159</v>
      </c>
      <c r="T1380">
        <v>10000</v>
      </c>
      <c r="V1380">
        <v>10000</v>
      </c>
      <c r="W1380">
        <v>0</v>
      </c>
      <c r="AG1380">
        <v>10000</v>
      </c>
      <c r="AH1380">
        <v>10000</v>
      </c>
      <c r="AI1380" t="s">
        <v>160</v>
      </c>
      <c r="AJ1380" t="s">
        <v>159</v>
      </c>
      <c r="AK1380" s="16">
        <v>45170</v>
      </c>
      <c r="AO1380" s="16">
        <v>45291</v>
      </c>
      <c r="BF1380">
        <v>10000</v>
      </c>
      <c r="BP1380" t="s">
        <v>211</v>
      </c>
      <c r="BQ1380" t="s">
        <v>163</v>
      </c>
      <c r="BR1380" t="s">
        <v>1691</v>
      </c>
      <c r="BT1380" t="s">
        <v>242</v>
      </c>
      <c r="BU1380" t="s">
        <v>243</v>
      </c>
      <c r="BW1380">
        <v>0</v>
      </c>
      <c r="BY1380">
        <v>10000</v>
      </c>
      <c r="CC1380" t="s">
        <v>965</v>
      </c>
      <c r="CG1380">
        <v>1</v>
      </c>
      <c r="CH1380">
        <v>44863</v>
      </c>
      <c r="CJ1380" t="s">
        <v>164</v>
      </c>
      <c r="CK1380" t="s">
        <v>165</v>
      </c>
      <c r="CL1380" t="s">
        <v>166</v>
      </c>
      <c r="CM1380" s="16">
        <v>44790</v>
      </c>
      <c r="CN1380" t="s">
        <v>53</v>
      </c>
    </row>
    <row r="1381" spans="1:92" x14ac:dyDescent="0.25">
      <c r="A1381" t="s">
        <v>2190</v>
      </c>
      <c r="B1381" t="s">
        <v>152</v>
      </c>
      <c r="C1381" t="s">
        <v>168</v>
      </c>
      <c r="D1381" t="s">
        <v>0</v>
      </c>
      <c r="F1381" t="s">
        <v>154</v>
      </c>
      <c r="H1381" t="s">
        <v>1742</v>
      </c>
      <c r="J1381" t="s">
        <v>157</v>
      </c>
      <c r="L1381" t="s">
        <v>1689</v>
      </c>
      <c r="N1381">
        <v>368111</v>
      </c>
      <c r="P1381">
        <v>368111</v>
      </c>
      <c r="Q1381">
        <v>368111</v>
      </c>
      <c r="R1381">
        <v>0</v>
      </c>
      <c r="S1381" t="s">
        <v>159</v>
      </c>
      <c r="T1381">
        <v>368111</v>
      </c>
      <c r="V1381">
        <v>368111</v>
      </c>
      <c r="W1381">
        <v>0</v>
      </c>
      <c r="AG1381">
        <v>368111</v>
      </c>
      <c r="AH1381">
        <v>368111</v>
      </c>
      <c r="AI1381" t="s">
        <v>160</v>
      </c>
      <c r="AJ1381" t="s">
        <v>159</v>
      </c>
      <c r="AK1381" s="16">
        <v>45078</v>
      </c>
      <c r="AO1381" s="16">
        <v>45169</v>
      </c>
      <c r="BC1381">
        <v>68111</v>
      </c>
      <c r="BD1381">
        <v>150000</v>
      </c>
      <c r="BE1381">
        <v>150000</v>
      </c>
      <c r="BP1381" t="s">
        <v>211</v>
      </c>
      <c r="BQ1381" t="s">
        <v>163</v>
      </c>
      <c r="BR1381" t="s">
        <v>179</v>
      </c>
      <c r="BT1381" t="s">
        <v>242</v>
      </c>
      <c r="BU1381" t="s">
        <v>243</v>
      </c>
      <c r="BW1381">
        <v>0</v>
      </c>
      <c r="BX1381">
        <v>68111</v>
      </c>
      <c r="BY1381">
        <v>300000</v>
      </c>
      <c r="CC1381" t="s">
        <v>965</v>
      </c>
      <c r="CG1381">
        <v>1</v>
      </c>
      <c r="CH1381">
        <v>44864</v>
      </c>
      <c r="CJ1381" t="s">
        <v>164</v>
      </c>
      <c r="CK1381" t="s">
        <v>165</v>
      </c>
      <c r="CL1381" t="s">
        <v>166</v>
      </c>
      <c r="CM1381" s="16">
        <v>44790</v>
      </c>
      <c r="CN1381" t="s">
        <v>53</v>
      </c>
    </row>
    <row r="1382" spans="1:92" x14ac:dyDescent="0.25">
      <c r="A1382" t="s">
        <v>2191</v>
      </c>
      <c r="B1382" t="s">
        <v>152</v>
      </c>
      <c r="C1382" t="s">
        <v>168</v>
      </c>
      <c r="D1382" t="s">
        <v>0</v>
      </c>
      <c r="F1382" t="s">
        <v>154</v>
      </c>
      <c r="H1382" t="s">
        <v>1742</v>
      </c>
      <c r="J1382" t="s">
        <v>157</v>
      </c>
      <c r="L1382" t="s">
        <v>1689</v>
      </c>
      <c r="N1382">
        <v>380645</v>
      </c>
      <c r="P1382">
        <v>380645</v>
      </c>
      <c r="Q1382">
        <v>380645</v>
      </c>
      <c r="R1382">
        <v>0</v>
      </c>
      <c r="S1382" t="s">
        <v>159</v>
      </c>
      <c r="T1382">
        <v>380645</v>
      </c>
      <c r="V1382">
        <v>380645</v>
      </c>
      <c r="W1382">
        <v>0</v>
      </c>
      <c r="AG1382">
        <v>380645</v>
      </c>
      <c r="AH1382">
        <v>380645</v>
      </c>
      <c r="AI1382" t="s">
        <v>160</v>
      </c>
      <c r="AJ1382" t="s">
        <v>159</v>
      </c>
      <c r="AK1382" s="16">
        <v>45078</v>
      </c>
      <c r="AO1382" s="16">
        <v>45138</v>
      </c>
      <c r="BC1382">
        <v>200645</v>
      </c>
      <c r="BD1382">
        <v>180000</v>
      </c>
      <c r="BP1382" t="s">
        <v>211</v>
      </c>
      <c r="BQ1382" t="s">
        <v>163</v>
      </c>
      <c r="BR1382" t="s">
        <v>179</v>
      </c>
      <c r="BT1382" t="s">
        <v>242</v>
      </c>
      <c r="BU1382" t="s">
        <v>243</v>
      </c>
      <c r="BW1382">
        <v>0</v>
      </c>
      <c r="BX1382">
        <v>200645</v>
      </c>
      <c r="BY1382">
        <v>180000</v>
      </c>
      <c r="CC1382" t="s">
        <v>965</v>
      </c>
      <c r="CG1382">
        <v>1</v>
      </c>
      <c r="CH1382">
        <v>44867</v>
      </c>
      <c r="CJ1382" t="s">
        <v>164</v>
      </c>
      <c r="CK1382" t="s">
        <v>165</v>
      </c>
      <c r="CL1382" t="s">
        <v>166</v>
      </c>
      <c r="CM1382" s="16">
        <v>44790</v>
      </c>
      <c r="CN1382" t="s">
        <v>53</v>
      </c>
    </row>
    <row r="1383" spans="1:92" x14ac:dyDescent="0.25">
      <c r="A1383" t="s">
        <v>2192</v>
      </c>
      <c r="B1383" t="s">
        <v>152</v>
      </c>
      <c r="C1383" t="s">
        <v>168</v>
      </c>
      <c r="D1383" t="s">
        <v>14</v>
      </c>
      <c r="E1383" t="s">
        <v>2193</v>
      </c>
      <c r="F1383" t="s">
        <v>154</v>
      </c>
      <c r="G1383">
        <v>1937902</v>
      </c>
      <c r="H1383" t="s">
        <v>1742</v>
      </c>
      <c r="I1383" t="s">
        <v>211</v>
      </c>
      <c r="J1383" t="s">
        <v>189</v>
      </c>
      <c r="K1383" t="s">
        <v>173</v>
      </c>
      <c r="L1383" t="s">
        <v>1689</v>
      </c>
      <c r="M1383">
        <v>448</v>
      </c>
      <c r="P1383">
        <v>447.83</v>
      </c>
      <c r="R1383">
        <v>448</v>
      </c>
      <c r="S1383" t="s">
        <v>175</v>
      </c>
      <c r="W1383">
        <v>448</v>
      </c>
      <c r="Z1383">
        <v>60000</v>
      </c>
      <c r="AC1383">
        <v>60000</v>
      </c>
      <c r="AD1383" t="s">
        <v>176</v>
      </c>
      <c r="AE1383">
        <v>60000</v>
      </c>
      <c r="AF1383">
        <v>63258</v>
      </c>
      <c r="AH1383">
        <v>63258</v>
      </c>
      <c r="AI1383" t="s">
        <v>160</v>
      </c>
      <c r="AJ1383" t="s">
        <v>159</v>
      </c>
      <c r="AK1383" s="16">
        <v>44743</v>
      </c>
      <c r="AL1383" s="16">
        <v>44566</v>
      </c>
      <c r="AM1383" s="16">
        <v>44566</v>
      </c>
      <c r="AN1383" s="16">
        <v>44926</v>
      </c>
      <c r="AO1383" s="16">
        <v>44926</v>
      </c>
      <c r="AR1383">
        <v>447.83</v>
      </c>
      <c r="AU1383">
        <v>448</v>
      </c>
      <c r="AV1383" t="s">
        <v>175</v>
      </c>
      <c r="AW1383">
        <v>0</v>
      </c>
      <c r="BK1383" t="s">
        <v>2194</v>
      </c>
      <c r="BL1383" s="16">
        <v>44806</v>
      </c>
      <c r="BN1383" t="s">
        <v>229</v>
      </c>
      <c r="BP1383" t="s">
        <v>211</v>
      </c>
      <c r="BQ1383" t="s">
        <v>163</v>
      </c>
      <c r="BR1383" t="s">
        <v>1691</v>
      </c>
      <c r="BT1383" t="s">
        <v>242</v>
      </c>
      <c r="BU1383" t="s">
        <v>243</v>
      </c>
      <c r="BW1383">
        <v>448</v>
      </c>
      <c r="CA1383">
        <v>62810</v>
      </c>
      <c r="CC1383" t="s">
        <v>965</v>
      </c>
      <c r="CD1383" t="s">
        <v>965</v>
      </c>
      <c r="CG1383">
        <v>1</v>
      </c>
      <c r="CH1383">
        <v>41308</v>
      </c>
      <c r="CJ1383" t="s">
        <v>164</v>
      </c>
      <c r="CK1383" t="s">
        <v>290</v>
      </c>
      <c r="CL1383" t="s">
        <v>291</v>
      </c>
      <c r="CM1383" s="16">
        <v>44417</v>
      </c>
      <c r="CN1383" t="s">
        <v>53</v>
      </c>
    </row>
    <row r="1384" spans="1:92" x14ac:dyDescent="0.25">
      <c r="A1384" t="s">
        <v>4653</v>
      </c>
      <c r="B1384" t="s">
        <v>152</v>
      </c>
      <c r="C1384" t="s">
        <v>153</v>
      </c>
      <c r="D1384" t="s">
        <v>14</v>
      </c>
      <c r="F1384" t="s">
        <v>154</v>
      </c>
      <c r="H1384" t="s">
        <v>1171</v>
      </c>
      <c r="J1384" t="s">
        <v>157</v>
      </c>
      <c r="L1384" t="s">
        <v>3405</v>
      </c>
      <c r="N1384">
        <v>25000</v>
      </c>
      <c r="P1384">
        <v>25000</v>
      </c>
      <c r="Q1384">
        <v>25000</v>
      </c>
      <c r="R1384">
        <v>0</v>
      </c>
      <c r="S1384" t="s">
        <v>159</v>
      </c>
      <c r="T1384">
        <v>25000</v>
      </c>
      <c r="V1384">
        <v>25000</v>
      </c>
      <c r="W1384">
        <v>0</v>
      </c>
      <c r="AG1384">
        <v>25000</v>
      </c>
      <c r="AH1384">
        <v>25000</v>
      </c>
      <c r="AI1384" t="s">
        <v>160</v>
      </c>
      <c r="AJ1384" t="s">
        <v>159</v>
      </c>
      <c r="AK1384" s="16">
        <v>45200</v>
      </c>
      <c r="AO1384" s="16">
        <v>45230</v>
      </c>
      <c r="BG1384">
        <v>25000</v>
      </c>
      <c r="BP1384" t="s">
        <v>211</v>
      </c>
      <c r="BQ1384" t="s">
        <v>163</v>
      </c>
      <c r="BR1384" t="s">
        <v>221</v>
      </c>
      <c r="BT1384" t="s">
        <v>242</v>
      </c>
      <c r="BU1384" t="s">
        <v>243</v>
      </c>
      <c r="BW1384">
        <v>0</v>
      </c>
      <c r="BZ1384">
        <v>25000</v>
      </c>
      <c r="CC1384" t="s">
        <v>3374</v>
      </c>
      <c r="CE1384" t="s">
        <v>278</v>
      </c>
      <c r="CG1384">
        <v>1</v>
      </c>
      <c r="CH1384">
        <v>30736</v>
      </c>
      <c r="CJ1384" t="s">
        <v>184</v>
      </c>
      <c r="CK1384" t="s">
        <v>165</v>
      </c>
      <c r="CL1384" t="s">
        <v>166</v>
      </c>
      <c r="CM1384" s="16">
        <v>43332</v>
      </c>
      <c r="CN1384" t="s">
        <v>58</v>
      </c>
    </row>
    <row r="1385" spans="1:92" x14ac:dyDescent="0.25">
      <c r="A1385" t="s">
        <v>344</v>
      </c>
      <c r="B1385" t="s">
        <v>152</v>
      </c>
      <c r="C1385" t="s">
        <v>168</v>
      </c>
      <c r="D1385" t="s">
        <v>0</v>
      </c>
      <c r="E1385" t="s">
        <v>345</v>
      </c>
      <c r="F1385" t="s">
        <v>154</v>
      </c>
      <c r="G1385">
        <v>1970536</v>
      </c>
      <c r="H1385" t="s">
        <v>346</v>
      </c>
      <c r="I1385" t="s">
        <v>188</v>
      </c>
      <c r="J1385" t="s">
        <v>203</v>
      </c>
      <c r="K1385" t="s">
        <v>173</v>
      </c>
      <c r="L1385" t="s">
        <v>301</v>
      </c>
      <c r="M1385">
        <v>526950</v>
      </c>
      <c r="N1385">
        <v>640000</v>
      </c>
      <c r="O1385">
        <v>147000</v>
      </c>
      <c r="P1385">
        <v>1166949.6200000001</v>
      </c>
      <c r="Q1385">
        <v>1200000</v>
      </c>
      <c r="R1385">
        <v>-33050</v>
      </c>
      <c r="S1385" t="s">
        <v>233</v>
      </c>
      <c r="T1385">
        <v>1200000</v>
      </c>
      <c r="V1385">
        <v>1200000</v>
      </c>
      <c r="W1385">
        <v>-33050</v>
      </c>
      <c r="Z1385">
        <v>215000</v>
      </c>
      <c r="AA1385">
        <v>1416000</v>
      </c>
      <c r="AC1385">
        <v>1631000</v>
      </c>
      <c r="AD1385" t="s">
        <v>191</v>
      </c>
      <c r="AE1385">
        <v>1631000</v>
      </c>
      <c r="AF1385">
        <v>799773</v>
      </c>
      <c r="AG1385">
        <v>787000</v>
      </c>
      <c r="AH1385">
        <v>1586773</v>
      </c>
      <c r="AI1385" t="s">
        <v>160</v>
      </c>
      <c r="AJ1385" t="s">
        <v>159</v>
      </c>
      <c r="AK1385" s="16">
        <v>44652</v>
      </c>
      <c r="AL1385" s="16">
        <v>44658</v>
      </c>
      <c r="AM1385" s="16">
        <v>44658</v>
      </c>
      <c r="AO1385" s="16">
        <v>45016</v>
      </c>
      <c r="AR1385">
        <v>526949.62</v>
      </c>
      <c r="AS1385">
        <v>550000</v>
      </c>
      <c r="AT1385">
        <v>550000</v>
      </c>
      <c r="AU1385">
        <v>-23050</v>
      </c>
      <c r="AV1385" t="s">
        <v>233</v>
      </c>
      <c r="AW1385">
        <v>0</v>
      </c>
      <c r="AX1385" t="s">
        <v>268</v>
      </c>
      <c r="AY1385">
        <v>406000</v>
      </c>
      <c r="AZ1385">
        <v>174000</v>
      </c>
      <c r="BA1385">
        <v>60000</v>
      </c>
      <c r="BJ1385">
        <v>147000</v>
      </c>
      <c r="BK1385" s="17" t="s">
        <v>347</v>
      </c>
      <c r="BL1385" s="16">
        <v>44959</v>
      </c>
      <c r="BN1385" t="s">
        <v>205</v>
      </c>
      <c r="BP1385" t="s">
        <v>188</v>
      </c>
      <c r="BQ1385" t="s">
        <v>163</v>
      </c>
      <c r="BR1385" t="s">
        <v>179</v>
      </c>
      <c r="BS1385" t="s">
        <v>179</v>
      </c>
      <c r="BT1385" t="s">
        <v>326</v>
      </c>
      <c r="BU1385" t="s">
        <v>348</v>
      </c>
      <c r="BW1385">
        <v>1106950</v>
      </c>
      <c r="BX1385">
        <v>60000</v>
      </c>
      <c r="CA1385">
        <v>272824</v>
      </c>
      <c r="CC1385" t="s">
        <v>308</v>
      </c>
      <c r="CD1385" t="s">
        <v>308</v>
      </c>
      <c r="CG1385">
        <v>1</v>
      </c>
      <c r="CH1385">
        <v>43308</v>
      </c>
      <c r="CJ1385" t="s">
        <v>322</v>
      </c>
      <c r="CK1385" t="s">
        <v>165</v>
      </c>
      <c r="CL1385" t="s">
        <v>166</v>
      </c>
      <c r="CM1385" s="16">
        <v>44651</v>
      </c>
      <c r="CN1385" t="s">
        <v>27</v>
      </c>
    </row>
    <row r="1386" spans="1:92" x14ac:dyDescent="0.25">
      <c r="A1386" t="s">
        <v>501</v>
      </c>
      <c r="B1386" t="s">
        <v>152</v>
      </c>
      <c r="C1386" t="s">
        <v>168</v>
      </c>
      <c r="D1386" t="s">
        <v>0</v>
      </c>
      <c r="F1386" t="s">
        <v>154</v>
      </c>
      <c r="H1386" t="s">
        <v>308</v>
      </c>
      <c r="J1386" t="s">
        <v>157</v>
      </c>
      <c r="L1386" t="s">
        <v>301</v>
      </c>
      <c r="N1386">
        <v>2500000</v>
      </c>
      <c r="P1386">
        <v>2500000</v>
      </c>
      <c r="Q1386">
        <v>2500000</v>
      </c>
      <c r="R1386">
        <v>0</v>
      </c>
      <c r="S1386" t="s">
        <v>159</v>
      </c>
      <c r="T1386">
        <v>2500000</v>
      </c>
      <c r="V1386">
        <v>2500000</v>
      </c>
      <c r="W1386">
        <v>0</v>
      </c>
      <c r="AG1386">
        <v>2500000</v>
      </c>
      <c r="AH1386">
        <v>2500000</v>
      </c>
      <c r="AI1386" t="s">
        <v>160</v>
      </c>
      <c r="AJ1386" t="s">
        <v>159</v>
      </c>
      <c r="AK1386" s="16">
        <v>45078</v>
      </c>
      <c r="AO1386" s="16">
        <v>45291</v>
      </c>
      <c r="BC1386">
        <v>500000</v>
      </c>
      <c r="BD1386">
        <v>500000</v>
      </c>
      <c r="BE1386">
        <v>500000</v>
      </c>
      <c r="BF1386">
        <v>500000</v>
      </c>
      <c r="BG1386">
        <v>200000</v>
      </c>
      <c r="BH1386">
        <v>200000</v>
      </c>
      <c r="BI1386">
        <v>100000</v>
      </c>
      <c r="BP1386" t="s">
        <v>162</v>
      </c>
      <c r="BQ1386" t="s">
        <v>163</v>
      </c>
      <c r="BR1386" t="s">
        <v>179</v>
      </c>
      <c r="BT1386" t="s">
        <v>158</v>
      </c>
      <c r="BU1386" t="s">
        <v>158</v>
      </c>
      <c r="BW1386">
        <v>0</v>
      </c>
      <c r="BX1386">
        <v>500000</v>
      </c>
      <c r="BY1386">
        <v>1500000</v>
      </c>
      <c r="BZ1386">
        <v>500000</v>
      </c>
      <c r="CC1386" t="s">
        <v>308</v>
      </c>
      <c r="CG1386">
        <v>1</v>
      </c>
      <c r="CH1386">
        <v>44930</v>
      </c>
      <c r="CJ1386" t="s">
        <v>164</v>
      </c>
      <c r="CK1386" t="s">
        <v>165</v>
      </c>
      <c r="CL1386" t="s">
        <v>166</v>
      </c>
      <c r="CM1386" s="16">
        <v>44790</v>
      </c>
      <c r="CN1386" t="s">
        <v>30</v>
      </c>
    </row>
    <row r="1387" spans="1:92" x14ac:dyDescent="0.25">
      <c r="A1387" t="s">
        <v>1369</v>
      </c>
      <c r="B1387" t="s">
        <v>152</v>
      </c>
      <c r="C1387" t="s">
        <v>168</v>
      </c>
      <c r="D1387" t="s">
        <v>14</v>
      </c>
      <c r="F1387" t="s">
        <v>201</v>
      </c>
      <c r="H1387" t="s">
        <v>224</v>
      </c>
      <c r="I1387" t="s">
        <v>239</v>
      </c>
      <c r="J1387" t="s">
        <v>581</v>
      </c>
      <c r="L1387" t="s">
        <v>219</v>
      </c>
      <c r="N1387">
        <v>38000</v>
      </c>
      <c r="P1387">
        <v>38000</v>
      </c>
      <c r="Q1387">
        <v>38000</v>
      </c>
      <c r="R1387">
        <v>0</v>
      </c>
      <c r="S1387" t="s">
        <v>159</v>
      </c>
      <c r="T1387">
        <v>38000</v>
      </c>
      <c r="V1387">
        <v>38000</v>
      </c>
      <c r="W1387">
        <v>0</v>
      </c>
      <c r="AG1387">
        <v>38000</v>
      </c>
      <c r="AH1387">
        <v>38000</v>
      </c>
      <c r="AI1387" t="s">
        <v>160</v>
      </c>
      <c r="AJ1387" t="s">
        <v>159</v>
      </c>
      <c r="AK1387" s="16">
        <v>45047</v>
      </c>
      <c r="AO1387" s="16">
        <v>45077</v>
      </c>
      <c r="BB1387">
        <v>38000</v>
      </c>
      <c r="BP1387" t="s">
        <v>188</v>
      </c>
      <c r="BQ1387" t="s">
        <v>163</v>
      </c>
      <c r="BR1387" t="s">
        <v>221</v>
      </c>
      <c r="BT1387" t="s">
        <v>326</v>
      </c>
      <c r="BU1387" t="s">
        <v>1370</v>
      </c>
      <c r="BW1387">
        <v>0</v>
      </c>
      <c r="BX1387">
        <v>38000</v>
      </c>
      <c r="CC1387" t="s">
        <v>224</v>
      </c>
      <c r="CG1387">
        <v>1</v>
      </c>
      <c r="CH1387">
        <v>45010</v>
      </c>
      <c r="CJ1387" t="s">
        <v>164</v>
      </c>
      <c r="CK1387" t="s">
        <v>165</v>
      </c>
      <c r="CL1387" t="s">
        <v>166</v>
      </c>
      <c r="CM1387" s="16">
        <v>44790</v>
      </c>
      <c r="CN1387" t="s">
        <v>52</v>
      </c>
    </row>
    <row r="1388" spans="1:92" x14ac:dyDescent="0.25">
      <c r="A1388" t="s">
        <v>2195</v>
      </c>
      <c r="B1388" t="s">
        <v>152</v>
      </c>
      <c r="C1388" t="s">
        <v>168</v>
      </c>
      <c r="D1388" t="s">
        <v>0</v>
      </c>
      <c r="E1388" t="s">
        <v>2196</v>
      </c>
      <c r="F1388" t="s">
        <v>201</v>
      </c>
      <c r="G1388">
        <v>1783671</v>
      </c>
      <c r="H1388" t="s">
        <v>2197</v>
      </c>
      <c r="I1388" t="s">
        <v>188</v>
      </c>
      <c r="J1388" t="s">
        <v>189</v>
      </c>
      <c r="K1388" t="s">
        <v>497</v>
      </c>
      <c r="L1388" t="s">
        <v>1689</v>
      </c>
      <c r="M1388">
        <v>14046</v>
      </c>
      <c r="P1388">
        <v>14046.3</v>
      </c>
      <c r="R1388">
        <v>14046</v>
      </c>
      <c r="S1388" t="s">
        <v>175</v>
      </c>
      <c r="W1388">
        <v>14046</v>
      </c>
      <c r="Z1388">
        <v>246000</v>
      </c>
      <c r="AA1388">
        <v>143000</v>
      </c>
      <c r="AB1388">
        <v>43000</v>
      </c>
      <c r="AC1388">
        <v>432000</v>
      </c>
      <c r="AD1388" t="s">
        <v>302</v>
      </c>
      <c r="AE1388">
        <v>432000</v>
      </c>
      <c r="AF1388">
        <v>449536</v>
      </c>
      <c r="AH1388">
        <v>449536</v>
      </c>
      <c r="AI1388" t="s">
        <v>160</v>
      </c>
      <c r="AJ1388" t="s">
        <v>159</v>
      </c>
      <c r="AK1388" s="16">
        <v>44197</v>
      </c>
      <c r="AL1388" s="16">
        <v>44180</v>
      </c>
      <c r="AM1388" s="16">
        <v>44180</v>
      </c>
      <c r="AN1388" s="16">
        <v>44561</v>
      </c>
      <c r="AO1388" s="16">
        <v>44522</v>
      </c>
      <c r="AR1388">
        <v>14046.3</v>
      </c>
      <c r="AU1388">
        <v>14046</v>
      </c>
      <c r="AV1388" t="s">
        <v>175</v>
      </c>
      <c r="AW1388">
        <v>0</v>
      </c>
      <c r="AX1388" t="s">
        <v>411</v>
      </c>
      <c r="BK1388" s="17" t="s">
        <v>2198</v>
      </c>
      <c r="BL1388" s="16">
        <v>44960</v>
      </c>
      <c r="BM1388" t="s">
        <v>2199</v>
      </c>
      <c r="BN1388" t="s">
        <v>800</v>
      </c>
      <c r="BO1388" t="s">
        <v>1098</v>
      </c>
      <c r="BP1388" t="s">
        <v>188</v>
      </c>
      <c r="BQ1388" t="s">
        <v>163</v>
      </c>
      <c r="BR1388" t="s">
        <v>179</v>
      </c>
      <c r="BT1388" t="s">
        <v>326</v>
      </c>
      <c r="BU1388" t="s">
        <v>1370</v>
      </c>
      <c r="BW1388">
        <v>14046</v>
      </c>
      <c r="CA1388">
        <v>5168</v>
      </c>
      <c r="CC1388" t="s">
        <v>965</v>
      </c>
      <c r="CD1388" t="s">
        <v>795</v>
      </c>
      <c r="CE1388" t="s">
        <v>278</v>
      </c>
      <c r="CG1388">
        <v>1</v>
      </c>
      <c r="CH1388">
        <v>30393</v>
      </c>
      <c r="CJ1388" t="s">
        <v>184</v>
      </c>
      <c r="CK1388" t="s">
        <v>165</v>
      </c>
      <c r="CL1388" t="s">
        <v>166</v>
      </c>
      <c r="CM1388" s="16">
        <v>43319</v>
      </c>
      <c r="CN1388" t="s">
        <v>53</v>
      </c>
    </row>
    <row r="1389" spans="1:92" x14ac:dyDescent="0.25">
      <c r="A1389" t="s">
        <v>4654</v>
      </c>
      <c r="B1389" t="s">
        <v>152</v>
      </c>
      <c r="C1389" t="s">
        <v>153</v>
      </c>
      <c r="D1389" t="s">
        <v>0</v>
      </c>
      <c r="F1389" t="s">
        <v>154</v>
      </c>
      <c r="H1389" t="s">
        <v>1092</v>
      </c>
      <c r="J1389" t="s">
        <v>581</v>
      </c>
      <c r="L1389" t="s">
        <v>3360</v>
      </c>
      <c r="N1389">
        <v>20000</v>
      </c>
      <c r="P1389">
        <v>20000</v>
      </c>
      <c r="Q1389">
        <v>20000</v>
      </c>
      <c r="R1389">
        <v>0</v>
      </c>
      <c r="S1389" t="s">
        <v>159</v>
      </c>
      <c r="T1389">
        <v>20000</v>
      </c>
      <c r="V1389">
        <v>20000</v>
      </c>
      <c r="W1389">
        <v>0</v>
      </c>
      <c r="AG1389">
        <v>20000</v>
      </c>
      <c r="AH1389">
        <v>20000</v>
      </c>
      <c r="AI1389" t="s">
        <v>160</v>
      </c>
      <c r="AJ1389" t="s">
        <v>159</v>
      </c>
      <c r="AK1389" s="16">
        <v>45170</v>
      </c>
      <c r="AO1389" s="16">
        <v>45199</v>
      </c>
      <c r="BF1389">
        <v>20000</v>
      </c>
      <c r="BP1389" t="s">
        <v>188</v>
      </c>
      <c r="BQ1389" t="s">
        <v>163</v>
      </c>
      <c r="BR1389" t="s">
        <v>1644</v>
      </c>
      <c r="BT1389" t="s">
        <v>326</v>
      </c>
      <c r="BU1389" t="s">
        <v>1370</v>
      </c>
      <c r="BW1389">
        <v>0</v>
      </c>
      <c r="BY1389">
        <v>20000</v>
      </c>
      <c r="CC1389" t="s">
        <v>3362</v>
      </c>
      <c r="CG1389">
        <v>1</v>
      </c>
      <c r="CH1389">
        <v>41680</v>
      </c>
      <c r="CJ1389" t="s">
        <v>184</v>
      </c>
      <c r="CK1389" t="s">
        <v>165</v>
      </c>
      <c r="CL1389" t="s">
        <v>166</v>
      </c>
      <c r="CM1389" s="16">
        <v>44428</v>
      </c>
      <c r="CN1389" t="s">
        <v>58</v>
      </c>
    </row>
    <row r="1390" spans="1:92" x14ac:dyDescent="0.25">
      <c r="A1390" t="s">
        <v>426</v>
      </c>
      <c r="B1390" t="s">
        <v>152</v>
      </c>
      <c r="C1390" t="s">
        <v>168</v>
      </c>
      <c r="D1390" t="s">
        <v>0</v>
      </c>
      <c r="E1390" t="s">
        <v>427</v>
      </c>
      <c r="F1390" t="s">
        <v>201</v>
      </c>
      <c r="G1390">
        <v>1804077</v>
      </c>
      <c r="H1390" t="s">
        <v>357</v>
      </c>
      <c r="I1390" t="s">
        <v>300</v>
      </c>
      <c r="J1390" t="s">
        <v>172</v>
      </c>
      <c r="K1390" t="s">
        <v>173</v>
      </c>
      <c r="L1390" t="s">
        <v>358</v>
      </c>
      <c r="M1390">
        <v>800</v>
      </c>
      <c r="P1390">
        <v>800</v>
      </c>
      <c r="R1390">
        <v>800</v>
      </c>
      <c r="S1390" t="s">
        <v>175</v>
      </c>
      <c r="W1390">
        <v>800</v>
      </c>
      <c r="Z1390">
        <v>45000</v>
      </c>
      <c r="AA1390">
        <v>179000</v>
      </c>
      <c r="AC1390">
        <v>224000</v>
      </c>
      <c r="AD1390" t="s">
        <v>191</v>
      </c>
      <c r="AE1390">
        <v>224000</v>
      </c>
      <c r="AF1390">
        <v>195966</v>
      </c>
      <c r="AH1390">
        <v>195966</v>
      </c>
      <c r="AI1390" t="s">
        <v>160</v>
      </c>
      <c r="AJ1390" t="s">
        <v>159</v>
      </c>
      <c r="AK1390" s="16">
        <v>44228</v>
      </c>
      <c r="AL1390" s="16">
        <v>44221</v>
      </c>
      <c r="AM1390" s="16">
        <v>44221</v>
      </c>
      <c r="AN1390" s="16">
        <v>44484</v>
      </c>
      <c r="AO1390" s="16">
        <v>44804</v>
      </c>
      <c r="AR1390">
        <v>800</v>
      </c>
      <c r="AU1390">
        <v>800</v>
      </c>
      <c r="AV1390" t="s">
        <v>175</v>
      </c>
      <c r="AW1390">
        <v>0</v>
      </c>
      <c r="BK1390" s="17" t="s">
        <v>428</v>
      </c>
      <c r="BL1390" s="16">
        <v>44516</v>
      </c>
      <c r="BN1390" t="s">
        <v>305</v>
      </c>
      <c r="BP1390" t="s">
        <v>211</v>
      </c>
      <c r="BQ1390" t="s">
        <v>163</v>
      </c>
      <c r="BR1390" t="s">
        <v>179</v>
      </c>
      <c r="BT1390" t="s">
        <v>429</v>
      </c>
      <c r="BU1390" t="s">
        <v>430</v>
      </c>
      <c r="BW1390">
        <v>800</v>
      </c>
      <c r="CA1390">
        <v>159926</v>
      </c>
      <c r="CC1390" t="s">
        <v>288</v>
      </c>
      <c r="CD1390" t="s">
        <v>289</v>
      </c>
      <c r="CG1390">
        <v>1</v>
      </c>
      <c r="CH1390">
        <v>37607</v>
      </c>
      <c r="CJ1390" t="s">
        <v>164</v>
      </c>
      <c r="CK1390" t="s">
        <v>165</v>
      </c>
      <c r="CL1390" t="s">
        <v>166</v>
      </c>
      <c r="CM1390" s="16">
        <v>44054</v>
      </c>
      <c r="CN1390" t="s">
        <v>29</v>
      </c>
    </row>
    <row r="1391" spans="1:92" x14ac:dyDescent="0.25">
      <c r="A1391" t="s">
        <v>431</v>
      </c>
      <c r="B1391" t="s">
        <v>152</v>
      </c>
      <c r="C1391" t="s">
        <v>168</v>
      </c>
      <c r="D1391" t="s">
        <v>0</v>
      </c>
      <c r="E1391" t="s">
        <v>432</v>
      </c>
      <c r="F1391" t="s">
        <v>298</v>
      </c>
      <c r="G1391">
        <v>1970610</v>
      </c>
      <c r="H1391" t="s">
        <v>364</v>
      </c>
      <c r="I1391" t="s">
        <v>300</v>
      </c>
      <c r="J1391" t="s">
        <v>172</v>
      </c>
      <c r="K1391" t="s">
        <v>173</v>
      </c>
      <c r="L1391" t="s">
        <v>358</v>
      </c>
      <c r="M1391">
        <v>1471</v>
      </c>
      <c r="P1391">
        <v>1471.25</v>
      </c>
      <c r="R1391">
        <v>1471</v>
      </c>
      <c r="S1391" t="s">
        <v>175</v>
      </c>
      <c r="W1391">
        <v>1471</v>
      </c>
      <c r="Z1391">
        <v>498000</v>
      </c>
      <c r="AC1391">
        <v>498000</v>
      </c>
      <c r="AD1391" t="s">
        <v>176</v>
      </c>
      <c r="AE1391">
        <v>498000</v>
      </c>
      <c r="AF1391">
        <v>40188</v>
      </c>
      <c r="AH1391">
        <v>40188</v>
      </c>
      <c r="AI1391" t="s">
        <v>160</v>
      </c>
      <c r="AJ1391" t="s">
        <v>159</v>
      </c>
      <c r="AK1391" s="16">
        <v>44896</v>
      </c>
      <c r="AL1391" s="16">
        <v>44658</v>
      </c>
      <c r="AM1391" s="16">
        <v>44658</v>
      </c>
      <c r="AN1391" s="16">
        <v>44652</v>
      </c>
      <c r="AO1391" s="16">
        <v>44652</v>
      </c>
      <c r="AR1391">
        <v>1471.25</v>
      </c>
      <c r="AU1391">
        <v>1471</v>
      </c>
      <c r="AV1391" t="s">
        <v>175</v>
      </c>
      <c r="AW1391">
        <v>0</v>
      </c>
      <c r="AX1391" t="s">
        <v>411</v>
      </c>
      <c r="BK1391" t="s">
        <v>412</v>
      </c>
      <c r="BL1391" s="16">
        <v>44936</v>
      </c>
      <c r="BN1391" t="s">
        <v>305</v>
      </c>
      <c r="BP1391" t="s">
        <v>211</v>
      </c>
      <c r="BQ1391" t="s">
        <v>163</v>
      </c>
      <c r="BR1391" t="s">
        <v>179</v>
      </c>
      <c r="BT1391" t="s">
        <v>429</v>
      </c>
      <c r="BU1391" t="s">
        <v>430</v>
      </c>
      <c r="BW1391">
        <v>1471</v>
      </c>
      <c r="CA1391">
        <v>38717</v>
      </c>
      <c r="CC1391" t="s">
        <v>288</v>
      </c>
      <c r="CD1391" t="s">
        <v>309</v>
      </c>
      <c r="CG1391">
        <v>1</v>
      </c>
      <c r="CH1391">
        <v>43140</v>
      </c>
      <c r="CJ1391" t="s">
        <v>322</v>
      </c>
      <c r="CK1391" t="s">
        <v>165</v>
      </c>
      <c r="CL1391" t="s">
        <v>166</v>
      </c>
      <c r="CM1391" s="16">
        <v>44629</v>
      </c>
      <c r="CN1391" t="s">
        <v>29</v>
      </c>
    </row>
    <row r="1392" spans="1:92" x14ac:dyDescent="0.25">
      <c r="A1392" t="s">
        <v>2524</v>
      </c>
      <c r="B1392" t="s">
        <v>152</v>
      </c>
      <c r="C1392" t="s">
        <v>168</v>
      </c>
      <c r="D1392" t="s">
        <v>0</v>
      </c>
      <c r="E1392" t="s">
        <v>2525</v>
      </c>
      <c r="F1392" t="s">
        <v>154</v>
      </c>
      <c r="G1392" t="s">
        <v>2526</v>
      </c>
      <c r="H1392" t="s">
        <v>523</v>
      </c>
      <c r="I1392" t="s">
        <v>188</v>
      </c>
      <c r="J1392" t="s">
        <v>203</v>
      </c>
      <c r="K1392" t="s">
        <v>173</v>
      </c>
      <c r="L1392" t="s">
        <v>301</v>
      </c>
      <c r="M1392">
        <v>62153</v>
      </c>
      <c r="N1392">
        <v>45000</v>
      </c>
      <c r="P1392">
        <v>107152.6</v>
      </c>
      <c r="R1392">
        <v>107153</v>
      </c>
      <c r="S1392" t="s">
        <v>175</v>
      </c>
      <c r="W1392">
        <v>107153</v>
      </c>
      <c r="Z1392">
        <v>422000</v>
      </c>
      <c r="AC1392">
        <v>422000</v>
      </c>
      <c r="AD1392" t="s">
        <v>191</v>
      </c>
      <c r="AE1392">
        <v>422000</v>
      </c>
      <c r="AF1392">
        <v>272820</v>
      </c>
      <c r="AG1392">
        <v>45000</v>
      </c>
      <c r="AH1392">
        <v>317820</v>
      </c>
      <c r="AI1392" t="s">
        <v>160</v>
      </c>
      <c r="AJ1392" t="s">
        <v>159</v>
      </c>
      <c r="AK1392" s="16">
        <v>44866</v>
      </c>
      <c r="AL1392" s="16">
        <v>44861</v>
      </c>
      <c r="AM1392" s="16">
        <v>44861</v>
      </c>
      <c r="AN1392" s="16">
        <v>45011</v>
      </c>
      <c r="AO1392" s="16">
        <v>44926</v>
      </c>
      <c r="AR1392">
        <v>62152.6</v>
      </c>
      <c r="AU1392">
        <v>62153</v>
      </c>
      <c r="AV1392" t="s">
        <v>175</v>
      </c>
      <c r="AW1392">
        <v>0</v>
      </c>
      <c r="AX1392" t="s">
        <v>340</v>
      </c>
      <c r="AY1392">
        <v>45000</v>
      </c>
      <c r="BK1392" s="17" t="s">
        <v>2527</v>
      </c>
      <c r="BL1392" s="16">
        <v>44958</v>
      </c>
      <c r="BN1392" t="s">
        <v>193</v>
      </c>
      <c r="BP1392" t="s">
        <v>188</v>
      </c>
      <c r="BQ1392" t="s">
        <v>163</v>
      </c>
      <c r="BR1392" t="s">
        <v>179</v>
      </c>
      <c r="BT1392" t="s">
        <v>553</v>
      </c>
      <c r="BU1392" t="s">
        <v>2528</v>
      </c>
      <c r="BW1392">
        <v>107153</v>
      </c>
      <c r="CA1392">
        <v>210668</v>
      </c>
      <c r="CC1392" t="s">
        <v>308</v>
      </c>
      <c r="CD1392" t="s">
        <v>308</v>
      </c>
      <c r="CG1392">
        <v>1</v>
      </c>
      <c r="CH1392">
        <v>45929</v>
      </c>
      <c r="CJ1392" t="s">
        <v>241</v>
      </c>
      <c r="CK1392" t="s">
        <v>165</v>
      </c>
      <c r="CL1392" t="s">
        <v>166</v>
      </c>
      <c r="CM1392" s="16">
        <v>44833</v>
      </c>
      <c r="CN1392" t="s">
        <v>33</v>
      </c>
    </row>
    <row r="1393" spans="1:92" x14ac:dyDescent="0.25">
      <c r="A1393" t="s">
        <v>2529</v>
      </c>
      <c r="B1393" t="s">
        <v>152</v>
      </c>
      <c r="C1393" t="s">
        <v>168</v>
      </c>
      <c r="D1393" t="s">
        <v>0</v>
      </c>
      <c r="E1393" t="s">
        <v>2530</v>
      </c>
      <c r="F1393" t="s">
        <v>154</v>
      </c>
      <c r="G1393" t="s">
        <v>2531</v>
      </c>
      <c r="H1393" t="s">
        <v>523</v>
      </c>
      <c r="I1393" t="s">
        <v>188</v>
      </c>
      <c r="J1393" t="s">
        <v>172</v>
      </c>
      <c r="K1393" t="s">
        <v>276</v>
      </c>
      <c r="L1393" t="s">
        <v>301</v>
      </c>
      <c r="M1393">
        <v>3118</v>
      </c>
      <c r="P1393">
        <v>3117.76</v>
      </c>
      <c r="R1393">
        <v>3118</v>
      </c>
      <c r="S1393" t="s">
        <v>175</v>
      </c>
      <c r="W1393">
        <v>3118</v>
      </c>
      <c r="Z1393">
        <v>445000</v>
      </c>
      <c r="AC1393">
        <v>445000</v>
      </c>
      <c r="AD1393" t="s">
        <v>191</v>
      </c>
      <c r="AE1393">
        <v>445000</v>
      </c>
      <c r="AF1393">
        <v>339351</v>
      </c>
      <c r="AH1393">
        <v>339351</v>
      </c>
      <c r="AI1393" t="s">
        <v>160</v>
      </c>
      <c r="AJ1393" t="s">
        <v>159</v>
      </c>
      <c r="AK1393" s="16">
        <v>44713</v>
      </c>
      <c r="AL1393" s="16">
        <v>44742</v>
      </c>
      <c r="AM1393" s="16">
        <v>44742</v>
      </c>
      <c r="AN1393" s="16">
        <v>44743</v>
      </c>
      <c r="AO1393" s="16">
        <v>44749</v>
      </c>
      <c r="AR1393">
        <v>3117.76</v>
      </c>
      <c r="AU1393">
        <v>3118</v>
      </c>
      <c r="AV1393" t="s">
        <v>175</v>
      </c>
      <c r="AW1393">
        <v>0</v>
      </c>
      <c r="AX1393" t="s">
        <v>835</v>
      </c>
      <c r="BK1393" s="17" t="s">
        <v>2532</v>
      </c>
      <c r="BL1393" s="16">
        <v>44959</v>
      </c>
      <c r="BN1393" t="s">
        <v>193</v>
      </c>
      <c r="BP1393" t="s">
        <v>188</v>
      </c>
      <c r="BQ1393" t="s">
        <v>163</v>
      </c>
      <c r="BR1393" t="s">
        <v>179</v>
      </c>
      <c r="BT1393" t="s">
        <v>553</v>
      </c>
      <c r="BU1393" t="s">
        <v>2528</v>
      </c>
      <c r="BW1393">
        <v>3118</v>
      </c>
      <c r="CA1393">
        <v>336234</v>
      </c>
      <c r="CC1393" t="s">
        <v>308</v>
      </c>
      <c r="CD1393" t="s">
        <v>308</v>
      </c>
      <c r="CG1393">
        <v>1</v>
      </c>
      <c r="CH1393">
        <v>43860</v>
      </c>
      <c r="CJ1393" t="s">
        <v>1098</v>
      </c>
      <c r="CK1393" t="s">
        <v>165</v>
      </c>
      <c r="CL1393" t="s">
        <v>166</v>
      </c>
      <c r="CM1393" s="16">
        <v>44708</v>
      </c>
      <c r="CN1393" t="s">
        <v>33</v>
      </c>
    </row>
    <row r="1394" spans="1:92" x14ac:dyDescent="0.25">
      <c r="A1394" t="s">
        <v>4655</v>
      </c>
      <c r="B1394" t="s">
        <v>152</v>
      </c>
      <c r="C1394" t="s">
        <v>168</v>
      </c>
      <c r="D1394" t="s">
        <v>0</v>
      </c>
      <c r="E1394" t="s">
        <v>4656</v>
      </c>
      <c r="F1394" t="s">
        <v>154</v>
      </c>
      <c r="G1394">
        <v>1940004</v>
      </c>
      <c r="H1394" t="s">
        <v>1171</v>
      </c>
      <c r="I1394" t="s">
        <v>211</v>
      </c>
      <c r="J1394" t="s">
        <v>189</v>
      </c>
      <c r="K1394" t="s">
        <v>173</v>
      </c>
      <c r="L1394" t="s">
        <v>3096</v>
      </c>
      <c r="M1394">
        <v>3000</v>
      </c>
      <c r="O1394">
        <v>138000</v>
      </c>
      <c r="P1394">
        <v>3000</v>
      </c>
      <c r="R1394">
        <v>3000</v>
      </c>
      <c r="S1394" t="s">
        <v>175</v>
      </c>
      <c r="W1394">
        <v>3000</v>
      </c>
      <c r="Z1394">
        <v>238000</v>
      </c>
      <c r="AC1394">
        <v>238000</v>
      </c>
      <c r="AD1394" t="s">
        <v>191</v>
      </c>
      <c r="AE1394">
        <v>238000</v>
      </c>
      <c r="AF1394">
        <v>110261</v>
      </c>
      <c r="AG1394">
        <v>138000</v>
      </c>
      <c r="AH1394">
        <v>248261</v>
      </c>
      <c r="AI1394" t="s">
        <v>160</v>
      </c>
      <c r="AJ1394" t="s">
        <v>159</v>
      </c>
      <c r="AK1394" s="16">
        <v>44593</v>
      </c>
      <c r="AL1394" s="16">
        <v>44593</v>
      </c>
      <c r="AM1394" s="16">
        <v>44593</v>
      </c>
      <c r="AN1394" s="16">
        <v>44926</v>
      </c>
      <c r="AO1394" s="16">
        <v>44834</v>
      </c>
      <c r="AR1394">
        <v>3000</v>
      </c>
      <c r="AU1394">
        <v>3000</v>
      </c>
      <c r="AV1394" t="s">
        <v>175</v>
      </c>
      <c r="AW1394">
        <v>0</v>
      </c>
      <c r="BJ1394">
        <v>138000</v>
      </c>
      <c r="BK1394" s="17" t="s">
        <v>4657</v>
      </c>
      <c r="BL1394" s="16">
        <v>44719</v>
      </c>
      <c r="BN1394" t="s">
        <v>229</v>
      </c>
      <c r="BP1394" t="s">
        <v>211</v>
      </c>
      <c r="BQ1394" t="s">
        <v>163</v>
      </c>
      <c r="BR1394" t="s">
        <v>1644</v>
      </c>
      <c r="BT1394" t="s">
        <v>592</v>
      </c>
      <c r="BU1394" t="s">
        <v>593</v>
      </c>
      <c r="BW1394">
        <v>3000</v>
      </c>
      <c r="CA1394">
        <v>107261</v>
      </c>
      <c r="CC1394" t="s">
        <v>3099</v>
      </c>
      <c r="CD1394" t="s">
        <v>273</v>
      </c>
      <c r="CG1394">
        <v>1</v>
      </c>
      <c r="CH1394">
        <v>41601</v>
      </c>
      <c r="CJ1394" t="s">
        <v>184</v>
      </c>
      <c r="CK1394" t="s">
        <v>165</v>
      </c>
      <c r="CL1394" t="s">
        <v>166</v>
      </c>
      <c r="CM1394" s="16">
        <v>44427</v>
      </c>
      <c r="CN1394" t="s">
        <v>58</v>
      </c>
    </row>
    <row r="1395" spans="1:92" x14ac:dyDescent="0.25">
      <c r="A1395" t="s">
        <v>3150</v>
      </c>
      <c r="B1395" t="s">
        <v>152</v>
      </c>
      <c r="C1395" t="s">
        <v>153</v>
      </c>
      <c r="D1395" t="s">
        <v>0</v>
      </c>
      <c r="F1395" t="s">
        <v>298</v>
      </c>
      <c r="H1395" t="s">
        <v>227</v>
      </c>
      <c r="J1395" t="s">
        <v>157</v>
      </c>
      <c r="L1395" t="s">
        <v>56</v>
      </c>
      <c r="N1395">
        <v>80000</v>
      </c>
      <c r="P1395">
        <v>80000</v>
      </c>
      <c r="Q1395">
        <v>80000</v>
      </c>
      <c r="R1395">
        <v>0</v>
      </c>
      <c r="S1395" t="s">
        <v>159</v>
      </c>
      <c r="T1395">
        <v>80000</v>
      </c>
      <c r="V1395">
        <v>80000</v>
      </c>
      <c r="W1395">
        <v>0</v>
      </c>
      <c r="AG1395">
        <v>80000</v>
      </c>
      <c r="AH1395">
        <v>80000</v>
      </c>
      <c r="AI1395" t="s">
        <v>160</v>
      </c>
      <c r="AJ1395" t="s">
        <v>159</v>
      </c>
      <c r="AK1395" s="16">
        <v>45047</v>
      </c>
      <c r="AO1395" s="16">
        <v>45107</v>
      </c>
      <c r="BB1395">
        <v>40000</v>
      </c>
      <c r="BC1395">
        <v>40000</v>
      </c>
      <c r="BP1395" t="s">
        <v>211</v>
      </c>
      <c r="BQ1395" t="s">
        <v>163</v>
      </c>
      <c r="BR1395" t="s">
        <v>1644</v>
      </c>
      <c r="BS1395" t="s">
        <v>1644</v>
      </c>
      <c r="BT1395" t="s">
        <v>592</v>
      </c>
      <c r="BU1395" t="s">
        <v>593</v>
      </c>
      <c r="BW1395">
        <v>0</v>
      </c>
      <c r="BX1395">
        <v>80000</v>
      </c>
      <c r="CC1395" t="s">
        <v>3030</v>
      </c>
      <c r="CG1395">
        <v>1</v>
      </c>
      <c r="CH1395">
        <v>45836</v>
      </c>
      <c r="CJ1395" t="s">
        <v>198</v>
      </c>
      <c r="CK1395" t="s">
        <v>165</v>
      </c>
      <c r="CL1395" t="s">
        <v>166</v>
      </c>
      <c r="CM1395" s="16">
        <v>44817</v>
      </c>
      <c r="CN1395" t="s">
        <v>56</v>
      </c>
    </row>
    <row r="1396" spans="1:92" x14ac:dyDescent="0.25">
      <c r="A1396" t="s">
        <v>4658</v>
      </c>
      <c r="B1396" t="s">
        <v>152</v>
      </c>
      <c r="C1396" t="s">
        <v>168</v>
      </c>
      <c r="D1396" t="s">
        <v>0</v>
      </c>
      <c r="E1396" t="s">
        <v>4659</v>
      </c>
      <c r="F1396" t="s">
        <v>154</v>
      </c>
      <c r="G1396">
        <v>1981493</v>
      </c>
      <c r="H1396" t="s">
        <v>1171</v>
      </c>
      <c r="I1396" t="s">
        <v>211</v>
      </c>
      <c r="J1396" t="s">
        <v>172</v>
      </c>
      <c r="K1396" t="s">
        <v>173</v>
      </c>
      <c r="L1396" t="s">
        <v>3534</v>
      </c>
      <c r="M1396">
        <v>-1219</v>
      </c>
      <c r="P1396">
        <v>-1218.75</v>
      </c>
      <c r="R1396">
        <v>-1219</v>
      </c>
      <c r="S1396" t="s">
        <v>175</v>
      </c>
      <c r="W1396">
        <v>-1219</v>
      </c>
      <c r="Z1396">
        <v>90000</v>
      </c>
      <c r="AC1396">
        <v>90000</v>
      </c>
      <c r="AD1396" t="s">
        <v>191</v>
      </c>
      <c r="AE1396">
        <v>90000</v>
      </c>
      <c r="AF1396">
        <v>98390</v>
      </c>
      <c r="AH1396">
        <v>98390</v>
      </c>
      <c r="AI1396" t="s">
        <v>160</v>
      </c>
      <c r="AJ1396" t="s">
        <v>159</v>
      </c>
      <c r="AK1396" s="16">
        <v>44682</v>
      </c>
      <c r="AL1396" s="16">
        <v>44705</v>
      </c>
      <c r="AM1396" s="16">
        <v>44705</v>
      </c>
      <c r="AN1396" s="16">
        <v>44926</v>
      </c>
      <c r="AO1396" s="16">
        <v>44895</v>
      </c>
      <c r="AR1396">
        <v>-1218.75</v>
      </c>
      <c r="AU1396">
        <v>-1219</v>
      </c>
      <c r="AV1396" t="s">
        <v>175</v>
      </c>
      <c r="AW1396">
        <v>0</v>
      </c>
      <c r="BK1396" s="17" t="s">
        <v>4660</v>
      </c>
      <c r="BL1396" s="16">
        <v>44950</v>
      </c>
      <c r="BN1396" t="s">
        <v>229</v>
      </c>
      <c r="BP1396" t="s">
        <v>211</v>
      </c>
      <c r="BQ1396" t="s">
        <v>163</v>
      </c>
      <c r="BR1396" t="s">
        <v>1644</v>
      </c>
      <c r="BT1396" t="s">
        <v>592</v>
      </c>
      <c r="BU1396" t="s">
        <v>593</v>
      </c>
      <c r="BW1396">
        <v>-1219</v>
      </c>
      <c r="CA1396">
        <v>99608</v>
      </c>
      <c r="CC1396" t="s">
        <v>623</v>
      </c>
      <c r="CD1396" t="s">
        <v>808</v>
      </c>
      <c r="CG1396">
        <v>1</v>
      </c>
      <c r="CH1396">
        <v>41600</v>
      </c>
      <c r="CJ1396" t="s">
        <v>184</v>
      </c>
      <c r="CK1396" t="s">
        <v>165</v>
      </c>
      <c r="CL1396" t="s">
        <v>166</v>
      </c>
      <c r="CM1396" s="16">
        <v>44427</v>
      </c>
      <c r="CN1396" t="s">
        <v>58</v>
      </c>
    </row>
    <row r="1397" spans="1:92" x14ac:dyDescent="0.25">
      <c r="A1397" t="s">
        <v>2200</v>
      </c>
      <c r="B1397" t="s">
        <v>152</v>
      </c>
      <c r="C1397" t="s">
        <v>168</v>
      </c>
      <c r="D1397" t="s">
        <v>14</v>
      </c>
      <c r="E1397" t="s">
        <v>2201</v>
      </c>
      <c r="F1397" t="s">
        <v>154</v>
      </c>
      <c r="G1397">
        <v>1971712</v>
      </c>
      <c r="H1397" t="s">
        <v>1171</v>
      </c>
      <c r="I1397" t="s">
        <v>211</v>
      </c>
      <c r="J1397" t="s">
        <v>172</v>
      </c>
      <c r="K1397" t="s">
        <v>276</v>
      </c>
      <c r="L1397" t="s">
        <v>1689</v>
      </c>
      <c r="M1397">
        <v>-4466</v>
      </c>
      <c r="O1397">
        <v>0</v>
      </c>
      <c r="P1397">
        <v>-4466.25</v>
      </c>
      <c r="R1397">
        <v>-4466</v>
      </c>
      <c r="S1397" t="s">
        <v>175</v>
      </c>
      <c r="W1397">
        <v>-4466</v>
      </c>
      <c r="Z1397">
        <v>991000</v>
      </c>
      <c r="AC1397">
        <v>991000</v>
      </c>
      <c r="AD1397" t="s">
        <v>191</v>
      </c>
      <c r="AE1397">
        <v>991000</v>
      </c>
      <c r="AF1397">
        <v>1049406</v>
      </c>
      <c r="AG1397">
        <v>0</v>
      </c>
      <c r="AH1397">
        <v>1049406</v>
      </c>
      <c r="AI1397" t="s">
        <v>160</v>
      </c>
      <c r="AJ1397" t="s">
        <v>159</v>
      </c>
      <c r="AK1397" s="16">
        <v>44652</v>
      </c>
      <c r="AL1397" s="16">
        <v>44669</v>
      </c>
      <c r="AM1397" s="16">
        <v>44669</v>
      </c>
      <c r="AO1397" s="16">
        <v>44835</v>
      </c>
      <c r="AR1397">
        <v>-4466.25</v>
      </c>
      <c r="AU1397">
        <v>-4466</v>
      </c>
      <c r="AV1397" t="s">
        <v>175</v>
      </c>
      <c r="AW1397">
        <v>0</v>
      </c>
      <c r="BJ1397">
        <v>0</v>
      </c>
      <c r="BK1397" s="17" t="s">
        <v>2202</v>
      </c>
      <c r="BL1397" s="16">
        <v>44931</v>
      </c>
      <c r="BN1397" t="s">
        <v>229</v>
      </c>
      <c r="BP1397" t="s">
        <v>211</v>
      </c>
      <c r="BQ1397" t="s">
        <v>163</v>
      </c>
      <c r="BR1397" t="s">
        <v>1691</v>
      </c>
      <c r="BT1397" t="s">
        <v>592</v>
      </c>
      <c r="BU1397" t="s">
        <v>593</v>
      </c>
      <c r="BW1397">
        <v>-4466</v>
      </c>
      <c r="CA1397">
        <v>1053872</v>
      </c>
      <c r="CC1397" t="s">
        <v>965</v>
      </c>
      <c r="CD1397" t="s">
        <v>808</v>
      </c>
      <c r="CG1397">
        <v>1</v>
      </c>
      <c r="CH1397">
        <v>43346</v>
      </c>
      <c r="CJ1397" t="s">
        <v>198</v>
      </c>
      <c r="CK1397" t="s">
        <v>165</v>
      </c>
      <c r="CL1397" t="s">
        <v>166</v>
      </c>
      <c r="CM1397" s="16">
        <v>44656</v>
      </c>
      <c r="CN1397" t="s">
        <v>53</v>
      </c>
    </row>
    <row r="1398" spans="1:92" x14ac:dyDescent="0.25">
      <c r="A1398" t="s">
        <v>4661</v>
      </c>
      <c r="B1398" t="s">
        <v>152</v>
      </c>
      <c r="C1398" t="s">
        <v>168</v>
      </c>
      <c r="D1398" t="s">
        <v>0</v>
      </c>
      <c r="E1398" t="s">
        <v>4662</v>
      </c>
      <c r="F1398" t="s">
        <v>154</v>
      </c>
      <c r="G1398">
        <v>1971695</v>
      </c>
      <c r="H1398" t="s">
        <v>1171</v>
      </c>
      <c r="I1398" t="s">
        <v>211</v>
      </c>
      <c r="J1398" t="s">
        <v>189</v>
      </c>
      <c r="K1398" t="s">
        <v>173</v>
      </c>
      <c r="L1398" t="s">
        <v>3302</v>
      </c>
      <c r="M1398">
        <v>5200</v>
      </c>
      <c r="P1398">
        <v>5200.26</v>
      </c>
      <c r="R1398">
        <v>5200</v>
      </c>
      <c r="S1398" t="s">
        <v>175</v>
      </c>
      <c r="W1398">
        <v>5200</v>
      </c>
      <c r="Z1398">
        <v>750000</v>
      </c>
      <c r="AC1398">
        <v>750000</v>
      </c>
      <c r="AD1398" t="s">
        <v>191</v>
      </c>
      <c r="AE1398">
        <v>750000</v>
      </c>
      <c r="AF1398">
        <v>822135</v>
      </c>
      <c r="AH1398">
        <v>822135</v>
      </c>
      <c r="AI1398" t="s">
        <v>160</v>
      </c>
      <c r="AJ1398" t="s">
        <v>159</v>
      </c>
      <c r="AK1398" s="16">
        <v>44652</v>
      </c>
      <c r="AL1398" s="16">
        <v>44669</v>
      </c>
      <c r="AM1398" s="16">
        <v>44669</v>
      </c>
      <c r="AN1398" s="16">
        <v>44772</v>
      </c>
      <c r="AO1398" s="16">
        <v>44835</v>
      </c>
      <c r="AR1398">
        <v>5200.26</v>
      </c>
      <c r="AU1398">
        <v>5200</v>
      </c>
      <c r="AV1398" t="s">
        <v>175</v>
      </c>
      <c r="AW1398">
        <v>0</v>
      </c>
      <c r="BK1398" s="17" t="s">
        <v>4663</v>
      </c>
      <c r="BL1398" s="16">
        <v>44830</v>
      </c>
      <c r="BN1398" t="s">
        <v>229</v>
      </c>
      <c r="BP1398" t="s">
        <v>211</v>
      </c>
      <c r="BQ1398" t="s">
        <v>163</v>
      </c>
      <c r="BR1398" t="s">
        <v>1644</v>
      </c>
      <c r="BT1398" t="s">
        <v>592</v>
      </c>
      <c r="BU1398" t="s">
        <v>593</v>
      </c>
      <c r="BW1398">
        <v>5200</v>
      </c>
      <c r="CA1398">
        <v>816934</v>
      </c>
      <c r="CC1398" t="s">
        <v>3304</v>
      </c>
      <c r="CD1398" t="s">
        <v>808</v>
      </c>
      <c r="CG1398">
        <v>1</v>
      </c>
      <c r="CH1398">
        <v>43347</v>
      </c>
      <c r="CJ1398" t="s">
        <v>198</v>
      </c>
      <c r="CK1398" t="s">
        <v>165</v>
      </c>
      <c r="CL1398" t="s">
        <v>166</v>
      </c>
      <c r="CM1398" s="16">
        <v>44656</v>
      </c>
      <c r="CN1398" t="s">
        <v>58</v>
      </c>
    </row>
    <row r="1399" spans="1:92" x14ac:dyDescent="0.25">
      <c r="A1399" t="s">
        <v>4664</v>
      </c>
      <c r="B1399" t="s">
        <v>152</v>
      </c>
      <c r="C1399" t="s">
        <v>168</v>
      </c>
      <c r="D1399" t="s">
        <v>0</v>
      </c>
      <c r="E1399" t="s">
        <v>4665</v>
      </c>
      <c r="F1399" t="s">
        <v>154</v>
      </c>
      <c r="G1399">
        <v>1981508</v>
      </c>
      <c r="H1399" t="s">
        <v>1171</v>
      </c>
      <c r="I1399" t="s">
        <v>211</v>
      </c>
      <c r="J1399" t="s">
        <v>172</v>
      </c>
      <c r="K1399" t="s">
        <v>276</v>
      </c>
      <c r="L1399" t="s">
        <v>2679</v>
      </c>
      <c r="M1399">
        <v>977</v>
      </c>
      <c r="P1399">
        <v>976.73</v>
      </c>
      <c r="R1399">
        <v>977</v>
      </c>
      <c r="S1399" t="s">
        <v>175</v>
      </c>
      <c r="W1399">
        <v>977</v>
      </c>
      <c r="Z1399">
        <v>52000</v>
      </c>
      <c r="AC1399">
        <v>52000</v>
      </c>
      <c r="AD1399" t="s">
        <v>176</v>
      </c>
      <c r="AE1399">
        <v>52000</v>
      </c>
      <c r="AF1399">
        <v>46103</v>
      </c>
      <c r="AH1399">
        <v>46103</v>
      </c>
      <c r="AI1399" t="s">
        <v>160</v>
      </c>
      <c r="AJ1399" t="s">
        <v>159</v>
      </c>
      <c r="AK1399" s="16">
        <v>44682</v>
      </c>
      <c r="AL1399" s="16">
        <v>44705</v>
      </c>
      <c r="AM1399" s="16">
        <v>44705</v>
      </c>
      <c r="AN1399" s="16">
        <v>44926</v>
      </c>
      <c r="AO1399" s="16">
        <v>44865</v>
      </c>
      <c r="AR1399">
        <v>976.73</v>
      </c>
      <c r="AU1399">
        <v>977</v>
      </c>
      <c r="AV1399" t="s">
        <v>175</v>
      </c>
      <c r="AW1399">
        <v>0</v>
      </c>
      <c r="BK1399" s="17" t="s">
        <v>4666</v>
      </c>
      <c r="BL1399" s="16">
        <v>44830</v>
      </c>
      <c r="BN1399" t="s">
        <v>229</v>
      </c>
      <c r="BP1399" t="s">
        <v>211</v>
      </c>
      <c r="BQ1399" t="s">
        <v>163</v>
      </c>
      <c r="BR1399" t="s">
        <v>1644</v>
      </c>
      <c r="BT1399" t="s">
        <v>592</v>
      </c>
      <c r="BU1399" t="s">
        <v>593</v>
      </c>
      <c r="BW1399">
        <v>977</v>
      </c>
      <c r="CA1399">
        <v>45126</v>
      </c>
      <c r="CC1399" t="s">
        <v>2681</v>
      </c>
      <c r="CG1399">
        <v>1</v>
      </c>
      <c r="CH1399">
        <v>43349</v>
      </c>
      <c r="CJ1399" t="s">
        <v>198</v>
      </c>
      <c r="CK1399" t="s">
        <v>165</v>
      </c>
      <c r="CL1399" t="s">
        <v>166</v>
      </c>
      <c r="CM1399" s="16">
        <v>44656</v>
      </c>
      <c r="CN1399" t="s">
        <v>58</v>
      </c>
    </row>
    <row r="1400" spans="1:92" x14ac:dyDescent="0.25">
      <c r="A1400" t="s">
        <v>1371</v>
      </c>
      <c r="B1400" t="s">
        <v>152</v>
      </c>
      <c r="C1400" t="s">
        <v>153</v>
      </c>
      <c r="D1400" t="s">
        <v>0</v>
      </c>
      <c r="F1400" t="s">
        <v>154</v>
      </c>
      <c r="H1400" t="s">
        <v>1171</v>
      </c>
      <c r="J1400" t="s">
        <v>157</v>
      </c>
      <c r="L1400" t="s">
        <v>219</v>
      </c>
      <c r="N1400">
        <v>336000</v>
      </c>
      <c r="P1400">
        <v>336000</v>
      </c>
      <c r="Q1400">
        <v>336000</v>
      </c>
      <c r="R1400">
        <v>0</v>
      </c>
      <c r="S1400" t="s">
        <v>159</v>
      </c>
      <c r="T1400">
        <v>336000</v>
      </c>
      <c r="V1400">
        <v>336000</v>
      </c>
      <c r="W1400">
        <v>0</v>
      </c>
      <c r="AG1400">
        <v>336000</v>
      </c>
      <c r="AH1400">
        <v>336000</v>
      </c>
      <c r="AI1400" t="s">
        <v>160</v>
      </c>
      <c r="AJ1400" t="s">
        <v>159</v>
      </c>
      <c r="AK1400" s="16">
        <v>45078</v>
      </c>
      <c r="AO1400" s="16">
        <v>45138</v>
      </c>
      <c r="BC1400">
        <v>56000</v>
      </c>
      <c r="BD1400">
        <v>280000</v>
      </c>
      <c r="BP1400" t="s">
        <v>211</v>
      </c>
      <c r="BQ1400" t="s">
        <v>163</v>
      </c>
      <c r="BR1400" t="s">
        <v>179</v>
      </c>
      <c r="BT1400" t="s">
        <v>592</v>
      </c>
      <c r="BU1400" t="s">
        <v>593</v>
      </c>
      <c r="BW1400">
        <v>0</v>
      </c>
      <c r="BX1400">
        <v>56000</v>
      </c>
      <c r="BY1400">
        <v>280000</v>
      </c>
      <c r="CC1400" t="s">
        <v>224</v>
      </c>
      <c r="CG1400">
        <v>1</v>
      </c>
      <c r="CH1400">
        <v>45319</v>
      </c>
      <c r="CJ1400" t="s">
        <v>224</v>
      </c>
      <c r="CK1400" t="s">
        <v>165</v>
      </c>
      <c r="CL1400" t="s">
        <v>166</v>
      </c>
      <c r="CM1400" s="16">
        <v>44798</v>
      </c>
      <c r="CN1400" t="s">
        <v>52</v>
      </c>
    </row>
    <row r="1401" spans="1:92" x14ac:dyDescent="0.25">
      <c r="A1401" t="s">
        <v>1372</v>
      </c>
      <c r="B1401" t="s">
        <v>152</v>
      </c>
      <c r="C1401" t="s">
        <v>153</v>
      </c>
      <c r="D1401" t="s">
        <v>0</v>
      </c>
      <c r="F1401" t="s">
        <v>154</v>
      </c>
      <c r="H1401" t="s">
        <v>227</v>
      </c>
      <c r="J1401" t="s">
        <v>157</v>
      </c>
      <c r="L1401" t="s">
        <v>174</v>
      </c>
      <c r="N1401">
        <v>90000</v>
      </c>
      <c r="P1401">
        <v>90000</v>
      </c>
      <c r="Q1401">
        <v>90000</v>
      </c>
      <c r="R1401">
        <v>0</v>
      </c>
      <c r="S1401" t="s">
        <v>159</v>
      </c>
      <c r="T1401">
        <v>90000</v>
      </c>
      <c r="V1401">
        <v>90000</v>
      </c>
      <c r="W1401">
        <v>0</v>
      </c>
      <c r="AG1401">
        <v>90000</v>
      </c>
      <c r="AH1401">
        <v>90000</v>
      </c>
      <c r="AI1401" t="s">
        <v>160</v>
      </c>
      <c r="AJ1401" t="s">
        <v>159</v>
      </c>
      <c r="AK1401" s="16">
        <v>45047</v>
      </c>
      <c r="AO1401" s="16">
        <v>45138</v>
      </c>
      <c r="BB1401">
        <v>30000</v>
      </c>
      <c r="BC1401">
        <v>40000</v>
      </c>
      <c r="BD1401">
        <v>20000</v>
      </c>
      <c r="BP1401" t="s">
        <v>211</v>
      </c>
      <c r="BQ1401" t="s">
        <v>163</v>
      </c>
      <c r="BR1401" t="s">
        <v>179</v>
      </c>
      <c r="BT1401" t="s">
        <v>592</v>
      </c>
      <c r="BU1401" t="s">
        <v>593</v>
      </c>
      <c r="BW1401">
        <v>0</v>
      </c>
      <c r="BX1401">
        <v>70000</v>
      </c>
      <c r="BY1401">
        <v>20000</v>
      </c>
      <c r="CC1401" t="s">
        <v>182</v>
      </c>
      <c r="CG1401">
        <v>1</v>
      </c>
      <c r="CH1401">
        <v>41086</v>
      </c>
      <c r="CJ1401" t="s">
        <v>184</v>
      </c>
      <c r="CK1401" t="s">
        <v>165</v>
      </c>
      <c r="CL1401" t="s">
        <v>166</v>
      </c>
      <c r="CM1401" s="16">
        <v>44414</v>
      </c>
      <c r="CN1401" t="s">
        <v>52</v>
      </c>
    </row>
    <row r="1402" spans="1:92" x14ac:dyDescent="0.25">
      <c r="A1402" t="s">
        <v>1373</v>
      </c>
      <c r="B1402" t="s">
        <v>152</v>
      </c>
      <c r="C1402" t="s">
        <v>153</v>
      </c>
      <c r="D1402" t="s">
        <v>0</v>
      </c>
      <c r="F1402" t="s">
        <v>154</v>
      </c>
      <c r="H1402" t="s">
        <v>227</v>
      </c>
      <c r="J1402" t="s">
        <v>157</v>
      </c>
      <c r="L1402" t="s">
        <v>190</v>
      </c>
      <c r="N1402">
        <v>100000</v>
      </c>
      <c r="P1402">
        <v>100000</v>
      </c>
      <c r="Q1402">
        <v>100000</v>
      </c>
      <c r="R1402">
        <v>0</v>
      </c>
      <c r="S1402" t="s">
        <v>159</v>
      </c>
      <c r="T1402">
        <v>100000</v>
      </c>
      <c r="V1402">
        <v>100000</v>
      </c>
      <c r="W1402">
        <v>0</v>
      </c>
      <c r="AG1402">
        <v>100000</v>
      </c>
      <c r="AH1402">
        <v>100000</v>
      </c>
      <c r="AI1402" t="s">
        <v>160</v>
      </c>
      <c r="AJ1402" t="s">
        <v>159</v>
      </c>
      <c r="AK1402" s="16">
        <v>45078</v>
      </c>
      <c r="AO1402" s="16">
        <v>45138</v>
      </c>
      <c r="BC1402">
        <v>50000</v>
      </c>
      <c r="BD1402">
        <v>50000</v>
      </c>
      <c r="BP1402" t="s">
        <v>211</v>
      </c>
      <c r="BQ1402" t="s">
        <v>163</v>
      </c>
      <c r="BR1402" t="s">
        <v>179</v>
      </c>
      <c r="BT1402" t="s">
        <v>592</v>
      </c>
      <c r="BU1402" t="s">
        <v>593</v>
      </c>
      <c r="BW1402">
        <v>0</v>
      </c>
      <c r="BX1402">
        <v>50000</v>
      </c>
      <c r="BY1402">
        <v>50000</v>
      </c>
      <c r="CC1402" t="s">
        <v>182</v>
      </c>
      <c r="CG1402">
        <v>1</v>
      </c>
      <c r="CH1402">
        <v>42187</v>
      </c>
      <c r="CJ1402" t="s">
        <v>198</v>
      </c>
      <c r="CK1402" t="s">
        <v>165</v>
      </c>
      <c r="CL1402" t="s">
        <v>166</v>
      </c>
      <c r="CM1402" s="16">
        <v>44456</v>
      </c>
      <c r="CN1402" t="s">
        <v>52</v>
      </c>
    </row>
    <row r="1403" spans="1:92" x14ac:dyDescent="0.25">
      <c r="A1403" t="s">
        <v>4667</v>
      </c>
      <c r="B1403" t="s">
        <v>152</v>
      </c>
      <c r="C1403" t="s">
        <v>168</v>
      </c>
      <c r="D1403" t="s">
        <v>0</v>
      </c>
      <c r="E1403" t="s">
        <v>4668</v>
      </c>
      <c r="F1403" t="s">
        <v>154</v>
      </c>
      <c r="G1403">
        <v>1945821</v>
      </c>
      <c r="H1403" t="s">
        <v>1171</v>
      </c>
      <c r="I1403" t="s">
        <v>211</v>
      </c>
      <c r="J1403" t="s">
        <v>203</v>
      </c>
      <c r="K1403" t="s">
        <v>173</v>
      </c>
      <c r="L1403" t="s">
        <v>2679</v>
      </c>
      <c r="M1403">
        <v>1715</v>
      </c>
      <c r="N1403">
        <v>60000</v>
      </c>
      <c r="P1403">
        <v>61715.09</v>
      </c>
      <c r="Q1403">
        <v>60000</v>
      </c>
      <c r="R1403">
        <v>1715</v>
      </c>
      <c r="S1403" t="s">
        <v>233</v>
      </c>
      <c r="T1403">
        <v>60000</v>
      </c>
      <c r="V1403">
        <v>60000</v>
      </c>
      <c r="W1403">
        <v>1715</v>
      </c>
      <c r="Z1403">
        <v>191000</v>
      </c>
      <c r="AC1403">
        <v>191000</v>
      </c>
      <c r="AD1403" t="s">
        <v>191</v>
      </c>
      <c r="AE1403">
        <v>191000</v>
      </c>
      <c r="AF1403">
        <v>127945</v>
      </c>
      <c r="AG1403">
        <v>60000</v>
      </c>
      <c r="AH1403">
        <v>187945</v>
      </c>
      <c r="AI1403" t="s">
        <v>160</v>
      </c>
      <c r="AJ1403" t="s">
        <v>159</v>
      </c>
      <c r="AK1403" s="16">
        <v>44743</v>
      </c>
      <c r="AL1403" s="16">
        <v>44595</v>
      </c>
      <c r="AM1403" s="16">
        <v>44595</v>
      </c>
      <c r="AN1403" s="16">
        <v>44926</v>
      </c>
      <c r="AO1403" s="16">
        <v>45107</v>
      </c>
      <c r="AR1403">
        <v>1715.09</v>
      </c>
      <c r="AU1403">
        <v>1715</v>
      </c>
      <c r="AV1403" t="s">
        <v>175</v>
      </c>
      <c r="AW1403">
        <v>0</v>
      </c>
      <c r="BC1403">
        <v>60000</v>
      </c>
      <c r="BK1403" s="17" t="s">
        <v>4669</v>
      </c>
      <c r="BL1403" s="16">
        <v>44868</v>
      </c>
      <c r="BN1403" t="s">
        <v>229</v>
      </c>
      <c r="BP1403" t="s">
        <v>211</v>
      </c>
      <c r="BQ1403" t="s">
        <v>163</v>
      </c>
      <c r="BR1403" t="s">
        <v>1644</v>
      </c>
      <c r="BT1403" t="s">
        <v>592</v>
      </c>
      <c r="BU1403" t="s">
        <v>593</v>
      </c>
      <c r="BW1403">
        <v>1715</v>
      </c>
      <c r="BX1403">
        <v>60000</v>
      </c>
      <c r="CA1403">
        <v>126230</v>
      </c>
      <c r="CC1403" t="s">
        <v>2681</v>
      </c>
      <c r="CD1403" t="s">
        <v>4670</v>
      </c>
      <c r="CG1403">
        <v>1</v>
      </c>
      <c r="CH1403">
        <v>42186</v>
      </c>
      <c r="CJ1403" t="s">
        <v>198</v>
      </c>
      <c r="CK1403" t="s">
        <v>165</v>
      </c>
      <c r="CL1403" t="s">
        <v>166</v>
      </c>
      <c r="CM1403" s="16">
        <v>44456</v>
      </c>
      <c r="CN1403" t="s">
        <v>58</v>
      </c>
    </row>
    <row r="1404" spans="1:92" x14ac:dyDescent="0.25">
      <c r="A1404" t="s">
        <v>1374</v>
      </c>
      <c r="B1404" t="s">
        <v>152</v>
      </c>
      <c r="C1404" t="s">
        <v>168</v>
      </c>
      <c r="D1404" t="s">
        <v>0</v>
      </c>
      <c r="E1404" t="s">
        <v>1375</v>
      </c>
      <c r="F1404" t="s">
        <v>154</v>
      </c>
      <c r="G1404">
        <v>1945613</v>
      </c>
      <c r="H1404" t="s">
        <v>1171</v>
      </c>
      <c r="I1404" t="s">
        <v>211</v>
      </c>
      <c r="J1404" t="s">
        <v>172</v>
      </c>
      <c r="K1404" t="s">
        <v>173</v>
      </c>
      <c r="L1404" t="s">
        <v>219</v>
      </c>
      <c r="M1404">
        <v>7167</v>
      </c>
      <c r="N1404">
        <v>0</v>
      </c>
      <c r="P1404">
        <v>7167.47</v>
      </c>
      <c r="R1404">
        <v>7167</v>
      </c>
      <c r="S1404" t="s">
        <v>175</v>
      </c>
      <c r="W1404">
        <v>7167</v>
      </c>
      <c r="Z1404">
        <v>302000</v>
      </c>
      <c r="AC1404">
        <v>302000</v>
      </c>
      <c r="AD1404" t="s">
        <v>176</v>
      </c>
      <c r="AE1404">
        <v>302000</v>
      </c>
      <c r="AF1404">
        <v>490121</v>
      </c>
      <c r="AG1404">
        <v>0</v>
      </c>
      <c r="AH1404">
        <v>490121</v>
      </c>
      <c r="AI1404" t="s">
        <v>160</v>
      </c>
      <c r="AJ1404" t="s">
        <v>159</v>
      </c>
      <c r="AK1404" s="16">
        <v>44621</v>
      </c>
      <c r="AL1404" s="16">
        <v>44593</v>
      </c>
      <c r="AM1404" s="16">
        <v>44593</v>
      </c>
      <c r="AN1404" s="16">
        <v>44926</v>
      </c>
      <c r="AO1404" s="16">
        <v>44926</v>
      </c>
      <c r="AR1404">
        <v>7167.47</v>
      </c>
      <c r="AU1404">
        <v>7167</v>
      </c>
      <c r="AV1404" t="s">
        <v>175</v>
      </c>
      <c r="AW1404">
        <v>0</v>
      </c>
      <c r="AX1404" t="s">
        <v>268</v>
      </c>
      <c r="BB1404">
        <v>0</v>
      </c>
      <c r="BC1404">
        <v>0</v>
      </c>
      <c r="BD1404">
        <v>0</v>
      </c>
      <c r="BE1404">
        <v>0</v>
      </c>
      <c r="BK1404" s="17" t="s">
        <v>1376</v>
      </c>
      <c r="BL1404" s="16">
        <v>44916</v>
      </c>
      <c r="BN1404" t="s">
        <v>229</v>
      </c>
      <c r="BP1404" t="s">
        <v>211</v>
      </c>
      <c r="BQ1404" t="s">
        <v>163</v>
      </c>
      <c r="BR1404" t="s">
        <v>179</v>
      </c>
      <c r="BT1404" t="s">
        <v>592</v>
      </c>
      <c r="BU1404" t="s">
        <v>593</v>
      </c>
      <c r="BW1404">
        <v>7167</v>
      </c>
      <c r="BX1404">
        <v>0</v>
      </c>
      <c r="BY1404">
        <v>0</v>
      </c>
      <c r="CA1404">
        <v>482954</v>
      </c>
      <c r="CC1404" t="s">
        <v>224</v>
      </c>
      <c r="CD1404" t="s">
        <v>1377</v>
      </c>
      <c r="CG1404">
        <v>1</v>
      </c>
      <c r="CH1404">
        <v>42184</v>
      </c>
      <c r="CJ1404" t="s">
        <v>198</v>
      </c>
      <c r="CK1404" t="s">
        <v>165</v>
      </c>
      <c r="CL1404" t="s">
        <v>166</v>
      </c>
      <c r="CM1404" s="16">
        <v>44456</v>
      </c>
      <c r="CN1404" t="s">
        <v>52</v>
      </c>
    </row>
    <row r="1405" spans="1:92" x14ac:dyDescent="0.25">
      <c r="A1405" t="s">
        <v>5409</v>
      </c>
      <c r="B1405" t="s">
        <v>152</v>
      </c>
      <c r="C1405" t="s">
        <v>153</v>
      </c>
      <c r="D1405" t="s">
        <v>0</v>
      </c>
      <c r="F1405" t="s">
        <v>154</v>
      </c>
      <c r="H1405" t="s">
        <v>1171</v>
      </c>
      <c r="J1405" t="s">
        <v>157</v>
      </c>
      <c r="L1405" t="s">
        <v>219</v>
      </c>
      <c r="N1405">
        <v>1</v>
      </c>
      <c r="P1405">
        <v>1</v>
      </c>
      <c r="R1405">
        <v>1</v>
      </c>
      <c r="S1405" t="s">
        <v>175</v>
      </c>
      <c r="W1405">
        <v>1</v>
      </c>
      <c r="AG1405">
        <v>400001</v>
      </c>
      <c r="AH1405">
        <v>400001</v>
      </c>
      <c r="AI1405" t="s">
        <v>160</v>
      </c>
      <c r="AJ1405" t="s">
        <v>159</v>
      </c>
      <c r="AK1405" s="16">
        <v>45170</v>
      </c>
      <c r="AO1405" s="16">
        <v>45289</v>
      </c>
      <c r="BB1405">
        <v>0</v>
      </c>
      <c r="BC1405">
        <v>0</v>
      </c>
      <c r="BD1405">
        <v>0</v>
      </c>
      <c r="BE1405">
        <v>0</v>
      </c>
      <c r="BF1405">
        <v>1</v>
      </c>
      <c r="BP1405" t="s">
        <v>211</v>
      </c>
      <c r="BQ1405" t="s">
        <v>163</v>
      </c>
      <c r="BR1405" t="s">
        <v>179</v>
      </c>
      <c r="BT1405" t="s">
        <v>592</v>
      </c>
      <c r="BU1405" t="s">
        <v>593</v>
      </c>
      <c r="BW1405">
        <v>0</v>
      </c>
      <c r="BX1405">
        <v>0</v>
      </c>
      <c r="BY1405">
        <v>1</v>
      </c>
      <c r="CB1405">
        <v>400000</v>
      </c>
      <c r="CC1405" t="s">
        <v>224</v>
      </c>
      <c r="CG1405">
        <v>1</v>
      </c>
      <c r="CH1405">
        <v>46189</v>
      </c>
      <c r="CJ1405" t="s">
        <v>184</v>
      </c>
      <c r="CK1405" t="s">
        <v>165</v>
      </c>
      <c r="CL1405" t="s">
        <v>166</v>
      </c>
      <c r="CM1405" s="16">
        <v>44872</v>
      </c>
    </row>
    <row r="1406" spans="1:92" x14ac:dyDescent="0.25">
      <c r="A1406" t="s">
        <v>4671</v>
      </c>
      <c r="B1406" t="s">
        <v>152</v>
      </c>
      <c r="C1406" t="s">
        <v>153</v>
      </c>
      <c r="D1406" t="s">
        <v>0</v>
      </c>
      <c r="F1406" t="s">
        <v>154</v>
      </c>
      <c r="H1406" t="s">
        <v>1171</v>
      </c>
      <c r="J1406" t="s">
        <v>157</v>
      </c>
      <c r="L1406" t="s">
        <v>3357</v>
      </c>
      <c r="N1406">
        <v>150000</v>
      </c>
      <c r="P1406">
        <v>150000</v>
      </c>
      <c r="Q1406">
        <v>150000</v>
      </c>
      <c r="R1406">
        <v>0</v>
      </c>
      <c r="S1406" t="s">
        <v>159</v>
      </c>
      <c r="T1406">
        <v>150000</v>
      </c>
      <c r="V1406">
        <v>150000</v>
      </c>
      <c r="W1406">
        <v>0</v>
      </c>
      <c r="AG1406">
        <v>150000</v>
      </c>
      <c r="AH1406">
        <v>150000</v>
      </c>
      <c r="AI1406" t="s">
        <v>160</v>
      </c>
      <c r="AJ1406" t="s">
        <v>159</v>
      </c>
      <c r="AK1406" s="16">
        <v>45047</v>
      </c>
      <c r="AO1406" s="16">
        <v>45138</v>
      </c>
      <c r="BB1406">
        <v>20000</v>
      </c>
      <c r="BC1406">
        <v>80000</v>
      </c>
      <c r="BD1406">
        <v>50000</v>
      </c>
      <c r="BP1406" t="s">
        <v>211</v>
      </c>
      <c r="BQ1406" t="s">
        <v>163</v>
      </c>
      <c r="BR1406" t="s">
        <v>1644</v>
      </c>
      <c r="BT1406" t="s">
        <v>592</v>
      </c>
      <c r="BU1406" t="s">
        <v>593</v>
      </c>
      <c r="BW1406">
        <v>0</v>
      </c>
      <c r="BX1406">
        <v>100000</v>
      </c>
      <c r="BY1406">
        <v>50000</v>
      </c>
      <c r="CC1406" t="s">
        <v>3358</v>
      </c>
      <c r="CG1406">
        <v>1</v>
      </c>
      <c r="CH1406">
        <v>44091</v>
      </c>
      <c r="CJ1406" t="s">
        <v>184</v>
      </c>
      <c r="CK1406" t="s">
        <v>165</v>
      </c>
      <c r="CL1406" t="s">
        <v>166</v>
      </c>
      <c r="CM1406" s="16">
        <v>44749</v>
      </c>
      <c r="CN1406" t="s">
        <v>58</v>
      </c>
    </row>
    <row r="1407" spans="1:92" x14ac:dyDescent="0.25">
      <c r="A1407" t="s">
        <v>1378</v>
      </c>
      <c r="B1407" t="s">
        <v>152</v>
      </c>
      <c r="C1407" t="s">
        <v>168</v>
      </c>
      <c r="D1407" t="s">
        <v>14</v>
      </c>
      <c r="E1407" t="s">
        <v>1379</v>
      </c>
      <c r="F1407" t="s">
        <v>154</v>
      </c>
      <c r="G1407">
        <v>2013794</v>
      </c>
      <c r="H1407" t="s">
        <v>224</v>
      </c>
      <c r="I1407" t="s">
        <v>239</v>
      </c>
      <c r="J1407" t="s">
        <v>203</v>
      </c>
      <c r="K1407" t="s">
        <v>276</v>
      </c>
      <c r="L1407" t="s">
        <v>219</v>
      </c>
      <c r="M1407">
        <v>10566</v>
      </c>
      <c r="P1407">
        <v>10566.27</v>
      </c>
      <c r="R1407">
        <v>10566</v>
      </c>
      <c r="S1407" t="s">
        <v>175</v>
      </c>
      <c r="W1407">
        <v>10566</v>
      </c>
      <c r="Z1407">
        <v>100000</v>
      </c>
      <c r="AC1407">
        <v>100000</v>
      </c>
      <c r="AD1407" t="s">
        <v>191</v>
      </c>
      <c r="AE1407">
        <v>100000</v>
      </c>
      <c r="AF1407">
        <v>106566</v>
      </c>
      <c r="AH1407">
        <v>106566</v>
      </c>
      <c r="AI1407" t="s">
        <v>160</v>
      </c>
      <c r="AJ1407" t="s">
        <v>159</v>
      </c>
      <c r="AK1407" s="16">
        <v>44835</v>
      </c>
      <c r="AL1407" s="16">
        <v>44802</v>
      </c>
      <c r="AM1407" s="16">
        <v>44802</v>
      </c>
      <c r="AN1407" s="16">
        <v>44926</v>
      </c>
      <c r="AO1407" s="16">
        <v>44926</v>
      </c>
      <c r="AR1407">
        <v>10566.27</v>
      </c>
      <c r="AU1407">
        <v>10566</v>
      </c>
      <c r="AV1407" t="s">
        <v>175</v>
      </c>
      <c r="AW1407">
        <v>0</v>
      </c>
      <c r="AX1407" t="s">
        <v>268</v>
      </c>
      <c r="BK1407" s="17" t="s">
        <v>1380</v>
      </c>
      <c r="BL1407" s="16">
        <v>44867</v>
      </c>
      <c r="BN1407" t="s">
        <v>241</v>
      </c>
      <c r="BP1407" t="s">
        <v>211</v>
      </c>
      <c r="BQ1407" t="s">
        <v>163</v>
      </c>
      <c r="BR1407" t="s">
        <v>221</v>
      </c>
      <c r="BT1407" t="s">
        <v>592</v>
      </c>
      <c r="BU1407" t="s">
        <v>593</v>
      </c>
      <c r="BW1407">
        <v>10566</v>
      </c>
      <c r="CA1407">
        <v>96000</v>
      </c>
      <c r="CC1407" t="s">
        <v>224</v>
      </c>
      <c r="CD1407" t="s">
        <v>289</v>
      </c>
      <c r="CE1407" t="s">
        <v>278</v>
      </c>
      <c r="CG1407">
        <v>1</v>
      </c>
      <c r="CH1407">
        <v>45420</v>
      </c>
      <c r="CJ1407" t="s">
        <v>224</v>
      </c>
      <c r="CK1407" t="s">
        <v>290</v>
      </c>
      <c r="CL1407" t="s">
        <v>291</v>
      </c>
      <c r="CM1407" s="16">
        <v>44799</v>
      </c>
      <c r="CN1407" t="s">
        <v>52</v>
      </c>
    </row>
    <row r="1408" spans="1:92" x14ac:dyDescent="0.25">
      <c r="A1408" t="s">
        <v>4672</v>
      </c>
      <c r="B1408" t="s">
        <v>152</v>
      </c>
      <c r="C1408" t="s">
        <v>168</v>
      </c>
      <c r="D1408" t="s">
        <v>0</v>
      </c>
      <c r="E1408" t="s">
        <v>4673</v>
      </c>
      <c r="F1408" t="s">
        <v>201</v>
      </c>
      <c r="G1408">
        <v>1838492</v>
      </c>
      <c r="H1408" t="s">
        <v>357</v>
      </c>
      <c r="I1408" t="s">
        <v>300</v>
      </c>
      <c r="J1408" t="s">
        <v>203</v>
      </c>
      <c r="K1408" t="s">
        <v>173</v>
      </c>
      <c r="L1408" t="s">
        <v>2679</v>
      </c>
      <c r="M1408">
        <v>729</v>
      </c>
      <c r="P1408">
        <v>728.73</v>
      </c>
      <c r="R1408">
        <v>729</v>
      </c>
      <c r="S1408" t="s">
        <v>175</v>
      </c>
      <c r="W1408">
        <v>729</v>
      </c>
      <c r="Z1408">
        <v>89000</v>
      </c>
      <c r="AC1408">
        <v>89000</v>
      </c>
      <c r="AD1408" t="s">
        <v>176</v>
      </c>
      <c r="AE1408">
        <v>89000</v>
      </c>
      <c r="AF1408">
        <v>158710</v>
      </c>
      <c r="AH1408">
        <v>158710</v>
      </c>
      <c r="AI1408" t="s">
        <v>160</v>
      </c>
      <c r="AJ1408" t="s">
        <v>159</v>
      </c>
      <c r="AK1408" s="16">
        <v>44317</v>
      </c>
      <c r="AL1408" s="16">
        <v>44314</v>
      </c>
      <c r="AM1408" s="16">
        <v>44314</v>
      </c>
      <c r="AN1408" s="16">
        <v>44408</v>
      </c>
      <c r="AO1408" s="16">
        <v>45169</v>
      </c>
      <c r="AR1408">
        <v>728.73</v>
      </c>
      <c r="AU1408">
        <v>729</v>
      </c>
      <c r="AV1408" t="s">
        <v>175</v>
      </c>
      <c r="AW1408">
        <v>0</v>
      </c>
      <c r="BK1408" s="17" t="s">
        <v>4674</v>
      </c>
      <c r="BL1408" s="16">
        <v>44630</v>
      </c>
      <c r="BM1408" s="17" t="s">
        <v>4675</v>
      </c>
      <c r="BN1408" t="s">
        <v>305</v>
      </c>
      <c r="BP1408" t="s">
        <v>211</v>
      </c>
      <c r="BQ1408" t="s">
        <v>163</v>
      </c>
      <c r="BR1408" t="s">
        <v>1644</v>
      </c>
      <c r="BT1408" t="s">
        <v>592</v>
      </c>
      <c r="BU1408" t="s">
        <v>593</v>
      </c>
      <c r="BW1408">
        <v>729</v>
      </c>
      <c r="CA1408">
        <v>46564</v>
      </c>
      <c r="CC1408" t="s">
        <v>2681</v>
      </c>
      <c r="CD1408" t="s">
        <v>3544</v>
      </c>
      <c r="CG1408">
        <v>1</v>
      </c>
      <c r="CH1408">
        <v>37072</v>
      </c>
      <c r="CJ1408" t="s">
        <v>1172</v>
      </c>
      <c r="CK1408" t="s">
        <v>165</v>
      </c>
      <c r="CL1408" t="s">
        <v>166</v>
      </c>
      <c r="CM1408" s="16">
        <v>44026</v>
      </c>
      <c r="CN1408" t="s">
        <v>58</v>
      </c>
    </row>
    <row r="1409" spans="1:92" x14ac:dyDescent="0.25">
      <c r="A1409" t="s">
        <v>5410</v>
      </c>
      <c r="B1409" t="s">
        <v>152</v>
      </c>
      <c r="C1409" t="s">
        <v>168</v>
      </c>
      <c r="D1409" t="s">
        <v>0</v>
      </c>
      <c r="E1409" t="s">
        <v>5411</v>
      </c>
      <c r="F1409" t="s">
        <v>154</v>
      </c>
      <c r="G1409">
        <v>1856111</v>
      </c>
      <c r="H1409" t="s">
        <v>511</v>
      </c>
      <c r="I1409" t="s">
        <v>211</v>
      </c>
      <c r="J1409" t="s">
        <v>189</v>
      </c>
      <c r="K1409" t="s">
        <v>173</v>
      </c>
      <c r="L1409" t="s">
        <v>56</v>
      </c>
      <c r="M1409">
        <v>-194106</v>
      </c>
      <c r="P1409">
        <v>-194105.91</v>
      </c>
      <c r="R1409">
        <v>-194106</v>
      </c>
      <c r="S1409" t="s">
        <v>175</v>
      </c>
      <c r="W1409">
        <v>-194106</v>
      </c>
      <c r="Z1409">
        <v>209000</v>
      </c>
      <c r="AC1409">
        <v>209000</v>
      </c>
      <c r="AD1409" t="s">
        <v>191</v>
      </c>
      <c r="AE1409">
        <v>209000</v>
      </c>
      <c r="AF1409">
        <v>0</v>
      </c>
      <c r="AH1409">
        <v>0</v>
      </c>
      <c r="AI1409" t="s">
        <v>160</v>
      </c>
      <c r="AJ1409" t="s">
        <v>159</v>
      </c>
      <c r="AK1409" s="16">
        <v>44378</v>
      </c>
      <c r="AL1409" s="16">
        <v>44357</v>
      </c>
      <c r="AM1409" s="16">
        <v>44357</v>
      </c>
      <c r="AN1409" s="16">
        <v>44408</v>
      </c>
      <c r="AO1409" s="16">
        <v>44439</v>
      </c>
      <c r="AR1409">
        <v>-194105.91</v>
      </c>
      <c r="AU1409">
        <v>-194106</v>
      </c>
      <c r="AV1409" t="s">
        <v>175</v>
      </c>
      <c r="AW1409">
        <v>0</v>
      </c>
      <c r="BK1409" s="17" t="s">
        <v>5412</v>
      </c>
      <c r="BL1409" s="16">
        <v>44970</v>
      </c>
      <c r="BM1409" t="s">
        <v>5413</v>
      </c>
      <c r="BN1409" t="s">
        <v>213</v>
      </c>
      <c r="BP1409" t="s">
        <v>211</v>
      </c>
      <c r="BQ1409" t="s">
        <v>163</v>
      </c>
      <c r="BR1409" t="s">
        <v>1644</v>
      </c>
      <c r="BT1409" t="s">
        <v>592</v>
      </c>
      <c r="BU1409" t="s">
        <v>593</v>
      </c>
      <c r="BW1409">
        <v>-194106</v>
      </c>
      <c r="CC1409" t="s">
        <v>3030</v>
      </c>
      <c r="CD1409" t="s">
        <v>808</v>
      </c>
      <c r="CG1409">
        <v>1</v>
      </c>
      <c r="CH1409">
        <v>37223</v>
      </c>
      <c r="CJ1409" t="s">
        <v>184</v>
      </c>
      <c r="CK1409" t="s">
        <v>165</v>
      </c>
      <c r="CL1409" t="s">
        <v>166</v>
      </c>
      <c r="CM1409" s="16">
        <v>44034</v>
      </c>
    </row>
    <row r="1410" spans="1:92" x14ac:dyDescent="0.25">
      <c r="A1410" t="s">
        <v>4676</v>
      </c>
      <c r="B1410" t="s">
        <v>152</v>
      </c>
      <c r="C1410" t="s">
        <v>168</v>
      </c>
      <c r="D1410" t="s">
        <v>14</v>
      </c>
      <c r="E1410" t="s">
        <v>4677</v>
      </c>
      <c r="F1410" t="s">
        <v>154</v>
      </c>
      <c r="G1410">
        <v>1937488</v>
      </c>
      <c r="H1410" t="s">
        <v>1172</v>
      </c>
      <c r="I1410" t="s">
        <v>211</v>
      </c>
      <c r="J1410" t="s">
        <v>189</v>
      </c>
      <c r="K1410" t="s">
        <v>173</v>
      </c>
      <c r="L1410" t="s">
        <v>3405</v>
      </c>
      <c r="M1410">
        <v>-7448</v>
      </c>
      <c r="N1410">
        <v>0</v>
      </c>
      <c r="P1410">
        <v>-7447.75</v>
      </c>
      <c r="R1410">
        <v>-7448</v>
      </c>
      <c r="S1410" t="s">
        <v>175</v>
      </c>
      <c r="W1410">
        <v>-7448</v>
      </c>
      <c r="Z1410">
        <v>75000</v>
      </c>
      <c r="AC1410">
        <v>75000</v>
      </c>
      <c r="AD1410" t="s">
        <v>191</v>
      </c>
      <c r="AE1410">
        <v>75000</v>
      </c>
      <c r="AF1410">
        <v>30266</v>
      </c>
      <c r="AG1410">
        <v>0</v>
      </c>
      <c r="AH1410">
        <v>30266</v>
      </c>
      <c r="AI1410" t="s">
        <v>160</v>
      </c>
      <c r="AJ1410" t="s">
        <v>159</v>
      </c>
      <c r="AK1410" s="16">
        <v>44835</v>
      </c>
      <c r="AL1410" s="16">
        <v>44567</v>
      </c>
      <c r="AM1410" s="16">
        <v>44567</v>
      </c>
      <c r="AN1410" s="16">
        <v>44743</v>
      </c>
      <c r="AO1410" s="16">
        <v>44869</v>
      </c>
      <c r="AR1410">
        <v>-7447.75</v>
      </c>
      <c r="AS1410">
        <v>15000</v>
      </c>
      <c r="AT1410">
        <v>15000</v>
      </c>
      <c r="AU1410">
        <v>-22448</v>
      </c>
      <c r="AV1410" t="s">
        <v>175</v>
      </c>
      <c r="AW1410">
        <v>0</v>
      </c>
      <c r="AX1410" t="s">
        <v>1094</v>
      </c>
      <c r="AY1410">
        <v>0</v>
      </c>
      <c r="BK1410" s="17" t="s">
        <v>4678</v>
      </c>
      <c r="BL1410" s="16">
        <v>44930</v>
      </c>
      <c r="BN1410" t="s">
        <v>229</v>
      </c>
      <c r="BP1410" t="s">
        <v>211</v>
      </c>
      <c r="BQ1410" t="s">
        <v>163</v>
      </c>
      <c r="BR1410" t="s">
        <v>221</v>
      </c>
      <c r="BT1410" t="s">
        <v>592</v>
      </c>
      <c r="BU1410" t="s">
        <v>593</v>
      </c>
      <c r="BW1410">
        <v>-7448</v>
      </c>
      <c r="CA1410">
        <v>37713</v>
      </c>
      <c r="CC1410" t="s">
        <v>3374</v>
      </c>
      <c r="CD1410" t="s">
        <v>808</v>
      </c>
      <c r="CG1410">
        <v>1</v>
      </c>
      <c r="CH1410">
        <v>37834</v>
      </c>
      <c r="CJ1410" t="s">
        <v>1172</v>
      </c>
      <c r="CK1410" t="s">
        <v>165</v>
      </c>
      <c r="CL1410" t="s">
        <v>166</v>
      </c>
      <c r="CM1410" s="16">
        <v>44056</v>
      </c>
      <c r="CN1410" t="s">
        <v>58</v>
      </c>
    </row>
    <row r="1411" spans="1:92" x14ac:dyDescent="0.25">
      <c r="A1411" t="s">
        <v>4679</v>
      </c>
      <c r="B1411" t="s">
        <v>152</v>
      </c>
      <c r="C1411" t="s">
        <v>168</v>
      </c>
      <c r="D1411" t="s">
        <v>14</v>
      </c>
      <c r="E1411" t="s">
        <v>4680</v>
      </c>
      <c r="F1411" t="s">
        <v>154</v>
      </c>
      <c r="G1411">
        <v>2023906</v>
      </c>
      <c r="H1411" t="s">
        <v>3356</v>
      </c>
      <c r="I1411" t="s">
        <v>211</v>
      </c>
      <c r="J1411" t="s">
        <v>203</v>
      </c>
      <c r="K1411" t="s">
        <v>173</v>
      </c>
      <c r="L1411" t="s">
        <v>3357</v>
      </c>
      <c r="N1411">
        <v>39717</v>
      </c>
      <c r="P1411">
        <v>39717</v>
      </c>
      <c r="R1411">
        <v>39717</v>
      </c>
      <c r="S1411" t="s">
        <v>175</v>
      </c>
      <c r="W1411">
        <v>39717</v>
      </c>
      <c r="Z1411">
        <v>47000</v>
      </c>
      <c r="AC1411">
        <v>47000</v>
      </c>
      <c r="AD1411" t="s">
        <v>191</v>
      </c>
      <c r="AE1411">
        <v>47000</v>
      </c>
      <c r="AF1411">
        <v>11086</v>
      </c>
      <c r="AG1411">
        <v>39717</v>
      </c>
      <c r="AH1411">
        <v>50803</v>
      </c>
      <c r="AI1411" t="s">
        <v>160</v>
      </c>
      <c r="AJ1411" t="s">
        <v>159</v>
      </c>
      <c r="AK1411" s="16">
        <v>44866</v>
      </c>
      <c r="AL1411" s="16">
        <v>44833</v>
      </c>
      <c r="AM1411" s="16">
        <v>44833</v>
      </c>
      <c r="AN1411" s="16">
        <v>44895</v>
      </c>
      <c r="AO1411" s="16">
        <v>45107</v>
      </c>
      <c r="BC1411">
        <v>39717</v>
      </c>
      <c r="BK1411" s="17" t="s">
        <v>4681</v>
      </c>
      <c r="BL1411" s="16">
        <v>44896</v>
      </c>
      <c r="BN1411" t="s">
        <v>908</v>
      </c>
      <c r="BP1411" t="s">
        <v>211</v>
      </c>
      <c r="BQ1411" t="s">
        <v>163</v>
      </c>
      <c r="BR1411" t="s">
        <v>221</v>
      </c>
      <c r="BT1411" t="s">
        <v>592</v>
      </c>
      <c r="BU1411" t="s">
        <v>593</v>
      </c>
      <c r="BW1411">
        <v>0</v>
      </c>
      <c r="BX1411">
        <v>39717</v>
      </c>
      <c r="CA1411">
        <v>11086</v>
      </c>
      <c r="CC1411" t="s">
        <v>3358</v>
      </c>
      <c r="CD1411" t="s">
        <v>3763</v>
      </c>
      <c r="CG1411">
        <v>1</v>
      </c>
      <c r="CH1411">
        <v>45765</v>
      </c>
      <c r="CJ1411" t="s">
        <v>198</v>
      </c>
      <c r="CK1411" t="s">
        <v>165</v>
      </c>
      <c r="CL1411" t="s">
        <v>166</v>
      </c>
      <c r="CM1411" s="16">
        <v>44812</v>
      </c>
      <c r="CN1411" t="s">
        <v>58</v>
      </c>
    </row>
    <row r="1412" spans="1:92" x14ac:dyDescent="0.25">
      <c r="A1412" t="s">
        <v>1381</v>
      </c>
      <c r="B1412" t="s">
        <v>152</v>
      </c>
      <c r="C1412" t="s">
        <v>168</v>
      </c>
      <c r="D1412" t="s">
        <v>14</v>
      </c>
      <c r="F1412" t="s">
        <v>154</v>
      </c>
      <c r="H1412" t="s">
        <v>1171</v>
      </c>
      <c r="J1412" t="s">
        <v>157</v>
      </c>
      <c r="L1412" t="s">
        <v>219</v>
      </c>
      <c r="N1412">
        <v>40000</v>
      </c>
      <c r="P1412">
        <v>40000</v>
      </c>
      <c r="Q1412">
        <v>40000</v>
      </c>
      <c r="R1412">
        <v>0</v>
      </c>
      <c r="S1412" t="s">
        <v>159</v>
      </c>
      <c r="T1412">
        <v>40000</v>
      </c>
      <c r="V1412">
        <v>40000</v>
      </c>
      <c r="W1412">
        <v>0</v>
      </c>
      <c r="AG1412">
        <v>40000</v>
      </c>
      <c r="AH1412">
        <v>40000</v>
      </c>
      <c r="AI1412" t="s">
        <v>160</v>
      </c>
      <c r="AJ1412" t="s">
        <v>159</v>
      </c>
      <c r="AK1412" s="16">
        <v>45231</v>
      </c>
      <c r="AO1412" s="16">
        <v>45291</v>
      </c>
      <c r="BH1412">
        <v>20000</v>
      </c>
      <c r="BI1412">
        <v>20000</v>
      </c>
      <c r="BP1412" t="s">
        <v>211</v>
      </c>
      <c r="BQ1412" t="s">
        <v>163</v>
      </c>
      <c r="BR1412" t="s">
        <v>221</v>
      </c>
      <c r="BT1412" t="s">
        <v>592</v>
      </c>
      <c r="BU1412" t="s">
        <v>593</v>
      </c>
      <c r="BW1412">
        <v>0</v>
      </c>
      <c r="BZ1412">
        <v>40000</v>
      </c>
      <c r="CC1412" t="s">
        <v>224</v>
      </c>
      <c r="CG1412">
        <v>1</v>
      </c>
      <c r="CH1412">
        <v>45070</v>
      </c>
      <c r="CJ1412" t="s">
        <v>164</v>
      </c>
      <c r="CK1412" t="s">
        <v>165</v>
      </c>
      <c r="CL1412" t="s">
        <v>166</v>
      </c>
      <c r="CM1412" s="16">
        <v>44790</v>
      </c>
      <c r="CN1412" t="s">
        <v>52</v>
      </c>
    </row>
    <row r="1413" spans="1:92" x14ac:dyDescent="0.25">
      <c r="A1413" t="s">
        <v>1382</v>
      </c>
      <c r="B1413" t="s">
        <v>152</v>
      </c>
      <c r="C1413" t="s">
        <v>168</v>
      </c>
      <c r="D1413" t="s">
        <v>0</v>
      </c>
      <c r="E1413" t="s">
        <v>1383</v>
      </c>
      <c r="F1413" t="s">
        <v>154</v>
      </c>
      <c r="H1413" t="s">
        <v>511</v>
      </c>
      <c r="I1413" t="s">
        <v>211</v>
      </c>
      <c r="J1413" t="s">
        <v>203</v>
      </c>
      <c r="K1413" t="s">
        <v>173</v>
      </c>
      <c r="L1413" t="s">
        <v>899</v>
      </c>
      <c r="M1413">
        <v>0</v>
      </c>
      <c r="N1413">
        <v>100000</v>
      </c>
      <c r="P1413">
        <v>100000</v>
      </c>
      <c r="R1413">
        <v>100000</v>
      </c>
      <c r="S1413" t="s">
        <v>175</v>
      </c>
      <c r="W1413">
        <v>100000</v>
      </c>
      <c r="Z1413">
        <v>112000</v>
      </c>
      <c r="AC1413">
        <v>112000</v>
      </c>
      <c r="AD1413" t="s">
        <v>191</v>
      </c>
      <c r="AE1413">
        <v>112000</v>
      </c>
      <c r="AF1413">
        <v>6436</v>
      </c>
      <c r="AG1413">
        <v>100000</v>
      </c>
      <c r="AH1413">
        <v>106436</v>
      </c>
      <c r="AI1413" t="s">
        <v>160</v>
      </c>
      <c r="AJ1413" t="s">
        <v>159</v>
      </c>
      <c r="AK1413" s="16">
        <v>44805</v>
      </c>
      <c r="AL1413" s="16">
        <v>44790</v>
      </c>
      <c r="AM1413" s="16">
        <v>44790</v>
      </c>
      <c r="AN1413" s="16">
        <v>44895</v>
      </c>
      <c r="AO1413" s="16">
        <v>44985</v>
      </c>
      <c r="AW1413">
        <v>0</v>
      </c>
      <c r="AZ1413">
        <v>100000</v>
      </c>
      <c r="BK1413" t="s">
        <v>1384</v>
      </c>
      <c r="BL1413" s="16">
        <v>44959</v>
      </c>
      <c r="BN1413" t="s">
        <v>213</v>
      </c>
      <c r="BP1413" t="s">
        <v>211</v>
      </c>
      <c r="BQ1413" t="s">
        <v>163</v>
      </c>
      <c r="BR1413" t="s">
        <v>179</v>
      </c>
      <c r="BT1413" t="s">
        <v>592</v>
      </c>
      <c r="BU1413" t="s">
        <v>593</v>
      </c>
      <c r="BW1413">
        <v>100000</v>
      </c>
      <c r="CA1413">
        <v>6436</v>
      </c>
      <c r="CC1413" t="s">
        <v>182</v>
      </c>
      <c r="CD1413" t="s">
        <v>197</v>
      </c>
      <c r="CG1413">
        <v>1</v>
      </c>
      <c r="CH1413">
        <v>37258</v>
      </c>
      <c r="CJ1413" t="s">
        <v>184</v>
      </c>
      <c r="CK1413" t="s">
        <v>165</v>
      </c>
      <c r="CL1413" t="s">
        <v>166</v>
      </c>
      <c r="CM1413" s="16">
        <v>44035</v>
      </c>
      <c r="CN1413" t="s">
        <v>52</v>
      </c>
    </row>
    <row r="1414" spans="1:92" x14ac:dyDescent="0.25">
      <c r="A1414" t="s">
        <v>4682</v>
      </c>
      <c r="B1414" t="s">
        <v>152</v>
      </c>
      <c r="C1414" t="s">
        <v>168</v>
      </c>
      <c r="D1414" t="s">
        <v>0</v>
      </c>
      <c r="E1414" t="s">
        <v>4683</v>
      </c>
      <c r="F1414" t="s">
        <v>154</v>
      </c>
      <c r="G1414">
        <v>1900927</v>
      </c>
      <c r="H1414" t="s">
        <v>1171</v>
      </c>
      <c r="I1414" t="s">
        <v>211</v>
      </c>
      <c r="J1414" t="s">
        <v>436</v>
      </c>
      <c r="K1414" t="s">
        <v>173</v>
      </c>
      <c r="L1414" t="s">
        <v>211</v>
      </c>
      <c r="M1414">
        <v>0</v>
      </c>
      <c r="N1414">
        <v>1</v>
      </c>
      <c r="P1414">
        <v>1</v>
      </c>
      <c r="R1414">
        <v>1</v>
      </c>
      <c r="S1414" t="s">
        <v>175</v>
      </c>
      <c r="W1414">
        <v>1</v>
      </c>
      <c r="Z1414">
        <v>180000</v>
      </c>
      <c r="AB1414">
        <v>205000</v>
      </c>
      <c r="AC1414">
        <v>385000</v>
      </c>
      <c r="AD1414" t="s">
        <v>302</v>
      </c>
      <c r="AE1414">
        <v>385000</v>
      </c>
      <c r="AF1414">
        <v>124525</v>
      </c>
      <c r="AG1414">
        <v>1</v>
      </c>
      <c r="AH1414">
        <v>124526</v>
      </c>
      <c r="AI1414" t="s">
        <v>160</v>
      </c>
      <c r="AJ1414" t="s">
        <v>159</v>
      </c>
      <c r="AK1414" s="16">
        <v>44501</v>
      </c>
      <c r="AL1414" s="16">
        <v>44479</v>
      </c>
      <c r="AM1414" s="16">
        <v>44479</v>
      </c>
      <c r="AN1414" s="16">
        <v>44561</v>
      </c>
      <c r="AO1414" s="16">
        <v>44925</v>
      </c>
      <c r="AW1414">
        <v>0</v>
      </c>
      <c r="AZ1414">
        <v>0</v>
      </c>
      <c r="BI1414">
        <v>1</v>
      </c>
      <c r="BK1414" s="17" t="s">
        <v>4684</v>
      </c>
      <c r="BL1414" s="16">
        <v>44781</v>
      </c>
      <c r="BM1414" s="17" t="s">
        <v>4685</v>
      </c>
      <c r="BN1414" t="s">
        <v>229</v>
      </c>
      <c r="BP1414" t="s">
        <v>211</v>
      </c>
      <c r="BQ1414" t="s">
        <v>163</v>
      </c>
      <c r="BR1414" t="s">
        <v>1644</v>
      </c>
      <c r="BT1414" t="s">
        <v>592</v>
      </c>
      <c r="BU1414" t="s">
        <v>593</v>
      </c>
      <c r="BW1414">
        <v>0</v>
      </c>
      <c r="BZ1414">
        <v>1</v>
      </c>
      <c r="CA1414">
        <v>32777</v>
      </c>
      <c r="CC1414" t="s">
        <v>273</v>
      </c>
      <c r="CD1414" t="s">
        <v>4670</v>
      </c>
      <c r="CG1414">
        <v>1</v>
      </c>
      <c r="CH1414">
        <v>40611</v>
      </c>
      <c r="CJ1414" t="s">
        <v>184</v>
      </c>
      <c r="CK1414" t="s">
        <v>165</v>
      </c>
      <c r="CL1414" t="s">
        <v>166</v>
      </c>
      <c r="CM1414" s="16">
        <v>44400</v>
      </c>
      <c r="CN1414" t="s">
        <v>58</v>
      </c>
    </row>
    <row r="1415" spans="1:92" x14ac:dyDescent="0.25">
      <c r="A1415" t="s">
        <v>1385</v>
      </c>
      <c r="B1415" t="s">
        <v>152</v>
      </c>
      <c r="C1415" t="s">
        <v>168</v>
      </c>
      <c r="D1415" t="s">
        <v>14</v>
      </c>
      <c r="F1415" t="s">
        <v>154</v>
      </c>
      <c r="H1415" t="s">
        <v>273</v>
      </c>
      <c r="J1415" t="s">
        <v>157</v>
      </c>
      <c r="L1415" t="s">
        <v>219</v>
      </c>
      <c r="N1415">
        <v>20000</v>
      </c>
      <c r="P1415">
        <v>20000</v>
      </c>
      <c r="Q1415">
        <v>20000</v>
      </c>
      <c r="R1415">
        <v>0</v>
      </c>
      <c r="S1415" t="s">
        <v>159</v>
      </c>
      <c r="T1415">
        <v>20000</v>
      </c>
      <c r="V1415">
        <v>20000</v>
      </c>
      <c r="W1415">
        <v>0</v>
      </c>
      <c r="AG1415">
        <v>20000</v>
      </c>
      <c r="AH1415">
        <v>20000</v>
      </c>
      <c r="AI1415" t="s">
        <v>160</v>
      </c>
      <c r="AJ1415" t="s">
        <v>159</v>
      </c>
      <c r="AK1415" s="16">
        <v>45200</v>
      </c>
      <c r="AO1415" s="16">
        <v>45230</v>
      </c>
      <c r="BG1415">
        <v>20000</v>
      </c>
      <c r="BP1415" t="s">
        <v>211</v>
      </c>
      <c r="BQ1415" t="s">
        <v>163</v>
      </c>
      <c r="BR1415" t="s">
        <v>221</v>
      </c>
      <c r="BT1415" t="s">
        <v>592</v>
      </c>
      <c r="BU1415" t="s">
        <v>593</v>
      </c>
      <c r="BW1415">
        <v>0</v>
      </c>
      <c r="BZ1415">
        <v>20000</v>
      </c>
      <c r="CC1415" t="s">
        <v>224</v>
      </c>
      <c r="CG1415">
        <v>1</v>
      </c>
      <c r="CH1415">
        <v>45683</v>
      </c>
      <c r="CJ1415" t="s">
        <v>164</v>
      </c>
      <c r="CK1415" t="s">
        <v>165</v>
      </c>
      <c r="CL1415" t="s">
        <v>166</v>
      </c>
      <c r="CM1415" s="16">
        <v>44802</v>
      </c>
      <c r="CN1415" t="s">
        <v>52</v>
      </c>
    </row>
    <row r="1416" spans="1:92" x14ac:dyDescent="0.25">
      <c r="A1416" t="s">
        <v>1386</v>
      </c>
      <c r="B1416" t="s">
        <v>152</v>
      </c>
      <c r="C1416" t="s">
        <v>168</v>
      </c>
      <c r="D1416" t="s">
        <v>14</v>
      </c>
      <c r="E1416" t="s">
        <v>1387</v>
      </c>
      <c r="F1416" t="s">
        <v>154</v>
      </c>
      <c r="G1416">
        <v>2014074</v>
      </c>
      <c r="H1416" t="s">
        <v>1171</v>
      </c>
      <c r="I1416" t="s">
        <v>211</v>
      </c>
      <c r="J1416" t="s">
        <v>203</v>
      </c>
      <c r="K1416" t="s">
        <v>276</v>
      </c>
      <c r="L1416" t="s">
        <v>219</v>
      </c>
      <c r="M1416">
        <v>1825</v>
      </c>
      <c r="N1416">
        <v>90000</v>
      </c>
      <c r="P1416">
        <v>91825.2</v>
      </c>
      <c r="R1416">
        <v>91825</v>
      </c>
      <c r="S1416" t="s">
        <v>175</v>
      </c>
      <c r="W1416">
        <v>91825</v>
      </c>
      <c r="Z1416">
        <v>40000</v>
      </c>
      <c r="AC1416">
        <v>40000</v>
      </c>
      <c r="AD1416" t="s">
        <v>191</v>
      </c>
      <c r="AE1416">
        <v>40000</v>
      </c>
      <c r="AF1416">
        <v>123018</v>
      </c>
      <c r="AG1416">
        <v>90000</v>
      </c>
      <c r="AH1416">
        <v>213018</v>
      </c>
      <c r="AI1416" t="s">
        <v>160</v>
      </c>
      <c r="AJ1416" t="s">
        <v>159</v>
      </c>
      <c r="AK1416" s="16">
        <v>44805</v>
      </c>
      <c r="AL1416" s="16">
        <v>44804</v>
      </c>
      <c r="AM1416" s="16">
        <v>44804</v>
      </c>
      <c r="AN1416" s="16">
        <v>44865</v>
      </c>
      <c r="AO1416" s="16">
        <v>44895</v>
      </c>
      <c r="AR1416">
        <v>1825.2</v>
      </c>
      <c r="AS1416">
        <v>10000</v>
      </c>
      <c r="AT1416">
        <v>10000</v>
      </c>
      <c r="AU1416">
        <v>-8175</v>
      </c>
      <c r="AV1416" t="s">
        <v>175</v>
      </c>
      <c r="AW1416">
        <v>0</v>
      </c>
      <c r="AX1416" t="s">
        <v>268</v>
      </c>
      <c r="AY1416">
        <v>40000</v>
      </c>
      <c r="AZ1416">
        <v>50000</v>
      </c>
      <c r="BK1416" s="17" t="s">
        <v>1388</v>
      </c>
      <c r="BL1416" s="16">
        <v>44960</v>
      </c>
      <c r="BN1416" t="s">
        <v>229</v>
      </c>
      <c r="BP1416" t="s">
        <v>211</v>
      </c>
      <c r="BQ1416" t="s">
        <v>163</v>
      </c>
      <c r="BR1416" t="s">
        <v>221</v>
      </c>
      <c r="BT1416" t="s">
        <v>592</v>
      </c>
      <c r="BU1416" t="s">
        <v>593</v>
      </c>
      <c r="BW1416">
        <v>91825</v>
      </c>
      <c r="CA1416">
        <v>121193</v>
      </c>
      <c r="CC1416" t="s">
        <v>224</v>
      </c>
      <c r="CD1416" t="s">
        <v>289</v>
      </c>
      <c r="CE1416" t="s">
        <v>278</v>
      </c>
      <c r="CG1416">
        <v>1</v>
      </c>
      <c r="CH1416">
        <v>45735</v>
      </c>
      <c r="CJ1416" t="s">
        <v>241</v>
      </c>
      <c r="CK1416" t="s">
        <v>290</v>
      </c>
      <c r="CL1416" t="s">
        <v>291</v>
      </c>
      <c r="CM1416" s="16">
        <v>44804</v>
      </c>
      <c r="CN1416" t="s">
        <v>52</v>
      </c>
    </row>
    <row r="1417" spans="1:92" x14ac:dyDescent="0.25">
      <c r="A1417" t="s">
        <v>4686</v>
      </c>
      <c r="B1417" t="s">
        <v>152</v>
      </c>
      <c r="C1417" t="s">
        <v>168</v>
      </c>
      <c r="D1417" t="s">
        <v>0</v>
      </c>
      <c r="E1417" t="s">
        <v>4687</v>
      </c>
      <c r="F1417" t="s">
        <v>154</v>
      </c>
      <c r="G1417">
        <v>1946405</v>
      </c>
      <c r="H1417" t="s">
        <v>1171</v>
      </c>
      <c r="I1417" t="s">
        <v>211</v>
      </c>
      <c r="J1417" t="s">
        <v>189</v>
      </c>
      <c r="K1417" t="s">
        <v>173</v>
      </c>
      <c r="L1417" t="s">
        <v>211</v>
      </c>
      <c r="M1417">
        <v>350</v>
      </c>
      <c r="N1417">
        <v>1</v>
      </c>
      <c r="P1417">
        <v>350.6</v>
      </c>
      <c r="R1417">
        <v>351</v>
      </c>
      <c r="S1417" t="s">
        <v>175</v>
      </c>
      <c r="W1417">
        <v>351</v>
      </c>
      <c r="Z1417">
        <v>191000</v>
      </c>
      <c r="AC1417">
        <v>191000</v>
      </c>
      <c r="AD1417" t="s">
        <v>191</v>
      </c>
      <c r="AE1417">
        <v>191000</v>
      </c>
      <c r="AF1417">
        <v>10497</v>
      </c>
      <c r="AG1417">
        <v>1</v>
      </c>
      <c r="AH1417">
        <v>10498</v>
      </c>
      <c r="AI1417" t="s">
        <v>160</v>
      </c>
      <c r="AJ1417" t="s">
        <v>159</v>
      </c>
      <c r="AK1417" s="16">
        <v>44652</v>
      </c>
      <c r="AL1417" s="16">
        <v>44602</v>
      </c>
      <c r="AM1417" s="16">
        <v>44602</v>
      </c>
      <c r="AN1417" s="16">
        <v>44926</v>
      </c>
      <c r="AO1417" s="16">
        <v>44835</v>
      </c>
      <c r="AR1417">
        <v>349.6</v>
      </c>
      <c r="AU1417">
        <v>350</v>
      </c>
      <c r="AV1417" t="s">
        <v>175</v>
      </c>
      <c r="AW1417">
        <v>0</v>
      </c>
      <c r="AZ1417">
        <v>1</v>
      </c>
      <c r="BK1417" t="s">
        <v>4688</v>
      </c>
      <c r="BL1417" s="16">
        <v>44672</v>
      </c>
      <c r="BN1417" t="s">
        <v>229</v>
      </c>
      <c r="BP1417" t="s">
        <v>211</v>
      </c>
      <c r="BQ1417" t="s">
        <v>163</v>
      </c>
      <c r="BR1417" t="s">
        <v>1644</v>
      </c>
      <c r="BT1417" t="s">
        <v>592</v>
      </c>
      <c r="BU1417" t="s">
        <v>593</v>
      </c>
      <c r="BW1417">
        <v>351</v>
      </c>
      <c r="CA1417">
        <v>10148</v>
      </c>
      <c r="CC1417" t="s">
        <v>273</v>
      </c>
      <c r="CD1417" t="s">
        <v>4670</v>
      </c>
      <c r="CG1417">
        <v>1</v>
      </c>
      <c r="CH1417">
        <v>42188</v>
      </c>
      <c r="CJ1417" t="s">
        <v>198</v>
      </c>
      <c r="CK1417" t="s">
        <v>165</v>
      </c>
      <c r="CL1417" t="s">
        <v>166</v>
      </c>
      <c r="CM1417" s="16">
        <v>44456</v>
      </c>
      <c r="CN1417" t="s">
        <v>58</v>
      </c>
    </row>
    <row r="1418" spans="1:92" x14ac:dyDescent="0.25">
      <c r="A1418" t="s">
        <v>1389</v>
      </c>
      <c r="B1418" t="s">
        <v>152</v>
      </c>
      <c r="C1418" t="s">
        <v>168</v>
      </c>
      <c r="D1418" t="s">
        <v>0</v>
      </c>
      <c r="F1418" t="s">
        <v>154</v>
      </c>
      <c r="H1418" t="s">
        <v>273</v>
      </c>
      <c r="J1418" t="s">
        <v>157</v>
      </c>
      <c r="L1418" t="s">
        <v>219</v>
      </c>
      <c r="N1418">
        <v>35000</v>
      </c>
      <c r="P1418">
        <v>35000</v>
      </c>
      <c r="Q1418">
        <v>35000</v>
      </c>
      <c r="R1418">
        <v>0</v>
      </c>
      <c r="S1418" t="s">
        <v>159</v>
      </c>
      <c r="T1418">
        <v>35000</v>
      </c>
      <c r="V1418">
        <v>35000</v>
      </c>
      <c r="W1418">
        <v>0</v>
      </c>
      <c r="AG1418">
        <v>35000</v>
      </c>
      <c r="AH1418">
        <v>35000</v>
      </c>
      <c r="AI1418" t="s">
        <v>160</v>
      </c>
      <c r="AJ1418" t="s">
        <v>159</v>
      </c>
      <c r="AK1418" s="16">
        <v>45170</v>
      </c>
      <c r="AO1418" s="16">
        <v>45199</v>
      </c>
      <c r="BF1418">
        <v>35000</v>
      </c>
      <c r="BP1418" t="s">
        <v>211</v>
      </c>
      <c r="BQ1418" t="s">
        <v>163</v>
      </c>
      <c r="BR1418" t="s">
        <v>179</v>
      </c>
      <c r="BT1418" t="s">
        <v>592</v>
      </c>
      <c r="BU1418" t="s">
        <v>593</v>
      </c>
      <c r="BW1418">
        <v>0</v>
      </c>
      <c r="BY1418">
        <v>35000</v>
      </c>
      <c r="CC1418" t="s">
        <v>224</v>
      </c>
      <c r="CG1418">
        <v>1</v>
      </c>
      <c r="CH1418">
        <v>45685</v>
      </c>
      <c r="CJ1418" t="s">
        <v>164</v>
      </c>
      <c r="CK1418" t="s">
        <v>165</v>
      </c>
      <c r="CL1418" t="s">
        <v>166</v>
      </c>
      <c r="CM1418" s="16">
        <v>44802</v>
      </c>
      <c r="CN1418" t="s">
        <v>52</v>
      </c>
    </row>
    <row r="1419" spans="1:92" x14ac:dyDescent="0.25">
      <c r="A1419" t="s">
        <v>5414</v>
      </c>
      <c r="B1419" t="s">
        <v>152</v>
      </c>
      <c r="C1419" t="s">
        <v>153</v>
      </c>
      <c r="D1419" t="s">
        <v>0</v>
      </c>
      <c r="F1419" t="s">
        <v>154</v>
      </c>
      <c r="H1419" t="s">
        <v>1742</v>
      </c>
      <c r="J1419" t="s">
        <v>157</v>
      </c>
      <c r="L1419" t="s">
        <v>1689</v>
      </c>
      <c r="N1419">
        <v>3500001</v>
      </c>
      <c r="P1419">
        <v>3500001</v>
      </c>
      <c r="R1419">
        <v>3500001</v>
      </c>
      <c r="S1419" t="s">
        <v>175</v>
      </c>
      <c r="W1419">
        <v>3500001</v>
      </c>
      <c r="AG1419">
        <v>3500001</v>
      </c>
      <c r="AH1419">
        <v>3500001</v>
      </c>
      <c r="AI1419" t="s">
        <v>160</v>
      </c>
      <c r="AJ1419" t="s">
        <v>159</v>
      </c>
      <c r="AK1419" s="16">
        <v>44986</v>
      </c>
      <c r="AO1419" s="16">
        <v>45260</v>
      </c>
      <c r="AZ1419">
        <v>500000</v>
      </c>
      <c r="BA1419">
        <v>500000</v>
      </c>
      <c r="BB1419">
        <v>500000</v>
      </c>
      <c r="BC1419">
        <v>500000</v>
      </c>
      <c r="BD1419">
        <v>500000</v>
      </c>
      <c r="BE1419">
        <v>500000</v>
      </c>
      <c r="BF1419">
        <v>500000</v>
      </c>
      <c r="BI1419">
        <v>1</v>
      </c>
      <c r="BP1419" t="s">
        <v>211</v>
      </c>
      <c r="BQ1419" t="s">
        <v>163</v>
      </c>
      <c r="BR1419" t="s">
        <v>179</v>
      </c>
      <c r="BT1419" t="s">
        <v>592</v>
      </c>
      <c r="BU1419" t="s">
        <v>593</v>
      </c>
      <c r="BW1419">
        <v>500000</v>
      </c>
      <c r="BX1419">
        <v>1500000</v>
      </c>
      <c r="BY1419">
        <v>1500000</v>
      </c>
      <c r="BZ1419">
        <v>1</v>
      </c>
      <c r="CC1419" t="s">
        <v>965</v>
      </c>
      <c r="CG1419">
        <v>1</v>
      </c>
      <c r="CH1419">
        <v>46594</v>
      </c>
      <c r="CJ1419" t="s">
        <v>198</v>
      </c>
      <c r="CK1419" t="s">
        <v>165</v>
      </c>
      <c r="CL1419" t="s">
        <v>166</v>
      </c>
      <c r="CM1419" s="16">
        <v>44971</v>
      </c>
    </row>
    <row r="1420" spans="1:92" x14ac:dyDescent="0.25">
      <c r="A1420" t="s">
        <v>5415</v>
      </c>
      <c r="B1420" t="s">
        <v>152</v>
      </c>
      <c r="C1420" t="s">
        <v>168</v>
      </c>
      <c r="D1420" t="s">
        <v>0</v>
      </c>
      <c r="E1420" t="s">
        <v>5416</v>
      </c>
      <c r="F1420" t="s">
        <v>154</v>
      </c>
      <c r="G1420">
        <v>2051664</v>
      </c>
      <c r="H1420" t="s">
        <v>1742</v>
      </c>
      <c r="I1420" t="s">
        <v>211</v>
      </c>
      <c r="J1420" t="s">
        <v>203</v>
      </c>
      <c r="K1420" t="s">
        <v>410</v>
      </c>
      <c r="L1420" t="s">
        <v>1689</v>
      </c>
      <c r="M1420">
        <v>115512</v>
      </c>
      <c r="N1420">
        <v>100000</v>
      </c>
      <c r="P1420">
        <v>215511.66</v>
      </c>
      <c r="R1420">
        <v>215512</v>
      </c>
      <c r="S1420" t="s">
        <v>175</v>
      </c>
      <c r="W1420">
        <v>215512</v>
      </c>
      <c r="Z1420">
        <v>388000</v>
      </c>
      <c r="AC1420">
        <v>388000</v>
      </c>
      <c r="AD1420" t="s">
        <v>191</v>
      </c>
      <c r="AE1420">
        <v>388000</v>
      </c>
      <c r="AF1420">
        <v>186962</v>
      </c>
      <c r="AG1420">
        <v>100000</v>
      </c>
      <c r="AH1420">
        <v>286962</v>
      </c>
      <c r="AI1420" t="s">
        <v>160</v>
      </c>
      <c r="AJ1420" t="s">
        <v>159</v>
      </c>
      <c r="AK1420" s="16">
        <v>44896</v>
      </c>
      <c r="AL1420" s="16">
        <v>44901</v>
      </c>
      <c r="AM1420" s="16">
        <v>44901</v>
      </c>
      <c r="AN1420" s="16">
        <v>44926</v>
      </c>
      <c r="AO1420" s="16">
        <v>45107</v>
      </c>
      <c r="AR1420">
        <v>115511.66</v>
      </c>
      <c r="AS1420">
        <v>225000</v>
      </c>
      <c r="AT1420">
        <v>225000</v>
      </c>
      <c r="AU1420">
        <v>-109488</v>
      </c>
      <c r="AV1420" t="s">
        <v>175</v>
      </c>
      <c r="AW1420">
        <v>0</v>
      </c>
      <c r="AX1420" t="s">
        <v>857</v>
      </c>
      <c r="AY1420">
        <v>100000</v>
      </c>
      <c r="BK1420" s="17" t="s">
        <v>5417</v>
      </c>
      <c r="BL1420" s="16">
        <v>44960</v>
      </c>
      <c r="BN1420" t="s">
        <v>229</v>
      </c>
      <c r="BP1420" t="s">
        <v>211</v>
      </c>
      <c r="BQ1420" t="s">
        <v>163</v>
      </c>
      <c r="BR1420" t="s">
        <v>179</v>
      </c>
      <c r="BT1420" t="s">
        <v>592</v>
      </c>
      <c r="BU1420" t="s">
        <v>593</v>
      </c>
      <c r="BW1420">
        <v>215512</v>
      </c>
      <c r="CA1420">
        <v>71450</v>
      </c>
      <c r="CC1420" t="s">
        <v>965</v>
      </c>
      <c r="CD1420" t="s">
        <v>965</v>
      </c>
      <c r="CG1420">
        <v>1</v>
      </c>
      <c r="CH1420">
        <v>46266</v>
      </c>
      <c r="CJ1420" t="s">
        <v>1074</v>
      </c>
      <c r="CK1420" t="s">
        <v>165</v>
      </c>
      <c r="CL1420" t="s">
        <v>166</v>
      </c>
      <c r="CM1420" s="16">
        <v>44893</v>
      </c>
    </row>
    <row r="1421" spans="1:92" x14ac:dyDescent="0.25">
      <c r="A1421" t="s">
        <v>2203</v>
      </c>
      <c r="B1421" t="s">
        <v>152</v>
      </c>
      <c r="C1421" t="s">
        <v>168</v>
      </c>
      <c r="D1421" t="s">
        <v>14</v>
      </c>
      <c r="E1421" t="s">
        <v>2204</v>
      </c>
      <c r="F1421" t="s">
        <v>154</v>
      </c>
      <c r="G1421">
        <v>2003298</v>
      </c>
      <c r="H1421" t="s">
        <v>1171</v>
      </c>
      <c r="I1421" t="s">
        <v>211</v>
      </c>
      <c r="J1421" t="s">
        <v>189</v>
      </c>
      <c r="K1421" t="s">
        <v>276</v>
      </c>
      <c r="L1421" t="s">
        <v>1689</v>
      </c>
      <c r="M1421">
        <v>26</v>
      </c>
      <c r="P1421">
        <v>25.62</v>
      </c>
      <c r="R1421">
        <v>26</v>
      </c>
      <c r="S1421" t="s">
        <v>175</v>
      </c>
      <c r="W1421">
        <v>26</v>
      </c>
      <c r="Z1421">
        <v>144000</v>
      </c>
      <c r="AC1421">
        <v>144000</v>
      </c>
      <c r="AD1421" t="s">
        <v>191</v>
      </c>
      <c r="AE1421">
        <v>144000</v>
      </c>
      <c r="AF1421">
        <v>143370</v>
      </c>
      <c r="AH1421">
        <v>143370</v>
      </c>
      <c r="AI1421" t="s">
        <v>160</v>
      </c>
      <c r="AJ1421" t="s">
        <v>159</v>
      </c>
      <c r="AK1421" s="16">
        <v>44743</v>
      </c>
      <c r="AL1421" s="16">
        <v>44760</v>
      </c>
      <c r="AM1421" s="16">
        <v>44760</v>
      </c>
      <c r="AN1421" s="16">
        <v>44788</v>
      </c>
      <c r="AO1421" s="16">
        <v>44834</v>
      </c>
      <c r="AR1421">
        <v>25.62</v>
      </c>
      <c r="AU1421">
        <v>26</v>
      </c>
      <c r="AV1421" t="s">
        <v>175</v>
      </c>
      <c r="AW1421">
        <v>0</v>
      </c>
      <c r="BK1421" s="17" t="s">
        <v>2205</v>
      </c>
      <c r="BL1421" s="16">
        <v>44830</v>
      </c>
      <c r="BN1421" t="s">
        <v>229</v>
      </c>
      <c r="BP1421" t="s">
        <v>211</v>
      </c>
      <c r="BQ1421" t="s">
        <v>163</v>
      </c>
      <c r="BR1421" t="s">
        <v>1691</v>
      </c>
      <c r="BT1421" t="s">
        <v>592</v>
      </c>
      <c r="BU1421" t="s">
        <v>593</v>
      </c>
      <c r="BW1421">
        <v>26</v>
      </c>
      <c r="CA1421">
        <v>143344</v>
      </c>
      <c r="CC1421" t="s">
        <v>965</v>
      </c>
      <c r="CD1421" t="s">
        <v>2206</v>
      </c>
      <c r="CG1421">
        <v>1</v>
      </c>
      <c r="CH1421">
        <v>44129</v>
      </c>
      <c r="CJ1421" t="s">
        <v>198</v>
      </c>
      <c r="CK1421" t="s">
        <v>165</v>
      </c>
      <c r="CL1421" t="s">
        <v>166</v>
      </c>
      <c r="CM1421" s="16">
        <v>44755</v>
      </c>
      <c r="CN1421" t="s">
        <v>53</v>
      </c>
    </row>
    <row r="1422" spans="1:92" x14ac:dyDescent="0.25">
      <c r="A1422" t="s">
        <v>2207</v>
      </c>
      <c r="B1422" t="s">
        <v>152</v>
      </c>
      <c r="C1422" t="s">
        <v>168</v>
      </c>
      <c r="D1422" t="s">
        <v>0</v>
      </c>
      <c r="E1422" t="s">
        <v>2208</v>
      </c>
      <c r="F1422" t="s">
        <v>154</v>
      </c>
      <c r="G1422">
        <v>2023244</v>
      </c>
      <c r="H1422" t="s">
        <v>1742</v>
      </c>
      <c r="I1422" t="s">
        <v>211</v>
      </c>
      <c r="J1422" t="s">
        <v>172</v>
      </c>
      <c r="K1422" t="s">
        <v>410</v>
      </c>
      <c r="L1422" t="s">
        <v>1689</v>
      </c>
      <c r="M1422">
        <v>-87296</v>
      </c>
      <c r="P1422">
        <v>-87296.17</v>
      </c>
      <c r="Q1422">
        <v>330000</v>
      </c>
      <c r="R1422">
        <v>-417296</v>
      </c>
      <c r="S1422" t="s">
        <v>175</v>
      </c>
      <c r="T1422">
        <v>330000</v>
      </c>
      <c r="V1422">
        <v>330000</v>
      </c>
      <c r="W1422">
        <v>-417296</v>
      </c>
      <c r="Z1422">
        <v>24000</v>
      </c>
      <c r="AC1422">
        <v>24000</v>
      </c>
      <c r="AD1422" t="s">
        <v>176</v>
      </c>
      <c r="AE1422">
        <v>24000</v>
      </c>
      <c r="AF1422">
        <v>22359</v>
      </c>
      <c r="AH1422">
        <v>22359</v>
      </c>
      <c r="AI1422" t="s">
        <v>160</v>
      </c>
      <c r="AJ1422" t="s">
        <v>159</v>
      </c>
      <c r="AK1422" s="16">
        <v>44805</v>
      </c>
      <c r="AL1422" s="16">
        <v>44825</v>
      </c>
      <c r="AM1422" s="16">
        <v>44825</v>
      </c>
      <c r="AN1422" s="16">
        <v>44834</v>
      </c>
      <c r="AO1422" s="16">
        <v>45046</v>
      </c>
      <c r="AR1422">
        <v>-87296.17</v>
      </c>
      <c r="AS1422">
        <v>-90800</v>
      </c>
      <c r="AT1422">
        <v>-90800</v>
      </c>
      <c r="AU1422">
        <v>3504</v>
      </c>
      <c r="AV1422" t="s">
        <v>233</v>
      </c>
      <c r="AW1422">
        <v>0</v>
      </c>
      <c r="BK1422" s="17" t="s">
        <v>2209</v>
      </c>
      <c r="BL1422" s="16">
        <v>44936</v>
      </c>
      <c r="BN1422" t="s">
        <v>229</v>
      </c>
      <c r="BP1422" t="s">
        <v>211</v>
      </c>
      <c r="BQ1422" t="s">
        <v>163</v>
      </c>
      <c r="BR1422" t="s">
        <v>179</v>
      </c>
      <c r="BT1422" t="s">
        <v>592</v>
      </c>
      <c r="BU1422" t="s">
        <v>593</v>
      </c>
      <c r="BW1422">
        <v>-87296</v>
      </c>
      <c r="CA1422">
        <v>109655</v>
      </c>
      <c r="CC1422" t="s">
        <v>965</v>
      </c>
      <c r="CD1422" t="s">
        <v>965</v>
      </c>
      <c r="CG1422">
        <v>1</v>
      </c>
      <c r="CH1422">
        <v>44868</v>
      </c>
      <c r="CJ1422" t="s">
        <v>164</v>
      </c>
      <c r="CK1422" t="s">
        <v>165</v>
      </c>
      <c r="CL1422" t="s">
        <v>166</v>
      </c>
      <c r="CM1422" s="16">
        <v>44790</v>
      </c>
      <c r="CN1422" t="s">
        <v>53</v>
      </c>
    </row>
    <row r="1423" spans="1:92" x14ac:dyDescent="0.25">
      <c r="A1423" t="s">
        <v>2210</v>
      </c>
      <c r="B1423" t="s">
        <v>152</v>
      </c>
      <c r="C1423" t="s">
        <v>168</v>
      </c>
      <c r="D1423" t="s">
        <v>0</v>
      </c>
      <c r="F1423" t="s">
        <v>154</v>
      </c>
      <c r="H1423" t="s">
        <v>1742</v>
      </c>
      <c r="J1423" t="s">
        <v>157</v>
      </c>
      <c r="L1423" t="s">
        <v>1689</v>
      </c>
      <c r="N1423">
        <v>712278</v>
      </c>
      <c r="P1423">
        <v>712278</v>
      </c>
      <c r="Q1423">
        <v>712278</v>
      </c>
      <c r="R1423">
        <v>0</v>
      </c>
      <c r="S1423" t="s">
        <v>159</v>
      </c>
      <c r="T1423">
        <v>712278</v>
      </c>
      <c r="V1423">
        <v>712278</v>
      </c>
      <c r="W1423">
        <v>0</v>
      </c>
      <c r="AG1423">
        <v>712278</v>
      </c>
      <c r="AH1423">
        <v>712278</v>
      </c>
      <c r="AI1423" t="s">
        <v>160</v>
      </c>
      <c r="AJ1423" t="s">
        <v>159</v>
      </c>
      <c r="AK1423" s="16">
        <v>45108</v>
      </c>
      <c r="AO1423" s="16">
        <v>45230</v>
      </c>
      <c r="BD1423">
        <v>154278</v>
      </c>
      <c r="BE1423">
        <v>300000</v>
      </c>
      <c r="BF1423">
        <v>200000</v>
      </c>
      <c r="BG1423">
        <v>58000</v>
      </c>
      <c r="BP1423" t="s">
        <v>211</v>
      </c>
      <c r="BQ1423" t="s">
        <v>163</v>
      </c>
      <c r="BR1423" t="s">
        <v>179</v>
      </c>
      <c r="BT1423" t="s">
        <v>592</v>
      </c>
      <c r="BU1423" t="s">
        <v>593</v>
      </c>
      <c r="BW1423">
        <v>0</v>
      </c>
      <c r="BY1423">
        <v>654278</v>
      </c>
      <c r="BZ1423">
        <v>58000</v>
      </c>
      <c r="CC1423" t="s">
        <v>965</v>
      </c>
      <c r="CG1423">
        <v>1</v>
      </c>
      <c r="CH1423">
        <v>44869</v>
      </c>
      <c r="CJ1423" t="s">
        <v>164</v>
      </c>
      <c r="CK1423" t="s">
        <v>165</v>
      </c>
      <c r="CL1423" t="s">
        <v>166</v>
      </c>
      <c r="CM1423" s="16">
        <v>44790</v>
      </c>
      <c r="CN1423" t="s">
        <v>53</v>
      </c>
    </row>
    <row r="1424" spans="1:92" x14ac:dyDescent="0.25">
      <c r="A1424" t="s">
        <v>2211</v>
      </c>
      <c r="B1424" t="s">
        <v>152</v>
      </c>
      <c r="C1424" t="s">
        <v>168</v>
      </c>
      <c r="D1424" t="s">
        <v>0</v>
      </c>
      <c r="E1424" t="s">
        <v>2212</v>
      </c>
      <c r="F1424" t="s">
        <v>154</v>
      </c>
      <c r="G1424">
        <v>1910235</v>
      </c>
      <c r="H1424" t="s">
        <v>1171</v>
      </c>
      <c r="I1424" t="s">
        <v>211</v>
      </c>
      <c r="J1424" t="s">
        <v>189</v>
      </c>
      <c r="K1424" t="s">
        <v>173</v>
      </c>
      <c r="L1424" t="s">
        <v>1689</v>
      </c>
      <c r="M1424">
        <v>214</v>
      </c>
      <c r="P1424">
        <v>214.36</v>
      </c>
      <c r="R1424">
        <v>214</v>
      </c>
      <c r="S1424" t="s">
        <v>175</v>
      </c>
      <c r="W1424">
        <v>214</v>
      </c>
      <c r="Y1424" t="s">
        <v>1964</v>
      </c>
      <c r="Z1424">
        <v>190000</v>
      </c>
      <c r="AA1424">
        <v>1452000</v>
      </c>
      <c r="AB1424">
        <v>211000</v>
      </c>
      <c r="AC1424">
        <v>1853000</v>
      </c>
      <c r="AD1424" t="s">
        <v>302</v>
      </c>
      <c r="AE1424">
        <v>1853000</v>
      </c>
      <c r="AF1424">
        <v>1954096</v>
      </c>
      <c r="AH1424">
        <v>1954096</v>
      </c>
      <c r="AI1424" t="s">
        <v>160</v>
      </c>
      <c r="AJ1424" t="s">
        <v>159</v>
      </c>
      <c r="AK1424" s="16">
        <v>44531</v>
      </c>
      <c r="AL1424" s="16">
        <v>44522</v>
      </c>
      <c r="AM1424" s="16">
        <v>44522</v>
      </c>
      <c r="AN1424" s="16">
        <v>44711</v>
      </c>
      <c r="AO1424" s="16">
        <v>44803</v>
      </c>
      <c r="AR1424">
        <v>214.36</v>
      </c>
      <c r="AU1424">
        <v>214</v>
      </c>
      <c r="AV1424" t="s">
        <v>175</v>
      </c>
      <c r="AW1424">
        <v>0</v>
      </c>
      <c r="BK1424" s="17" t="s">
        <v>2213</v>
      </c>
      <c r="BL1424" s="16">
        <v>44830</v>
      </c>
      <c r="BM1424" s="17" t="s">
        <v>2214</v>
      </c>
      <c r="BN1424" t="s">
        <v>229</v>
      </c>
      <c r="BP1424" t="s">
        <v>211</v>
      </c>
      <c r="BQ1424" t="s">
        <v>163</v>
      </c>
      <c r="BR1424" t="s">
        <v>179</v>
      </c>
      <c r="BT1424" t="s">
        <v>592</v>
      </c>
      <c r="BU1424" t="s">
        <v>593</v>
      </c>
      <c r="BW1424">
        <v>214</v>
      </c>
      <c r="CA1424">
        <v>1349047</v>
      </c>
      <c r="CC1424" t="s">
        <v>965</v>
      </c>
      <c r="CD1424" t="s">
        <v>808</v>
      </c>
      <c r="CG1424">
        <v>1</v>
      </c>
      <c r="CH1424">
        <v>41312</v>
      </c>
      <c r="CJ1424" t="s">
        <v>164</v>
      </c>
      <c r="CK1424" t="s">
        <v>165</v>
      </c>
      <c r="CL1424" t="s">
        <v>166</v>
      </c>
      <c r="CM1424" s="16">
        <v>44417</v>
      </c>
      <c r="CN1424" t="s">
        <v>53</v>
      </c>
    </row>
    <row r="1425" spans="1:92" x14ac:dyDescent="0.25">
      <c r="A1425" t="s">
        <v>2215</v>
      </c>
      <c r="B1425" t="s">
        <v>152</v>
      </c>
      <c r="C1425" t="s">
        <v>168</v>
      </c>
      <c r="D1425" t="s">
        <v>0</v>
      </c>
      <c r="E1425" t="s">
        <v>2216</v>
      </c>
      <c r="F1425" t="s">
        <v>201</v>
      </c>
      <c r="G1425">
        <v>1810011</v>
      </c>
      <c r="H1425" t="s">
        <v>1171</v>
      </c>
      <c r="I1425" t="s">
        <v>211</v>
      </c>
      <c r="J1425" t="s">
        <v>189</v>
      </c>
      <c r="K1425" t="s">
        <v>497</v>
      </c>
      <c r="L1425" t="s">
        <v>1689</v>
      </c>
      <c r="M1425">
        <v>186</v>
      </c>
      <c r="P1425">
        <v>186.2</v>
      </c>
      <c r="R1425">
        <v>186</v>
      </c>
      <c r="S1425" t="s">
        <v>175</v>
      </c>
      <c r="W1425">
        <v>186</v>
      </c>
      <c r="Y1425" t="s">
        <v>1964</v>
      </c>
      <c r="Z1425">
        <v>660000</v>
      </c>
      <c r="AC1425">
        <v>660000</v>
      </c>
      <c r="AD1425" t="s">
        <v>176</v>
      </c>
      <c r="AE1425">
        <v>660000</v>
      </c>
      <c r="AF1425">
        <v>435349</v>
      </c>
      <c r="AH1425">
        <v>435349</v>
      </c>
      <c r="AI1425" t="s">
        <v>160</v>
      </c>
      <c r="AJ1425" t="s">
        <v>159</v>
      </c>
      <c r="AK1425" s="16">
        <v>44470</v>
      </c>
      <c r="AL1425" s="16">
        <v>44207</v>
      </c>
      <c r="AM1425" s="16">
        <v>44207</v>
      </c>
      <c r="AN1425" s="16">
        <v>44561</v>
      </c>
      <c r="AO1425" s="16">
        <v>44712</v>
      </c>
      <c r="AR1425">
        <v>186.2</v>
      </c>
      <c r="AU1425">
        <v>186</v>
      </c>
      <c r="AV1425" t="s">
        <v>175</v>
      </c>
      <c r="AW1425">
        <v>0</v>
      </c>
      <c r="BK1425" s="17" t="s">
        <v>2217</v>
      </c>
      <c r="BL1425" s="16">
        <v>44830</v>
      </c>
      <c r="BM1425" s="17" t="s">
        <v>2218</v>
      </c>
      <c r="BN1425" t="s">
        <v>229</v>
      </c>
      <c r="BP1425" t="s">
        <v>211</v>
      </c>
      <c r="BQ1425" t="s">
        <v>163</v>
      </c>
      <c r="BR1425" t="s">
        <v>179</v>
      </c>
      <c r="BT1425" t="s">
        <v>592</v>
      </c>
      <c r="BU1425" t="s">
        <v>593</v>
      </c>
      <c r="BW1425">
        <v>186</v>
      </c>
      <c r="CA1425">
        <v>221424</v>
      </c>
      <c r="CC1425" t="s">
        <v>965</v>
      </c>
      <c r="CD1425" t="s">
        <v>795</v>
      </c>
      <c r="CE1425" t="s">
        <v>278</v>
      </c>
      <c r="CG1425">
        <v>1</v>
      </c>
      <c r="CH1425">
        <v>30397</v>
      </c>
      <c r="CJ1425" t="s">
        <v>184</v>
      </c>
      <c r="CK1425" t="s">
        <v>165</v>
      </c>
      <c r="CL1425" t="s">
        <v>166</v>
      </c>
      <c r="CM1425" s="16">
        <v>43319</v>
      </c>
      <c r="CN1425" t="s">
        <v>53</v>
      </c>
    </row>
    <row r="1426" spans="1:92" x14ac:dyDescent="0.25">
      <c r="A1426" t="s">
        <v>2219</v>
      </c>
      <c r="B1426" t="s">
        <v>152</v>
      </c>
      <c r="C1426" t="s">
        <v>168</v>
      </c>
      <c r="D1426" t="s">
        <v>0</v>
      </c>
      <c r="E1426" t="s">
        <v>2220</v>
      </c>
      <c r="F1426" t="s">
        <v>201</v>
      </c>
      <c r="G1426">
        <v>1810012</v>
      </c>
      <c r="H1426" t="s">
        <v>1171</v>
      </c>
      <c r="I1426" t="s">
        <v>211</v>
      </c>
      <c r="J1426" t="s">
        <v>189</v>
      </c>
      <c r="K1426" t="s">
        <v>497</v>
      </c>
      <c r="L1426" t="s">
        <v>1689</v>
      </c>
      <c r="M1426">
        <v>212</v>
      </c>
      <c r="P1426">
        <v>212.42</v>
      </c>
      <c r="R1426">
        <v>212</v>
      </c>
      <c r="S1426" t="s">
        <v>175</v>
      </c>
      <c r="W1426">
        <v>212</v>
      </c>
      <c r="Z1426">
        <v>438000</v>
      </c>
      <c r="AC1426">
        <v>438000</v>
      </c>
      <c r="AD1426" t="s">
        <v>176</v>
      </c>
      <c r="AE1426">
        <v>438000</v>
      </c>
      <c r="AF1426">
        <v>438629</v>
      </c>
      <c r="AH1426">
        <v>438629</v>
      </c>
      <c r="AI1426" t="s">
        <v>160</v>
      </c>
      <c r="AJ1426" t="s">
        <v>159</v>
      </c>
      <c r="AK1426" s="16">
        <v>44317</v>
      </c>
      <c r="AL1426" s="16">
        <v>44228</v>
      </c>
      <c r="AM1426" s="16">
        <v>44228</v>
      </c>
      <c r="AN1426" s="16">
        <v>44561</v>
      </c>
      <c r="AO1426" s="16">
        <v>44800</v>
      </c>
      <c r="AR1426">
        <v>212.42</v>
      </c>
      <c r="AU1426">
        <v>212</v>
      </c>
      <c r="AV1426" t="s">
        <v>175</v>
      </c>
      <c r="AW1426">
        <v>0</v>
      </c>
      <c r="BK1426" s="17" t="s">
        <v>2221</v>
      </c>
      <c r="BL1426" s="16">
        <v>44830</v>
      </c>
      <c r="BM1426" s="17" t="s">
        <v>2222</v>
      </c>
      <c r="BN1426" t="s">
        <v>229</v>
      </c>
      <c r="BP1426" t="s">
        <v>211</v>
      </c>
      <c r="BQ1426" t="s">
        <v>163</v>
      </c>
      <c r="BR1426" t="s">
        <v>179</v>
      </c>
      <c r="BT1426" t="s">
        <v>592</v>
      </c>
      <c r="BU1426" t="s">
        <v>593</v>
      </c>
      <c r="BW1426">
        <v>212</v>
      </c>
      <c r="CA1426">
        <v>371722</v>
      </c>
      <c r="CC1426" t="s">
        <v>965</v>
      </c>
      <c r="CD1426" t="s">
        <v>795</v>
      </c>
      <c r="CE1426" t="s">
        <v>278</v>
      </c>
      <c r="CG1426">
        <v>1</v>
      </c>
      <c r="CH1426">
        <v>30396</v>
      </c>
      <c r="CJ1426" t="s">
        <v>184</v>
      </c>
      <c r="CK1426" t="s">
        <v>165</v>
      </c>
      <c r="CL1426" t="s">
        <v>166</v>
      </c>
      <c r="CM1426" s="16">
        <v>43319</v>
      </c>
      <c r="CN1426" t="s">
        <v>53</v>
      </c>
    </row>
    <row r="1427" spans="1:92" x14ac:dyDescent="0.25">
      <c r="A1427" t="s">
        <v>1390</v>
      </c>
      <c r="B1427" t="s">
        <v>152</v>
      </c>
      <c r="C1427" t="s">
        <v>168</v>
      </c>
      <c r="D1427" t="s">
        <v>0</v>
      </c>
      <c r="E1427" t="s">
        <v>1391</v>
      </c>
      <c r="F1427" t="s">
        <v>154</v>
      </c>
      <c r="G1427">
        <v>1939603</v>
      </c>
      <c r="H1427" t="s">
        <v>227</v>
      </c>
      <c r="I1427" t="s">
        <v>211</v>
      </c>
      <c r="J1427" t="s">
        <v>189</v>
      </c>
      <c r="K1427" t="s">
        <v>173</v>
      </c>
      <c r="L1427" t="s">
        <v>174</v>
      </c>
      <c r="M1427">
        <v>4000</v>
      </c>
      <c r="P1427">
        <v>4000</v>
      </c>
      <c r="R1427">
        <v>4000</v>
      </c>
      <c r="S1427" t="s">
        <v>175</v>
      </c>
      <c r="W1427">
        <v>4000</v>
      </c>
      <c r="Z1427">
        <v>100000</v>
      </c>
      <c r="AC1427">
        <v>100000</v>
      </c>
      <c r="AD1427" t="s">
        <v>191</v>
      </c>
      <c r="AE1427">
        <v>100000</v>
      </c>
      <c r="AF1427">
        <v>108827</v>
      </c>
      <c r="AH1427">
        <v>108827</v>
      </c>
      <c r="AI1427" t="s">
        <v>160</v>
      </c>
      <c r="AJ1427" t="s">
        <v>159</v>
      </c>
      <c r="AK1427" s="16">
        <v>44805</v>
      </c>
      <c r="AL1427" s="16">
        <v>44588</v>
      </c>
      <c r="AM1427" s="16">
        <v>44588</v>
      </c>
      <c r="AN1427" s="16">
        <v>44926</v>
      </c>
      <c r="AO1427" s="16">
        <v>44895</v>
      </c>
      <c r="AR1427">
        <v>4000</v>
      </c>
      <c r="AU1427">
        <v>4000</v>
      </c>
      <c r="AV1427" t="s">
        <v>175</v>
      </c>
      <c r="AW1427">
        <v>0</v>
      </c>
      <c r="BN1427" t="s">
        <v>229</v>
      </c>
      <c r="BP1427" t="s">
        <v>211</v>
      </c>
      <c r="BQ1427" t="s">
        <v>163</v>
      </c>
      <c r="BR1427" t="s">
        <v>179</v>
      </c>
      <c r="BT1427" t="s">
        <v>592</v>
      </c>
      <c r="BU1427" t="s">
        <v>593</v>
      </c>
      <c r="BW1427">
        <v>4000</v>
      </c>
      <c r="CA1427">
        <v>104827</v>
      </c>
      <c r="CC1427" t="s">
        <v>182</v>
      </c>
      <c r="CD1427" t="s">
        <v>197</v>
      </c>
      <c r="CG1427">
        <v>1</v>
      </c>
      <c r="CH1427">
        <v>37413</v>
      </c>
      <c r="CJ1427" t="s">
        <v>184</v>
      </c>
      <c r="CK1427" t="s">
        <v>165</v>
      </c>
      <c r="CL1427" t="s">
        <v>166</v>
      </c>
      <c r="CM1427" s="16">
        <v>44046</v>
      </c>
      <c r="CN1427" t="s">
        <v>52</v>
      </c>
    </row>
    <row r="1428" spans="1:92" x14ac:dyDescent="0.25">
      <c r="A1428" t="s">
        <v>1392</v>
      </c>
      <c r="B1428" t="s">
        <v>152</v>
      </c>
      <c r="C1428" t="s">
        <v>153</v>
      </c>
      <c r="D1428" t="s">
        <v>14</v>
      </c>
      <c r="F1428" t="s">
        <v>154</v>
      </c>
      <c r="H1428" t="s">
        <v>273</v>
      </c>
      <c r="J1428" t="s">
        <v>157</v>
      </c>
      <c r="L1428" t="s">
        <v>219</v>
      </c>
      <c r="N1428">
        <v>135000</v>
      </c>
      <c r="P1428">
        <v>135000</v>
      </c>
      <c r="Q1428">
        <v>135000</v>
      </c>
      <c r="R1428">
        <v>0</v>
      </c>
      <c r="S1428" t="s">
        <v>159</v>
      </c>
      <c r="T1428">
        <v>135000</v>
      </c>
      <c r="V1428">
        <v>135000</v>
      </c>
      <c r="W1428">
        <v>0</v>
      </c>
      <c r="AG1428">
        <v>135000</v>
      </c>
      <c r="AH1428">
        <v>135000</v>
      </c>
      <c r="AI1428" t="s">
        <v>160</v>
      </c>
      <c r="AJ1428" t="s">
        <v>159</v>
      </c>
      <c r="AK1428" s="16">
        <v>45139</v>
      </c>
      <c r="AO1428" s="16">
        <v>45169</v>
      </c>
      <c r="BE1428">
        <v>135000</v>
      </c>
      <c r="BP1428" t="s">
        <v>211</v>
      </c>
      <c r="BQ1428" t="s">
        <v>163</v>
      </c>
      <c r="BR1428" t="s">
        <v>221</v>
      </c>
      <c r="BT1428" t="s">
        <v>592</v>
      </c>
      <c r="BU1428" t="s">
        <v>593</v>
      </c>
      <c r="BW1428">
        <v>0</v>
      </c>
      <c r="BY1428">
        <v>135000</v>
      </c>
      <c r="CC1428" t="s">
        <v>224</v>
      </c>
      <c r="CG1428">
        <v>1</v>
      </c>
      <c r="CH1428">
        <v>44089</v>
      </c>
      <c r="CJ1428" t="s">
        <v>184</v>
      </c>
      <c r="CK1428" t="s">
        <v>165</v>
      </c>
      <c r="CL1428" t="s">
        <v>166</v>
      </c>
      <c r="CM1428" s="16">
        <v>44749</v>
      </c>
      <c r="CN1428" t="s">
        <v>52</v>
      </c>
    </row>
    <row r="1429" spans="1:92" x14ac:dyDescent="0.25">
      <c r="A1429" t="s">
        <v>3151</v>
      </c>
      <c r="B1429" t="s">
        <v>152</v>
      </c>
      <c r="C1429" t="s">
        <v>168</v>
      </c>
      <c r="D1429" t="s">
        <v>0</v>
      </c>
      <c r="F1429" t="s">
        <v>298</v>
      </c>
      <c r="H1429" t="s">
        <v>3149</v>
      </c>
      <c r="J1429" t="s">
        <v>157</v>
      </c>
      <c r="L1429" t="s">
        <v>56</v>
      </c>
      <c r="N1429">
        <v>760000</v>
      </c>
      <c r="P1429">
        <v>760000</v>
      </c>
      <c r="Q1429">
        <v>760000</v>
      </c>
      <c r="R1429">
        <v>0</v>
      </c>
      <c r="S1429" t="s">
        <v>159</v>
      </c>
      <c r="T1429">
        <v>760000</v>
      </c>
      <c r="V1429">
        <v>760000</v>
      </c>
      <c r="W1429">
        <v>0</v>
      </c>
      <c r="AG1429">
        <v>760000</v>
      </c>
      <c r="AH1429">
        <v>760000</v>
      </c>
      <c r="AI1429" t="s">
        <v>160</v>
      </c>
      <c r="AJ1429" t="s">
        <v>159</v>
      </c>
      <c r="AK1429" s="16">
        <v>44986</v>
      </c>
      <c r="AO1429" s="16">
        <v>45138</v>
      </c>
      <c r="AZ1429">
        <v>80000</v>
      </c>
      <c r="BA1429">
        <v>150000</v>
      </c>
      <c r="BB1429">
        <v>150000</v>
      </c>
      <c r="BC1429">
        <v>200000</v>
      </c>
      <c r="BD1429">
        <v>180000</v>
      </c>
      <c r="BK1429" t="s">
        <v>3152</v>
      </c>
      <c r="BL1429" s="16">
        <v>44972</v>
      </c>
      <c r="BP1429" t="s">
        <v>211</v>
      </c>
      <c r="BQ1429" t="s">
        <v>163</v>
      </c>
      <c r="BR1429" t="s">
        <v>1644</v>
      </c>
      <c r="BT1429" t="s">
        <v>592</v>
      </c>
      <c r="BU1429" t="s">
        <v>593</v>
      </c>
      <c r="BW1429">
        <v>80000</v>
      </c>
      <c r="BX1429">
        <v>500000</v>
      </c>
      <c r="BY1429">
        <v>180000</v>
      </c>
      <c r="CC1429" t="s">
        <v>3030</v>
      </c>
      <c r="CG1429">
        <v>1</v>
      </c>
      <c r="CH1429">
        <v>41545</v>
      </c>
      <c r="CJ1429" t="s">
        <v>164</v>
      </c>
      <c r="CK1429" t="s">
        <v>165</v>
      </c>
      <c r="CL1429" t="s">
        <v>166</v>
      </c>
      <c r="CM1429" s="16">
        <v>44427</v>
      </c>
      <c r="CN1429" t="s">
        <v>56</v>
      </c>
    </row>
    <row r="1430" spans="1:92" x14ac:dyDescent="0.25">
      <c r="A1430" t="s">
        <v>3153</v>
      </c>
      <c r="B1430" t="s">
        <v>152</v>
      </c>
      <c r="C1430" t="s">
        <v>168</v>
      </c>
      <c r="D1430" t="s">
        <v>0</v>
      </c>
      <c r="E1430" t="s">
        <v>3154</v>
      </c>
      <c r="F1430" t="s">
        <v>298</v>
      </c>
      <c r="G1430">
        <v>1938781</v>
      </c>
      <c r="H1430" t="s">
        <v>3149</v>
      </c>
      <c r="I1430" t="s">
        <v>156</v>
      </c>
      <c r="J1430" t="s">
        <v>203</v>
      </c>
      <c r="K1430" t="s">
        <v>173</v>
      </c>
      <c r="L1430" t="s">
        <v>56</v>
      </c>
      <c r="M1430">
        <v>326658</v>
      </c>
      <c r="N1430">
        <v>432660</v>
      </c>
      <c r="P1430">
        <v>759318.03</v>
      </c>
      <c r="R1430">
        <v>759318</v>
      </c>
      <c r="S1430" t="s">
        <v>175</v>
      </c>
      <c r="W1430">
        <v>759318</v>
      </c>
      <c r="Z1430">
        <v>32000</v>
      </c>
      <c r="AA1430">
        <v>1748000</v>
      </c>
      <c r="AB1430">
        <v>1950000</v>
      </c>
      <c r="AC1430">
        <v>1780000</v>
      </c>
      <c r="AD1430" t="s">
        <v>176</v>
      </c>
      <c r="AE1430">
        <v>3730000</v>
      </c>
      <c r="AF1430">
        <v>3297340</v>
      </c>
      <c r="AG1430">
        <v>432660</v>
      </c>
      <c r="AH1430">
        <v>3730000</v>
      </c>
      <c r="AI1430" t="s">
        <v>160</v>
      </c>
      <c r="AJ1430" t="s">
        <v>159</v>
      </c>
      <c r="AK1430" s="16">
        <v>44593</v>
      </c>
      <c r="AL1430" s="16">
        <v>44581</v>
      </c>
      <c r="AM1430" s="16">
        <v>44581</v>
      </c>
      <c r="AN1430" s="16">
        <v>44926</v>
      </c>
      <c r="AO1430" s="16">
        <v>44956</v>
      </c>
      <c r="AR1430">
        <v>326658.03000000003</v>
      </c>
      <c r="AS1430">
        <v>341221</v>
      </c>
      <c r="AT1430">
        <v>341221</v>
      </c>
      <c r="AU1430">
        <v>-14563</v>
      </c>
      <c r="AV1430" t="s">
        <v>233</v>
      </c>
      <c r="AW1430">
        <v>0</v>
      </c>
      <c r="AY1430">
        <v>165202</v>
      </c>
      <c r="AZ1430">
        <v>267458</v>
      </c>
      <c r="BK1430" s="17" t="s">
        <v>3155</v>
      </c>
      <c r="BL1430" s="16">
        <v>44965</v>
      </c>
      <c r="BN1430" t="s">
        <v>3054</v>
      </c>
      <c r="BP1430" t="s">
        <v>211</v>
      </c>
      <c r="BQ1430" t="s">
        <v>163</v>
      </c>
      <c r="BR1430" t="s">
        <v>1644</v>
      </c>
      <c r="BT1430" t="s">
        <v>592</v>
      </c>
      <c r="BU1430" t="s">
        <v>593</v>
      </c>
      <c r="BW1430">
        <v>759318</v>
      </c>
      <c r="CA1430">
        <v>2970682</v>
      </c>
      <c r="CC1430" t="s">
        <v>3030</v>
      </c>
      <c r="CD1430" t="s">
        <v>3043</v>
      </c>
      <c r="CG1430">
        <v>1</v>
      </c>
      <c r="CH1430">
        <v>41544</v>
      </c>
      <c r="CJ1430" t="s">
        <v>164</v>
      </c>
      <c r="CK1430" t="s">
        <v>165</v>
      </c>
      <c r="CL1430" t="s">
        <v>166</v>
      </c>
      <c r="CM1430" s="16">
        <v>44427</v>
      </c>
      <c r="CN1430" t="s">
        <v>56</v>
      </c>
    </row>
    <row r="1431" spans="1:92" x14ac:dyDescent="0.25">
      <c r="A1431" t="s">
        <v>2223</v>
      </c>
      <c r="B1431" t="s">
        <v>152</v>
      </c>
      <c r="C1431" t="s">
        <v>168</v>
      </c>
      <c r="D1431" t="s">
        <v>0</v>
      </c>
      <c r="E1431" t="s">
        <v>2224</v>
      </c>
      <c r="F1431" t="s">
        <v>154</v>
      </c>
      <c r="G1431">
        <v>1937280</v>
      </c>
      <c r="H1431" t="s">
        <v>1730</v>
      </c>
      <c r="I1431" t="s">
        <v>211</v>
      </c>
      <c r="J1431" t="s">
        <v>172</v>
      </c>
      <c r="K1431" t="s">
        <v>173</v>
      </c>
      <c r="L1431" t="s">
        <v>1689</v>
      </c>
      <c r="M1431">
        <v>974</v>
      </c>
      <c r="N1431">
        <v>45000</v>
      </c>
      <c r="P1431">
        <v>45973.63</v>
      </c>
      <c r="R1431">
        <v>45974</v>
      </c>
      <c r="S1431" t="s">
        <v>175</v>
      </c>
      <c r="W1431">
        <v>45974</v>
      </c>
      <c r="Z1431">
        <v>206000</v>
      </c>
      <c r="AC1431">
        <v>206000</v>
      </c>
      <c r="AD1431" t="s">
        <v>176</v>
      </c>
      <c r="AE1431">
        <v>206000</v>
      </c>
      <c r="AF1431">
        <v>225721</v>
      </c>
      <c r="AG1431">
        <v>45000</v>
      </c>
      <c r="AH1431">
        <v>270721</v>
      </c>
      <c r="AI1431" t="s">
        <v>160</v>
      </c>
      <c r="AJ1431" t="s">
        <v>159</v>
      </c>
      <c r="AK1431" s="16">
        <v>44743</v>
      </c>
      <c r="AL1431" s="16">
        <v>44565</v>
      </c>
      <c r="AM1431" s="16">
        <v>44565</v>
      </c>
      <c r="AN1431" s="16">
        <v>44926</v>
      </c>
      <c r="AO1431" s="16">
        <v>44865</v>
      </c>
      <c r="AR1431">
        <v>973.63</v>
      </c>
      <c r="AU1431">
        <v>974</v>
      </c>
      <c r="AV1431" t="s">
        <v>175</v>
      </c>
      <c r="AW1431">
        <v>0</v>
      </c>
      <c r="AZ1431">
        <v>45000</v>
      </c>
      <c r="BK1431" s="17" t="s">
        <v>2225</v>
      </c>
      <c r="BL1431" s="16">
        <v>44958</v>
      </c>
      <c r="BN1431" t="s">
        <v>213</v>
      </c>
      <c r="BP1431" t="s">
        <v>211</v>
      </c>
      <c r="BQ1431" t="s">
        <v>163</v>
      </c>
      <c r="BR1431" t="s">
        <v>179</v>
      </c>
      <c r="BT1431" t="s">
        <v>248</v>
      </c>
      <c r="BU1431" t="s">
        <v>249</v>
      </c>
      <c r="BW1431">
        <v>45974</v>
      </c>
      <c r="CA1431">
        <v>224748</v>
      </c>
      <c r="CC1431" t="s">
        <v>965</v>
      </c>
      <c r="CD1431" t="s">
        <v>965</v>
      </c>
      <c r="CG1431">
        <v>1</v>
      </c>
      <c r="CH1431">
        <v>41314</v>
      </c>
      <c r="CJ1431" t="s">
        <v>164</v>
      </c>
      <c r="CK1431" t="s">
        <v>165</v>
      </c>
      <c r="CL1431" t="s">
        <v>166</v>
      </c>
      <c r="CM1431" s="16">
        <v>44417</v>
      </c>
      <c r="CN1431" t="s">
        <v>53</v>
      </c>
    </row>
    <row r="1432" spans="1:92" x14ac:dyDescent="0.25">
      <c r="A1432" t="s">
        <v>2226</v>
      </c>
      <c r="B1432" t="s">
        <v>152</v>
      </c>
      <c r="C1432" t="s">
        <v>168</v>
      </c>
      <c r="D1432" t="s">
        <v>0</v>
      </c>
      <c r="E1432" t="s">
        <v>2227</v>
      </c>
      <c r="F1432" t="s">
        <v>154</v>
      </c>
      <c r="G1432">
        <v>2011056</v>
      </c>
      <c r="H1432" t="s">
        <v>1730</v>
      </c>
      <c r="I1432" t="s">
        <v>211</v>
      </c>
      <c r="J1432" t="s">
        <v>172</v>
      </c>
      <c r="K1432" t="s">
        <v>173</v>
      </c>
      <c r="L1432" t="s">
        <v>1727</v>
      </c>
      <c r="M1432">
        <v>525</v>
      </c>
      <c r="P1432">
        <v>525.46</v>
      </c>
      <c r="R1432">
        <v>525</v>
      </c>
      <c r="S1432" t="s">
        <v>175</v>
      </c>
      <c r="W1432">
        <v>525</v>
      </c>
      <c r="Z1432">
        <v>250000</v>
      </c>
      <c r="AC1432">
        <v>250000</v>
      </c>
      <c r="AD1432" t="s">
        <v>191</v>
      </c>
      <c r="AE1432">
        <v>250000</v>
      </c>
      <c r="AF1432">
        <v>183864</v>
      </c>
      <c r="AH1432">
        <v>183864</v>
      </c>
      <c r="AI1432" t="s">
        <v>160</v>
      </c>
      <c r="AJ1432" t="s">
        <v>159</v>
      </c>
      <c r="AK1432" s="16">
        <v>44774</v>
      </c>
      <c r="AL1432" s="16">
        <v>44774</v>
      </c>
      <c r="AM1432" s="16">
        <v>44774</v>
      </c>
      <c r="AN1432" s="16">
        <v>44593</v>
      </c>
      <c r="AO1432" s="16">
        <v>44895</v>
      </c>
      <c r="AR1432">
        <v>525.46</v>
      </c>
      <c r="AU1432">
        <v>525</v>
      </c>
      <c r="AV1432" t="s">
        <v>175</v>
      </c>
      <c r="AW1432">
        <v>0</v>
      </c>
      <c r="BK1432" s="17" t="s">
        <v>2228</v>
      </c>
      <c r="BL1432" s="16">
        <v>44958</v>
      </c>
      <c r="BM1432" t="s">
        <v>2229</v>
      </c>
      <c r="BN1432" t="s">
        <v>213</v>
      </c>
      <c r="BP1432" t="s">
        <v>211</v>
      </c>
      <c r="BQ1432" t="s">
        <v>163</v>
      </c>
      <c r="BR1432" t="s">
        <v>179</v>
      </c>
      <c r="BT1432" t="s">
        <v>248</v>
      </c>
      <c r="BU1432" t="s">
        <v>249</v>
      </c>
      <c r="BW1432">
        <v>525</v>
      </c>
      <c r="CA1432">
        <v>183339</v>
      </c>
      <c r="CC1432" t="s">
        <v>965</v>
      </c>
      <c r="CD1432" t="s">
        <v>965</v>
      </c>
      <c r="CG1432">
        <v>1</v>
      </c>
      <c r="CH1432">
        <v>41315</v>
      </c>
      <c r="CJ1432" t="s">
        <v>164</v>
      </c>
      <c r="CK1432" t="s">
        <v>165</v>
      </c>
      <c r="CL1432" t="s">
        <v>166</v>
      </c>
      <c r="CM1432" s="16">
        <v>44417</v>
      </c>
      <c r="CN1432" t="s">
        <v>53</v>
      </c>
    </row>
    <row r="1433" spans="1:92" x14ac:dyDescent="0.25">
      <c r="A1433" t="s">
        <v>2230</v>
      </c>
      <c r="B1433" t="s">
        <v>152</v>
      </c>
      <c r="C1433" t="s">
        <v>168</v>
      </c>
      <c r="D1433" t="s">
        <v>0</v>
      </c>
      <c r="E1433" t="s">
        <v>2231</v>
      </c>
      <c r="F1433" t="s">
        <v>154</v>
      </c>
      <c r="G1433">
        <v>1937281</v>
      </c>
      <c r="H1433" t="s">
        <v>1730</v>
      </c>
      <c r="I1433" t="s">
        <v>211</v>
      </c>
      <c r="J1433" t="s">
        <v>172</v>
      </c>
      <c r="K1433" t="s">
        <v>173</v>
      </c>
      <c r="L1433" t="s">
        <v>1689</v>
      </c>
      <c r="M1433">
        <v>0</v>
      </c>
      <c r="N1433">
        <v>6250</v>
      </c>
      <c r="P1433">
        <v>6250</v>
      </c>
      <c r="R1433">
        <v>6250</v>
      </c>
      <c r="S1433" t="s">
        <v>175</v>
      </c>
      <c r="W1433">
        <v>6250</v>
      </c>
      <c r="Z1433">
        <v>435000</v>
      </c>
      <c r="AA1433">
        <v>356000</v>
      </c>
      <c r="AC1433">
        <v>791000</v>
      </c>
      <c r="AD1433" t="s">
        <v>191</v>
      </c>
      <c r="AE1433">
        <v>791000</v>
      </c>
      <c r="AF1433">
        <v>789744</v>
      </c>
      <c r="AG1433">
        <v>6250</v>
      </c>
      <c r="AH1433">
        <v>795994</v>
      </c>
      <c r="AI1433" t="s">
        <v>160</v>
      </c>
      <c r="AJ1433" t="s">
        <v>159</v>
      </c>
      <c r="AK1433" s="16">
        <v>44682</v>
      </c>
      <c r="AL1433" s="16">
        <v>44565</v>
      </c>
      <c r="AM1433" s="16">
        <v>44565</v>
      </c>
      <c r="AN1433" s="16">
        <v>44926</v>
      </c>
      <c r="AO1433" s="16">
        <v>44834</v>
      </c>
      <c r="AR1433">
        <v>0</v>
      </c>
      <c r="AU1433">
        <v>0</v>
      </c>
      <c r="AV1433" t="s">
        <v>159</v>
      </c>
      <c r="AW1433">
        <v>0</v>
      </c>
      <c r="AZ1433">
        <v>6250</v>
      </c>
      <c r="BK1433" s="17" t="s">
        <v>2232</v>
      </c>
      <c r="BL1433" s="16">
        <v>44958</v>
      </c>
      <c r="BM1433" t="s">
        <v>2233</v>
      </c>
      <c r="BN1433" t="s">
        <v>213</v>
      </c>
      <c r="BP1433" t="s">
        <v>211</v>
      </c>
      <c r="BQ1433" t="s">
        <v>163</v>
      </c>
      <c r="BR1433" t="s">
        <v>179</v>
      </c>
      <c r="BT1433" t="s">
        <v>248</v>
      </c>
      <c r="BU1433" t="s">
        <v>249</v>
      </c>
      <c r="BW1433">
        <v>6250</v>
      </c>
      <c r="CA1433">
        <v>789744</v>
      </c>
      <c r="CC1433" t="s">
        <v>965</v>
      </c>
      <c r="CD1433" t="s">
        <v>965</v>
      </c>
      <c r="CG1433">
        <v>1</v>
      </c>
      <c r="CH1433">
        <v>41316</v>
      </c>
      <c r="CJ1433" t="s">
        <v>164</v>
      </c>
      <c r="CK1433" t="s">
        <v>165</v>
      </c>
      <c r="CL1433" t="s">
        <v>166</v>
      </c>
      <c r="CM1433" s="16">
        <v>44417</v>
      </c>
      <c r="CN1433" t="s">
        <v>53</v>
      </c>
    </row>
    <row r="1434" spans="1:92" x14ac:dyDescent="0.25">
      <c r="A1434" t="s">
        <v>1393</v>
      </c>
      <c r="B1434" t="s">
        <v>152</v>
      </c>
      <c r="C1434" t="s">
        <v>168</v>
      </c>
      <c r="D1434" t="s">
        <v>14</v>
      </c>
      <c r="F1434" t="s">
        <v>154</v>
      </c>
      <c r="H1434" t="s">
        <v>224</v>
      </c>
      <c r="J1434" t="s">
        <v>157</v>
      </c>
      <c r="L1434" t="s">
        <v>219</v>
      </c>
      <c r="N1434">
        <v>100000</v>
      </c>
      <c r="P1434">
        <v>100000</v>
      </c>
      <c r="Q1434">
        <v>100000</v>
      </c>
      <c r="R1434">
        <v>0</v>
      </c>
      <c r="S1434" t="s">
        <v>159</v>
      </c>
      <c r="T1434">
        <v>100000</v>
      </c>
      <c r="V1434">
        <v>100000</v>
      </c>
      <c r="W1434">
        <v>0</v>
      </c>
      <c r="AG1434">
        <v>100000</v>
      </c>
      <c r="AH1434">
        <v>100000</v>
      </c>
      <c r="AI1434" t="s">
        <v>160</v>
      </c>
      <c r="AJ1434" t="s">
        <v>159</v>
      </c>
      <c r="AK1434" s="16">
        <v>45139</v>
      </c>
      <c r="AO1434" s="16">
        <v>45169</v>
      </c>
      <c r="BE1434">
        <v>100000</v>
      </c>
      <c r="BP1434" t="s">
        <v>211</v>
      </c>
      <c r="BQ1434" t="s">
        <v>163</v>
      </c>
      <c r="BR1434" t="s">
        <v>221</v>
      </c>
      <c r="BT1434" t="s">
        <v>248</v>
      </c>
      <c r="BU1434" t="s">
        <v>249</v>
      </c>
      <c r="BW1434">
        <v>0</v>
      </c>
      <c r="BY1434">
        <v>100000</v>
      </c>
      <c r="CC1434" t="s">
        <v>224</v>
      </c>
      <c r="CG1434">
        <v>1</v>
      </c>
      <c r="CH1434">
        <v>45000</v>
      </c>
      <c r="CJ1434" t="s">
        <v>164</v>
      </c>
      <c r="CK1434" t="s">
        <v>165</v>
      </c>
      <c r="CL1434" t="s">
        <v>166</v>
      </c>
      <c r="CM1434" s="16">
        <v>44790</v>
      </c>
      <c r="CN1434" t="s">
        <v>52</v>
      </c>
    </row>
    <row r="1435" spans="1:92" x14ac:dyDescent="0.25">
      <c r="A1435" t="s">
        <v>4689</v>
      </c>
      <c r="B1435" t="s">
        <v>152</v>
      </c>
      <c r="C1435" t="s">
        <v>153</v>
      </c>
      <c r="D1435" t="s">
        <v>0</v>
      </c>
      <c r="F1435" t="s">
        <v>154</v>
      </c>
      <c r="H1435" t="s">
        <v>889</v>
      </c>
      <c r="J1435" t="s">
        <v>157</v>
      </c>
      <c r="L1435" t="s">
        <v>211</v>
      </c>
      <c r="N1435">
        <v>25000</v>
      </c>
      <c r="P1435">
        <v>25000</v>
      </c>
      <c r="Q1435">
        <v>25000</v>
      </c>
      <c r="R1435">
        <v>0</v>
      </c>
      <c r="S1435" t="s">
        <v>159</v>
      </c>
      <c r="T1435">
        <v>25000</v>
      </c>
      <c r="V1435">
        <v>25000</v>
      </c>
      <c r="W1435">
        <v>0</v>
      </c>
      <c r="AG1435">
        <v>25000</v>
      </c>
      <c r="AH1435">
        <v>25000</v>
      </c>
      <c r="AI1435" t="s">
        <v>160</v>
      </c>
      <c r="AJ1435" t="s">
        <v>159</v>
      </c>
      <c r="AK1435" s="16">
        <v>45170</v>
      </c>
      <c r="AO1435" s="16">
        <v>45199</v>
      </c>
      <c r="BF1435">
        <v>25000</v>
      </c>
      <c r="BP1435" t="s">
        <v>211</v>
      </c>
      <c r="BQ1435" t="s">
        <v>163</v>
      </c>
      <c r="BR1435" t="s">
        <v>1644</v>
      </c>
      <c r="BT1435" t="s">
        <v>248</v>
      </c>
      <c r="BU1435" t="s">
        <v>249</v>
      </c>
      <c r="BW1435">
        <v>0</v>
      </c>
      <c r="BY1435">
        <v>25000</v>
      </c>
      <c r="CC1435" t="s">
        <v>273</v>
      </c>
      <c r="CG1435">
        <v>1</v>
      </c>
      <c r="CH1435">
        <v>38650</v>
      </c>
      <c r="CJ1435" t="s">
        <v>184</v>
      </c>
      <c r="CK1435" t="s">
        <v>165</v>
      </c>
      <c r="CL1435" t="s">
        <v>166</v>
      </c>
      <c r="CM1435" s="16">
        <v>44098</v>
      </c>
      <c r="CN1435" t="s">
        <v>58</v>
      </c>
    </row>
    <row r="1436" spans="1:92" x14ac:dyDescent="0.25">
      <c r="A1436" t="s">
        <v>4690</v>
      </c>
      <c r="B1436" t="s">
        <v>152</v>
      </c>
      <c r="C1436" t="s">
        <v>168</v>
      </c>
      <c r="D1436" t="s">
        <v>0</v>
      </c>
      <c r="E1436" t="s">
        <v>4691</v>
      </c>
      <c r="F1436" t="s">
        <v>154</v>
      </c>
      <c r="G1436">
        <v>2004058</v>
      </c>
      <c r="H1436" t="s">
        <v>3356</v>
      </c>
      <c r="I1436" t="s">
        <v>156</v>
      </c>
      <c r="J1436" t="s">
        <v>172</v>
      </c>
      <c r="K1436" t="s">
        <v>173</v>
      </c>
      <c r="L1436" t="s">
        <v>3357</v>
      </c>
      <c r="M1436">
        <v>-3308</v>
      </c>
      <c r="P1436">
        <v>-3308.13</v>
      </c>
      <c r="R1436">
        <v>-3308</v>
      </c>
      <c r="S1436" t="s">
        <v>175</v>
      </c>
      <c r="W1436">
        <v>-3308</v>
      </c>
      <c r="Z1436">
        <v>80000</v>
      </c>
      <c r="AC1436">
        <v>80000</v>
      </c>
      <c r="AD1436" t="s">
        <v>191</v>
      </c>
      <c r="AE1436">
        <v>80000</v>
      </c>
      <c r="AF1436">
        <v>70348</v>
      </c>
      <c r="AH1436">
        <v>70348</v>
      </c>
      <c r="AI1436" t="s">
        <v>160</v>
      </c>
      <c r="AJ1436" t="s">
        <v>159</v>
      </c>
      <c r="AK1436" s="16">
        <v>44835</v>
      </c>
      <c r="AL1436" s="16">
        <v>44768</v>
      </c>
      <c r="AM1436" s="16">
        <v>44768</v>
      </c>
      <c r="AN1436" s="16">
        <v>44926</v>
      </c>
      <c r="AO1436" s="16">
        <v>44926</v>
      </c>
      <c r="AR1436">
        <v>-3308.13</v>
      </c>
      <c r="AU1436">
        <v>-3308</v>
      </c>
      <c r="AV1436" t="s">
        <v>175</v>
      </c>
      <c r="AW1436">
        <v>0</v>
      </c>
      <c r="AX1436" t="s">
        <v>835</v>
      </c>
      <c r="BK1436" s="17" t="s">
        <v>4692</v>
      </c>
      <c r="BL1436" s="16">
        <v>44896</v>
      </c>
      <c r="BN1436" t="s">
        <v>908</v>
      </c>
      <c r="BP1436" t="s">
        <v>211</v>
      </c>
      <c r="BQ1436" t="s">
        <v>163</v>
      </c>
      <c r="BR1436" t="s">
        <v>1644</v>
      </c>
      <c r="BT1436" t="s">
        <v>248</v>
      </c>
      <c r="BU1436" t="s">
        <v>249</v>
      </c>
      <c r="BW1436">
        <v>-3308</v>
      </c>
      <c r="CA1436">
        <v>73656</v>
      </c>
      <c r="CC1436" t="s">
        <v>3358</v>
      </c>
      <c r="CD1436" t="s">
        <v>3763</v>
      </c>
      <c r="CG1436">
        <v>1</v>
      </c>
      <c r="CH1436">
        <v>41385</v>
      </c>
      <c r="CJ1436" t="s">
        <v>184</v>
      </c>
      <c r="CK1436" t="s">
        <v>165</v>
      </c>
      <c r="CL1436" t="s">
        <v>166</v>
      </c>
      <c r="CM1436" s="16">
        <v>44419</v>
      </c>
      <c r="CN1436" t="s">
        <v>58</v>
      </c>
    </row>
    <row r="1437" spans="1:92" x14ac:dyDescent="0.25">
      <c r="A1437" t="s">
        <v>1394</v>
      </c>
      <c r="B1437" t="s">
        <v>152</v>
      </c>
      <c r="C1437" t="s">
        <v>168</v>
      </c>
      <c r="D1437" t="s">
        <v>14</v>
      </c>
      <c r="F1437" t="s">
        <v>154</v>
      </c>
      <c r="H1437" t="s">
        <v>224</v>
      </c>
      <c r="J1437" t="s">
        <v>157</v>
      </c>
      <c r="L1437" t="s">
        <v>219</v>
      </c>
      <c r="N1437">
        <v>145000</v>
      </c>
      <c r="P1437">
        <v>145000</v>
      </c>
      <c r="Q1437">
        <v>145000</v>
      </c>
      <c r="R1437">
        <v>0</v>
      </c>
      <c r="S1437" t="s">
        <v>159</v>
      </c>
      <c r="T1437">
        <v>145000</v>
      </c>
      <c r="V1437">
        <v>145000</v>
      </c>
      <c r="W1437">
        <v>0</v>
      </c>
      <c r="AG1437">
        <v>145000</v>
      </c>
      <c r="AH1437">
        <v>145000</v>
      </c>
      <c r="AI1437" t="s">
        <v>160</v>
      </c>
      <c r="AJ1437" t="s">
        <v>159</v>
      </c>
      <c r="AK1437" s="16">
        <v>45139</v>
      </c>
      <c r="AO1437" s="16">
        <v>45199</v>
      </c>
      <c r="BE1437">
        <v>75000</v>
      </c>
      <c r="BF1437">
        <v>70000</v>
      </c>
      <c r="BP1437" t="s">
        <v>211</v>
      </c>
      <c r="BQ1437" t="s">
        <v>163</v>
      </c>
      <c r="BR1437" t="s">
        <v>221</v>
      </c>
      <c r="BT1437" t="s">
        <v>248</v>
      </c>
      <c r="BU1437" t="s">
        <v>249</v>
      </c>
      <c r="BW1437">
        <v>0</v>
      </c>
      <c r="BY1437">
        <v>145000</v>
      </c>
      <c r="CC1437" t="s">
        <v>224</v>
      </c>
      <c r="CG1437">
        <v>1</v>
      </c>
      <c r="CH1437">
        <v>45067</v>
      </c>
      <c r="CJ1437" t="s">
        <v>164</v>
      </c>
      <c r="CK1437" t="s">
        <v>165</v>
      </c>
      <c r="CL1437" t="s">
        <v>166</v>
      </c>
      <c r="CM1437" s="16">
        <v>44790</v>
      </c>
      <c r="CN1437" t="s">
        <v>52</v>
      </c>
    </row>
    <row r="1438" spans="1:92" x14ac:dyDescent="0.25">
      <c r="A1438" t="s">
        <v>3156</v>
      </c>
      <c r="B1438" t="s">
        <v>152</v>
      </c>
      <c r="C1438" t="s">
        <v>168</v>
      </c>
      <c r="D1438" t="s">
        <v>14</v>
      </c>
      <c r="E1438" t="s">
        <v>3157</v>
      </c>
      <c r="F1438" t="s">
        <v>154</v>
      </c>
      <c r="G1438">
        <v>2003560</v>
      </c>
      <c r="H1438" t="s">
        <v>3030</v>
      </c>
      <c r="I1438" t="s">
        <v>3123</v>
      </c>
      <c r="J1438" t="s">
        <v>203</v>
      </c>
      <c r="K1438" t="s">
        <v>276</v>
      </c>
      <c r="L1438" t="s">
        <v>56</v>
      </c>
      <c r="M1438">
        <v>53030</v>
      </c>
      <c r="P1438">
        <v>53029.67</v>
      </c>
      <c r="R1438">
        <v>53030</v>
      </c>
      <c r="S1438" t="s">
        <v>175</v>
      </c>
      <c r="W1438">
        <v>53030</v>
      </c>
      <c r="Z1438">
        <v>76000</v>
      </c>
      <c r="AD1438" t="s">
        <v>191</v>
      </c>
      <c r="AF1438">
        <v>120857</v>
      </c>
      <c r="AH1438">
        <v>120857</v>
      </c>
      <c r="AI1438" t="s">
        <v>160</v>
      </c>
      <c r="AJ1438" t="s">
        <v>159</v>
      </c>
      <c r="AK1438" s="16">
        <v>44805</v>
      </c>
      <c r="AL1438" s="16">
        <v>44763</v>
      </c>
      <c r="AO1438" s="16">
        <v>44926</v>
      </c>
      <c r="AR1438">
        <v>53029.67</v>
      </c>
      <c r="AU1438">
        <v>53030</v>
      </c>
      <c r="AV1438" t="s">
        <v>175</v>
      </c>
      <c r="BK1438" t="s">
        <v>3158</v>
      </c>
      <c r="BL1438" s="16">
        <v>44873</v>
      </c>
      <c r="BN1438" t="s">
        <v>213</v>
      </c>
      <c r="BP1438" t="s">
        <v>211</v>
      </c>
      <c r="BQ1438" t="s">
        <v>163</v>
      </c>
      <c r="BR1438" t="s">
        <v>221</v>
      </c>
      <c r="BT1438" t="s">
        <v>248</v>
      </c>
      <c r="BU1438" t="s">
        <v>249</v>
      </c>
      <c r="BW1438">
        <v>53030</v>
      </c>
      <c r="CA1438">
        <v>67828</v>
      </c>
      <c r="CC1438" t="s">
        <v>3030</v>
      </c>
      <c r="CD1438" t="s">
        <v>3043</v>
      </c>
      <c r="CE1438" t="s">
        <v>278</v>
      </c>
      <c r="CG1438">
        <v>1</v>
      </c>
      <c r="CH1438">
        <v>44203</v>
      </c>
      <c r="CJ1438" t="s">
        <v>3136</v>
      </c>
      <c r="CK1438" t="s">
        <v>290</v>
      </c>
      <c r="CM1438" s="16">
        <v>44765</v>
      </c>
      <c r="CN1438" t="s">
        <v>56</v>
      </c>
    </row>
    <row r="1439" spans="1:92" x14ac:dyDescent="0.25">
      <c r="A1439" t="s">
        <v>245</v>
      </c>
      <c r="B1439" t="s">
        <v>152</v>
      </c>
      <c r="C1439" t="s">
        <v>168</v>
      </c>
      <c r="D1439" t="s">
        <v>0</v>
      </c>
      <c r="E1439" t="s">
        <v>246</v>
      </c>
      <c r="F1439" t="s">
        <v>154</v>
      </c>
      <c r="G1439">
        <v>1938852</v>
      </c>
      <c r="H1439" t="s">
        <v>210</v>
      </c>
      <c r="I1439" t="s">
        <v>211</v>
      </c>
      <c r="J1439" t="s">
        <v>203</v>
      </c>
      <c r="K1439" t="s">
        <v>173</v>
      </c>
      <c r="L1439" t="s">
        <v>174</v>
      </c>
      <c r="N1439">
        <v>25000</v>
      </c>
      <c r="P1439">
        <v>25000</v>
      </c>
      <c r="R1439">
        <v>25000</v>
      </c>
      <c r="S1439" t="s">
        <v>175</v>
      </c>
      <c r="W1439">
        <v>25000</v>
      </c>
      <c r="Z1439">
        <v>25000</v>
      </c>
      <c r="AC1439">
        <v>25000</v>
      </c>
      <c r="AD1439" t="s">
        <v>191</v>
      </c>
      <c r="AE1439">
        <v>25000</v>
      </c>
      <c r="AG1439">
        <v>25000</v>
      </c>
      <c r="AH1439">
        <v>25000</v>
      </c>
      <c r="AI1439" t="s">
        <v>160</v>
      </c>
      <c r="AJ1439" t="s">
        <v>159</v>
      </c>
      <c r="AK1439" s="16">
        <v>45047</v>
      </c>
      <c r="AL1439" s="16">
        <v>44581</v>
      </c>
      <c r="AM1439" s="16">
        <v>44581</v>
      </c>
      <c r="AN1439" s="16">
        <v>44819</v>
      </c>
      <c r="AO1439" s="16">
        <v>45107</v>
      </c>
      <c r="BB1439">
        <v>10000</v>
      </c>
      <c r="BC1439">
        <v>15000</v>
      </c>
      <c r="BK1439" t="s">
        <v>247</v>
      </c>
      <c r="BL1439" s="16">
        <v>44959</v>
      </c>
      <c r="BN1439" t="s">
        <v>213</v>
      </c>
      <c r="BP1439" t="s">
        <v>211</v>
      </c>
      <c r="BQ1439" t="s">
        <v>163</v>
      </c>
      <c r="BR1439" t="s">
        <v>179</v>
      </c>
      <c r="BT1439" t="s">
        <v>248</v>
      </c>
      <c r="BU1439" t="s">
        <v>249</v>
      </c>
      <c r="BW1439">
        <v>0</v>
      </c>
      <c r="BX1439">
        <v>25000</v>
      </c>
      <c r="CC1439" t="s">
        <v>182</v>
      </c>
      <c r="CD1439" t="s">
        <v>197</v>
      </c>
      <c r="CG1439">
        <v>1</v>
      </c>
      <c r="CH1439">
        <v>40891</v>
      </c>
      <c r="CJ1439" t="s">
        <v>184</v>
      </c>
      <c r="CK1439" t="s">
        <v>165</v>
      </c>
      <c r="CL1439" t="s">
        <v>166</v>
      </c>
      <c r="CM1439" s="16">
        <v>44410</v>
      </c>
      <c r="CN1439" t="s">
        <v>49</v>
      </c>
    </row>
    <row r="1440" spans="1:92" x14ac:dyDescent="0.25">
      <c r="A1440" t="s">
        <v>4693</v>
      </c>
      <c r="B1440" t="s">
        <v>152</v>
      </c>
      <c r="C1440" t="s">
        <v>168</v>
      </c>
      <c r="D1440" t="s">
        <v>0</v>
      </c>
      <c r="F1440" t="s">
        <v>154</v>
      </c>
      <c r="H1440" t="s">
        <v>889</v>
      </c>
      <c r="J1440" t="s">
        <v>157</v>
      </c>
      <c r="L1440" t="s">
        <v>3534</v>
      </c>
      <c r="N1440">
        <v>160000</v>
      </c>
      <c r="P1440">
        <v>160000</v>
      </c>
      <c r="Q1440">
        <v>160000</v>
      </c>
      <c r="R1440">
        <v>0</v>
      </c>
      <c r="S1440" t="s">
        <v>159</v>
      </c>
      <c r="T1440">
        <v>160000</v>
      </c>
      <c r="V1440">
        <v>160000</v>
      </c>
      <c r="W1440">
        <v>0</v>
      </c>
      <c r="AG1440">
        <v>160000</v>
      </c>
      <c r="AH1440">
        <v>160000</v>
      </c>
      <c r="AI1440" t="s">
        <v>160</v>
      </c>
      <c r="AJ1440" t="s">
        <v>159</v>
      </c>
      <c r="AK1440" s="16">
        <v>45047</v>
      </c>
      <c r="AO1440" s="16">
        <v>45138</v>
      </c>
      <c r="BB1440">
        <v>60000</v>
      </c>
      <c r="BC1440">
        <v>50000</v>
      </c>
      <c r="BD1440">
        <v>50000</v>
      </c>
      <c r="BP1440" t="s">
        <v>211</v>
      </c>
      <c r="BQ1440" t="s">
        <v>163</v>
      </c>
      <c r="BR1440" t="s">
        <v>1644</v>
      </c>
      <c r="BT1440" t="s">
        <v>248</v>
      </c>
      <c r="BU1440" t="s">
        <v>249</v>
      </c>
      <c r="BW1440">
        <v>0</v>
      </c>
      <c r="BX1440">
        <v>110000</v>
      </c>
      <c r="BY1440">
        <v>50000</v>
      </c>
      <c r="CC1440" t="s">
        <v>623</v>
      </c>
      <c r="CG1440">
        <v>1</v>
      </c>
      <c r="CH1440">
        <v>44943</v>
      </c>
      <c r="CJ1440" t="s">
        <v>164</v>
      </c>
      <c r="CK1440" t="s">
        <v>165</v>
      </c>
      <c r="CL1440" t="s">
        <v>166</v>
      </c>
      <c r="CM1440" s="16">
        <v>44790</v>
      </c>
      <c r="CN1440" t="s">
        <v>58</v>
      </c>
    </row>
    <row r="1441" spans="1:92" x14ac:dyDescent="0.25">
      <c r="A1441" t="s">
        <v>4694</v>
      </c>
      <c r="B1441" t="s">
        <v>152</v>
      </c>
      <c r="C1441" t="s">
        <v>168</v>
      </c>
      <c r="D1441" t="s">
        <v>0</v>
      </c>
      <c r="E1441" t="s">
        <v>4695</v>
      </c>
      <c r="F1441" t="s">
        <v>154</v>
      </c>
      <c r="G1441">
        <v>1793712</v>
      </c>
      <c r="H1441" t="s">
        <v>617</v>
      </c>
      <c r="I1441" t="s">
        <v>171</v>
      </c>
      <c r="J1441" t="s">
        <v>189</v>
      </c>
      <c r="K1441" t="s">
        <v>173</v>
      </c>
      <c r="L1441" t="s">
        <v>171</v>
      </c>
      <c r="N1441">
        <v>45000</v>
      </c>
      <c r="P1441">
        <v>45000</v>
      </c>
      <c r="R1441">
        <v>45000</v>
      </c>
      <c r="S1441" t="s">
        <v>175</v>
      </c>
      <c r="W1441">
        <v>45000</v>
      </c>
      <c r="AD1441" t="s">
        <v>437</v>
      </c>
      <c r="AF1441">
        <v>0</v>
      </c>
      <c r="AG1441">
        <v>45000</v>
      </c>
      <c r="AH1441">
        <v>45000</v>
      </c>
      <c r="AI1441" t="s">
        <v>160</v>
      </c>
      <c r="AJ1441" t="s">
        <v>159</v>
      </c>
      <c r="AK1441" s="16">
        <v>44166</v>
      </c>
      <c r="AO1441" s="16">
        <v>45016</v>
      </c>
      <c r="AZ1441">
        <v>45000</v>
      </c>
      <c r="BK1441" s="17" t="s">
        <v>4696</v>
      </c>
      <c r="BL1441" s="16">
        <v>44945</v>
      </c>
      <c r="BM1441" s="17" t="s">
        <v>4697</v>
      </c>
      <c r="BN1441" t="s">
        <v>619</v>
      </c>
      <c r="BP1441" t="s">
        <v>171</v>
      </c>
      <c r="BQ1441" t="s">
        <v>163</v>
      </c>
      <c r="BR1441" t="s">
        <v>1644</v>
      </c>
      <c r="BT1441" t="s">
        <v>620</v>
      </c>
      <c r="BU1441" t="s">
        <v>1064</v>
      </c>
      <c r="BW1441">
        <v>45000</v>
      </c>
      <c r="CA1441">
        <v>-6957</v>
      </c>
      <c r="CC1441" t="s">
        <v>1004</v>
      </c>
      <c r="CG1441">
        <v>1</v>
      </c>
      <c r="CH1441">
        <v>39218</v>
      </c>
      <c r="CJ1441" t="s">
        <v>241</v>
      </c>
      <c r="CK1441" t="s">
        <v>165</v>
      </c>
      <c r="CL1441" t="s">
        <v>166</v>
      </c>
      <c r="CM1441" s="16">
        <v>44187</v>
      </c>
      <c r="CN1441" t="s">
        <v>58</v>
      </c>
    </row>
    <row r="1442" spans="1:92" x14ac:dyDescent="0.25">
      <c r="A1442" t="s">
        <v>4698</v>
      </c>
      <c r="B1442" t="s">
        <v>152</v>
      </c>
      <c r="C1442" t="s">
        <v>168</v>
      </c>
      <c r="D1442" t="s">
        <v>0</v>
      </c>
      <c r="E1442" t="s">
        <v>4699</v>
      </c>
      <c r="F1442" t="s">
        <v>154</v>
      </c>
      <c r="G1442">
        <v>1783713</v>
      </c>
      <c r="H1442" t="s">
        <v>617</v>
      </c>
      <c r="I1442" t="s">
        <v>171</v>
      </c>
      <c r="J1442" t="s">
        <v>189</v>
      </c>
      <c r="K1442" t="s">
        <v>173</v>
      </c>
      <c r="L1442" t="s">
        <v>171</v>
      </c>
      <c r="N1442">
        <v>45000</v>
      </c>
      <c r="P1442">
        <v>45000</v>
      </c>
      <c r="R1442">
        <v>45000</v>
      </c>
      <c r="S1442" t="s">
        <v>175</v>
      </c>
      <c r="W1442">
        <v>45000</v>
      </c>
      <c r="AD1442" t="s">
        <v>437</v>
      </c>
      <c r="AF1442">
        <v>-7209</v>
      </c>
      <c r="AG1442">
        <v>45000</v>
      </c>
      <c r="AH1442">
        <v>37791</v>
      </c>
      <c r="AI1442" t="s">
        <v>160</v>
      </c>
      <c r="AJ1442" t="s">
        <v>159</v>
      </c>
      <c r="AK1442" s="16">
        <v>44166</v>
      </c>
      <c r="AO1442" s="16">
        <v>45016</v>
      </c>
      <c r="AZ1442">
        <v>45000</v>
      </c>
      <c r="BK1442" s="17" t="s">
        <v>4700</v>
      </c>
      <c r="BL1442" s="16">
        <v>44945</v>
      </c>
      <c r="BM1442" s="17" t="s">
        <v>4697</v>
      </c>
      <c r="BN1442" t="s">
        <v>619</v>
      </c>
      <c r="BP1442" t="s">
        <v>171</v>
      </c>
      <c r="BQ1442" t="s">
        <v>163</v>
      </c>
      <c r="BR1442" t="s">
        <v>1644</v>
      </c>
      <c r="BT1442" t="s">
        <v>620</v>
      </c>
      <c r="BU1442" t="s">
        <v>1064</v>
      </c>
      <c r="BW1442">
        <v>45000</v>
      </c>
      <c r="CA1442">
        <v>-14009</v>
      </c>
      <c r="CC1442" t="s">
        <v>1004</v>
      </c>
      <c r="CG1442">
        <v>1</v>
      </c>
      <c r="CH1442">
        <v>39219</v>
      </c>
      <c r="CJ1442" t="s">
        <v>241</v>
      </c>
      <c r="CK1442" t="s">
        <v>165</v>
      </c>
      <c r="CL1442" t="s">
        <v>166</v>
      </c>
      <c r="CM1442" s="16">
        <v>44187</v>
      </c>
      <c r="CN1442" t="s">
        <v>58</v>
      </c>
    </row>
    <row r="1443" spans="1:92" x14ac:dyDescent="0.25">
      <c r="A1443" t="s">
        <v>4701</v>
      </c>
      <c r="B1443" t="s">
        <v>152</v>
      </c>
      <c r="C1443" t="s">
        <v>168</v>
      </c>
      <c r="D1443" t="s">
        <v>0</v>
      </c>
      <c r="E1443" t="s">
        <v>4702</v>
      </c>
      <c r="F1443" t="s">
        <v>154</v>
      </c>
      <c r="G1443">
        <v>1783714</v>
      </c>
      <c r="H1443" t="s">
        <v>617</v>
      </c>
      <c r="I1443" t="s">
        <v>171</v>
      </c>
      <c r="J1443" t="s">
        <v>436</v>
      </c>
      <c r="K1443" t="s">
        <v>173</v>
      </c>
      <c r="L1443" t="s">
        <v>171</v>
      </c>
      <c r="M1443">
        <v>0</v>
      </c>
      <c r="N1443">
        <v>45000</v>
      </c>
      <c r="P1443">
        <v>45000</v>
      </c>
      <c r="R1443">
        <v>45000</v>
      </c>
      <c r="S1443" t="s">
        <v>175</v>
      </c>
      <c r="W1443">
        <v>45000</v>
      </c>
      <c r="AD1443" t="s">
        <v>437</v>
      </c>
      <c r="AF1443">
        <v>28817</v>
      </c>
      <c r="AG1443">
        <v>45000</v>
      </c>
      <c r="AH1443">
        <v>73817</v>
      </c>
      <c r="AI1443" t="s">
        <v>365</v>
      </c>
      <c r="AJ1443" t="s">
        <v>175</v>
      </c>
      <c r="AK1443" s="16">
        <v>44166</v>
      </c>
      <c r="AO1443" s="16">
        <v>44676</v>
      </c>
      <c r="AW1443">
        <v>0</v>
      </c>
      <c r="AZ1443">
        <v>45000</v>
      </c>
      <c r="BK1443" s="17" t="s">
        <v>4703</v>
      </c>
      <c r="BL1443" s="16">
        <v>44945</v>
      </c>
      <c r="BM1443" s="17" t="s">
        <v>4704</v>
      </c>
      <c r="BN1443" t="s">
        <v>619</v>
      </c>
      <c r="BP1443" t="s">
        <v>171</v>
      </c>
      <c r="BQ1443" t="s">
        <v>163</v>
      </c>
      <c r="BR1443" t="s">
        <v>1644</v>
      </c>
      <c r="BT1443" t="s">
        <v>620</v>
      </c>
      <c r="BU1443" t="s">
        <v>1064</v>
      </c>
      <c r="BW1443">
        <v>45000</v>
      </c>
      <c r="CA1443">
        <v>409</v>
      </c>
      <c r="CC1443" t="s">
        <v>1004</v>
      </c>
      <c r="CD1443" t="s">
        <v>4705</v>
      </c>
      <c r="CG1443">
        <v>1</v>
      </c>
      <c r="CH1443">
        <v>39220</v>
      </c>
      <c r="CJ1443" t="s">
        <v>241</v>
      </c>
      <c r="CK1443" t="s">
        <v>165</v>
      </c>
      <c r="CL1443" t="s">
        <v>166</v>
      </c>
      <c r="CM1443" s="16">
        <v>44187</v>
      </c>
      <c r="CN1443" t="s">
        <v>58</v>
      </c>
    </row>
    <row r="1444" spans="1:92" x14ac:dyDescent="0.25">
      <c r="A1444" t="s">
        <v>5418</v>
      </c>
      <c r="B1444" t="s">
        <v>152</v>
      </c>
      <c r="C1444" t="s">
        <v>168</v>
      </c>
      <c r="D1444" t="s">
        <v>14</v>
      </c>
      <c r="E1444" t="s">
        <v>5419</v>
      </c>
      <c r="F1444" t="s">
        <v>154</v>
      </c>
      <c r="H1444" t="s">
        <v>617</v>
      </c>
      <c r="I1444" t="s">
        <v>171</v>
      </c>
      <c r="J1444" t="s">
        <v>203</v>
      </c>
      <c r="K1444" t="s">
        <v>497</v>
      </c>
      <c r="L1444" t="s">
        <v>171</v>
      </c>
      <c r="M1444">
        <v>3015</v>
      </c>
      <c r="P1444">
        <v>3014.97</v>
      </c>
      <c r="R1444">
        <v>3015</v>
      </c>
      <c r="S1444" t="s">
        <v>175</v>
      </c>
      <c r="W1444">
        <v>3015</v>
      </c>
      <c r="Z1444">
        <v>7247</v>
      </c>
      <c r="AC1444">
        <v>7247</v>
      </c>
      <c r="AD1444" t="s">
        <v>191</v>
      </c>
      <c r="AE1444">
        <v>7247</v>
      </c>
      <c r="AF1444">
        <v>3015</v>
      </c>
      <c r="AH1444">
        <v>3015</v>
      </c>
      <c r="AI1444" t="s">
        <v>160</v>
      </c>
      <c r="AJ1444" t="s">
        <v>159</v>
      </c>
      <c r="AK1444" s="16">
        <v>44927</v>
      </c>
      <c r="AL1444" s="16">
        <v>44911</v>
      </c>
      <c r="AM1444" s="16">
        <v>44911</v>
      </c>
      <c r="AN1444" s="16">
        <v>44926</v>
      </c>
      <c r="AO1444" s="16">
        <v>44926</v>
      </c>
      <c r="AR1444">
        <v>3014.97</v>
      </c>
      <c r="AU1444">
        <v>3015</v>
      </c>
      <c r="AV1444" t="s">
        <v>175</v>
      </c>
      <c r="BN1444" t="s">
        <v>619</v>
      </c>
      <c r="BP1444" t="s">
        <v>171</v>
      </c>
      <c r="BQ1444" t="s">
        <v>163</v>
      </c>
      <c r="BR1444" t="s">
        <v>221</v>
      </c>
      <c r="BT1444" t="s">
        <v>620</v>
      </c>
      <c r="BU1444" t="s">
        <v>682</v>
      </c>
      <c r="BW1444">
        <v>3015</v>
      </c>
      <c r="CC1444" t="s">
        <v>1004</v>
      </c>
      <c r="CD1444" t="s">
        <v>1004</v>
      </c>
      <c r="CG1444">
        <v>1</v>
      </c>
      <c r="CH1444">
        <v>46355</v>
      </c>
      <c r="CJ1444" t="s">
        <v>322</v>
      </c>
      <c r="CK1444" t="s">
        <v>165</v>
      </c>
      <c r="CL1444" t="s">
        <v>166</v>
      </c>
      <c r="CM1444" s="16">
        <v>44908</v>
      </c>
    </row>
    <row r="1445" spans="1:92" x14ac:dyDescent="0.25">
      <c r="A1445" t="s">
        <v>4706</v>
      </c>
      <c r="B1445" t="s">
        <v>152</v>
      </c>
      <c r="C1445" t="s">
        <v>168</v>
      </c>
      <c r="D1445" t="s">
        <v>0</v>
      </c>
      <c r="E1445" t="s">
        <v>4707</v>
      </c>
      <c r="F1445" t="s">
        <v>154</v>
      </c>
      <c r="G1445">
        <v>1783715</v>
      </c>
      <c r="H1445" t="s">
        <v>617</v>
      </c>
      <c r="I1445" t="s">
        <v>171</v>
      </c>
      <c r="J1445" t="s">
        <v>1057</v>
      </c>
      <c r="K1445" t="s">
        <v>173</v>
      </c>
      <c r="L1445" t="s">
        <v>171</v>
      </c>
      <c r="M1445">
        <v>-7247</v>
      </c>
      <c r="N1445">
        <v>0</v>
      </c>
      <c r="P1445">
        <v>-7247.43</v>
      </c>
      <c r="R1445">
        <v>-7247</v>
      </c>
      <c r="S1445" t="s">
        <v>175</v>
      </c>
      <c r="W1445">
        <v>-7247</v>
      </c>
      <c r="AD1445" t="s">
        <v>437</v>
      </c>
      <c r="AF1445">
        <v>0</v>
      </c>
      <c r="AG1445">
        <v>0</v>
      </c>
      <c r="AH1445">
        <v>0</v>
      </c>
      <c r="AI1445" t="s">
        <v>160</v>
      </c>
      <c r="AJ1445" t="s">
        <v>159</v>
      </c>
      <c r="AK1445" s="16">
        <v>44166</v>
      </c>
      <c r="AO1445" s="16">
        <v>44959</v>
      </c>
      <c r="AR1445">
        <v>-7247.43</v>
      </c>
      <c r="AU1445">
        <v>-7247</v>
      </c>
      <c r="AV1445" t="s">
        <v>175</v>
      </c>
      <c r="AZ1445">
        <v>0</v>
      </c>
      <c r="BK1445" s="17" t="s">
        <v>4708</v>
      </c>
      <c r="BL1445" s="16">
        <v>44958</v>
      </c>
      <c r="BM1445" s="17" t="s">
        <v>4709</v>
      </c>
      <c r="BN1445" t="s">
        <v>619</v>
      </c>
      <c r="BP1445" t="s">
        <v>171</v>
      </c>
      <c r="BQ1445" t="s">
        <v>163</v>
      </c>
      <c r="BR1445" t="s">
        <v>1644</v>
      </c>
      <c r="BT1445" t="s">
        <v>620</v>
      </c>
      <c r="BU1445" t="s">
        <v>1064</v>
      </c>
      <c r="BW1445">
        <v>-7247</v>
      </c>
      <c r="CA1445">
        <v>409</v>
      </c>
      <c r="CC1445" t="s">
        <v>1004</v>
      </c>
      <c r="CG1445">
        <v>1</v>
      </c>
      <c r="CH1445">
        <v>39221</v>
      </c>
      <c r="CJ1445" t="s">
        <v>241</v>
      </c>
      <c r="CK1445" t="s">
        <v>165</v>
      </c>
      <c r="CL1445" t="s">
        <v>166</v>
      </c>
      <c r="CM1445" s="16">
        <v>44187</v>
      </c>
      <c r="CN1445" t="s">
        <v>58</v>
      </c>
    </row>
    <row r="1446" spans="1:92" x14ac:dyDescent="0.25">
      <c r="A1446" t="s">
        <v>5420</v>
      </c>
      <c r="B1446" t="s">
        <v>152</v>
      </c>
      <c r="C1446" t="s">
        <v>168</v>
      </c>
      <c r="D1446" t="s">
        <v>14</v>
      </c>
      <c r="E1446" t="s">
        <v>5421</v>
      </c>
      <c r="F1446" t="s">
        <v>154</v>
      </c>
      <c r="H1446" t="s">
        <v>617</v>
      </c>
      <c r="I1446" t="s">
        <v>171</v>
      </c>
      <c r="J1446" t="s">
        <v>203</v>
      </c>
      <c r="K1446" t="s">
        <v>497</v>
      </c>
      <c r="L1446" t="s">
        <v>3386</v>
      </c>
      <c r="N1446">
        <v>545</v>
      </c>
      <c r="P1446">
        <v>545</v>
      </c>
      <c r="R1446">
        <v>545</v>
      </c>
      <c r="S1446" t="s">
        <v>175</v>
      </c>
      <c r="W1446">
        <v>545</v>
      </c>
      <c r="Z1446">
        <v>545</v>
      </c>
      <c r="AC1446">
        <v>545</v>
      </c>
      <c r="AD1446" t="s">
        <v>191</v>
      </c>
      <c r="AE1446">
        <v>545</v>
      </c>
      <c r="AG1446">
        <v>545</v>
      </c>
      <c r="AH1446">
        <v>545</v>
      </c>
      <c r="AI1446" t="s">
        <v>160</v>
      </c>
      <c r="AJ1446" t="s">
        <v>159</v>
      </c>
      <c r="AK1446" s="16">
        <v>44958</v>
      </c>
      <c r="AL1446" s="16">
        <v>44911</v>
      </c>
      <c r="AM1446" s="16">
        <v>44911</v>
      </c>
      <c r="AN1446" s="16">
        <v>44926</v>
      </c>
      <c r="AO1446" s="16">
        <v>44985</v>
      </c>
      <c r="AY1446">
        <v>545</v>
      </c>
      <c r="BK1446" t="s">
        <v>5422</v>
      </c>
      <c r="BL1446" s="16">
        <v>44958</v>
      </c>
      <c r="BN1446" t="s">
        <v>619</v>
      </c>
      <c r="BP1446" t="s">
        <v>171</v>
      </c>
      <c r="BQ1446" t="s">
        <v>163</v>
      </c>
      <c r="BR1446" t="s">
        <v>221</v>
      </c>
      <c r="BT1446" t="s">
        <v>620</v>
      </c>
      <c r="BU1446" t="s">
        <v>682</v>
      </c>
      <c r="BW1446">
        <v>545</v>
      </c>
      <c r="CC1446" t="s">
        <v>155</v>
      </c>
      <c r="CD1446" t="s">
        <v>1004</v>
      </c>
      <c r="CG1446">
        <v>1</v>
      </c>
      <c r="CH1446">
        <v>46394</v>
      </c>
      <c r="CJ1446" t="s">
        <v>322</v>
      </c>
      <c r="CK1446" t="s">
        <v>165</v>
      </c>
      <c r="CL1446" t="s">
        <v>166</v>
      </c>
      <c r="CM1446" s="16">
        <v>44915</v>
      </c>
    </row>
    <row r="1447" spans="1:92" x14ac:dyDescent="0.25">
      <c r="A1447" t="s">
        <v>5423</v>
      </c>
      <c r="B1447" t="s">
        <v>152</v>
      </c>
      <c r="C1447" t="s">
        <v>168</v>
      </c>
      <c r="D1447" t="s">
        <v>14</v>
      </c>
      <c r="E1447" t="s">
        <v>5424</v>
      </c>
      <c r="F1447" t="s">
        <v>154</v>
      </c>
      <c r="H1447" t="s">
        <v>617</v>
      </c>
      <c r="I1447" t="s">
        <v>171</v>
      </c>
      <c r="J1447" t="s">
        <v>203</v>
      </c>
      <c r="K1447" t="s">
        <v>497</v>
      </c>
      <c r="L1447" t="s">
        <v>171</v>
      </c>
      <c r="N1447">
        <v>545</v>
      </c>
      <c r="P1447">
        <v>545</v>
      </c>
      <c r="R1447">
        <v>545</v>
      </c>
      <c r="S1447" t="s">
        <v>175</v>
      </c>
      <c r="W1447">
        <v>545</v>
      </c>
      <c r="Z1447">
        <v>545</v>
      </c>
      <c r="AC1447">
        <v>545</v>
      </c>
      <c r="AD1447" t="s">
        <v>191</v>
      </c>
      <c r="AE1447">
        <v>545</v>
      </c>
      <c r="AG1447">
        <v>545</v>
      </c>
      <c r="AH1447">
        <v>545</v>
      </c>
      <c r="AI1447" t="s">
        <v>160</v>
      </c>
      <c r="AJ1447" t="s">
        <v>159</v>
      </c>
      <c r="AK1447" s="16">
        <v>44958</v>
      </c>
      <c r="AL1447" s="16">
        <v>44911</v>
      </c>
      <c r="AM1447" s="16">
        <v>44911</v>
      </c>
      <c r="AN1447" s="16">
        <v>44926</v>
      </c>
      <c r="AO1447" s="16">
        <v>44985</v>
      </c>
      <c r="AY1447">
        <v>545</v>
      </c>
      <c r="BK1447" t="s">
        <v>5425</v>
      </c>
      <c r="BL1447" s="16">
        <v>44958</v>
      </c>
      <c r="BN1447" t="s">
        <v>619</v>
      </c>
      <c r="BP1447" t="s">
        <v>171</v>
      </c>
      <c r="BQ1447" t="s">
        <v>163</v>
      </c>
      <c r="BR1447" t="s">
        <v>221</v>
      </c>
      <c r="BT1447" t="s">
        <v>620</v>
      </c>
      <c r="BU1447" t="s">
        <v>682</v>
      </c>
      <c r="BW1447">
        <v>545</v>
      </c>
      <c r="CC1447" t="s">
        <v>1004</v>
      </c>
      <c r="CD1447" t="s">
        <v>1004</v>
      </c>
      <c r="CG1447">
        <v>1</v>
      </c>
      <c r="CH1447">
        <v>46357</v>
      </c>
      <c r="CJ1447" t="s">
        <v>322</v>
      </c>
      <c r="CK1447" t="s">
        <v>165</v>
      </c>
      <c r="CL1447" t="s">
        <v>166</v>
      </c>
      <c r="CM1447" s="16">
        <v>44908</v>
      </c>
    </row>
    <row r="1448" spans="1:92" x14ac:dyDescent="0.25">
      <c r="A1448" t="s">
        <v>4710</v>
      </c>
      <c r="B1448" t="s">
        <v>152</v>
      </c>
      <c r="C1448" t="s">
        <v>168</v>
      </c>
      <c r="D1448" t="s">
        <v>0</v>
      </c>
      <c r="E1448" t="s">
        <v>4711</v>
      </c>
      <c r="F1448" t="s">
        <v>154</v>
      </c>
      <c r="G1448">
        <v>1783718</v>
      </c>
      <c r="H1448" t="s">
        <v>617</v>
      </c>
      <c r="I1448" t="s">
        <v>171</v>
      </c>
      <c r="J1448" t="s">
        <v>1057</v>
      </c>
      <c r="K1448" t="s">
        <v>173</v>
      </c>
      <c r="L1448" t="s">
        <v>171</v>
      </c>
      <c r="N1448">
        <v>65000</v>
      </c>
      <c r="P1448">
        <v>65000</v>
      </c>
      <c r="R1448">
        <v>65000</v>
      </c>
      <c r="S1448" t="s">
        <v>175</v>
      </c>
      <c r="W1448">
        <v>65000</v>
      </c>
      <c r="AD1448" t="s">
        <v>437</v>
      </c>
      <c r="AF1448">
        <v>0</v>
      </c>
      <c r="AG1448">
        <v>65000</v>
      </c>
      <c r="AH1448">
        <v>65000</v>
      </c>
      <c r="AI1448" t="s">
        <v>160</v>
      </c>
      <c r="AJ1448" t="s">
        <v>159</v>
      </c>
      <c r="AK1448" s="16">
        <v>44166</v>
      </c>
      <c r="AO1448" s="16">
        <v>45016</v>
      </c>
      <c r="AZ1448">
        <v>65000</v>
      </c>
      <c r="BK1448" s="17" t="s">
        <v>4712</v>
      </c>
      <c r="BL1448" s="16">
        <v>44958</v>
      </c>
      <c r="BM1448" s="17" t="s">
        <v>4697</v>
      </c>
      <c r="BN1448" t="s">
        <v>619</v>
      </c>
      <c r="BP1448" t="s">
        <v>171</v>
      </c>
      <c r="BQ1448" t="s">
        <v>163</v>
      </c>
      <c r="BR1448" t="s">
        <v>1644</v>
      </c>
      <c r="BT1448" t="s">
        <v>620</v>
      </c>
      <c r="BU1448" t="s">
        <v>1064</v>
      </c>
      <c r="BW1448">
        <v>65000</v>
      </c>
      <c r="CA1448">
        <v>-217</v>
      </c>
      <c r="CC1448" t="s">
        <v>1004</v>
      </c>
      <c r="CG1448">
        <v>1</v>
      </c>
      <c r="CH1448">
        <v>39223</v>
      </c>
      <c r="CJ1448" t="s">
        <v>241</v>
      </c>
      <c r="CK1448" t="s">
        <v>165</v>
      </c>
      <c r="CL1448" t="s">
        <v>166</v>
      </c>
      <c r="CM1448" s="16">
        <v>44187</v>
      </c>
      <c r="CN1448" t="s">
        <v>58</v>
      </c>
    </row>
    <row r="1449" spans="1:92" x14ac:dyDescent="0.25">
      <c r="A1449" t="s">
        <v>2533</v>
      </c>
      <c r="B1449" t="s">
        <v>152</v>
      </c>
      <c r="C1449" t="s">
        <v>168</v>
      </c>
      <c r="D1449" t="s">
        <v>0</v>
      </c>
      <c r="E1449" t="s">
        <v>2534</v>
      </c>
      <c r="F1449" t="s">
        <v>201</v>
      </c>
      <c r="G1449">
        <v>2014049</v>
      </c>
      <c r="H1449" t="s">
        <v>617</v>
      </c>
      <c r="I1449" t="s">
        <v>171</v>
      </c>
      <c r="J1449" t="s">
        <v>203</v>
      </c>
      <c r="K1449" t="s">
        <v>173</v>
      </c>
      <c r="L1449" t="s">
        <v>301</v>
      </c>
      <c r="M1449">
        <v>-2464</v>
      </c>
      <c r="N1449">
        <v>142500</v>
      </c>
      <c r="P1449">
        <v>140036.5</v>
      </c>
      <c r="R1449">
        <v>140037</v>
      </c>
      <c r="S1449" t="s">
        <v>175</v>
      </c>
      <c r="W1449">
        <v>140037</v>
      </c>
      <c r="Z1449">
        <v>335000</v>
      </c>
      <c r="AC1449">
        <v>335000</v>
      </c>
      <c r="AD1449" t="s">
        <v>191</v>
      </c>
      <c r="AE1449">
        <v>335000</v>
      </c>
      <c r="AF1449">
        <v>137151</v>
      </c>
      <c r="AG1449">
        <v>142500</v>
      </c>
      <c r="AH1449">
        <v>279651</v>
      </c>
      <c r="AI1449" t="s">
        <v>160</v>
      </c>
      <c r="AJ1449" t="s">
        <v>159</v>
      </c>
      <c r="AK1449" s="16">
        <v>44835</v>
      </c>
      <c r="AL1449" s="16">
        <v>44804</v>
      </c>
      <c r="AM1449" s="16">
        <v>44804</v>
      </c>
      <c r="AN1449" s="16">
        <v>44530</v>
      </c>
      <c r="AO1449" s="16">
        <v>45077</v>
      </c>
      <c r="AR1449">
        <v>-2463.5</v>
      </c>
      <c r="AU1449">
        <v>-2464</v>
      </c>
      <c r="AV1449" t="s">
        <v>175</v>
      </c>
      <c r="AW1449">
        <v>0</v>
      </c>
      <c r="AZ1449">
        <v>30000</v>
      </c>
      <c r="BA1449">
        <v>45000</v>
      </c>
      <c r="BB1449">
        <v>67500</v>
      </c>
      <c r="BK1449" s="17" t="s">
        <v>2535</v>
      </c>
      <c r="BL1449" s="16">
        <v>44959</v>
      </c>
      <c r="BM1449" t="s">
        <v>2536</v>
      </c>
      <c r="BN1449" t="s">
        <v>619</v>
      </c>
      <c r="BP1449" t="s">
        <v>171</v>
      </c>
      <c r="BQ1449" t="s">
        <v>163</v>
      </c>
      <c r="BR1449" t="s">
        <v>179</v>
      </c>
      <c r="BT1449" t="s">
        <v>620</v>
      </c>
      <c r="BU1449" t="s">
        <v>1064</v>
      </c>
      <c r="BW1449">
        <v>27537</v>
      </c>
      <c r="BX1449">
        <v>112500</v>
      </c>
      <c r="CA1449">
        <v>139615</v>
      </c>
      <c r="CC1449" t="s">
        <v>308</v>
      </c>
      <c r="CD1449" t="s">
        <v>308</v>
      </c>
      <c r="CG1449">
        <v>1</v>
      </c>
      <c r="CH1449">
        <v>40069</v>
      </c>
      <c r="CJ1449" t="s">
        <v>241</v>
      </c>
      <c r="CK1449" t="s">
        <v>165</v>
      </c>
      <c r="CL1449" t="s">
        <v>166</v>
      </c>
      <c r="CM1449" s="16">
        <v>44327</v>
      </c>
      <c r="CN1449" t="s">
        <v>33</v>
      </c>
    </row>
    <row r="1450" spans="1:92" x14ac:dyDescent="0.25">
      <c r="A1450" t="s">
        <v>804</v>
      </c>
      <c r="B1450" t="s">
        <v>152</v>
      </c>
      <c r="C1450" t="s">
        <v>168</v>
      </c>
      <c r="D1450" t="s">
        <v>0</v>
      </c>
      <c r="E1450" t="s">
        <v>805</v>
      </c>
      <c r="F1450" t="s">
        <v>201</v>
      </c>
      <c r="G1450">
        <v>1613563</v>
      </c>
      <c r="H1450" t="s">
        <v>339</v>
      </c>
      <c r="I1450" t="s">
        <v>300</v>
      </c>
      <c r="J1450" t="s">
        <v>172</v>
      </c>
      <c r="K1450" t="s">
        <v>497</v>
      </c>
      <c r="L1450" t="s">
        <v>301</v>
      </c>
      <c r="M1450">
        <v>13984</v>
      </c>
      <c r="P1450">
        <v>13984.42</v>
      </c>
      <c r="R1450">
        <v>13984</v>
      </c>
      <c r="S1450" t="s">
        <v>175</v>
      </c>
      <c r="W1450">
        <v>13984</v>
      </c>
      <c r="Z1450">
        <v>350000</v>
      </c>
      <c r="AC1450">
        <v>350000</v>
      </c>
      <c r="AD1450" t="s">
        <v>191</v>
      </c>
      <c r="AE1450">
        <v>350000</v>
      </c>
      <c r="AF1450">
        <v>240707</v>
      </c>
      <c r="AH1450">
        <v>240707</v>
      </c>
      <c r="AI1450" t="s">
        <v>160</v>
      </c>
      <c r="AJ1450" t="s">
        <v>159</v>
      </c>
      <c r="AK1450" s="16">
        <v>43831</v>
      </c>
      <c r="AL1450" s="16">
        <v>43675</v>
      </c>
      <c r="AM1450" s="16">
        <v>43675</v>
      </c>
      <c r="AN1450" s="16">
        <v>43789</v>
      </c>
      <c r="AO1450" s="16">
        <v>44531</v>
      </c>
      <c r="AR1450">
        <v>13984.42</v>
      </c>
      <c r="AU1450">
        <v>13984</v>
      </c>
      <c r="AV1450" t="s">
        <v>175</v>
      </c>
      <c r="AW1450">
        <v>0</v>
      </c>
      <c r="AX1450" t="s">
        <v>411</v>
      </c>
      <c r="BK1450" s="17" t="s">
        <v>806</v>
      </c>
      <c r="BL1450" s="16">
        <v>44959</v>
      </c>
      <c r="BM1450" s="17" t="s">
        <v>807</v>
      </c>
      <c r="BN1450" t="s">
        <v>229</v>
      </c>
      <c r="BP1450" t="s">
        <v>211</v>
      </c>
      <c r="BQ1450" t="s">
        <v>163</v>
      </c>
      <c r="BR1450" t="s">
        <v>179</v>
      </c>
      <c r="BT1450" t="s">
        <v>592</v>
      </c>
      <c r="BU1450" t="s">
        <v>593</v>
      </c>
      <c r="BW1450">
        <v>13984</v>
      </c>
      <c r="CA1450">
        <v>-8544</v>
      </c>
      <c r="CC1450" t="s">
        <v>308</v>
      </c>
      <c r="CD1450" t="s">
        <v>808</v>
      </c>
      <c r="CE1450" t="s">
        <v>278</v>
      </c>
      <c r="CG1450">
        <v>1</v>
      </c>
      <c r="CH1450">
        <v>31158</v>
      </c>
      <c r="CJ1450" t="s">
        <v>184</v>
      </c>
      <c r="CK1450" t="s">
        <v>165</v>
      </c>
      <c r="CL1450" t="s">
        <v>166</v>
      </c>
      <c r="CM1450" s="16">
        <v>43340</v>
      </c>
      <c r="CN1450" t="s">
        <v>50</v>
      </c>
    </row>
    <row r="1451" spans="1:92" x14ac:dyDescent="0.25">
      <c r="A1451" t="s">
        <v>2745</v>
      </c>
      <c r="B1451" t="s">
        <v>152</v>
      </c>
      <c r="C1451" t="s">
        <v>168</v>
      </c>
      <c r="D1451" t="s">
        <v>0</v>
      </c>
      <c r="E1451" t="s">
        <v>2746</v>
      </c>
      <c r="F1451" t="s">
        <v>201</v>
      </c>
      <c r="G1451">
        <v>2023051</v>
      </c>
      <c r="H1451" t="s">
        <v>2650</v>
      </c>
      <c r="I1451" t="s">
        <v>54</v>
      </c>
      <c r="J1451" t="s">
        <v>203</v>
      </c>
      <c r="K1451" t="s">
        <v>173</v>
      </c>
      <c r="L1451" t="s">
        <v>2612</v>
      </c>
      <c r="M1451">
        <v>21734</v>
      </c>
      <c r="N1451">
        <v>317000</v>
      </c>
      <c r="P1451">
        <v>338733.7</v>
      </c>
      <c r="Q1451">
        <v>159450</v>
      </c>
      <c r="R1451">
        <v>179284</v>
      </c>
      <c r="S1451" t="s">
        <v>175</v>
      </c>
      <c r="T1451">
        <v>159450</v>
      </c>
      <c r="V1451">
        <v>159450</v>
      </c>
      <c r="W1451">
        <v>179284</v>
      </c>
      <c r="Z1451">
        <v>561000</v>
      </c>
      <c r="AC1451">
        <v>561000</v>
      </c>
      <c r="AD1451" t="s">
        <v>191</v>
      </c>
      <c r="AE1451">
        <v>561000</v>
      </c>
      <c r="AF1451">
        <v>143121</v>
      </c>
      <c r="AG1451">
        <v>317000</v>
      </c>
      <c r="AH1451">
        <v>460121</v>
      </c>
      <c r="AI1451" t="s">
        <v>160</v>
      </c>
      <c r="AJ1451" t="s">
        <v>159</v>
      </c>
      <c r="AK1451" s="16">
        <v>44835</v>
      </c>
      <c r="AL1451" s="16">
        <v>44823</v>
      </c>
      <c r="AM1451" s="16">
        <v>44823</v>
      </c>
      <c r="AN1451" s="16">
        <v>44985</v>
      </c>
      <c r="AO1451" s="16">
        <v>45138</v>
      </c>
      <c r="AR1451">
        <v>21733.7</v>
      </c>
      <c r="AS1451">
        <v>37500</v>
      </c>
      <c r="AT1451">
        <v>37500</v>
      </c>
      <c r="AU1451">
        <v>-15766</v>
      </c>
      <c r="AV1451" t="s">
        <v>175</v>
      </c>
      <c r="AW1451">
        <v>0</v>
      </c>
      <c r="AX1451" t="s">
        <v>535</v>
      </c>
      <c r="AY1451">
        <v>17100</v>
      </c>
      <c r="AZ1451">
        <v>46100</v>
      </c>
      <c r="BA1451">
        <v>54400</v>
      </c>
      <c r="BB1451">
        <v>56200</v>
      </c>
      <c r="BC1451">
        <v>53800</v>
      </c>
      <c r="BD1451">
        <v>49300</v>
      </c>
      <c r="BE1451">
        <v>40100</v>
      </c>
      <c r="BK1451" s="17" t="s">
        <v>2747</v>
      </c>
      <c r="BL1451" s="16">
        <v>44964</v>
      </c>
      <c r="BM1451" s="17" t="s">
        <v>2748</v>
      </c>
      <c r="BN1451" t="s">
        <v>54</v>
      </c>
      <c r="BP1451" t="s">
        <v>158</v>
      </c>
      <c r="BQ1451" t="s">
        <v>158</v>
      </c>
      <c r="BR1451" t="s">
        <v>54</v>
      </c>
      <c r="BT1451" t="s">
        <v>2583</v>
      </c>
      <c r="BU1451" t="s">
        <v>158</v>
      </c>
      <c r="BW1451">
        <v>84934</v>
      </c>
      <c r="BX1451">
        <v>164400</v>
      </c>
      <c r="BY1451">
        <v>89400</v>
      </c>
      <c r="CA1451">
        <v>121387</v>
      </c>
      <c r="CC1451" t="s">
        <v>2584</v>
      </c>
      <c r="CD1451" t="s">
        <v>2614</v>
      </c>
      <c r="CG1451">
        <v>1</v>
      </c>
      <c r="CH1451">
        <v>41720</v>
      </c>
      <c r="CJ1451" t="s">
        <v>164</v>
      </c>
      <c r="CK1451" t="s">
        <v>165</v>
      </c>
      <c r="CL1451" t="s">
        <v>166</v>
      </c>
      <c r="CM1451" s="16">
        <v>44428</v>
      </c>
      <c r="CN1451" t="s">
        <v>54</v>
      </c>
    </row>
    <row r="1452" spans="1:92" x14ac:dyDescent="0.25">
      <c r="A1452" t="s">
        <v>4713</v>
      </c>
      <c r="B1452" t="s">
        <v>152</v>
      </c>
      <c r="C1452" t="s">
        <v>168</v>
      </c>
      <c r="D1452" t="s">
        <v>14</v>
      </c>
      <c r="E1452" t="s">
        <v>4714</v>
      </c>
      <c r="F1452" t="s">
        <v>201</v>
      </c>
      <c r="G1452">
        <v>1989627</v>
      </c>
      <c r="H1452" t="s">
        <v>906</v>
      </c>
      <c r="I1452" t="s">
        <v>156</v>
      </c>
      <c r="J1452" t="s">
        <v>203</v>
      </c>
      <c r="K1452" t="s">
        <v>276</v>
      </c>
      <c r="L1452" t="s">
        <v>3372</v>
      </c>
      <c r="M1452">
        <v>0</v>
      </c>
      <c r="N1452">
        <v>1735</v>
      </c>
      <c r="P1452">
        <v>1735</v>
      </c>
      <c r="R1452">
        <v>1735</v>
      </c>
      <c r="S1452" t="s">
        <v>175</v>
      </c>
      <c r="W1452">
        <v>1735</v>
      </c>
      <c r="Z1452">
        <v>391000</v>
      </c>
      <c r="AC1452">
        <v>391000</v>
      </c>
      <c r="AD1452" t="s">
        <v>191</v>
      </c>
      <c r="AE1452">
        <v>391000</v>
      </c>
      <c r="AF1452">
        <v>377077</v>
      </c>
      <c r="AG1452">
        <v>1735</v>
      </c>
      <c r="AH1452">
        <v>378812</v>
      </c>
      <c r="AI1452" t="s">
        <v>160</v>
      </c>
      <c r="AJ1452" t="s">
        <v>159</v>
      </c>
      <c r="AK1452" s="16">
        <v>44743</v>
      </c>
      <c r="AL1452" s="16">
        <v>44717</v>
      </c>
      <c r="AM1452" s="16">
        <v>44717</v>
      </c>
      <c r="AN1452" s="16">
        <v>44926</v>
      </c>
      <c r="AO1452" s="16">
        <v>44985</v>
      </c>
      <c r="AR1452">
        <v>0</v>
      </c>
      <c r="AS1452">
        <v>3735</v>
      </c>
      <c r="AT1452">
        <v>3735</v>
      </c>
      <c r="AU1452">
        <v>-3735</v>
      </c>
      <c r="AV1452" t="s">
        <v>175</v>
      </c>
      <c r="AW1452">
        <v>0</v>
      </c>
      <c r="AY1452">
        <v>1735</v>
      </c>
      <c r="BK1452" s="17" t="s">
        <v>4715</v>
      </c>
      <c r="BL1452" s="16">
        <v>44973</v>
      </c>
      <c r="BN1452" t="s">
        <v>908</v>
      </c>
      <c r="BP1452" t="s">
        <v>158</v>
      </c>
      <c r="BQ1452" t="s">
        <v>163</v>
      </c>
      <c r="BR1452" t="s">
        <v>221</v>
      </c>
      <c r="BT1452" t="s">
        <v>158</v>
      </c>
      <c r="BU1452" t="s">
        <v>158</v>
      </c>
      <c r="BW1452">
        <v>1735</v>
      </c>
      <c r="CA1452">
        <v>377077</v>
      </c>
      <c r="CC1452" t="s">
        <v>3374</v>
      </c>
      <c r="CD1452" t="s">
        <v>3374</v>
      </c>
      <c r="CG1452">
        <v>1</v>
      </c>
      <c r="CH1452">
        <v>43702</v>
      </c>
      <c r="CJ1452" t="s">
        <v>198</v>
      </c>
      <c r="CK1452" t="s">
        <v>165</v>
      </c>
      <c r="CL1452" t="s">
        <v>166</v>
      </c>
      <c r="CM1452" s="16">
        <v>44691</v>
      </c>
      <c r="CN1452" t="s">
        <v>58</v>
      </c>
    </row>
    <row r="1453" spans="1:92" x14ac:dyDescent="0.25">
      <c r="A1453" t="s">
        <v>5426</v>
      </c>
      <c r="B1453" t="s">
        <v>152</v>
      </c>
      <c r="C1453" t="s">
        <v>168</v>
      </c>
      <c r="D1453" t="s">
        <v>14</v>
      </c>
      <c r="E1453" t="s">
        <v>5427</v>
      </c>
      <c r="F1453" t="s">
        <v>154</v>
      </c>
      <c r="G1453">
        <v>2037846</v>
      </c>
      <c r="H1453" t="s">
        <v>273</v>
      </c>
      <c r="I1453" t="s">
        <v>211</v>
      </c>
      <c r="J1453" t="s">
        <v>189</v>
      </c>
      <c r="K1453" t="s">
        <v>276</v>
      </c>
      <c r="L1453" t="s">
        <v>3357</v>
      </c>
      <c r="M1453">
        <v>25948</v>
      </c>
      <c r="P1453">
        <v>25948</v>
      </c>
      <c r="R1453">
        <v>25948</v>
      </c>
      <c r="S1453" t="s">
        <v>175</v>
      </c>
      <c r="W1453">
        <v>25948</v>
      </c>
      <c r="Z1453">
        <v>27000</v>
      </c>
      <c r="AC1453">
        <v>27000</v>
      </c>
      <c r="AD1453" t="s">
        <v>191</v>
      </c>
      <c r="AE1453">
        <v>27000</v>
      </c>
      <c r="AF1453">
        <v>25948</v>
      </c>
      <c r="AH1453">
        <v>25948</v>
      </c>
      <c r="AI1453" t="s">
        <v>160</v>
      </c>
      <c r="AJ1453" t="s">
        <v>159</v>
      </c>
      <c r="AK1453" s="16">
        <v>44927</v>
      </c>
      <c r="AL1453" s="16">
        <v>44915</v>
      </c>
      <c r="AM1453" s="16">
        <v>44915</v>
      </c>
      <c r="AN1453" s="16">
        <v>44926</v>
      </c>
      <c r="AO1453" s="16">
        <v>44958</v>
      </c>
      <c r="AR1453">
        <v>25948</v>
      </c>
      <c r="AS1453">
        <v>27000</v>
      </c>
      <c r="AT1453">
        <v>27000</v>
      </c>
      <c r="AU1453">
        <v>-1052</v>
      </c>
      <c r="AV1453" t="s">
        <v>233</v>
      </c>
      <c r="BK1453" s="17" t="s">
        <v>5428</v>
      </c>
      <c r="BL1453" s="16">
        <v>44964</v>
      </c>
      <c r="BN1453" t="s">
        <v>213</v>
      </c>
      <c r="BP1453" t="s">
        <v>211</v>
      </c>
      <c r="BQ1453" t="s">
        <v>163</v>
      </c>
      <c r="BR1453" t="s">
        <v>221</v>
      </c>
      <c r="BT1453" t="s">
        <v>592</v>
      </c>
      <c r="BU1453" t="s">
        <v>593</v>
      </c>
      <c r="BW1453">
        <v>25948</v>
      </c>
      <c r="CC1453" t="s">
        <v>3358</v>
      </c>
      <c r="CD1453" t="s">
        <v>3763</v>
      </c>
      <c r="CE1453" t="s">
        <v>278</v>
      </c>
      <c r="CG1453">
        <v>1</v>
      </c>
      <c r="CH1453">
        <v>46368</v>
      </c>
      <c r="CJ1453" t="s">
        <v>273</v>
      </c>
      <c r="CK1453" t="s">
        <v>290</v>
      </c>
      <c r="CL1453" t="s">
        <v>291</v>
      </c>
      <c r="CM1453" s="16">
        <v>44910</v>
      </c>
    </row>
    <row r="1454" spans="1:92" x14ac:dyDescent="0.25">
      <c r="A1454" t="s">
        <v>5429</v>
      </c>
      <c r="B1454" t="s">
        <v>152</v>
      </c>
      <c r="C1454" t="s">
        <v>168</v>
      </c>
      <c r="D1454" t="s">
        <v>0</v>
      </c>
      <c r="E1454" t="s">
        <v>5430</v>
      </c>
      <c r="F1454" t="s">
        <v>154</v>
      </c>
      <c r="G1454">
        <v>2037800</v>
      </c>
      <c r="H1454" t="s">
        <v>435</v>
      </c>
      <c r="I1454" t="s">
        <v>211</v>
      </c>
      <c r="J1454" t="s">
        <v>203</v>
      </c>
      <c r="K1454" t="s">
        <v>276</v>
      </c>
      <c r="L1454" t="s">
        <v>301</v>
      </c>
      <c r="M1454">
        <v>3530</v>
      </c>
      <c r="P1454">
        <v>3530.08</v>
      </c>
      <c r="R1454">
        <v>3530</v>
      </c>
      <c r="S1454" t="s">
        <v>175</v>
      </c>
      <c r="W1454">
        <v>3530</v>
      </c>
      <c r="Z1454">
        <v>358000</v>
      </c>
      <c r="AC1454">
        <v>358000</v>
      </c>
      <c r="AD1454" t="s">
        <v>191</v>
      </c>
      <c r="AE1454">
        <v>358000</v>
      </c>
      <c r="AF1454">
        <v>312953</v>
      </c>
      <c r="AH1454">
        <v>312953</v>
      </c>
      <c r="AI1454" t="s">
        <v>160</v>
      </c>
      <c r="AJ1454" t="s">
        <v>159</v>
      </c>
      <c r="AK1454" s="16">
        <v>44835</v>
      </c>
      <c r="AL1454" s="16">
        <v>44896</v>
      </c>
      <c r="AM1454" s="16">
        <v>44896</v>
      </c>
      <c r="AN1454" s="16">
        <v>44926</v>
      </c>
      <c r="AO1454" s="16">
        <v>45044</v>
      </c>
      <c r="AR1454">
        <v>3530.08</v>
      </c>
      <c r="AU1454">
        <v>3530</v>
      </c>
      <c r="AV1454" t="s">
        <v>175</v>
      </c>
      <c r="AW1454">
        <v>0</v>
      </c>
      <c r="BK1454" t="s">
        <v>5431</v>
      </c>
      <c r="BL1454" s="16">
        <v>44960</v>
      </c>
      <c r="BN1454" t="s">
        <v>213</v>
      </c>
      <c r="BP1454" t="s">
        <v>211</v>
      </c>
      <c r="BQ1454" t="s">
        <v>163</v>
      </c>
      <c r="BR1454" t="s">
        <v>179</v>
      </c>
      <c r="BT1454" t="s">
        <v>600</v>
      </c>
      <c r="BU1454" t="s">
        <v>5432</v>
      </c>
      <c r="BW1454">
        <v>3530</v>
      </c>
      <c r="CA1454">
        <v>309423</v>
      </c>
      <c r="CC1454" t="s">
        <v>308</v>
      </c>
      <c r="CD1454" t="s">
        <v>308</v>
      </c>
      <c r="CG1454">
        <v>1</v>
      </c>
      <c r="CH1454">
        <v>46102</v>
      </c>
      <c r="CJ1454" t="s">
        <v>184</v>
      </c>
      <c r="CK1454" t="s">
        <v>165</v>
      </c>
      <c r="CL1454" t="s">
        <v>166</v>
      </c>
      <c r="CM1454" s="16">
        <v>44854</v>
      </c>
    </row>
    <row r="1455" spans="1:92" x14ac:dyDescent="0.25">
      <c r="A1455" t="s">
        <v>4716</v>
      </c>
      <c r="B1455" t="s">
        <v>152</v>
      </c>
      <c r="C1455" t="s">
        <v>153</v>
      </c>
      <c r="D1455" t="s">
        <v>0</v>
      </c>
      <c r="F1455" t="s">
        <v>201</v>
      </c>
      <c r="H1455" t="s">
        <v>791</v>
      </c>
      <c r="I1455" t="s">
        <v>188</v>
      </c>
      <c r="J1455" t="s">
        <v>581</v>
      </c>
      <c r="L1455" t="s">
        <v>188</v>
      </c>
      <c r="N1455">
        <v>40000</v>
      </c>
      <c r="P1455">
        <v>40000</v>
      </c>
      <c r="Q1455">
        <v>40000</v>
      </c>
      <c r="R1455">
        <v>0</v>
      </c>
      <c r="S1455" t="s">
        <v>159</v>
      </c>
      <c r="T1455">
        <v>40000</v>
      </c>
      <c r="V1455">
        <v>40000</v>
      </c>
      <c r="W1455">
        <v>0</v>
      </c>
      <c r="AG1455">
        <v>40000</v>
      </c>
      <c r="AH1455">
        <v>40000</v>
      </c>
      <c r="AI1455" t="s">
        <v>160</v>
      </c>
      <c r="AJ1455" t="s">
        <v>159</v>
      </c>
      <c r="AK1455" s="16">
        <v>45108</v>
      </c>
      <c r="AO1455" s="16">
        <v>45138</v>
      </c>
      <c r="BD1455">
        <v>40000</v>
      </c>
      <c r="BP1455" t="s">
        <v>188</v>
      </c>
      <c r="BQ1455" t="s">
        <v>163</v>
      </c>
      <c r="BR1455" t="s">
        <v>1644</v>
      </c>
      <c r="BT1455" t="s">
        <v>320</v>
      </c>
      <c r="BU1455" t="s">
        <v>2237</v>
      </c>
      <c r="BW1455">
        <v>0</v>
      </c>
      <c r="BY1455">
        <v>40000</v>
      </c>
      <c r="CC1455" t="s">
        <v>1098</v>
      </c>
      <c r="CE1455" t="s">
        <v>278</v>
      </c>
      <c r="CG1455">
        <v>1</v>
      </c>
      <c r="CH1455">
        <v>20491</v>
      </c>
      <c r="CJ1455" t="s">
        <v>184</v>
      </c>
      <c r="CK1455" t="s">
        <v>165</v>
      </c>
      <c r="CL1455" t="s">
        <v>166</v>
      </c>
      <c r="CM1455" s="16">
        <v>42601</v>
      </c>
      <c r="CN1455" t="s">
        <v>58</v>
      </c>
    </row>
    <row r="1456" spans="1:92" x14ac:dyDescent="0.25">
      <c r="A1456" t="s">
        <v>4717</v>
      </c>
      <c r="B1456" t="s">
        <v>152</v>
      </c>
      <c r="C1456" t="s">
        <v>168</v>
      </c>
      <c r="D1456" t="s">
        <v>0</v>
      </c>
      <c r="E1456" t="s">
        <v>4718</v>
      </c>
      <c r="F1456" t="s">
        <v>201</v>
      </c>
      <c r="G1456">
        <v>2076596</v>
      </c>
      <c r="H1456" t="s">
        <v>791</v>
      </c>
      <c r="I1456" t="s">
        <v>188</v>
      </c>
      <c r="J1456" t="s">
        <v>203</v>
      </c>
      <c r="K1456" t="s">
        <v>173</v>
      </c>
      <c r="L1456" t="s">
        <v>188</v>
      </c>
      <c r="N1456">
        <v>12699</v>
      </c>
      <c r="P1456">
        <v>12699</v>
      </c>
      <c r="Q1456">
        <v>9000</v>
      </c>
      <c r="R1456">
        <v>3699</v>
      </c>
      <c r="S1456" t="s">
        <v>175</v>
      </c>
      <c r="T1456">
        <v>9000</v>
      </c>
      <c r="V1456">
        <v>9000</v>
      </c>
      <c r="W1456">
        <v>3699</v>
      </c>
      <c r="Z1456">
        <v>12699</v>
      </c>
      <c r="AC1456">
        <v>12699</v>
      </c>
      <c r="AD1456" t="s">
        <v>191</v>
      </c>
      <c r="AE1456">
        <v>12699</v>
      </c>
      <c r="AG1456">
        <v>12699</v>
      </c>
      <c r="AH1456">
        <v>12699</v>
      </c>
      <c r="AI1456" t="s">
        <v>160</v>
      </c>
      <c r="AJ1456" t="s">
        <v>159</v>
      </c>
      <c r="AK1456" s="16">
        <v>45017</v>
      </c>
      <c r="AL1456" s="16">
        <v>44950</v>
      </c>
      <c r="AM1456" s="16">
        <v>44950</v>
      </c>
      <c r="AN1456" s="16">
        <v>45046</v>
      </c>
      <c r="AO1456" s="16">
        <v>45016</v>
      </c>
      <c r="BA1456">
        <v>12699</v>
      </c>
      <c r="BN1456" t="s">
        <v>205</v>
      </c>
      <c r="BP1456" t="s">
        <v>188</v>
      </c>
      <c r="BQ1456" t="s">
        <v>163</v>
      </c>
      <c r="BR1456" t="s">
        <v>1644</v>
      </c>
      <c r="BT1456" t="s">
        <v>320</v>
      </c>
      <c r="BU1456" t="s">
        <v>2237</v>
      </c>
      <c r="BW1456">
        <v>0</v>
      </c>
      <c r="BX1456">
        <v>12699</v>
      </c>
      <c r="CC1456" t="s">
        <v>1098</v>
      </c>
      <c r="CD1456" t="s">
        <v>1097</v>
      </c>
      <c r="CG1456">
        <v>1</v>
      </c>
      <c r="CH1456">
        <v>42944</v>
      </c>
      <c r="CJ1456" t="s">
        <v>184</v>
      </c>
      <c r="CK1456" t="s">
        <v>165</v>
      </c>
      <c r="CL1456" t="s">
        <v>166</v>
      </c>
      <c r="CM1456" s="16">
        <v>44606</v>
      </c>
      <c r="CN1456" t="s">
        <v>58</v>
      </c>
    </row>
    <row r="1457" spans="1:92" x14ac:dyDescent="0.25">
      <c r="A1457" t="s">
        <v>2234</v>
      </c>
      <c r="B1457" t="s">
        <v>152</v>
      </c>
      <c r="C1457" t="s">
        <v>168</v>
      </c>
      <c r="D1457" t="s">
        <v>0</v>
      </c>
      <c r="E1457" t="s">
        <v>2235</v>
      </c>
      <c r="F1457" t="s">
        <v>154</v>
      </c>
      <c r="G1457">
        <v>2002626</v>
      </c>
      <c r="H1457" t="s">
        <v>1726</v>
      </c>
      <c r="I1457" t="s">
        <v>188</v>
      </c>
      <c r="J1457" t="s">
        <v>203</v>
      </c>
      <c r="K1457" t="s">
        <v>276</v>
      </c>
      <c r="L1457" t="s">
        <v>1727</v>
      </c>
      <c r="M1457">
        <v>64</v>
      </c>
      <c r="N1457">
        <v>370000</v>
      </c>
      <c r="P1457">
        <v>370063.5</v>
      </c>
      <c r="Q1457">
        <v>370000</v>
      </c>
      <c r="R1457">
        <v>64</v>
      </c>
      <c r="S1457" t="s">
        <v>233</v>
      </c>
      <c r="T1457">
        <v>370000</v>
      </c>
      <c r="V1457">
        <v>370000</v>
      </c>
      <c r="W1457">
        <v>64</v>
      </c>
      <c r="Z1457">
        <v>13000</v>
      </c>
      <c r="AC1457">
        <v>13000</v>
      </c>
      <c r="AD1457" t="s">
        <v>176</v>
      </c>
      <c r="AE1457">
        <v>13000</v>
      </c>
      <c r="AF1457">
        <v>13829</v>
      </c>
      <c r="AG1457">
        <v>370000</v>
      </c>
      <c r="AH1457">
        <v>383829</v>
      </c>
      <c r="AI1457" t="s">
        <v>160</v>
      </c>
      <c r="AJ1457" t="s">
        <v>159</v>
      </c>
      <c r="AK1457" s="16">
        <v>44774</v>
      </c>
      <c r="AL1457" s="16">
        <v>44753</v>
      </c>
      <c r="AM1457" s="16">
        <v>44753</v>
      </c>
      <c r="AN1457" s="16">
        <v>44805</v>
      </c>
      <c r="AO1457" s="16">
        <v>45077</v>
      </c>
      <c r="AR1457">
        <v>63.5</v>
      </c>
      <c r="AU1457">
        <v>64</v>
      </c>
      <c r="AV1457" t="s">
        <v>175</v>
      </c>
      <c r="BD1457">
        <v>350000</v>
      </c>
      <c r="BG1457">
        <v>20000</v>
      </c>
      <c r="BK1457" t="s">
        <v>2236</v>
      </c>
      <c r="BL1457" s="16">
        <v>44958</v>
      </c>
      <c r="BN1457" t="s">
        <v>205</v>
      </c>
      <c r="BP1457" t="s">
        <v>188</v>
      </c>
      <c r="BQ1457" t="s">
        <v>163</v>
      </c>
      <c r="BR1457" t="s">
        <v>179</v>
      </c>
      <c r="BT1457" t="s">
        <v>320</v>
      </c>
      <c r="BU1457" t="s">
        <v>2237</v>
      </c>
      <c r="BW1457">
        <v>64</v>
      </c>
      <c r="BY1457">
        <v>350000</v>
      </c>
      <c r="BZ1457">
        <v>20000</v>
      </c>
      <c r="CA1457">
        <v>13765</v>
      </c>
      <c r="CC1457" t="s">
        <v>965</v>
      </c>
      <c r="CD1457" t="s">
        <v>965</v>
      </c>
      <c r="CG1457">
        <v>1</v>
      </c>
      <c r="CH1457">
        <v>44071</v>
      </c>
      <c r="CJ1457" t="s">
        <v>184</v>
      </c>
      <c r="CK1457" t="s">
        <v>165</v>
      </c>
      <c r="CL1457" t="s">
        <v>166</v>
      </c>
      <c r="CM1457" s="16">
        <v>44747</v>
      </c>
      <c r="CN1457" t="s">
        <v>53</v>
      </c>
    </row>
    <row r="1458" spans="1:92" x14ac:dyDescent="0.25">
      <c r="A1458" t="s">
        <v>2238</v>
      </c>
      <c r="B1458" t="s">
        <v>152</v>
      </c>
      <c r="C1458" t="s">
        <v>168</v>
      </c>
      <c r="D1458" t="s">
        <v>14</v>
      </c>
      <c r="E1458" t="s">
        <v>2239</v>
      </c>
      <c r="F1458" t="s">
        <v>154</v>
      </c>
      <c r="G1458">
        <v>2075934</v>
      </c>
      <c r="H1458" t="s">
        <v>1726</v>
      </c>
      <c r="I1458" t="s">
        <v>188</v>
      </c>
      <c r="J1458" t="s">
        <v>203</v>
      </c>
      <c r="K1458" t="s">
        <v>173</v>
      </c>
      <c r="L1458" t="s">
        <v>1689</v>
      </c>
      <c r="N1458">
        <v>285000</v>
      </c>
      <c r="P1458">
        <v>285000</v>
      </c>
      <c r="Q1458">
        <v>285000</v>
      </c>
      <c r="R1458">
        <v>0</v>
      </c>
      <c r="S1458" t="s">
        <v>159</v>
      </c>
      <c r="T1458">
        <v>285000</v>
      </c>
      <c r="V1458">
        <v>285000</v>
      </c>
      <c r="W1458">
        <v>0</v>
      </c>
      <c r="Z1458">
        <v>234300</v>
      </c>
      <c r="AC1458">
        <v>234300</v>
      </c>
      <c r="AD1458" t="s">
        <v>176</v>
      </c>
      <c r="AE1458">
        <v>234300</v>
      </c>
      <c r="AG1458">
        <v>285000</v>
      </c>
      <c r="AH1458">
        <v>285000</v>
      </c>
      <c r="AI1458" t="s">
        <v>160</v>
      </c>
      <c r="AJ1458" t="s">
        <v>159</v>
      </c>
      <c r="AK1458" s="16">
        <v>45108</v>
      </c>
      <c r="AL1458" s="16">
        <v>44946</v>
      </c>
      <c r="AM1458" s="16">
        <v>44946</v>
      </c>
      <c r="AN1458" s="16">
        <v>45291</v>
      </c>
      <c r="AO1458" s="16">
        <v>45291</v>
      </c>
      <c r="BD1458">
        <v>75000</v>
      </c>
      <c r="BE1458">
        <v>155000</v>
      </c>
      <c r="BF1458">
        <v>55000</v>
      </c>
      <c r="BK1458" t="s">
        <v>2240</v>
      </c>
      <c r="BL1458" s="16">
        <v>44958</v>
      </c>
      <c r="BN1458" t="s">
        <v>205</v>
      </c>
      <c r="BP1458" t="s">
        <v>188</v>
      </c>
      <c r="BQ1458" t="s">
        <v>163</v>
      </c>
      <c r="BR1458" t="s">
        <v>1691</v>
      </c>
      <c r="BT1458" t="s">
        <v>320</v>
      </c>
      <c r="BU1458" t="s">
        <v>2237</v>
      </c>
      <c r="BW1458">
        <v>0</v>
      </c>
      <c r="BY1458">
        <v>285000</v>
      </c>
      <c r="CC1458" t="s">
        <v>965</v>
      </c>
      <c r="CD1458" t="s">
        <v>965</v>
      </c>
      <c r="CG1458">
        <v>1</v>
      </c>
      <c r="CH1458">
        <v>44870</v>
      </c>
      <c r="CJ1458" t="s">
        <v>164</v>
      </c>
      <c r="CK1458" t="s">
        <v>165</v>
      </c>
      <c r="CL1458" t="s">
        <v>166</v>
      </c>
      <c r="CM1458" s="16">
        <v>44790</v>
      </c>
      <c r="CN1458" t="s">
        <v>53</v>
      </c>
    </row>
    <row r="1459" spans="1:92" x14ac:dyDescent="0.25">
      <c r="A1459" t="s">
        <v>2241</v>
      </c>
      <c r="B1459" t="s">
        <v>152</v>
      </c>
      <c r="C1459" t="s">
        <v>168</v>
      </c>
      <c r="D1459" t="s">
        <v>14</v>
      </c>
      <c r="E1459" t="s">
        <v>2242</v>
      </c>
      <c r="F1459" t="s">
        <v>154</v>
      </c>
      <c r="G1459">
        <v>2075933</v>
      </c>
      <c r="H1459" t="s">
        <v>1726</v>
      </c>
      <c r="I1459" t="s">
        <v>188</v>
      </c>
      <c r="J1459" t="s">
        <v>203</v>
      </c>
      <c r="K1459" t="s">
        <v>173</v>
      </c>
      <c r="L1459" t="s">
        <v>1689</v>
      </c>
      <c r="N1459">
        <v>390000</v>
      </c>
      <c r="P1459">
        <v>390000</v>
      </c>
      <c r="Q1459">
        <v>390000</v>
      </c>
      <c r="R1459">
        <v>0</v>
      </c>
      <c r="S1459" t="s">
        <v>159</v>
      </c>
      <c r="T1459">
        <v>390000</v>
      </c>
      <c r="V1459">
        <v>390000</v>
      </c>
      <c r="W1459">
        <v>0</v>
      </c>
      <c r="Z1459">
        <v>283690</v>
      </c>
      <c r="AC1459">
        <v>283690</v>
      </c>
      <c r="AD1459" t="s">
        <v>176</v>
      </c>
      <c r="AE1459">
        <v>283690</v>
      </c>
      <c r="AG1459">
        <v>390000</v>
      </c>
      <c r="AH1459">
        <v>390000</v>
      </c>
      <c r="AI1459" t="s">
        <v>160</v>
      </c>
      <c r="AJ1459" t="s">
        <v>159</v>
      </c>
      <c r="AK1459" s="16">
        <v>45108</v>
      </c>
      <c r="AL1459" s="16">
        <v>44946</v>
      </c>
      <c r="AM1459" s="16">
        <v>44946</v>
      </c>
      <c r="AN1459" s="16">
        <v>45291</v>
      </c>
      <c r="AO1459" s="16">
        <v>45291</v>
      </c>
      <c r="BD1459">
        <v>50000</v>
      </c>
      <c r="BF1459">
        <v>75000</v>
      </c>
      <c r="BG1459">
        <v>75000</v>
      </c>
      <c r="BH1459">
        <v>155000</v>
      </c>
      <c r="BI1459">
        <v>35000</v>
      </c>
      <c r="BK1459" t="s">
        <v>2243</v>
      </c>
      <c r="BL1459" s="16">
        <v>44958</v>
      </c>
      <c r="BN1459" t="s">
        <v>205</v>
      </c>
      <c r="BP1459" t="s">
        <v>188</v>
      </c>
      <c r="BQ1459" t="s">
        <v>163</v>
      </c>
      <c r="BR1459" t="s">
        <v>1691</v>
      </c>
      <c r="BT1459" t="s">
        <v>320</v>
      </c>
      <c r="BU1459" t="s">
        <v>2237</v>
      </c>
      <c r="BW1459">
        <v>0</v>
      </c>
      <c r="BY1459">
        <v>125000</v>
      </c>
      <c r="BZ1459">
        <v>265000</v>
      </c>
      <c r="CC1459" t="s">
        <v>965</v>
      </c>
      <c r="CD1459" t="s">
        <v>965</v>
      </c>
      <c r="CG1459">
        <v>1</v>
      </c>
      <c r="CH1459">
        <v>44871</v>
      </c>
      <c r="CJ1459" t="s">
        <v>164</v>
      </c>
      <c r="CK1459" t="s">
        <v>165</v>
      </c>
      <c r="CL1459" t="s">
        <v>166</v>
      </c>
      <c r="CM1459" s="16">
        <v>44790</v>
      </c>
      <c r="CN1459" t="s">
        <v>53</v>
      </c>
    </row>
    <row r="1460" spans="1:92" x14ac:dyDescent="0.25">
      <c r="A1460" t="s">
        <v>2244</v>
      </c>
      <c r="B1460" t="s">
        <v>152</v>
      </c>
      <c r="C1460" t="s">
        <v>168</v>
      </c>
      <c r="D1460" t="s">
        <v>14</v>
      </c>
      <c r="E1460" t="s">
        <v>2245</v>
      </c>
      <c r="F1460" t="s">
        <v>154</v>
      </c>
      <c r="G1460">
        <v>2076576</v>
      </c>
      <c r="H1460" t="s">
        <v>1726</v>
      </c>
      <c r="I1460" t="s">
        <v>188</v>
      </c>
      <c r="J1460" t="s">
        <v>203</v>
      </c>
      <c r="K1460" t="s">
        <v>173</v>
      </c>
      <c r="L1460" t="s">
        <v>1689</v>
      </c>
      <c r="N1460">
        <v>60000</v>
      </c>
      <c r="O1460">
        <v>145000</v>
      </c>
      <c r="P1460">
        <v>60000</v>
      </c>
      <c r="Q1460">
        <v>203000</v>
      </c>
      <c r="R1460">
        <v>-143000</v>
      </c>
      <c r="S1460" t="s">
        <v>175</v>
      </c>
      <c r="T1460">
        <v>203000</v>
      </c>
      <c r="V1460">
        <v>203000</v>
      </c>
      <c r="W1460">
        <v>-143000</v>
      </c>
      <c r="Z1460">
        <v>66000</v>
      </c>
      <c r="AC1460">
        <v>66000</v>
      </c>
      <c r="AD1460" t="s">
        <v>176</v>
      </c>
      <c r="AE1460">
        <v>66000</v>
      </c>
      <c r="AG1460">
        <v>205000</v>
      </c>
      <c r="AH1460">
        <v>205000</v>
      </c>
      <c r="AI1460" t="s">
        <v>160</v>
      </c>
      <c r="AJ1460" t="s">
        <v>159</v>
      </c>
      <c r="AK1460" s="16">
        <v>44986</v>
      </c>
      <c r="AL1460" s="16">
        <v>44946</v>
      </c>
      <c r="AM1460" s="16">
        <v>44946</v>
      </c>
      <c r="AN1460" s="16">
        <v>45291</v>
      </c>
      <c r="AO1460" s="16">
        <v>45291</v>
      </c>
      <c r="AZ1460">
        <v>60000</v>
      </c>
      <c r="BJ1460">
        <v>145000</v>
      </c>
      <c r="BK1460" t="s">
        <v>2246</v>
      </c>
      <c r="BL1460" s="16">
        <v>44958</v>
      </c>
      <c r="BN1460" t="s">
        <v>205</v>
      </c>
      <c r="BP1460" t="s">
        <v>188</v>
      </c>
      <c r="BQ1460" t="s">
        <v>163</v>
      </c>
      <c r="BR1460" t="s">
        <v>1691</v>
      </c>
      <c r="BT1460" t="s">
        <v>320</v>
      </c>
      <c r="BU1460" t="s">
        <v>2237</v>
      </c>
      <c r="BW1460">
        <v>60000</v>
      </c>
      <c r="CC1460" t="s">
        <v>965</v>
      </c>
      <c r="CD1460" t="s">
        <v>965</v>
      </c>
      <c r="CG1460">
        <v>1</v>
      </c>
      <c r="CH1460">
        <v>44872</v>
      </c>
      <c r="CJ1460" t="s">
        <v>164</v>
      </c>
      <c r="CK1460" t="s">
        <v>165</v>
      </c>
      <c r="CL1460" t="s">
        <v>166</v>
      </c>
      <c r="CM1460" s="16">
        <v>44790</v>
      </c>
      <c r="CN1460" t="s">
        <v>53</v>
      </c>
    </row>
    <row r="1461" spans="1:92" x14ac:dyDescent="0.25">
      <c r="A1461" t="s">
        <v>4719</v>
      </c>
      <c r="B1461" t="s">
        <v>152</v>
      </c>
      <c r="C1461" t="s">
        <v>153</v>
      </c>
      <c r="D1461" t="s">
        <v>0</v>
      </c>
      <c r="F1461" t="s">
        <v>154</v>
      </c>
      <c r="H1461" t="s">
        <v>2859</v>
      </c>
      <c r="J1461" t="s">
        <v>581</v>
      </c>
      <c r="L1461" t="s">
        <v>3405</v>
      </c>
      <c r="N1461">
        <v>100000</v>
      </c>
      <c r="P1461">
        <v>100000</v>
      </c>
      <c r="Q1461">
        <v>100000</v>
      </c>
      <c r="R1461">
        <v>0</v>
      </c>
      <c r="S1461" t="s">
        <v>159</v>
      </c>
      <c r="T1461">
        <v>100000</v>
      </c>
      <c r="V1461">
        <v>100000</v>
      </c>
      <c r="W1461">
        <v>0</v>
      </c>
      <c r="AG1461">
        <v>100000</v>
      </c>
      <c r="AH1461">
        <v>100000</v>
      </c>
      <c r="AI1461" t="s">
        <v>160</v>
      </c>
      <c r="AJ1461" t="s">
        <v>159</v>
      </c>
      <c r="AK1461" s="16">
        <v>45017</v>
      </c>
      <c r="AO1461" s="16">
        <v>45077</v>
      </c>
      <c r="BA1461">
        <v>50000</v>
      </c>
      <c r="BB1461">
        <v>50000</v>
      </c>
      <c r="BK1461" s="17" t="s">
        <v>4720</v>
      </c>
      <c r="BL1461" s="16">
        <v>44958</v>
      </c>
      <c r="BP1461" t="s">
        <v>188</v>
      </c>
      <c r="BQ1461" t="s">
        <v>163</v>
      </c>
      <c r="BR1461" t="s">
        <v>1644</v>
      </c>
      <c r="BT1461" t="s">
        <v>320</v>
      </c>
      <c r="BU1461" t="s">
        <v>2237</v>
      </c>
      <c r="BW1461">
        <v>0</v>
      </c>
      <c r="BX1461">
        <v>100000</v>
      </c>
      <c r="CC1461" t="s">
        <v>3374</v>
      </c>
      <c r="CD1461" t="s">
        <v>4101</v>
      </c>
      <c r="CG1461">
        <v>1</v>
      </c>
      <c r="CH1461">
        <v>45698</v>
      </c>
      <c r="CJ1461" t="s">
        <v>198</v>
      </c>
      <c r="CK1461" t="s">
        <v>165</v>
      </c>
      <c r="CL1461" t="s">
        <v>166</v>
      </c>
      <c r="CM1461" s="16">
        <v>44802</v>
      </c>
      <c r="CN1461" t="s">
        <v>58</v>
      </c>
    </row>
    <row r="1462" spans="1:92" x14ac:dyDescent="0.25">
      <c r="A1462" t="s">
        <v>2749</v>
      </c>
      <c r="B1462" t="s">
        <v>152</v>
      </c>
      <c r="C1462" t="s">
        <v>168</v>
      </c>
      <c r="D1462" t="s">
        <v>0</v>
      </c>
      <c r="F1462" t="s">
        <v>201</v>
      </c>
      <c r="H1462" t="s">
        <v>2616</v>
      </c>
      <c r="J1462" t="s">
        <v>157</v>
      </c>
      <c r="L1462" t="s">
        <v>2592</v>
      </c>
      <c r="N1462">
        <v>175000</v>
      </c>
      <c r="P1462">
        <v>175000</v>
      </c>
      <c r="Q1462">
        <v>175000</v>
      </c>
      <c r="R1462">
        <v>0</v>
      </c>
      <c r="S1462" t="s">
        <v>159</v>
      </c>
      <c r="T1462">
        <v>175000</v>
      </c>
      <c r="V1462">
        <v>175000</v>
      </c>
      <c r="W1462">
        <v>0</v>
      </c>
      <c r="AG1462">
        <v>175000</v>
      </c>
      <c r="AH1462">
        <v>175000</v>
      </c>
      <c r="AI1462" t="s">
        <v>160</v>
      </c>
      <c r="AJ1462" t="s">
        <v>159</v>
      </c>
      <c r="AK1462" s="16">
        <v>45017</v>
      </c>
      <c r="AO1462" s="16">
        <v>45291</v>
      </c>
      <c r="BA1462">
        <v>5000</v>
      </c>
      <c r="BB1462">
        <v>35000</v>
      </c>
      <c r="BC1462">
        <v>40000</v>
      </c>
      <c r="BD1462">
        <v>40000</v>
      </c>
      <c r="BE1462">
        <v>30000</v>
      </c>
      <c r="BF1462">
        <v>25000</v>
      </c>
      <c r="BP1462" t="s">
        <v>158</v>
      </c>
      <c r="BQ1462" t="s">
        <v>158</v>
      </c>
      <c r="BR1462" t="s">
        <v>54</v>
      </c>
      <c r="BT1462" t="s">
        <v>2583</v>
      </c>
      <c r="BU1462" t="s">
        <v>158</v>
      </c>
      <c r="BW1462">
        <v>0</v>
      </c>
      <c r="BX1462">
        <v>80000</v>
      </c>
      <c r="BY1462">
        <v>95000</v>
      </c>
      <c r="CC1462" t="s">
        <v>2584</v>
      </c>
      <c r="CG1462">
        <v>1</v>
      </c>
      <c r="CH1462">
        <v>41704</v>
      </c>
      <c r="CJ1462" t="s">
        <v>164</v>
      </c>
      <c r="CK1462" t="s">
        <v>165</v>
      </c>
      <c r="CL1462" t="s">
        <v>166</v>
      </c>
      <c r="CM1462" s="16">
        <v>44428</v>
      </c>
      <c r="CN1462" t="s">
        <v>54</v>
      </c>
    </row>
    <row r="1463" spans="1:92" x14ac:dyDescent="0.25">
      <c r="A1463" t="s">
        <v>4721</v>
      </c>
      <c r="B1463" t="s">
        <v>152</v>
      </c>
      <c r="C1463" t="s">
        <v>168</v>
      </c>
      <c r="D1463" t="s">
        <v>14</v>
      </c>
      <c r="E1463" t="s">
        <v>4722</v>
      </c>
      <c r="F1463" t="s">
        <v>154</v>
      </c>
      <c r="G1463">
        <v>1954870</v>
      </c>
      <c r="H1463" t="s">
        <v>1171</v>
      </c>
      <c r="I1463" t="s">
        <v>211</v>
      </c>
      <c r="J1463" t="s">
        <v>172</v>
      </c>
      <c r="K1463" t="s">
        <v>173</v>
      </c>
      <c r="L1463" t="s">
        <v>211</v>
      </c>
      <c r="M1463">
        <v>2355</v>
      </c>
      <c r="P1463">
        <v>2355</v>
      </c>
      <c r="R1463">
        <v>2355</v>
      </c>
      <c r="S1463" t="s">
        <v>175</v>
      </c>
      <c r="W1463">
        <v>2355</v>
      </c>
      <c r="Z1463">
        <v>125000</v>
      </c>
      <c r="AC1463">
        <v>125000</v>
      </c>
      <c r="AD1463" t="s">
        <v>191</v>
      </c>
      <c r="AE1463">
        <v>125000</v>
      </c>
      <c r="AF1463">
        <v>82158</v>
      </c>
      <c r="AH1463">
        <v>82158</v>
      </c>
      <c r="AI1463" t="s">
        <v>160</v>
      </c>
      <c r="AJ1463" t="s">
        <v>159</v>
      </c>
      <c r="AK1463" s="16">
        <v>44682</v>
      </c>
      <c r="AL1463" s="16">
        <v>44622</v>
      </c>
      <c r="AM1463" s="16">
        <v>44622</v>
      </c>
      <c r="AN1463" s="16">
        <v>44803</v>
      </c>
      <c r="AO1463" s="16">
        <v>44883</v>
      </c>
      <c r="AR1463">
        <v>2355</v>
      </c>
      <c r="AU1463">
        <v>2355</v>
      </c>
      <c r="AV1463" t="s">
        <v>175</v>
      </c>
      <c r="AW1463">
        <v>0</v>
      </c>
      <c r="BK1463" s="17" t="s">
        <v>4723</v>
      </c>
      <c r="BL1463" s="16">
        <v>44830</v>
      </c>
      <c r="BN1463" t="s">
        <v>229</v>
      </c>
      <c r="BP1463" t="s">
        <v>211</v>
      </c>
      <c r="BQ1463" t="s">
        <v>163</v>
      </c>
      <c r="BR1463" t="s">
        <v>221</v>
      </c>
      <c r="BT1463" t="s">
        <v>592</v>
      </c>
      <c r="BU1463" t="s">
        <v>2249</v>
      </c>
      <c r="BW1463">
        <v>2355</v>
      </c>
      <c r="CA1463">
        <v>79803</v>
      </c>
      <c r="CC1463" t="s">
        <v>273</v>
      </c>
      <c r="CD1463" t="s">
        <v>808</v>
      </c>
      <c r="CG1463">
        <v>1</v>
      </c>
      <c r="CH1463">
        <v>34086</v>
      </c>
      <c r="CJ1463" t="s">
        <v>184</v>
      </c>
      <c r="CK1463" t="s">
        <v>165</v>
      </c>
      <c r="CL1463" t="s">
        <v>166</v>
      </c>
      <c r="CM1463" s="16">
        <v>43693</v>
      </c>
      <c r="CN1463" t="s">
        <v>58</v>
      </c>
    </row>
    <row r="1464" spans="1:92" x14ac:dyDescent="0.25">
      <c r="A1464" t="s">
        <v>5433</v>
      </c>
      <c r="B1464" t="s">
        <v>152</v>
      </c>
      <c r="C1464" t="s">
        <v>168</v>
      </c>
      <c r="D1464" t="s">
        <v>0</v>
      </c>
      <c r="E1464" t="s">
        <v>5434</v>
      </c>
      <c r="F1464" t="s">
        <v>154</v>
      </c>
      <c r="G1464">
        <v>1939594</v>
      </c>
      <c r="H1464" t="s">
        <v>227</v>
      </c>
      <c r="I1464" t="s">
        <v>211</v>
      </c>
      <c r="J1464" t="s">
        <v>189</v>
      </c>
      <c r="K1464" t="s">
        <v>173</v>
      </c>
      <c r="L1464" t="s">
        <v>174</v>
      </c>
      <c r="M1464">
        <v>0</v>
      </c>
      <c r="N1464">
        <v>60000</v>
      </c>
      <c r="P1464">
        <v>60000</v>
      </c>
      <c r="R1464">
        <v>60000</v>
      </c>
      <c r="S1464" t="s">
        <v>175</v>
      </c>
      <c r="W1464">
        <v>60000</v>
      </c>
      <c r="Z1464">
        <v>100000</v>
      </c>
      <c r="AC1464">
        <v>100000</v>
      </c>
      <c r="AD1464" t="s">
        <v>191</v>
      </c>
      <c r="AE1464">
        <v>100000</v>
      </c>
      <c r="AG1464">
        <v>60000</v>
      </c>
      <c r="AH1464">
        <v>60000</v>
      </c>
      <c r="AI1464" t="s">
        <v>160</v>
      </c>
      <c r="AJ1464" t="s">
        <v>159</v>
      </c>
      <c r="AK1464" s="16">
        <v>45047</v>
      </c>
      <c r="AL1464" s="16">
        <v>44588</v>
      </c>
      <c r="AM1464" s="16">
        <v>44588</v>
      </c>
      <c r="AN1464" s="16">
        <v>44926</v>
      </c>
      <c r="AO1464" s="16">
        <v>44904</v>
      </c>
      <c r="AW1464">
        <v>0</v>
      </c>
      <c r="BB1464">
        <v>15000</v>
      </c>
      <c r="BC1464">
        <v>30000</v>
      </c>
      <c r="BD1464">
        <v>15000</v>
      </c>
      <c r="BN1464" t="s">
        <v>229</v>
      </c>
      <c r="BP1464" t="s">
        <v>211</v>
      </c>
      <c r="BQ1464" t="s">
        <v>163</v>
      </c>
      <c r="BR1464" t="s">
        <v>179</v>
      </c>
      <c r="BT1464" t="s">
        <v>592</v>
      </c>
      <c r="BU1464" t="s">
        <v>2249</v>
      </c>
      <c r="BW1464">
        <v>0</v>
      </c>
      <c r="BX1464">
        <v>45000</v>
      </c>
      <c r="BY1464">
        <v>15000</v>
      </c>
      <c r="CC1464" t="s">
        <v>182</v>
      </c>
      <c r="CD1464" t="s">
        <v>197</v>
      </c>
      <c r="CG1464">
        <v>1</v>
      </c>
      <c r="CH1464">
        <v>41087</v>
      </c>
      <c r="CJ1464" t="s">
        <v>184</v>
      </c>
      <c r="CK1464" t="s">
        <v>165</v>
      </c>
      <c r="CL1464" t="s">
        <v>166</v>
      </c>
      <c r="CM1464" s="16">
        <v>44414</v>
      </c>
    </row>
    <row r="1465" spans="1:92" x14ac:dyDescent="0.25">
      <c r="A1465" t="s">
        <v>4724</v>
      </c>
      <c r="B1465" t="s">
        <v>152</v>
      </c>
      <c r="C1465" t="s">
        <v>168</v>
      </c>
      <c r="D1465" t="s">
        <v>0</v>
      </c>
      <c r="E1465" t="s">
        <v>4725</v>
      </c>
      <c r="F1465" t="s">
        <v>154</v>
      </c>
      <c r="G1465">
        <v>1979442</v>
      </c>
      <c r="H1465" t="s">
        <v>1172</v>
      </c>
      <c r="I1465" t="s">
        <v>211</v>
      </c>
      <c r="J1465" t="s">
        <v>436</v>
      </c>
      <c r="K1465" t="s">
        <v>276</v>
      </c>
      <c r="L1465" t="s">
        <v>3357</v>
      </c>
      <c r="M1465">
        <v>222</v>
      </c>
      <c r="N1465">
        <v>45000</v>
      </c>
      <c r="P1465">
        <v>45222.16</v>
      </c>
      <c r="R1465">
        <v>45222</v>
      </c>
      <c r="S1465" t="s">
        <v>175</v>
      </c>
      <c r="W1465">
        <v>45222</v>
      </c>
      <c r="Z1465">
        <v>177000</v>
      </c>
      <c r="AC1465">
        <v>177000</v>
      </c>
      <c r="AD1465" t="s">
        <v>191</v>
      </c>
      <c r="AE1465">
        <v>177000</v>
      </c>
      <c r="AF1465">
        <v>146928</v>
      </c>
      <c r="AG1465">
        <v>45000</v>
      </c>
      <c r="AH1465">
        <v>191928</v>
      </c>
      <c r="AI1465" t="s">
        <v>160</v>
      </c>
      <c r="AJ1465" t="s">
        <v>159</v>
      </c>
      <c r="AK1465" s="16">
        <v>44743</v>
      </c>
      <c r="AL1465" s="16">
        <v>44683</v>
      </c>
      <c r="AM1465" s="16">
        <v>44683</v>
      </c>
      <c r="AN1465" s="16">
        <v>44805</v>
      </c>
      <c r="AO1465" s="16">
        <v>44882</v>
      </c>
      <c r="AR1465">
        <v>222.16</v>
      </c>
      <c r="AU1465">
        <v>222</v>
      </c>
      <c r="AV1465" t="s">
        <v>175</v>
      </c>
      <c r="AW1465">
        <v>0</v>
      </c>
      <c r="AY1465">
        <v>0</v>
      </c>
      <c r="BI1465">
        <v>45000</v>
      </c>
      <c r="BK1465" t="s">
        <v>4726</v>
      </c>
      <c r="BL1465" s="16">
        <v>44957</v>
      </c>
      <c r="BN1465" t="s">
        <v>229</v>
      </c>
      <c r="BP1465" t="s">
        <v>211</v>
      </c>
      <c r="BQ1465" t="s">
        <v>163</v>
      </c>
      <c r="BR1465" t="s">
        <v>1644</v>
      </c>
      <c r="BT1465" t="s">
        <v>592</v>
      </c>
      <c r="BU1465" t="s">
        <v>2249</v>
      </c>
      <c r="BW1465">
        <v>222</v>
      </c>
      <c r="BZ1465">
        <v>45000</v>
      </c>
      <c r="CA1465">
        <v>146706</v>
      </c>
      <c r="CC1465" t="s">
        <v>3358</v>
      </c>
      <c r="CD1465" t="s">
        <v>808</v>
      </c>
      <c r="CG1465">
        <v>1</v>
      </c>
      <c r="CH1465">
        <v>43561</v>
      </c>
      <c r="CJ1465" t="s">
        <v>322</v>
      </c>
      <c r="CK1465" t="s">
        <v>165</v>
      </c>
      <c r="CL1465" t="s">
        <v>166</v>
      </c>
      <c r="CM1465" s="16">
        <v>44679</v>
      </c>
      <c r="CN1465" t="s">
        <v>58</v>
      </c>
    </row>
    <row r="1466" spans="1:92" x14ac:dyDescent="0.25">
      <c r="A1466" t="s">
        <v>2247</v>
      </c>
      <c r="B1466" t="s">
        <v>152</v>
      </c>
      <c r="C1466" t="s">
        <v>168</v>
      </c>
      <c r="D1466" t="s">
        <v>0</v>
      </c>
      <c r="F1466" t="s">
        <v>154</v>
      </c>
      <c r="H1466" t="s">
        <v>1742</v>
      </c>
      <c r="J1466" t="s">
        <v>157</v>
      </c>
      <c r="L1466" t="s">
        <v>1689</v>
      </c>
      <c r="N1466">
        <v>1156216</v>
      </c>
      <c r="P1466">
        <v>1156216</v>
      </c>
      <c r="Q1466">
        <v>1156216</v>
      </c>
      <c r="R1466">
        <v>0</v>
      </c>
      <c r="S1466" t="s">
        <v>159</v>
      </c>
      <c r="T1466">
        <v>1156216</v>
      </c>
      <c r="V1466">
        <v>1156216</v>
      </c>
      <c r="W1466">
        <v>0</v>
      </c>
      <c r="AG1466">
        <v>1156216</v>
      </c>
      <c r="AH1466">
        <v>1156216</v>
      </c>
      <c r="AI1466" t="s">
        <v>160</v>
      </c>
      <c r="AJ1466" t="s">
        <v>159</v>
      </c>
      <c r="AK1466" s="16">
        <v>45017</v>
      </c>
      <c r="AO1466" s="16">
        <v>45138</v>
      </c>
      <c r="BA1466">
        <v>217069</v>
      </c>
      <c r="BB1466">
        <v>400000</v>
      </c>
      <c r="BC1466">
        <v>400000</v>
      </c>
      <c r="BD1466">
        <v>139147</v>
      </c>
      <c r="BK1466" t="s">
        <v>2248</v>
      </c>
      <c r="BL1466" s="16">
        <v>44817</v>
      </c>
      <c r="BP1466" t="s">
        <v>211</v>
      </c>
      <c r="BQ1466" t="s">
        <v>163</v>
      </c>
      <c r="BR1466" t="s">
        <v>179</v>
      </c>
      <c r="BT1466" t="s">
        <v>592</v>
      </c>
      <c r="BU1466" t="s">
        <v>2249</v>
      </c>
      <c r="BW1466">
        <v>0</v>
      </c>
      <c r="BX1466">
        <v>1017069</v>
      </c>
      <c r="BY1466">
        <v>139147</v>
      </c>
      <c r="CC1466" t="s">
        <v>965</v>
      </c>
      <c r="CG1466">
        <v>1</v>
      </c>
      <c r="CH1466">
        <v>44873</v>
      </c>
      <c r="CJ1466" t="s">
        <v>164</v>
      </c>
      <c r="CK1466" t="s">
        <v>165</v>
      </c>
      <c r="CL1466" t="s">
        <v>166</v>
      </c>
      <c r="CM1466" s="16">
        <v>44790</v>
      </c>
      <c r="CN1466" t="s">
        <v>53</v>
      </c>
    </row>
    <row r="1467" spans="1:92" x14ac:dyDescent="0.25">
      <c r="A1467" t="s">
        <v>2250</v>
      </c>
      <c r="B1467" t="s">
        <v>152</v>
      </c>
      <c r="C1467" t="s">
        <v>168</v>
      </c>
      <c r="D1467" t="s">
        <v>0</v>
      </c>
      <c r="E1467" t="s">
        <v>2251</v>
      </c>
      <c r="F1467" t="s">
        <v>154</v>
      </c>
      <c r="G1467">
        <v>1937271</v>
      </c>
      <c r="H1467" t="s">
        <v>1742</v>
      </c>
      <c r="I1467" t="s">
        <v>211</v>
      </c>
      <c r="J1467" t="s">
        <v>189</v>
      </c>
      <c r="K1467" t="s">
        <v>173</v>
      </c>
      <c r="L1467" t="s">
        <v>1689</v>
      </c>
      <c r="M1467">
        <v>1554</v>
      </c>
      <c r="P1467">
        <v>1553.88</v>
      </c>
      <c r="R1467">
        <v>1554</v>
      </c>
      <c r="S1467" t="s">
        <v>175</v>
      </c>
      <c r="W1467">
        <v>1554</v>
      </c>
      <c r="Z1467">
        <v>464000</v>
      </c>
      <c r="AC1467">
        <v>464000</v>
      </c>
      <c r="AD1467" t="s">
        <v>176</v>
      </c>
      <c r="AE1467">
        <v>464000</v>
      </c>
      <c r="AF1467">
        <v>126877</v>
      </c>
      <c r="AH1467">
        <v>126877</v>
      </c>
      <c r="AI1467" t="s">
        <v>160</v>
      </c>
      <c r="AJ1467" t="s">
        <v>159</v>
      </c>
      <c r="AK1467" s="16">
        <v>44713</v>
      </c>
      <c r="AL1467" s="16">
        <v>44565</v>
      </c>
      <c r="AM1467" s="16">
        <v>44565</v>
      </c>
      <c r="AN1467" s="16">
        <v>44926</v>
      </c>
      <c r="AO1467" s="16">
        <v>44926</v>
      </c>
      <c r="AR1467">
        <v>1553.88</v>
      </c>
      <c r="AU1467">
        <v>1554</v>
      </c>
      <c r="AV1467" t="s">
        <v>175</v>
      </c>
      <c r="AW1467">
        <v>0</v>
      </c>
      <c r="BK1467" s="17" t="s">
        <v>2252</v>
      </c>
      <c r="BL1467" s="16">
        <v>44815</v>
      </c>
      <c r="BN1467" t="s">
        <v>213</v>
      </c>
      <c r="BP1467" t="s">
        <v>211</v>
      </c>
      <c r="BQ1467" t="s">
        <v>163</v>
      </c>
      <c r="BR1467" t="s">
        <v>179</v>
      </c>
      <c r="BT1467" t="s">
        <v>592</v>
      </c>
      <c r="BU1467" t="s">
        <v>2249</v>
      </c>
      <c r="BW1467">
        <v>1554</v>
      </c>
      <c r="CA1467">
        <v>125323</v>
      </c>
      <c r="CC1467" t="s">
        <v>965</v>
      </c>
      <c r="CD1467" t="s">
        <v>965</v>
      </c>
      <c r="CG1467">
        <v>1</v>
      </c>
      <c r="CH1467">
        <v>41320</v>
      </c>
      <c r="CJ1467" t="s">
        <v>164</v>
      </c>
      <c r="CK1467" t="s">
        <v>165</v>
      </c>
      <c r="CL1467" t="s">
        <v>166</v>
      </c>
      <c r="CM1467" s="16">
        <v>44417</v>
      </c>
      <c r="CN1467" t="s">
        <v>53</v>
      </c>
    </row>
    <row r="1468" spans="1:92" x14ac:dyDescent="0.25">
      <c r="A1468" t="s">
        <v>1395</v>
      </c>
      <c r="B1468" t="s">
        <v>152</v>
      </c>
      <c r="C1468" t="s">
        <v>168</v>
      </c>
      <c r="D1468" t="s">
        <v>14</v>
      </c>
      <c r="F1468" t="s">
        <v>154</v>
      </c>
      <c r="H1468" t="s">
        <v>1027</v>
      </c>
      <c r="J1468" t="s">
        <v>157</v>
      </c>
      <c r="L1468" t="s">
        <v>219</v>
      </c>
      <c r="N1468">
        <v>45000</v>
      </c>
      <c r="P1468">
        <v>45000</v>
      </c>
      <c r="Q1468">
        <v>45000</v>
      </c>
      <c r="R1468">
        <v>0</v>
      </c>
      <c r="S1468" t="s">
        <v>159</v>
      </c>
      <c r="T1468">
        <v>45000</v>
      </c>
      <c r="V1468">
        <v>45000</v>
      </c>
      <c r="W1468">
        <v>0</v>
      </c>
      <c r="AG1468">
        <v>45000</v>
      </c>
      <c r="AH1468">
        <v>45000</v>
      </c>
      <c r="AI1468" t="s">
        <v>160</v>
      </c>
      <c r="AJ1468" t="s">
        <v>159</v>
      </c>
      <c r="AK1468" s="16">
        <v>45200</v>
      </c>
      <c r="AO1468" s="16">
        <v>45230</v>
      </c>
      <c r="BG1468">
        <v>45000</v>
      </c>
      <c r="BK1468" t="s">
        <v>1396</v>
      </c>
      <c r="BL1468" s="16">
        <v>44902</v>
      </c>
      <c r="BP1468" t="s">
        <v>211</v>
      </c>
      <c r="BQ1468" t="s">
        <v>163</v>
      </c>
      <c r="BR1468" t="s">
        <v>221</v>
      </c>
      <c r="BT1468" t="s">
        <v>413</v>
      </c>
      <c r="BU1468" t="s">
        <v>1397</v>
      </c>
      <c r="BW1468">
        <v>0</v>
      </c>
      <c r="BZ1468">
        <v>45000</v>
      </c>
      <c r="CC1468" t="s">
        <v>224</v>
      </c>
      <c r="CG1468">
        <v>1</v>
      </c>
      <c r="CH1468">
        <v>24559</v>
      </c>
      <c r="CJ1468" t="s">
        <v>164</v>
      </c>
      <c r="CK1468" t="s">
        <v>165</v>
      </c>
      <c r="CL1468" t="s">
        <v>166</v>
      </c>
      <c r="CM1468" s="16">
        <v>42943</v>
      </c>
      <c r="CN1468" t="s">
        <v>52</v>
      </c>
    </row>
    <row r="1469" spans="1:92" x14ac:dyDescent="0.25">
      <c r="A1469" t="s">
        <v>1398</v>
      </c>
      <c r="B1469" t="s">
        <v>152</v>
      </c>
      <c r="C1469" t="s">
        <v>168</v>
      </c>
      <c r="D1469" t="s">
        <v>14</v>
      </c>
      <c r="E1469" t="s">
        <v>1399</v>
      </c>
      <c r="F1469" t="s">
        <v>154</v>
      </c>
      <c r="H1469" t="s">
        <v>885</v>
      </c>
      <c r="I1469" t="s">
        <v>211</v>
      </c>
      <c r="J1469" t="s">
        <v>581</v>
      </c>
      <c r="K1469" t="s">
        <v>173</v>
      </c>
      <c r="L1469" t="s">
        <v>190</v>
      </c>
      <c r="N1469">
        <v>35000</v>
      </c>
      <c r="P1469">
        <v>35000</v>
      </c>
      <c r="Q1469">
        <v>35000</v>
      </c>
      <c r="R1469">
        <v>0</v>
      </c>
      <c r="S1469" t="s">
        <v>159</v>
      </c>
      <c r="T1469">
        <v>35000</v>
      </c>
      <c r="V1469">
        <v>35000</v>
      </c>
      <c r="W1469">
        <v>0</v>
      </c>
      <c r="Z1469">
        <v>33620</v>
      </c>
      <c r="AD1469" t="s">
        <v>191</v>
      </c>
      <c r="AE1469">
        <v>33620</v>
      </c>
      <c r="AG1469">
        <v>35000</v>
      </c>
      <c r="AH1469">
        <v>35000</v>
      </c>
      <c r="AI1469" t="s">
        <v>160</v>
      </c>
      <c r="AJ1469" t="s">
        <v>159</v>
      </c>
      <c r="AK1469" s="16">
        <v>45078</v>
      </c>
      <c r="AN1469" s="16">
        <v>45200</v>
      </c>
      <c r="AO1469" s="16">
        <v>45260</v>
      </c>
      <c r="BC1469">
        <v>35000</v>
      </c>
      <c r="BN1469" t="s">
        <v>213</v>
      </c>
      <c r="BP1469" t="s">
        <v>211</v>
      </c>
      <c r="BQ1469" t="s">
        <v>163</v>
      </c>
      <c r="BR1469" t="s">
        <v>194</v>
      </c>
      <c r="BT1469" t="s">
        <v>413</v>
      </c>
      <c r="BU1469" t="s">
        <v>1400</v>
      </c>
      <c r="BW1469">
        <v>0</v>
      </c>
      <c r="BX1469">
        <v>35000</v>
      </c>
      <c r="CC1469" t="s">
        <v>182</v>
      </c>
      <c r="CG1469">
        <v>1</v>
      </c>
      <c r="CH1469">
        <v>44353</v>
      </c>
      <c r="CJ1469" t="s">
        <v>184</v>
      </c>
      <c r="CK1469" t="s">
        <v>165</v>
      </c>
      <c r="CL1469" t="s">
        <v>166</v>
      </c>
      <c r="CM1469" s="16">
        <v>44774</v>
      </c>
      <c r="CN1469" t="s">
        <v>52</v>
      </c>
    </row>
    <row r="1470" spans="1:92" x14ac:dyDescent="0.25">
      <c r="A1470" t="s">
        <v>2750</v>
      </c>
      <c r="B1470" t="s">
        <v>152</v>
      </c>
      <c r="C1470" t="s">
        <v>168</v>
      </c>
      <c r="D1470" t="s">
        <v>0</v>
      </c>
      <c r="F1470" t="s">
        <v>201</v>
      </c>
      <c r="H1470" t="s">
        <v>2650</v>
      </c>
      <c r="J1470" t="s">
        <v>157</v>
      </c>
      <c r="L1470" t="s">
        <v>2592</v>
      </c>
      <c r="N1470">
        <v>485000</v>
      </c>
      <c r="P1470">
        <v>485000</v>
      </c>
      <c r="Q1470">
        <v>485000</v>
      </c>
      <c r="R1470">
        <v>0</v>
      </c>
      <c r="S1470" t="s">
        <v>159</v>
      </c>
      <c r="T1470">
        <v>485000</v>
      </c>
      <c r="V1470">
        <v>485000</v>
      </c>
      <c r="W1470">
        <v>0</v>
      </c>
      <c r="AG1470">
        <v>485000</v>
      </c>
      <c r="AH1470">
        <v>485000</v>
      </c>
      <c r="AI1470" t="s">
        <v>160</v>
      </c>
      <c r="AJ1470" t="s">
        <v>159</v>
      </c>
      <c r="AK1470" s="16">
        <v>45078</v>
      </c>
      <c r="AO1470" s="16">
        <v>45260</v>
      </c>
      <c r="BC1470">
        <v>62500</v>
      </c>
      <c r="BD1470">
        <v>62500</v>
      </c>
      <c r="BE1470">
        <v>62500</v>
      </c>
      <c r="BF1470">
        <v>62500</v>
      </c>
      <c r="BG1470">
        <v>62500</v>
      </c>
      <c r="BH1470">
        <v>62500</v>
      </c>
      <c r="BI1470">
        <v>110000</v>
      </c>
      <c r="BK1470" s="17" t="s">
        <v>2751</v>
      </c>
      <c r="BL1470" s="16">
        <v>44966</v>
      </c>
      <c r="BP1470" t="s">
        <v>158</v>
      </c>
      <c r="BQ1470" t="s">
        <v>158</v>
      </c>
      <c r="BR1470" t="s">
        <v>54</v>
      </c>
      <c r="BT1470" t="s">
        <v>2583</v>
      </c>
      <c r="BU1470" t="s">
        <v>158</v>
      </c>
      <c r="BW1470">
        <v>0</v>
      </c>
      <c r="BX1470">
        <v>62500</v>
      </c>
      <c r="BY1470">
        <v>187500</v>
      </c>
      <c r="BZ1470">
        <v>235000</v>
      </c>
      <c r="CC1470" t="s">
        <v>2584</v>
      </c>
      <c r="CG1470">
        <v>1</v>
      </c>
      <c r="CH1470">
        <v>45510</v>
      </c>
      <c r="CJ1470" t="s">
        <v>164</v>
      </c>
      <c r="CK1470" t="s">
        <v>165</v>
      </c>
      <c r="CL1470" t="s">
        <v>166</v>
      </c>
      <c r="CM1470" s="16">
        <v>44802</v>
      </c>
      <c r="CN1470" t="s">
        <v>54</v>
      </c>
    </row>
    <row r="1471" spans="1:92" x14ac:dyDescent="0.25">
      <c r="A1471" t="s">
        <v>2752</v>
      </c>
      <c r="B1471" t="s">
        <v>152</v>
      </c>
      <c r="C1471" t="s">
        <v>168</v>
      </c>
      <c r="D1471" t="s">
        <v>0</v>
      </c>
      <c r="E1471" t="s">
        <v>2753</v>
      </c>
      <c r="F1471" t="s">
        <v>201</v>
      </c>
      <c r="G1471">
        <v>1981786</v>
      </c>
      <c r="H1471" t="s">
        <v>2650</v>
      </c>
      <c r="I1471" t="s">
        <v>54</v>
      </c>
      <c r="J1471" t="s">
        <v>203</v>
      </c>
      <c r="K1471" t="s">
        <v>173</v>
      </c>
      <c r="L1471" t="s">
        <v>2592</v>
      </c>
      <c r="M1471">
        <v>418</v>
      </c>
      <c r="N1471">
        <v>25600</v>
      </c>
      <c r="O1471">
        <v>15361</v>
      </c>
      <c r="P1471">
        <v>26018.03</v>
      </c>
      <c r="R1471">
        <v>26018</v>
      </c>
      <c r="S1471" t="s">
        <v>175</v>
      </c>
      <c r="W1471">
        <v>26018</v>
      </c>
      <c r="Z1471">
        <v>199000</v>
      </c>
      <c r="AC1471">
        <v>199000</v>
      </c>
      <c r="AD1471" t="s">
        <v>191</v>
      </c>
      <c r="AE1471">
        <v>199000</v>
      </c>
      <c r="AF1471">
        <v>102052</v>
      </c>
      <c r="AG1471">
        <v>40961</v>
      </c>
      <c r="AH1471">
        <v>143013</v>
      </c>
      <c r="AI1471" t="s">
        <v>160</v>
      </c>
      <c r="AJ1471" t="s">
        <v>159</v>
      </c>
      <c r="AK1471" s="16">
        <v>44713</v>
      </c>
      <c r="AL1471" s="16">
        <v>44711</v>
      </c>
      <c r="AM1471" s="16">
        <v>44711</v>
      </c>
      <c r="AN1471" s="16">
        <v>44926</v>
      </c>
      <c r="AO1471" s="16">
        <v>45023</v>
      </c>
      <c r="AR1471">
        <v>418.03</v>
      </c>
      <c r="AS1471">
        <v>25000</v>
      </c>
      <c r="AT1471">
        <v>25000</v>
      </c>
      <c r="AU1471">
        <v>-24582</v>
      </c>
      <c r="AV1471" t="s">
        <v>175</v>
      </c>
      <c r="AW1471">
        <v>0</v>
      </c>
      <c r="AX1471" t="s">
        <v>535</v>
      </c>
      <c r="AY1471">
        <v>10900</v>
      </c>
      <c r="AZ1471">
        <v>11200</v>
      </c>
      <c r="BA1471">
        <v>3500</v>
      </c>
      <c r="BJ1471">
        <v>15361</v>
      </c>
      <c r="BK1471" s="17" t="s">
        <v>2754</v>
      </c>
      <c r="BL1471" s="16">
        <v>44965</v>
      </c>
      <c r="BM1471" t="s">
        <v>2755</v>
      </c>
      <c r="BN1471" t="s">
        <v>54</v>
      </c>
      <c r="BP1471" t="s">
        <v>158</v>
      </c>
      <c r="BQ1471" t="s">
        <v>158</v>
      </c>
      <c r="BR1471" t="s">
        <v>54</v>
      </c>
      <c r="BT1471" t="s">
        <v>2583</v>
      </c>
      <c r="BU1471" t="s">
        <v>158</v>
      </c>
      <c r="BW1471">
        <v>22518</v>
      </c>
      <c r="BX1471">
        <v>3500</v>
      </c>
      <c r="CA1471">
        <v>101634</v>
      </c>
      <c r="CC1471" t="s">
        <v>2584</v>
      </c>
      <c r="CD1471" t="s">
        <v>2648</v>
      </c>
      <c r="CG1471">
        <v>1</v>
      </c>
      <c r="CH1471">
        <v>38303</v>
      </c>
      <c r="CJ1471" t="s">
        <v>164</v>
      </c>
      <c r="CK1471" t="s">
        <v>165</v>
      </c>
      <c r="CL1471" t="s">
        <v>166</v>
      </c>
      <c r="CM1471" s="16">
        <v>44067</v>
      </c>
      <c r="CN1471" t="s">
        <v>54</v>
      </c>
    </row>
    <row r="1472" spans="1:92" x14ac:dyDescent="0.25">
      <c r="A1472" t="s">
        <v>4727</v>
      </c>
      <c r="B1472" t="s">
        <v>152</v>
      </c>
      <c r="C1472" t="s">
        <v>168</v>
      </c>
      <c r="D1472" t="s">
        <v>0</v>
      </c>
      <c r="E1472" t="s">
        <v>4728</v>
      </c>
      <c r="F1472" t="s">
        <v>154</v>
      </c>
      <c r="G1472">
        <v>1980127</v>
      </c>
      <c r="H1472" t="s">
        <v>1092</v>
      </c>
      <c r="I1472" t="s">
        <v>188</v>
      </c>
      <c r="J1472" t="s">
        <v>203</v>
      </c>
      <c r="K1472" t="s">
        <v>173</v>
      </c>
      <c r="L1472" t="s">
        <v>3302</v>
      </c>
      <c r="M1472">
        <v>279</v>
      </c>
      <c r="N1472">
        <v>15000</v>
      </c>
      <c r="P1472">
        <v>15279.39</v>
      </c>
      <c r="R1472">
        <v>15279</v>
      </c>
      <c r="S1472" t="s">
        <v>175</v>
      </c>
      <c r="W1472">
        <v>15279</v>
      </c>
      <c r="Z1472">
        <v>113000</v>
      </c>
      <c r="AC1472">
        <v>113000</v>
      </c>
      <c r="AD1472" t="s">
        <v>191</v>
      </c>
      <c r="AE1472">
        <v>113000</v>
      </c>
      <c r="AF1472">
        <v>60965</v>
      </c>
      <c r="AG1472">
        <v>15000</v>
      </c>
      <c r="AH1472">
        <v>75965</v>
      </c>
      <c r="AI1472" t="s">
        <v>160</v>
      </c>
      <c r="AJ1472" t="s">
        <v>159</v>
      </c>
      <c r="AK1472" s="16">
        <v>44835</v>
      </c>
      <c r="AL1472" s="16">
        <v>44690</v>
      </c>
      <c r="AM1472" s="16">
        <v>44690</v>
      </c>
      <c r="AN1472" s="16">
        <v>44883</v>
      </c>
      <c r="AO1472" s="16">
        <v>44985</v>
      </c>
      <c r="AR1472">
        <v>279.39</v>
      </c>
      <c r="AU1472">
        <v>279</v>
      </c>
      <c r="AV1472" t="s">
        <v>175</v>
      </c>
      <c r="AW1472">
        <v>0</v>
      </c>
      <c r="BG1472">
        <v>15000</v>
      </c>
      <c r="BK1472" s="17" t="s">
        <v>4729</v>
      </c>
      <c r="BL1472" s="16">
        <v>44959</v>
      </c>
      <c r="BN1472" t="s">
        <v>205</v>
      </c>
      <c r="BP1472" t="s">
        <v>188</v>
      </c>
      <c r="BQ1472" t="s">
        <v>163</v>
      </c>
      <c r="BR1472" t="s">
        <v>1644</v>
      </c>
      <c r="BT1472" t="s">
        <v>695</v>
      </c>
      <c r="BU1472" t="s">
        <v>4730</v>
      </c>
      <c r="BW1472">
        <v>279</v>
      </c>
      <c r="BZ1472">
        <v>15000</v>
      </c>
      <c r="CA1472">
        <v>60686</v>
      </c>
      <c r="CC1472" t="s">
        <v>3304</v>
      </c>
      <c r="CD1472" t="s">
        <v>1097</v>
      </c>
      <c r="CE1472" t="s">
        <v>278</v>
      </c>
      <c r="CG1472">
        <v>1</v>
      </c>
      <c r="CH1472">
        <v>22427</v>
      </c>
      <c r="CJ1472" t="s">
        <v>184</v>
      </c>
      <c r="CK1472" t="s">
        <v>165</v>
      </c>
      <c r="CL1472" t="s">
        <v>166</v>
      </c>
      <c r="CM1472" s="16">
        <v>42754</v>
      </c>
      <c r="CN1472" t="s">
        <v>58</v>
      </c>
    </row>
    <row r="1473" spans="1:92" x14ac:dyDescent="0.25">
      <c r="A1473" t="s">
        <v>5435</v>
      </c>
      <c r="B1473" t="s">
        <v>152</v>
      </c>
      <c r="C1473" t="s">
        <v>168</v>
      </c>
      <c r="D1473" t="s">
        <v>0</v>
      </c>
      <c r="E1473" t="s">
        <v>5436</v>
      </c>
      <c r="F1473" t="s">
        <v>154</v>
      </c>
      <c r="G1473">
        <v>2037203</v>
      </c>
      <c r="H1473" t="s">
        <v>210</v>
      </c>
      <c r="I1473" t="s">
        <v>211</v>
      </c>
      <c r="J1473" t="s">
        <v>172</v>
      </c>
      <c r="K1473" t="s">
        <v>276</v>
      </c>
      <c r="L1473" t="s">
        <v>190</v>
      </c>
      <c r="M1473">
        <v>6318</v>
      </c>
      <c r="P1473">
        <v>6318.06</v>
      </c>
      <c r="R1473">
        <v>6318</v>
      </c>
      <c r="S1473" t="s">
        <v>175</v>
      </c>
      <c r="W1473">
        <v>6318</v>
      </c>
      <c r="Z1473">
        <v>49000</v>
      </c>
      <c r="AC1473">
        <v>49000</v>
      </c>
      <c r="AD1473" t="s">
        <v>191</v>
      </c>
      <c r="AE1473">
        <v>49000</v>
      </c>
      <c r="AF1473">
        <v>37526</v>
      </c>
      <c r="AH1473">
        <v>37526</v>
      </c>
      <c r="AI1473" t="s">
        <v>160</v>
      </c>
      <c r="AJ1473" t="s">
        <v>159</v>
      </c>
      <c r="AK1473" s="16">
        <v>44866</v>
      </c>
      <c r="AL1473" s="16">
        <v>44850</v>
      </c>
      <c r="AM1473" s="16">
        <v>44850</v>
      </c>
      <c r="AN1473" s="16">
        <v>44915</v>
      </c>
      <c r="AO1473" s="16">
        <v>44926</v>
      </c>
      <c r="AR1473">
        <v>6318.06</v>
      </c>
      <c r="AU1473">
        <v>6318</v>
      </c>
      <c r="AV1473" t="s">
        <v>175</v>
      </c>
      <c r="AW1473">
        <v>0</v>
      </c>
      <c r="BK1473" t="s">
        <v>5437</v>
      </c>
      <c r="BL1473" s="16">
        <v>44959</v>
      </c>
      <c r="BN1473" t="s">
        <v>213</v>
      </c>
      <c r="BP1473" t="s">
        <v>211</v>
      </c>
      <c r="BQ1473" t="s">
        <v>163</v>
      </c>
      <c r="BR1473" t="s">
        <v>179</v>
      </c>
      <c r="BT1473" t="s">
        <v>214</v>
      </c>
      <c r="BU1473" t="s">
        <v>1422</v>
      </c>
      <c r="BW1473">
        <v>6318</v>
      </c>
      <c r="CA1473">
        <v>31207</v>
      </c>
      <c r="CC1473" t="s">
        <v>182</v>
      </c>
      <c r="CD1473" t="s">
        <v>197</v>
      </c>
      <c r="CG1473">
        <v>1</v>
      </c>
      <c r="CH1473">
        <v>46061</v>
      </c>
      <c r="CJ1473" t="s">
        <v>1074</v>
      </c>
      <c r="CK1473" t="s">
        <v>165</v>
      </c>
      <c r="CL1473" t="s">
        <v>166</v>
      </c>
      <c r="CM1473" s="16">
        <v>44846</v>
      </c>
    </row>
    <row r="1474" spans="1:92" x14ac:dyDescent="0.25">
      <c r="A1474" t="s">
        <v>1401</v>
      </c>
      <c r="B1474" t="s">
        <v>152</v>
      </c>
      <c r="C1474" t="s">
        <v>168</v>
      </c>
      <c r="D1474" t="s">
        <v>14</v>
      </c>
      <c r="E1474" t="s">
        <v>1402</v>
      </c>
      <c r="F1474" t="s">
        <v>154</v>
      </c>
      <c r="G1474">
        <v>2022785</v>
      </c>
      <c r="H1474" t="s">
        <v>187</v>
      </c>
      <c r="I1474" t="s">
        <v>188</v>
      </c>
      <c r="J1474" t="s">
        <v>189</v>
      </c>
      <c r="K1474" t="s">
        <v>276</v>
      </c>
      <c r="L1474" t="s">
        <v>190</v>
      </c>
      <c r="M1474">
        <v>-831</v>
      </c>
      <c r="P1474">
        <v>-831.06</v>
      </c>
      <c r="R1474">
        <v>-831</v>
      </c>
      <c r="S1474" t="s">
        <v>175</v>
      </c>
      <c r="W1474">
        <v>-831</v>
      </c>
      <c r="Z1474">
        <v>8000</v>
      </c>
      <c r="AC1474">
        <v>8000</v>
      </c>
      <c r="AD1474" t="s">
        <v>191</v>
      </c>
      <c r="AE1474">
        <v>8000</v>
      </c>
      <c r="AF1474">
        <v>6422</v>
      </c>
      <c r="AH1474">
        <v>6422</v>
      </c>
      <c r="AI1474" t="s">
        <v>160</v>
      </c>
      <c r="AJ1474" t="s">
        <v>159</v>
      </c>
      <c r="AK1474" s="16">
        <v>44835</v>
      </c>
      <c r="AL1474" s="16">
        <v>44820</v>
      </c>
      <c r="AM1474" s="16">
        <v>44820</v>
      </c>
      <c r="AN1474" s="16">
        <v>44926</v>
      </c>
      <c r="AO1474" s="16">
        <v>44895</v>
      </c>
      <c r="AR1474">
        <v>-831.06</v>
      </c>
      <c r="AU1474">
        <v>-831</v>
      </c>
      <c r="AV1474" t="s">
        <v>175</v>
      </c>
      <c r="AW1474">
        <v>0</v>
      </c>
      <c r="BK1474" t="s">
        <v>1403</v>
      </c>
      <c r="BL1474" s="16">
        <v>44865</v>
      </c>
      <c r="BN1474" t="s">
        <v>241</v>
      </c>
      <c r="BP1474" t="s">
        <v>188</v>
      </c>
      <c r="BQ1474" t="s">
        <v>163</v>
      </c>
      <c r="BR1474" t="s">
        <v>194</v>
      </c>
      <c r="BT1474" t="s">
        <v>195</v>
      </c>
      <c r="BU1474" t="s">
        <v>1404</v>
      </c>
      <c r="BW1474">
        <v>-831</v>
      </c>
      <c r="CA1474">
        <v>7253</v>
      </c>
      <c r="CC1474" t="s">
        <v>182</v>
      </c>
      <c r="CD1474" t="s">
        <v>289</v>
      </c>
      <c r="CE1474" t="s">
        <v>278</v>
      </c>
      <c r="CG1474">
        <v>1</v>
      </c>
      <c r="CH1474">
        <v>45859</v>
      </c>
      <c r="CJ1474" t="s">
        <v>241</v>
      </c>
      <c r="CK1474" t="s">
        <v>290</v>
      </c>
      <c r="CL1474" t="s">
        <v>291</v>
      </c>
      <c r="CM1474" s="16">
        <v>44820</v>
      </c>
      <c r="CN1474" t="s">
        <v>52</v>
      </c>
    </row>
    <row r="1475" spans="1:92" x14ac:dyDescent="0.25">
      <c r="A1475" t="s">
        <v>809</v>
      </c>
      <c r="B1475" t="s">
        <v>152</v>
      </c>
      <c r="C1475" t="s">
        <v>168</v>
      </c>
      <c r="D1475" t="s">
        <v>14</v>
      </c>
      <c r="F1475" t="s">
        <v>201</v>
      </c>
      <c r="H1475" t="s">
        <v>623</v>
      </c>
      <c r="J1475" t="s">
        <v>581</v>
      </c>
      <c r="L1475" t="s">
        <v>624</v>
      </c>
      <c r="N1475">
        <v>45000</v>
      </c>
      <c r="P1475">
        <v>45000</v>
      </c>
      <c r="Q1475">
        <v>45000</v>
      </c>
      <c r="R1475">
        <v>0</v>
      </c>
      <c r="S1475" t="s">
        <v>159</v>
      </c>
      <c r="T1475">
        <v>45000</v>
      </c>
      <c r="V1475">
        <v>45000</v>
      </c>
      <c r="W1475">
        <v>0</v>
      </c>
      <c r="AG1475">
        <v>45000</v>
      </c>
      <c r="AH1475">
        <v>45000</v>
      </c>
      <c r="AI1475" t="s">
        <v>160</v>
      </c>
      <c r="AJ1475" t="s">
        <v>159</v>
      </c>
      <c r="AK1475" s="16">
        <v>45078</v>
      </c>
      <c r="AO1475" s="16">
        <v>45107</v>
      </c>
      <c r="BC1475">
        <v>45000</v>
      </c>
      <c r="BK1475" t="s">
        <v>810</v>
      </c>
      <c r="BL1475" s="16">
        <v>44958</v>
      </c>
      <c r="BP1475" t="s">
        <v>188</v>
      </c>
      <c r="BQ1475" t="s">
        <v>163</v>
      </c>
      <c r="BR1475" t="s">
        <v>285</v>
      </c>
      <c r="BT1475" t="s">
        <v>254</v>
      </c>
      <c r="BU1475" t="s">
        <v>811</v>
      </c>
      <c r="BW1475">
        <v>0</v>
      </c>
      <c r="BX1475">
        <v>45000</v>
      </c>
      <c r="CC1475" t="s">
        <v>508</v>
      </c>
      <c r="CG1475">
        <v>1</v>
      </c>
      <c r="CH1475">
        <v>40976</v>
      </c>
      <c r="CJ1475" t="s">
        <v>164</v>
      </c>
      <c r="CK1475" t="s">
        <v>165</v>
      </c>
      <c r="CL1475" t="s">
        <v>166</v>
      </c>
      <c r="CM1475" s="16">
        <v>44412</v>
      </c>
      <c r="CN1475" t="s">
        <v>50</v>
      </c>
    </row>
    <row r="1476" spans="1:92" x14ac:dyDescent="0.25">
      <c r="A1476" t="s">
        <v>3159</v>
      </c>
      <c r="B1476" t="s">
        <v>152</v>
      </c>
      <c r="C1476" t="s">
        <v>168</v>
      </c>
      <c r="D1476" t="s">
        <v>0</v>
      </c>
      <c r="E1476" t="s">
        <v>3160</v>
      </c>
      <c r="F1476" t="s">
        <v>154</v>
      </c>
      <c r="G1476">
        <v>1938784</v>
      </c>
      <c r="H1476" t="s">
        <v>1171</v>
      </c>
      <c r="I1476" t="s">
        <v>156</v>
      </c>
      <c r="J1476" t="s">
        <v>436</v>
      </c>
      <c r="K1476" t="s">
        <v>173</v>
      </c>
      <c r="L1476" t="s">
        <v>56</v>
      </c>
      <c r="N1476">
        <v>680000</v>
      </c>
      <c r="P1476">
        <v>680000</v>
      </c>
      <c r="Q1476">
        <v>680000</v>
      </c>
      <c r="R1476">
        <v>0</v>
      </c>
      <c r="S1476" t="s">
        <v>159</v>
      </c>
      <c r="T1476">
        <v>680000</v>
      </c>
      <c r="V1476">
        <v>680000</v>
      </c>
      <c r="W1476">
        <v>0</v>
      </c>
      <c r="Z1476">
        <v>30000</v>
      </c>
      <c r="AC1476">
        <v>30000</v>
      </c>
      <c r="AD1476" t="s">
        <v>176</v>
      </c>
      <c r="AE1476">
        <v>30000</v>
      </c>
      <c r="AF1476">
        <v>27993</v>
      </c>
      <c r="AG1476">
        <v>680000</v>
      </c>
      <c r="AH1476">
        <v>707993</v>
      </c>
      <c r="AI1476" t="s">
        <v>160</v>
      </c>
      <c r="AJ1476" t="s">
        <v>159</v>
      </c>
      <c r="AK1476" s="16">
        <v>44621</v>
      </c>
      <c r="AL1476" s="16">
        <v>44581</v>
      </c>
      <c r="AM1476" s="16">
        <v>44581</v>
      </c>
      <c r="AN1476" s="16">
        <v>44926</v>
      </c>
      <c r="AO1476" s="16">
        <v>45169</v>
      </c>
      <c r="BB1476">
        <v>0</v>
      </c>
      <c r="BC1476">
        <v>200000</v>
      </c>
      <c r="BD1476">
        <v>200000</v>
      </c>
      <c r="BE1476">
        <v>200000</v>
      </c>
      <c r="BF1476">
        <v>80000</v>
      </c>
      <c r="BK1476" s="17" t="s">
        <v>3161</v>
      </c>
      <c r="BL1476" s="16">
        <v>44890</v>
      </c>
      <c r="BN1476" t="s">
        <v>908</v>
      </c>
      <c r="BP1476" t="s">
        <v>211</v>
      </c>
      <c r="BQ1476" t="s">
        <v>163</v>
      </c>
      <c r="BR1476" t="s">
        <v>1644</v>
      </c>
      <c r="BT1476" t="s">
        <v>1407</v>
      </c>
      <c r="BU1476" t="s">
        <v>1408</v>
      </c>
      <c r="BW1476">
        <v>0</v>
      </c>
      <c r="BX1476">
        <v>200000</v>
      </c>
      <c r="BY1476">
        <v>480000</v>
      </c>
      <c r="CA1476">
        <v>27993</v>
      </c>
      <c r="CC1476" t="s">
        <v>3030</v>
      </c>
      <c r="CD1476" t="s">
        <v>3031</v>
      </c>
      <c r="CG1476">
        <v>1</v>
      </c>
      <c r="CH1476">
        <v>41938</v>
      </c>
      <c r="CJ1476" t="s">
        <v>164</v>
      </c>
      <c r="CK1476" t="s">
        <v>165</v>
      </c>
      <c r="CL1476" t="s">
        <v>166</v>
      </c>
      <c r="CM1476" s="16">
        <v>44431</v>
      </c>
      <c r="CN1476" t="s">
        <v>56</v>
      </c>
    </row>
    <row r="1477" spans="1:92" x14ac:dyDescent="0.25">
      <c r="A1477" t="s">
        <v>3162</v>
      </c>
      <c r="B1477" t="s">
        <v>152</v>
      </c>
      <c r="C1477" t="s">
        <v>168</v>
      </c>
      <c r="D1477" t="s">
        <v>0</v>
      </c>
      <c r="E1477" t="s">
        <v>3163</v>
      </c>
      <c r="F1477" t="s">
        <v>154</v>
      </c>
      <c r="G1477">
        <v>1954937</v>
      </c>
      <c r="H1477" t="s">
        <v>1171</v>
      </c>
      <c r="I1477" t="s">
        <v>156</v>
      </c>
      <c r="J1477" t="s">
        <v>436</v>
      </c>
      <c r="K1477" t="s">
        <v>173</v>
      </c>
      <c r="L1477" t="s">
        <v>56</v>
      </c>
      <c r="M1477">
        <v>0</v>
      </c>
      <c r="N1477">
        <v>1</v>
      </c>
      <c r="P1477">
        <v>1</v>
      </c>
      <c r="R1477">
        <v>1</v>
      </c>
      <c r="S1477" t="s">
        <v>175</v>
      </c>
      <c r="W1477">
        <v>1</v>
      </c>
      <c r="Z1477">
        <v>59000</v>
      </c>
      <c r="AC1477">
        <v>59000</v>
      </c>
      <c r="AD1477" t="s">
        <v>176</v>
      </c>
      <c r="AE1477">
        <v>59000</v>
      </c>
      <c r="AF1477">
        <v>34302</v>
      </c>
      <c r="AG1477">
        <v>1</v>
      </c>
      <c r="AH1477">
        <v>34303</v>
      </c>
      <c r="AI1477" t="s">
        <v>160</v>
      </c>
      <c r="AJ1477" t="s">
        <v>159</v>
      </c>
      <c r="AK1477" s="16">
        <v>44621</v>
      </c>
      <c r="AL1477" s="16">
        <v>44623</v>
      </c>
      <c r="AM1477" s="16">
        <v>44623</v>
      </c>
      <c r="AN1477" s="16">
        <v>44864</v>
      </c>
      <c r="AO1477" s="16">
        <v>45260</v>
      </c>
      <c r="AW1477">
        <v>0</v>
      </c>
      <c r="BG1477">
        <v>0</v>
      </c>
      <c r="BH1477">
        <v>1</v>
      </c>
      <c r="BK1477" s="17" t="s">
        <v>3164</v>
      </c>
      <c r="BL1477" s="16">
        <v>44971</v>
      </c>
      <c r="BN1477" t="s">
        <v>908</v>
      </c>
      <c r="BP1477" t="s">
        <v>211</v>
      </c>
      <c r="BQ1477" t="s">
        <v>163</v>
      </c>
      <c r="BR1477" t="s">
        <v>1644</v>
      </c>
      <c r="BT1477" t="s">
        <v>1407</v>
      </c>
      <c r="BU1477" t="s">
        <v>1408</v>
      </c>
      <c r="BW1477">
        <v>0</v>
      </c>
      <c r="BZ1477">
        <v>1</v>
      </c>
      <c r="CA1477">
        <v>34302</v>
      </c>
      <c r="CC1477" t="s">
        <v>3030</v>
      </c>
      <c r="CD1477" t="s">
        <v>3030</v>
      </c>
      <c r="CG1477">
        <v>1</v>
      </c>
      <c r="CH1477">
        <v>41939</v>
      </c>
      <c r="CJ1477" t="s">
        <v>164</v>
      </c>
      <c r="CK1477" t="s">
        <v>165</v>
      </c>
      <c r="CL1477" t="s">
        <v>166</v>
      </c>
      <c r="CM1477" s="16">
        <v>44431</v>
      </c>
      <c r="CN1477" t="s">
        <v>56</v>
      </c>
    </row>
    <row r="1478" spans="1:92" x14ac:dyDescent="0.25">
      <c r="A1478" t="s">
        <v>1405</v>
      </c>
      <c r="B1478" t="s">
        <v>152</v>
      </c>
      <c r="C1478" t="s">
        <v>168</v>
      </c>
      <c r="D1478" t="s">
        <v>0</v>
      </c>
      <c r="E1478" t="s">
        <v>1406</v>
      </c>
      <c r="F1478" t="s">
        <v>154</v>
      </c>
      <c r="H1478" t="s">
        <v>885</v>
      </c>
      <c r="I1478" t="s">
        <v>211</v>
      </c>
      <c r="J1478" t="s">
        <v>581</v>
      </c>
      <c r="K1478" t="s">
        <v>173</v>
      </c>
      <c r="L1478" t="s">
        <v>174</v>
      </c>
      <c r="N1478">
        <v>45000</v>
      </c>
      <c r="P1478">
        <v>45000</v>
      </c>
      <c r="Q1478">
        <v>45000</v>
      </c>
      <c r="R1478">
        <v>0</v>
      </c>
      <c r="S1478" t="s">
        <v>159</v>
      </c>
      <c r="T1478">
        <v>45000</v>
      </c>
      <c r="V1478">
        <v>45000</v>
      </c>
      <c r="W1478">
        <v>0</v>
      </c>
      <c r="Z1478">
        <v>45435</v>
      </c>
      <c r="AD1478" t="s">
        <v>191</v>
      </c>
      <c r="AE1478">
        <v>45435</v>
      </c>
      <c r="AG1478">
        <v>45000</v>
      </c>
      <c r="AH1478">
        <v>45000</v>
      </c>
      <c r="AI1478" t="s">
        <v>160</v>
      </c>
      <c r="AJ1478" t="s">
        <v>159</v>
      </c>
      <c r="AK1478" s="16">
        <v>45170</v>
      </c>
      <c r="AN1478" s="16">
        <v>45231</v>
      </c>
      <c r="AO1478" s="16">
        <v>45260</v>
      </c>
      <c r="BF1478">
        <v>45000</v>
      </c>
      <c r="BN1478" t="s">
        <v>213</v>
      </c>
      <c r="BP1478" t="s">
        <v>211</v>
      </c>
      <c r="BQ1478" t="s">
        <v>163</v>
      </c>
      <c r="BR1478" t="s">
        <v>179</v>
      </c>
      <c r="BT1478" t="s">
        <v>1407</v>
      </c>
      <c r="BU1478" t="s">
        <v>1408</v>
      </c>
      <c r="BW1478">
        <v>0</v>
      </c>
      <c r="BY1478">
        <v>45000</v>
      </c>
      <c r="CC1478" t="s">
        <v>182</v>
      </c>
      <c r="CD1478" t="s">
        <v>1065</v>
      </c>
      <c r="CG1478">
        <v>1</v>
      </c>
      <c r="CH1478">
        <v>44338</v>
      </c>
      <c r="CJ1478" t="s">
        <v>184</v>
      </c>
      <c r="CK1478" t="s">
        <v>165</v>
      </c>
      <c r="CL1478" t="s">
        <v>166</v>
      </c>
      <c r="CM1478" s="16">
        <v>44774</v>
      </c>
      <c r="CN1478" t="s">
        <v>52</v>
      </c>
    </row>
    <row r="1479" spans="1:92" x14ac:dyDescent="0.25">
      <c r="A1479" t="s">
        <v>1409</v>
      </c>
      <c r="B1479" t="s">
        <v>152</v>
      </c>
      <c r="C1479" t="s">
        <v>168</v>
      </c>
      <c r="D1479" t="s">
        <v>14</v>
      </c>
      <c r="F1479" t="s">
        <v>154</v>
      </c>
      <c r="H1479" t="s">
        <v>889</v>
      </c>
      <c r="J1479" t="s">
        <v>157</v>
      </c>
      <c r="L1479" t="s">
        <v>219</v>
      </c>
      <c r="N1479">
        <v>55000</v>
      </c>
      <c r="P1479">
        <v>55000</v>
      </c>
      <c r="Q1479">
        <v>55000</v>
      </c>
      <c r="R1479">
        <v>0</v>
      </c>
      <c r="S1479" t="s">
        <v>159</v>
      </c>
      <c r="T1479">
        <v>55000</v>
      </c>
      <c r="V1479">
        <v>55000</v>
      </c>
      <c r="W1479">
        <v>0</v>
      </c>
      <c r="AG1479">
        <v>55000</v>
      </c>
      <c r="AH1479">
        <v>55000</v>
      </c>
      <c r="AI1479" t="s">
        <v>160</v>
      </c>
      <c r="AJ1479" t="s">
        <v>159</v>
      </c>
      <c r="AK1479" s="16">
        <v>45108</v>
      </c>
      <c r="AO1479" s="16">
        <v>45169</v>
      </c>
      <c r="BD1479">
        <v>30000</v>
      </c>
      <c r="BE1479">
        <v>25000</v>
      </c>
      <c r="BP1479" t="s">
        <v>211</v>
      </c>
      <c r="BQ1479" t="s">
        <v>163</v>
      </c>
      <c r="BR1479" t="s">
        <v>221</v>
      </c>
      <c r="BT1479" t="s">
        <v>1407</v>
      </c>
      <c r="BU1479" t="s">
        <v>1408</v>
      </c>
      <c r="BW1479">
        <v>0</v>
      </c>
      <c r="BY1479">
        <v>55000</v>
      </c>
      <c r="CC1479" t="s">
        <v>224</v>
      </c>
      <c r="CG1479">
        <v>1</v>
      </c>
      <c r="CH1479">
        <v>45058</v>
      </c>
      <c r="CJ1479" t="s">
        <v>164</v>
      </c>
      <c r="CK1479" t="s">
        <v>165</v>
      </c>
      <c r="CL1479" t="s">
        <v>166</v>
      </c>
      <c r="CM1479" s="16">
        <v>44790</v>
      </c>
      <c r="CN1479" t="s">
        <v>52</v>
      </c>
    </row>
    <row r="1480" spans="1:92" x14ac:dyDescent="0.25">
      <c r="A1480" t="s">
        <v>1410</v>
      </c>
      <c r="B1480" t="s">
        <v>152</v>
      </c>
      <c r="C1480" t="s">
        <v>168</v>
      </c>
      <c r="D1480" t="s">
        <v>14</v>
      </c>
      <c r="E1480" t="s">
        <v>1411</v>
      </c>
      <c r="F1480" t="s">
        <v>154</v>
      </c>
      <c r="G1480">
        <v>2002776</v>
      </c>
      <c r="H1480" t="s">
        <v>224</v>
      </c>
      <c r="I1480" t="s">
        <v>239</v>
      </c>
      <c r="J1480" t="s">
        <v>172</v>
      </c>
      <c r="K1480" t="s">
        <v>276</v>
      </c>
      <c r="L1480" t="s">
        <v>219</v>
      </c>
      <c r="M1480">
        <v>-61</v>
      </c>
      <c r="P1480">
        <v>-60.66</v>
      </c>
      <c r="R1480">
        <v>-61</v>
      </c>
      <c r="S1480" t="s">
        <v>175</v>
      </c>
      <c r="W1480">
        <v>-61</v>
      </c>
      <c r="Z1480">
        <v>60000</v>
      </c>
      <c r="AC1480">
        <v>60000</v>
      </c>
      <c r="AD1480" t="s">
        <v>191</v>
      </c>
      <c r="AE1480">
        <v>60000</v>
      </c>
      <c r="AF1480">
        <v>77214</v>
      </c>
      <c r="AH1480">
        <v>77214</v>
      </c>
      <c r="AI1480" t="s">
        <v>160</v>
      </c>
      <c r="AJ1480" t="s">
        <v>159</v>
      </c>
      <c r="AK1480" s="16">
        <v>44743</v>
      </c>
      <c r="AL1480" s="16">
        <v>44754</v>
      </c>
      <c r="AM1480" s="16">
        <v>44754</v>
      </c>
      <c r="AN1480" s="16">
        <v>44865</v>
      </c>
      <c r="AO1480" s="16">
        <v>44865</v>
      </c>
      <c r="AR1480">
        <v>-60.66</v>
      </c>
      <c r="AU1480">
        <v>-61</v>
      </c>
      <c r="AV1480" t="s">
        <v>175</v>
      </c>
      <c r="AW1480">
        <v>0</v>
      </c>
      <c r="BK1480" s="17" t="s">
        <v>1412</v>
      </c>
      <c r="BL1480" s="16">
        <v>44867</v>
      </c>
      <c r="BN1480" t="s">
        <v>241</v>
      </c>
      <c r="BP1480" t="s">
        <v>211</v>
      </c>
      <c r="BQ1480" t="s">
        <v>163</v>
      </c>
      <c r="BR1480" t="s">
        <v>221</v>
      </c>
      <c r="BT1480" t="s">
        <v>1407</v>
      </c>
      <c r="BU1480" t="s">
        <v>1408</v>
      </c>
      <c r="BW1480">
        <v>-61</v>
      </c>
      <c r="CA1480">
        <v>77275</v>
      </c>
      <c r="CC1480" t="s">
        <v>224</v>
      </c>
      <c r="CD1480" t="s">
        <v>289</v>
      </c>
      <c r="CE1480" t="s">
        <v>278</v>
      </c>
      <c r="CG1480">
        <v>1</v>
      </c>
      <c r="CH1480">
        <v>44108</v>
      </c>
      <c r="CJ1480" t="s">
        <v>224</v>
      </c>
      <c r="CK1480" t="s">
        <v>290</v>
      </c>
      <c r="CL1480" t="s">
        <v>291</v>
      </c>
      <c r="CM1480" s="16">
        <v>44754</v>
      </c>
      <c r="CN1480" t="s">
        <v>52</v>
      </c>
    </row>
    <row r="1481" spans="1:92" x14ac:dyDescent="0.25">
      <c r="A1481" t="s">
        <v>1413</v>
      </c>
      <c r="B1481" t="s">
        <v>152</v>
      </c>
      <c r="C1481" t="s">
        <v>168</v>
      </c>
      <c r="D1481" t="s">
        <v>14</v>
      </c>
      <c r="E1481" t="s">
        <v>1414</v>
      </c>
      <c r="F1481" t="s">
        <v>154</v>
      </c>
      <c r="H1481" t="s">
        <v>885</v>
      </c>
      <c r="I1481" t="s">
        <v>211</v>
      </c>
      <c r="J1481" t="s">
        <v>581</v>
      </c>
      <c r="K1481" t="s">
        <v>173</v>
      </c>
      <c r="L1481" t="s">
        <v>190</v>
      </c>
      <c r="N1481">
        <v>35000</v>
      </c>
      <c r="P1481">
        <v>35000</v>
      </c>
      <c r="Q1481">
        <v>35000</v>
      </c>
      <c r="R1481">
        <v>0</v>
      </c>
      <c r="S1481" t="s">
        <v>159</v>
      </c>
      <c r="T1481">
        <v>35000</v>
      </c>
      <c r="V1481">
        <v>35000</v>
      </c>
      <c r="W1481">
        <v>0</v>
      </c>
      <c r="Z1481">
        <v>34650</v>
      </c>
      <c r="AD1481" t="s">
        <v>191</v>
      </c>
      <c r="AE1481">
        <v>34650</v>
      </c>
      <c r="AG1481">
        <v>35000</v>
      </c>
      <c r="AH1481">
        <v>35000</v>
      </c>
      <c r="AI1481" t="s">
        <v>160</v>
      </c>
      <c r="AJ1481" t="s">
        <v>159</v>
      </c>
      <c r="AK1481" s="16">
        <v>45170</v>
      </c>
      <c r="AN1481" s="16">
        <v>45200</v>
      </c>
      <c r="AO1481" s="16">
        <v>45260</v>
      </c>
      <c r="BF1481">
        <v>35000</v>
      </c>
      <c r="BN1481" t="s">
        <v>213</v>
      </c>
      <c r="BP1481" t="s">
        <v>211</v>
      </c>
      <c r="BQ1481" t="s">
        <v>163</v>
      </c>
      <c r="BR1481" t="s">
        <v>194</v>
      </c>
      <c r="BT1481" t="s">
        <v>1407</v>
      </c>
      <c r="BU1481" t="s">
        <v>1408</v>
      </c>
      <c r="BW1481">
        <v>0</v>
      </c>
      <c r="BY1481">
        <v>35000</v>
      </c>
      <c r="CC1481" t="s">
        <v>182</v>
      </c>
      <c r="CD1481" t="s">
        <v>197</v>
      </c>
      <c r="CG1481">
        <v>1</v>
      </c>
      <c r="CH1481">
        <v>44346</v>
      </c>
      <c r="CJ1481" t="s">
        <v>184</v>
      </c>
      <c r="CK1481" t="s">
        <v>165</v>
      </c>
      <c r="CL1481" t="s">
        <v>166</v>
      </c>
      <c r="CM1481" s="16">
        <v>44774</v>
      </c>
      <c r="CN1481" t="s">
        <v>52</v>
      </c>
    </row>
    <row r="1482" spans="1:92" x14ac:dyDescent="0.25">
      <c r="A1482" t="s">
        <v>4731</v>
      </c>
      <c r="B1482" t="s">
        <v>152</v>
      </c>
      <c r="C1482" t="s">
        <v>153</v>
      </c>
      <c r="D1482" t="s">
        <v>0</v>
      </c>
      <c r="F1482" t="s">
        <v>154</v>
      </c>
      <c r="H1482" t="s">
        <v>273</v>
      </c>
      <c r="J1482" t="s">
        <v>157</v>
      </c>
      <c r="L1482" t="s">
        <v>211</v>
      </c>
      <c r="N1482">
        <v>50000</v>
      </c>
      <c r="P1482">
        <v>50000</v>
      </c>
      <c r="Q1482">
        <v>50000</v>
      </c>
      <c r="R1482">
        <v>0</v>
      </c>
      <c r="S1482" t="s">
        <v>159</v>
      </c>
      <c r="T1482">
        <v>50000</v>
      </c>
      <c r="V1482">
        <v>50000</v>
      </c>
      <c r="W1482">
        <v>0</v>
      </c>
      <c r="AG1482">
        <v>50000</v>
      </c>
      <c r="AH1482">
        <v>50000</v>
      </c>
      <c r="AI1482" t="s">
        <v>160</v>
      </c>
      <c r="AJ1482" t="s">
        <v>159</v>
      </c>
      <c r="AK1482" s="16">
        <v>45047</v>
      </c>
      <c r="AO1482" s="16">
        <v>45107</v>
      </c>
      <c r="BB1482">
        <v>25000</v>
      </c>
      <c r="BC1482">
        <v>25000</v>
      </c>
      <c r="BP1482" t="s">
        <v>211</v>
      </c>
      <c r="BQ1482" t="s">
        <v>163</v>
      </c>
      <c r="BR1482" t="s">
        <v>1644</v>
      </c>
      <c r="BT1482" t="s">
        <v>1407</v>
      </c>
      <c r="BU1482" t="s">
        <v>1408</v>
      </c>
      <c r="BW1482">
        <v>0</v>
      </c>
      <c r="BX1482">
        <v>50000</v>
      </c>
      <c r="CC1482" t="s">
        <v>273</v>
      </c>
      <c r="CG1482">
        <v>1</v>
      </c>
      <c r="CH1482">
        <v>37254</v>
      </c>
      <c r="CJ1482" t="s">
        <v>184</v>
      </c>
      <c r="CK1482" t="s">
        <v>165</v>
      </c>
      <c r="CL1482" t="s">
        <v>166</v>
      </c>
      <c r="CM1482" s="16">
        <v>44035</v>
      </c>
      <c r="CN1482" t="s">
        <v>58</v>
      </c>
    </row>
    <row r="1483" spans="1:92" x14ac:dyDescent="0.25">
      <c r="A1483" t="s">
        <v>4732</v>
      </c>
      <c r="B1483" t="s">
        <v>152</v>
      </c>
      <c r="C1483" t="s">
        <v>168</v>
      </c>
      <c r="D1483" t="s">
        <v>0</v>
      </c>
      <c r="E1483" t="s">
        <v>4733</v>
      </c>
      <c r="F1483" t="s">
        <v>154</v>
      </c>
      <c r="G1483">
        <v>2003619</v>
      </c>
      <c r="H1483" t="s">
        <v>1511</v>
      </c>
      <c r="I1483" t="s">
        <v>211</v>
      </c>
      <c r="J1483" t="s">
        <v>203</v>
      </c>
      <c r="K1483" t="s">
        <v>173</v>
      </c>
      <c r="L1483" t="s">
        <v>3353</v>
      </c>
      <c r="M1483">
        <v>563</v>
      </c>
      <c r="N1483">
        <v>50000</v>
      </c>
      <c r="P1483">
        <v>50562.87</v>
      </c>
      <c r="R1483">
        <v>50563</v>
      </c>
      <c r="S1483" t="s">
        <v>175</v>
      </c>
      <c r="W1483">
        <v>50563</v>
      </c>
      <c r="Z1483">
        <v>147000</v>
      </c>
      <c r="AC1483">
        <v>147000</v>
      </c>
      <c r="AD1483" t="s">
        <v>191</v>
      </c>
      <c r="AE1483">
        <v>147000</v>
      </c>
      <c r="AF1483">
        <v>101594</v>
      </c>
      <c r="AG1483">
        <v>50000</v>
      </c>
      <c r="AH1483">
        <v>151594</v>
      </c>
      <c r="AI1483" t="s">
        <v>160</v>
      </c>
      <c r="AJ1483" t="s">
        <v>159</v>
      </c>
      <c r="AK1483" s="16">
        <v>44743</v>
      </c>
      <c r="AL1483" s="16">
        <v>44825</v>
      </c>
      <c r="AM1483" s="16">
        <v>44825</v>
      </c>
      <c r="AN1483" s="16">
        <v>44926</v>
      </c>
      <c r="AO1483" s="16">
        <v>45016</v>
      </c>
      <c r="AR1483">
        <v>562.87</v>
      </c>
      <c r="AS1483">
        <v>50000</v>
      </c>
      <c r="AT1483">
        <v>50000</v>
      </c>
      <c r="AU1483">
        <v>-49437</v>
      </c>
      <c r="AV1483" t="s">
        <v>175</v>
      </c>
      <c r="AW1483">
        <v>0</v>
      </c>
      <c r="AZ1483">
        <v>50000</v>
      </c>
      <c r="BK1483" s="17" t="s">
        <v>4734</v>
      </c>
      <c r="BL1483" s="16">
        <v>44959</v>
      </c>
      <c r="BN1483" t="s">
        <v>213</v>
      </c>
      <c r="BP1483" t="s">
        <v>211</v>
      </c>
      <c r="BQ1483" t="s">
        <v>163</v>
      </c>
      <c r="BR1483" t="s">
        <v>1644</v>
      </c>
      <c r="BT1483" t="s">
        <v>1407</v>
      </c>
      <c r="BU1483" t="s">
        <v>1408</v>
      </c>
      <c r="BW1483">
        <v>50563</v>
      </c>
      <c r="CA1483">
        <v>101031</v>
      </c>
      <c r="CC1483" t="s">
        <v>3354</v>
      </c>
      <c r="CD1483" t="s">
        <v>1453</v>
      </c>
      <c r="CE1483" t="s">
        <v>278</v>
      </c>
      <c r="CG1483">
        <v>1</v>
      </c>
      <c r="CH1483">
        <v>25098</v>
      </c>
      <c r="CJ1483" t="s">
        <v>184</v>
      </c>
      <c r="CK1483" t="s">
        <v>165</v>
      </c>
      <c r="CL1483" t="s">
        <v>166</v>
      </c>
      <c r="CM1483" s="16">
        <v>42968</v>
      </c>
      <c r="CN1483" t="s">
        <v>58</v>
      </c>
    </row>
    <row r="1484" spans="1:92" x14ac:dyDescent="0.25">
      <c r="A1484" t="s">
        <v>2253</v>
      </c>
      <c r="B1484" t="s">
        <v>152</v>
      </c>
      <c r="C1484" t="s">
        <v>168</v>
      </c>
      <c r="D1484" t="s">
        <v>0</v>
      </c>
      <c r="E1484" t="s">
        <v>2254</v>
      </c>
      <c r="F1484" t="s">
        <v>154</v>
      </c>
      <c r="G1484">
        <v>1937283</v>
      </c>
      <c r="H1484" t="s">
        <v>1742</v>
      </c>
      <c r="I1484" t="s">
        <v>211</v>
      </c>
      <c r="J1484" t="s">
        <v>203</v>
      </c>
      <c r="K1484" t="s">
        <v>173</v>
      </c>
      <c r="L1484" t="s">
        <v>1689</v>
      </c>
      <c r="M1484">
        <v>238159</v>
      </c>
      <c r="N1484">
        <v>5000</v>
      </c>
      <c r="P1484">
        <v>243158.62</v>
      </c>
      <c r="Q1484">
        <v>50000</v>
      </c>
      <c r="R1484">
        <v>193159</v>
      </c>
      <c r="S1484" t="s">
        <v>175</v>
      </c>
      <c r="T1484">
        <v>50000</v>
      </c>
      <c r="V1484">
        <v>50000</v>
      </c>
      <c r="W1484">
        <v>193159</v>
      </c>
      <c r="Z1484">
        <v>188000</v>
      </c>
      <c r="AC1484">
        <v>188000</v>
      </c>
      <c r="AD1484" t="s">
        <v>176</v>
      </c>
      <c r="AE1484">
        <v>188000</v>
      </c>
      <c r="AF1484">
        <v>317694</v>
      </c>
      <c r="AG1484">
        <v>5000</v>
      </c>
      <c r="AH1484">
        <v>322694</v>
      </c>
      <c r="AI1484" t="s">
        <v>160</v>
      </c>
      <c r="AJ1484" t="s">
        <v>159</v>
      </c>
      <c r="AK1484" s="16">
        <v>44835</v>
      </c>
      <c r="AL1484" s="16">
        <v>44565</v>
      </c>
      <c r="AM1484" s="16">
        <v>44565</v>
      </c>
      <c r="AN1484" s="16">
        <v>44926</v>
      </c>
      <c r="AO1484" s="16">
        <v>44957</v>
      </c>
      <c r="AR1484">
        <v>238158.62</v>
      </c>
      <c r="AS1484">
        <v>130000</v>
      </c>
      <c r="AT1484">
        <v>130000</v>
      </c>
      <c r="AU1484">
        <v>108159</v>
      </c>
      <c r="AV1484" t="s">
        <v>175</v>
      </c>
      <c r="AW1484">
        <v>0</v>
      </c>
      <c r="AY1484">
        <v>5000</v>
      </c>
      <c r="BK1484" t="s">
        <v>2255</v>
      </c>
      <c r="BL1484" s="16">
        <v>44931</v>
      </c>
      <c r="BN1484" t="s">
        <v>213</v>
      </c>
      <c r="BP1484" t="s">
        <v>211</v>
      </c>
      <c r="BQ1484" t="s">
        <v>163</v>
      </c>
      <c r="BR1484" t="s">
        <v>179</v>
      </c>
      <c r="BT1484" t="s">
        <v>1407</v>
      </c>
      <c r="BU1484" t="s">
        <v>1408</v>
      </c>
      <c r="BW1484">
        <v>243159</v>
      </c>
      <c r="CA1484">
        <v>79535</v>
      </c>
      <c r="CC1484" t="s">
        <v>965</v>
      </c>
      <c r="CD1484" t="s">
        <v>965</v>
      </c>
      <c r="CG1484">
        <v>1</v>
      </c>
      <c r="CH1484">
        <v>41322</v>
      </c>
      <c r="CJ1484" t="s">
        <v>164</v>
      </c>
      <c r="CK1484" t="s">
        <v>165</v>
      </c>
      <c r="CL1484" t="s">
        <v>166</v>
      </c>
      <c r="CM1484" s="16">
        <v>44417</v>
      </c>
      <c r="CN1484" t="s">
        <v>53</v>
      </c>
    </row>
    <row r="1485" spans="1:92" x14ac:dyDescent="0.25">
      <c r="A1485" t="s">
        <v>5438</v>
      </c>
      <c r="B1485" t="s">
        <v>152</v>
      </c>
      <c r="C1485" t="s">
        <v>153</v>
      </c>
      <c r="D1485" t="s">
        <v>0</v>
      </c>
      <c r="F1485" t="s">
        <v>154</v>
      </c>
      <c r="H1485" t="s">
        <v>889</v>
      </c>
      <c r="J1485" t="s">
        <v>157</v>
      </c>
      <c r="L1485" t="s">
        <v>219</v>
      </c>
      <c r="N1485">
        <v>238000</v>
      </c>
      <c r="P1485">
        <v>238000</v>
      </c>
      <c r="Q1485">
        <v>238000</v>
      </c>
      <c r="R1485">
        <v>0</v>
      </c>
      <c r="S1485" t="s">
        <v>159</v>
      </c>
      <c r="T1485">
        <v>238000</v>
      </c>
      <c r="V1485">
        <v>238000</v>
      </c>
      <c r="W1485">
        <v>0</v>
      </c>
      <c r="AG1485">
        <v>238000</v>
      </c>
      <c r="AH1485">
        <v>238000</v>
      </c>
      <c r="AI1485" t="s">
        <v>160</v>
      </c>
      <c r="AJ1485" t="s">
        <v>159</v>
      </c>
      <c r="AK1485" s="16">
        <v>45047</v>
      </c>
      <c r="AO1485" s="16">
        <v>45138</v>
      </c>
      <c r="BB1485">
        <v>38000</v>
      </c>
      <c r="BC1485">
        <v>100000</v>
      </c>
      <c r="BD1485">
        <v>100000</v>
      </c>
      <c r="BK1485" t="s">
        <v>5439</v>
      </c>
      <c r="BL1485" s="16">
        <v>44959</v>
      </c>
      <c r="BP1485" t="s">
        <v>211</v>
      </c>
      <c r="BQ1485" t="s">
        <v>163</v>
      </c>
      <c r="BR1485" t="s">
        <v>179</v>
      </c>
      <c r="BT1485" t="s">
        <v>1407</v>
      </c>
      <c r="BU1485" t="s">
        <v>1408</v>
      </c>
      <c r="BW1485">
        <v>0</v>
      </c>
      <c r="BX1485">
        <v>138000</v>
      </c>
      <c r="BY1485">
        <v>100000</v>
      </c>
      <c r="CC1485" t="s">
        <v>224</v>
      </c>
      <c r="CG1485">
        <v>1</v>
      </c>
      <c r="CH1485">
        <v>45883</v>
      </c>
      <c r="CJ1485" t="s">
        <v>198</v>
      </c>
      <c r="CK1485" t="s">
        <v>165</v>
      </c>
      <c r="CL1485" t="s">
        <v>166</v>
      </c>
      <c r="CM1485" s="16">
        <v>44825</v>
      </c>
    </row>
    <row r="1486" spans="1:92" x14ac:dyDescent="0.25">
      <c r="A1486" t="s">
        <v>1415</v>
      </c>
      <c r="B1486" t="s">
        <v>152</v>
      </c>
      <c r="C1486" t="s">
        <v>168</v>
      </c>
      <c r="D1486" t="s">
        <v>14</v>
      </c>
      <c r="E1486" t="s">
        <v>1416</v>
      </c>
      <c r="F1486" t="s">
        <v>154</v>
      </c>
      <c r="G1486">
        <v>2014070</v>
      </c>
      <c r="H1486" t="s">
        <v>210</v>
      </c>
      <c r="I1486" t="s">
        <v>211</v>
      </c>
      <c r="J1486" t="s">
        <v>172</v>
      </c>
      <c r="K1486" t="s">
        <v>276</v>
      </c>
      <c r="L1486" t="s">
        <v>190</v>
      </c>
      <c r="M1486">
        <v>4296</v>
      </c>
      <c r="P1486">
        <v>4296.12</v>
      </c>
      <c r="R1486">
        <v>4296</v>
      </c>
      <c r="S1486" t="s">
        <v>175</v>
      </c>
      <c r="W1486">
        <v>4296</v>
      </c>
      <c r="Z1486">
        <v>37000</v>
      </c>
      <c r="AC1486">
        <v>37000</v>
      </c>
      <c r="AD1486" t="s">
        <v>191</v>
      </c>
      <c r="AE1486">
        <v>37000</v>
      </c>
      <c r="AF1486">
        <v>36021</v>
      </c>
      <c r="AH1486">
        <v>36021</v>
      </c>
      <c r="AI1486" t="s">
        <v>160</v>
      </c>
      <c r="AJ1486" t="s">
        <v>159</v>
      </c>
      <c r="AK1486" s="16">
        <v>44835</v>
      </c>
      <c r="AL1486" s="16">
        <v>44804</v>
      </c>
      <c r="AM1486" s="16">
        <v>44804</v>
      </c>
      <c r="AN1486" s="16">
        <v>44895</v>
      </c>
      <c r="AO1486" s="16">
        <v>44926</v>
      </c>
      <c r="AR1486">
        <v>4296.12</v>
      </c>
      <c r="AU1486">
        <v>4296</v>
      </c>
      <c r="AV1486" t="s">
        <v>175</v>
      </c>
      <c r="AW1486">
        <v>0</v>
      </c>
      <c r="BK1486" t="s">
        <v>1417</v>
      </c>
      <c r="BL1486" s="16">
        <v>44959</v>
      </c>
      <c r="BN1486" t="s">
        <v>213</v>
      </c>
      <c r="BP1486" t="s">
        <v>211</v>
      </c>
      <c r="BQ1486" t="s">
        <v>163</v>
      </c>
      <c r="BR1486" t="s">
        <v>194</v>
      </c>
      <c r="BT1486" t="s">
        <v>314</v>
      </c>
      <c r="BU1486" t="s">
        <v>1418</v>
      </c>
      <c r="BW1486">
        <v>4296</v>
      </c>
      <c r="CA1486">
        <v>31725</v>
      </c>
      <c r="CC1486" t="s">
        <v>182</v>
      </c>
      <c r="CD1486" t="s">
        <v>197</v>
      </c>
      <c r="CE1486" t="s">
        <v>278</v>
      </c>
      <c r="CG1486">
        <v>1</v>
      </c>
      <c r="CH1486">
        <v>45734</v>
      </c>
      <c r="CJ1486" t="s">
        <v>241</v>
      </c>
      <c r="CK1486" t="s">
        <v>290</v>
      </c>
      <c r="CL1486" t="s">
        <v>291</v>
      </c>
      <c r="CM1486" s="16">
        <v>44804</v>
      </c>
      <c r="CN1486" t="s">
        <v>52</v>
      </c>
    </row>
    <row r="1487" spans="1:92" x14ac:dyDescent="0.25">
      <c r="A1487" t="s">
        <v>1419</v>
      </c>
      <c r="B1487" t="s">
        <v>152</v>
      </c>
      <c r="C1487" t="s">
        <v>168</v>
      </c>
      <c r="D1487" t="s">
        <v>0</v>
      </c>
      <c r="E1487" t="s">
        <v>1420</v>
      </c>
      <c r="F1487" t="s">
        <v>154</v>
      </c>
      <c r="H1487" t="s">
        <v>210</v>
      </c>
      <c r="I1487" t="s">
        <v>211</v>
      </c>
      <c r="J1487" t="s">
        <v>581</v>
      </c>
      <c r="K1487" t="s">
        <v>173</v>
      </c>
      <c r="L1487" t="s">
        <v>190</v>
      </c>
      <c r="N1487">
        <v>35000</v>
      </c>
      <c r="P1487">
        <v>35000</v>
      </c>
      <c r="Q1487">
        <v>35000</v>
      </c>
      <c r="R1487">
        <v>0</v>
      </c>
      <c r="S1487" t="s">
        <v>159</v>
      </c>
      <c r="T1487">
        <v>35000</v>
      </c>
      <c r="V1487">
        <v>35000</v>
      </c>
      <c r="W1487">
        <v>0</v>
      </c>
      <c r="Z1487">
        <v>35019</v>
      </c>
      <c r="AD1487" t="s">
        <v>191</v>
      </c>
      <c r="AE1487">
        <v>35019</v>
      </c>
      <c r="AG1487">
        <v>35000</v>
      </c>
      <c r="AH1487">
        <v>35000</v>
      </c>
      <c r="AI1487" t="s">
        <v>160</v>
      </c>
      <c r="AJ1487" t="s">
        <v>159</v>
      </c>
      <c r="AK1487" s="16">
        <v>45017</v>
      </c>
      <c r="AN1487" s="16">
        <v>45199</v>
      </c>
      <c r="AO1487" s="16">
        <v>45138</v>
      </c>
      <c r="BA1487">
        <v>10000</v>
      </c>
      <c r="BC1487">
        <v>20000</v>
      </c>
      <c r="BD1487">
        <v>5000</v>
      </c>
      <c r="BN1487" t="s">
        <v>213</v>
      </c>
      <c r="BP1487" t="s">
        <v>211</v>
      </c>
      <c r="BQ1487" t="s">
        <v>163</v>
      </c>
      <c r="BR1487" t="s">
        <v>179</v>
      </c>
      <c r="BT1487" t="s">
        <v>382</v>
      </c>
      <c r="BU1487" t="s">
        <v>1246</v>
      </c>
      <c r="BW1487">
        <v>0</v>
      </c>
      <c r="BX1487">
        <v>30000</v>
      </c>
      <c r="BY1487">
        <v>5000</v>
      </c>
      <c r="CC1487" t="s">
        <v>182</v>
      </c>
      <c r="CD1487" t="s">
        <v>197</v>
      </c>
      <c r="CG1487">
        <v>1</v>
      </c>
      <c r="CH1487">
        <v>45418</v>
      </c>
      <c r="CJ1487" t="s">
        <v>184</v>
      </c>
      <c r="CK1487" t="s">
        <v>165</v>
      </c>
      <c r="CL1487" t="s">
        <v>166</v>
      </c>
      <c r="CM1487" s="16">
        <v>44799</v>
      </c>
      <c r="CN1487" t="s">
        <v>52</v>
      </c>
    </row>
    <row r="1488" spans="1:92" x14ac:dyDescent="0.25">
      <c r="A1488" t="s">
        <v>2756</v>
      </c>
      <c r="B1488" t="s">
        <v>152</v>
      </c>
      <c r="C1488" t="s">
        <v>168</v>
      </c>
      <c r="D1488" t="s">
        <v>0</v>
      </c>
      <c r="E1488" t="s">
        <v>2757</v>
      </c>
      <c r="F1488" t="s">
        <v>201</v>
      </c>
      <c r="G1488">
        <v>1956154</v>
      </c>
      <c r="H1488" t="s">
        <v>2738</v>
      </c>
      <c r="I1488" t="s">
        <v>54</v>
      </c>
      <c r="J1488" t="s">
        <v>172</v>
      </c>
      <c r="K1488" t="s">
        <v>173</v>
      </c>
      <c r="L1488" t="s">
        <v>2592</v>
      </c>
      <c r="M1488">
        <v>-6485</v>
      </c>
      <c r="P1488">
        <v>-6485.41</v>
      </c>
      <c r="R1488">
        <v>-6485</v>
      </c>
      <c r="S1488" t="s">
        <v>175</v>
      </c>
      <c r="W1488">
        <v>-6485</v>
      </c>
      <c r="Z1488">
        <v>7000</v>
      </c>
      <c r="AC1488">
        <v>7000</v>
      </c>
      <c r="AD1488" t="s">
        <v>191</v>
      </c>
      <c r="AE1488">
        <v>7000</v>
      </c>
      <c r="AF1488">
        <v>119</v>
      </c>
      <c r="AH1488">
        <v>119</v>
      </c>
      <c r="AI1488" t="s">
        <v>160</v>
      </c>
      <c r="AJ1488" t="s">
        <v>159</v>
      </c>
      <c r="AK1488" s="16">
        <v>44621</v>
      </c>
      <c r="AL1488" s="16">
        <v>44635</v>
      </c>
      <c r="AM1488" s="16">
        <v>44635</v>
      </c>
      <c r="AN1488" s="16">
        <v>44666</v>
      </c>
      <c r="AO1488" s="16">
        <v>44833</v>
      </c>
      <c r="AR1488">
        <v>-6485.41</v>
      </c>
      <c r="AU1488">
        <v>-6485</v>
      </c>
      <c r="AV1488" t="s">
        <v>175</v>
      </c>
      <c r="BK1488" s="17" t="s">
        <v>2758</v>
      </c>
      <c r="BL1488" s="16">
        <v>44945</v>
      </c>
      <c r="BN1488" t="s">
        <v>54</v>
      </c>
      <c r="BP1488" t="s">
        <v>158</v>
      </c>
      <c r="BQ1488" t="s">
        <v>158</v>
      </c>
      <c r="BR1488" t="s">
        <v>54</v>
      </c>
      <c r="BT1488" t="s">
        <v>2583</v>
      </c>
      <c r="BU1488" t="s">
        <v>158</v>
      </c>
      <c r="BW1488">
        <v>-6485</v>
      </c>
      <c r="CA1488">
        <v>6605</v>
      </c>
      <c r="CC1488" t="s">
        <v>2584</v>
      </c>
      <c r="CD1488" t="s">
        <v>2669</v>
      </c>
      <c r="CG1488">
        <v>1</v>
      </c>
      <c r="CH1488">
        <v>41719</v>
      </c>
      <c r="CJ1488" t="s">
        <v>164</v>
      </c>
      <c r="CK1488" t="s">
        <v>165</v>
      </c>
      <c r="CL1488" t="s">
        <v>166</v>
      </c>
      <c r="CM1488" s="16">
        <v>44428</v>
      </c>
      <c r="CN1488" t="s">
        <v>54</v>
      </c>
    </row>
    <row r="1489" spans="1:92" x14ac:dyDescent="0.25">
      <c r="A1489" t="s">
        <v>2759</v>
      </c>
      <c r="B1489" t="s">
        <v>152</v>
      </c>
      <c r="C1489" t="s">
        <v>168</v>
      </c>
      <c r="D1489" t="s">
        <v>0</v>
      </c>
      <c r="F1489" t="s">
        <v>201</v>
      </c>
      <c r="H1489" t="s">
        <v>2760</v>
      </c>
      <c r="I1489" t="s">
        <v>54</v>
      </c>
      <c r="J1489" t="s">
        <v>157</v>
      </c>
      <c r="K1489" t="s">
        <v>173</v>
      </c>
      <c r="L1489" t="s">
        <v>2580</v>
      </c>
      <c r="N1489">
        <v>1270000</v>
      </c>
      <c r="P1489">
        <v>1270000</v>
      </c>
      <c r="Q1489">
        <v>1270000</v>
      </c>
      <c r="R1489">
        <v>0</v>
      </c>
      <c r="S1489" t="s">
        <v>159</v>
      </c>
      <c r="T1489">
        <v>1270000</v>
      </c>
      <c r="V1489">
        <v>1270000</v>
      </c>
      <c r="W1489">
        <v>0</v>
      </c>
      <c r="AG1489">
        <v>1270000</v>
      </c>
      <c r="AH1489">
        <v>1270000</v>
      </c>
      <c r="AI1489" t="s">
        <v>160</v>
      </c>
      <c r="AJ1489" t="s">
        <v>159</v>
      </c>
      <c r="AK1489" s="16">
        <v>44986</v>
      </c>
      <c r="AO1489" s="16">
        <v>45199</v>
      </c>
      <c r="AZ1489">
        <v>105000</v>
      </c>
      <c r="BA1489">
        <v>95000</v>
      </c>
      <c r="BB1489">
        <v>100000</v>
      </c>
      <c r="BC1489">
        <v>200000</v>
      </c>
      <c r="BD1489">
        <v>200000</v>
      </c>
      <c r="BE1489">
        <v>100000</v>
      </c>
      <c r="BF1489">
        <v>100000</v>
      </c>
      <c r="BG1489">
        <v>100000</v>
      </c>
      <c r="BH1489">
        <v>160000</v>
      </c>
      <c r="BI1489">
        <v>110000</v>
      </c>
      <c r="BK1489" s="17" t="s">
        <v>2761</v>
      </c>
      <c r="BL1489" s="16">
        <v>44929</v>
      </c>
      <c r="BM1489" s="17" t="s">
        <v>2762</v>
      </c>
      <c r="BP1489" t="s">
        <v>158</v>
      </c>
      <c r="BQ1489" t="s">
        <v>158</v>
      </c>
      <c r="BR1489" t="s">
        <v>54</v>
      </c>
      <c r="BT1489" t="s">
        <v>2583</v>
      </c>
      <c r="BU1489" t="s">
        <v>158</v>
      </c>
      <c r="BW1489">
        <v>105000</v>
      </c>
      <c r="BX1489">
        <v>395000</v>
      </c>
      <c r="BY1489">
        <v>400000</v>
      </c>
      <c r="BZ1489">
        <v>370000</v>
      </c>
      <c r="CC1489" t="s">
        <v>2584</v>
      </c>
      <c r="CG1489">
        <v>1</v>
      </c>
      <c r="CH1489">
        <v>41690</v>
      </c>
      <c r="CJ1489" t="s">
        <v>164</v>
      </c>
      <c r="CK1489" t="s">
        <v>165</v>
      </c>
      <c r="CL1489" t="s">
        <v>166</v>
      </c>
      <c r="CM1489" s="16">
        <v>44428</v>
      </c>
      <c r="CN1489" t="s">
        <v>54</v>
      </c>
    </row>
    <row r="1490" spans="1:92" x14ac:dyDescent="0.25">
      <c r="A1490" t="s">
        <v>5440</v>
      </c>
      <c r="B1490" t="s">
        <v>152</v>
      </c>
      <c r="C1490" t="s">
        <v>168</v>
      </c>
      <c r="D1490" t="s">
        <v>0</v>
      </c>
      <c r="E1490" t="s">
        <v>5441</v>
      </c>
      <c r="F1490" t="s">
        <v>154</v>
      </c>
      <c r="G1490">
        <v>2046374</v>
      </c>
      <c r="H1490" t="s">
        <v>364</v>
      </c>
      <c r="I1490" t="s">
        <v>211</v>
      </c>
      <c r="J1490" t="s">
        <v>581</v>
      </c>
      <c r="K1490" t="s">
        <v>173</v>
      </c>
      <c r="L1490" t="s">
        <v>301</v>
      </c>
      <c r="M1490">
        <v>9083</v>
      </c>
      <c r="N1490">
        <v>71000</v>
      </c>
      <c r="P1490">
        <v>80082.5</v>
      </c>
      <c r="R1490">
        <v>80083</v>
      </c>
      <c r="S1490" t="s">
        <v>175</v>
      </c>
      <c r="W1490">
        <v>80083</v>
      </c>
      <c r="AD1490" t="s">
        <v>437</v>
      </c>
      <c r="AF1490">
        <v>17833</v>
      </c>
      <c r="AG1490">
        <v>71000</v>
      </c>
      <c r="AH1490">
        <v>88833</v>
      </c>
      <c r="AI1490" t="s">
        <v>160</v>
      </c>
      <c r="AJ1490" t="s">
        <v>159</v>
      </c>
      <c r="AK1490" s="16">
        <v>44896</v>
      </c>
      <c r="AO1490" s="16">
        <v>45000</v>
      </c>
      <c r="AR1490">
        <v>9082.5</v>
      </c>
      <c r="AS1490">
        <v>15000</v>
      </c>
      <c r="AT1490">
        <v>15000</v>
      </c>
      <c r="AU1490">
        <v>-5918</v>
      </c>
      <c r="AV1490" t="s">
        <v>175</v>
      </c>
      <c r="AY1490">
        <v>25000</v>
      </c>
      <c r="AZ1490">
        <v>31000</v>
      </c>
      <c r="BA1490">
        <v>15000</v>
      </c>
      <c r="BN1490" t="s">
        <v>305</v>
      </c>
      <c r="BP1490" t="s">
        <v>211</v>
      </c>
      <c r="BQ1490" t="s">
        <v>163</v>
      </c>
      <c r="BR1490" t="s">
        <v>179</v>
      </c>
      <c r="BT1490" t="s">
        <v>382</v>
      </c>
      <c r="BU1490" t="s">
        <v>5077</v>
      </c>
      <c r="BW1490">
        <v>65083</v>
      </c>
      <c r="BX1490">
        <v>15000</v>
      </c>
      <c r="CA1490">
        <v>8750</v>
      </c>
      <c r="CC1490" t="s">
        <v>308</v>
      </c>
      <c r="CD1490" t="s">
        <v>308</v>
      </c>
      <c r="CG1490">
        <v>1</v>
      </c>
      <c r="CH1490">
        <v>46249</v>
      </c>
      <c r="CJ1490" t="s">
        <v>184</v>
      </c>
      <c r="CK1490" t="s">
        <v>165</v>
      </c>
      <c r="CL1490" t="s">
        <v>166</v>
      </c>
      <c r="CM1490" s="16">
        <v>44883</v>
      </c>
    </row>
    <row r="1491" spans="1:92" x14ac:dyDescent="0.25">
      <c r="A1491" t="s">
        <v>4735</v>
      </c>
      <c r="B1491" t="s">
        <v>152</v>
      </c>
      <c r="C1491" t="s">
        <v>168</v>
      </c>
      <c r="D1491" t="s">
        <v>0</v>
      </c>
      <c r="E1491" t="s">
        <v>4736</v>
      </c>
      <c r="F1491" t="s">
        <v>154</v>
      </c>
      <c r="G1491">
        <v>1991132</v>
      </c>
      <c r="H1491" t="s">
        <v>906</v>
      </c>
      <c r="I1491" t="s">
        <v>156</v>
      </c>
      <c r="J1491" t="s">
        <v>172</v>
      </c>
      <c r="K1491" t="s">
        <v>173</v>
      </c>
      <c r="L1491" t="s">
        <v>3364</v>
      </c>
      <c r="M1491">
        <v>15823</v>
      </c>
      <c r="P1491">
        <v>15823.45</v>
      </c>
      <c r="R1491">
        <v>15823</v>
      </c>
      <c r="S1491" t="s">
        <v>175</v>
      </c>
      <c r="W1491">
        <v>15823</v>
      </c>
      <c r="Z1491">
        <v>38000</v>
      </c>
      <c r="AA1491">
        <v>37000</v>
      </c>
      <c r="AC1491">
        <v>75000</v>
      </c>
      <c r="AD1491" t="s">
        <v>191</v>
      </c>
      <c r="AE1491">
        <v>75000</v>
      </c>
      <c r="AF1491">
        <v>68100</v>
      </c>
      <c r="AH1491">
        <v>68100</v>
      </c>
      <c r="AI1491" t="s">
        <v>160</v>
      </c>
      <c r="AJ1491" t="s">
        <v>159</v>
      </c>
      <c r="AK1491" s="16">
        <v>44805</v>
      </c>
      <c r="AL1491" s="16">
        <v>44730</v>
      </c>
      <c r="AM1491" s="16">
        <v>44730</v>
      </c>
      <c r="AN1491" s="16">
        <v>44926</v>
      </c>
      <c r="AO1491" s="16">
        <v>44957</v>
      </c>
      <c r="AR1491">
        <v>15823.45</v>
      </c>
      <c r="AS1491">
        <v>15823</v>
      </c>
      <c r="AT1491">
        <v>15823</v>
      </c>
      <c r="AU1491">
        <v>0</v>
      </c>
      <c r="AV1491" t="s">
        <v>233</v>
      </c>
      <c r="AW1491">
        <v>0</v>
      </c>
      <c r="BK1491" s="17" t="s">
        <v>4737</v>
      </c>
      <c r="BL1491" s="16">
        <v>44930</v>
      </c>
      <c r="BN1491" t="s">
        <v>908</v>
      </c>
      <c r="BP1491" t="s">
        <v>211</v>
      </c>
      <c r="BQ1491" t="s">
        <v>163</v>
      </c>
      <c r="BR1491" t="s">
        <v>1644</v>
      </c>
      <c r="BT1491" t="s">
        <v>214</v>
      </c>
      <c r="BU1491" t="s">
        <v>2259</v>
      </c>
      <c r="BW1491">
        <v>15823</v>
      </c>
      <c r="CA1491">
        <v>52277</v>
      </c>
      <c r="CC1491" t="s">
        <v>3254</v>
      </c>
      <c r="CD1491" t="s">
        <v>3785</v>
      </c>
      <c r="CG1491">
        <v>1</v>
      </c>
      <c r="CH1491">
        <v>43964</v>
      </c>
      <c r="CJ1491" t="s">
        <v>198</v>
      </c>
      <c r="CK1491" t="s">
        <v>165</v>
      </c>
      <c r="CL1491" t="s">
        <v>166</v>
      </c>
      <c r="CM1491" s="16">
        <v>44722</v>
      </c>
      <c r="CN1491" t="s">
        <v>58</v>
      </c>
    </row>
    <row r="1492" spans="1:92" x14ac:dyDescent="0.25">
      <c r="A1492" t="s">
        <v>2256</v>
      </c>
      <c r="B1492" t="s">
        <v>152</v>
      </c>
      <c r="C1492" t="s">
        <v>168</v>
      </c>
      <c r="D1492" t="s">
        <v>0</v>
      </c>
      <c r="E1492" t="s">
        <v>2257</v>
      </c>
      <c r="F1492" t="s">
        <v>154</v>
      </c>
      <c r="G1492">
        <v>2013349</v>
      </c>
      <c r="H1492" t="s">
        <v>1730</v>
      </c>
      <c r="I1492" t="s">
        <v>211</v>
      </c>
      <c r="J1492" t="s">
        <v>172</v>
      </c>
      <c r="K1492" t="s">
        <v>173</v>
      </c>
      <c r="L1492" t="s">
        <v>1689</v>
      </c>
      <c r="M1492">
        <v>38413</v>
      </c>
      <c r="P1492">
        <v>38413.440000000002</v>
      </c>
      <c r="R1492">
        <v>38413</v>
      </c>
      <c r="S1492" t="s">
        <v>175</v>
      </c>
      <c r="W1492">
        <v>38413</v>
      </c>
      <c r="Z1492">
        <v>250000</v>
      </c>
      <c r="AC1492">
        <v>250000</v>
      </c>
      <c r="AD1492" t="s">
        <v>176</v>
      </c>
      <c r="AE1492">
        <v>250000</v>
      </c>
      <c r="AF1492">
        <v>273668</v>
      </c>
      <c r="AH1492">
        <v>273668</v>
      </c>
      <c r="AI1492" t="s">
        <v>160</v>
      </c>
      <c r="AJ1492" t="s">
        <v>159</v>
      </c>
      <c r="AK1492" s="16">
        <v>44835</v>
      </c>
      <c r="AL1492" s="16">
        <v>44798</v>
      </c>
      <c r="AM1492" s="16">
        <v>44798</v>
      </c>
      <c r="AN1492" s="16">
        <v>44926</v>
      </c>
      <c r="AO1492" s="16">
        <v>44957</v>
      </c>
      <c r="AR1492">
        <v>38413.440000000002</v>
      </c>
      <c r="AS1492">
        <v>35000</v>
      </c>
      <c r="AT1492">
        <v>35000</v>
      </c>
      <c r="AU1492">
        <v>3413</v>
      </c>
      <c r="AV1492" t="s">
        <v>233</v>
      </c>
      <c r="AW1492">
        <v>0</v>
      </c>
      <c r="BK1492" s="17" t="s">
        <v>2258</v>
      </c>
      <c r="BL1492" s="16">
        <v>44958</v>
      </c>
      <c r="BN1492" t="s">
        <v>213</v>
      </c>
      <c r="BP1492" t="s">
        <v>211</v>
      </c>
      <c r="BQ1492" t="s">
        <v>163</v>
      </c>
      <c r="BR1492" t="s">
        <v>179</v>
      </c>
      <c r="BT1492" t="s">
        <v>214</v>
      </c>
      <c r="BU1492" t="s">
        <v>2259</v>
      </c>
      <c r="BW1492">
        <v>38413</v>
      </c>
      <c r="CA1492">
        <v>235254</v>
      </c>
      <c r="CC1492" t="s">
        <v>965</v>
      </c>
      <c r="CD1492" t="s">
        <v>965</v>
      </c>
      <c r="CG1492">
        <v>1</v>
      </c>
      <c r="CH1492">
        <v>43535</v>
      </c>
      <c r="CJ1492" t="s">
        <v>965</v>
      </c>
      <c r="CK1492" t="s">
        <v>165</v>
      </c>
      <c r="CL1492" t="s">
        <v>166</v>
      </c>
      <c r="CM1492" s="16">
        <v>44676</v>
      </c>
      <c r="CN1492" t="s">
        <v>53</v>
      </c>
    </row>
    <row r="1493" spans="1:92" x14ac:dyDescent="0.25">
      <c r="A1493" t="s">
        <v>2260</v>
      </c>
      <c r="B1493" t="s">
        <v>152</v>
      </c>
      <c r="C1493" t="s">
        <v>168</v>
      </c>
      <c r="D1493" t="s">
        <v>0</v>
      </c>
      <c r="E1493" t="s">
        <v>2261</v>
      </c>
      <c r="F1493" t="s">
        <v>154</v>
      </c>
      <c r="H1493" t="s">
        <v>1730</v>
      </c>
      <c r="I1493" t="s">
        <v>211</v>
      </c>
      <c r="J1493" t="s">
        <v>581</v>
      </c>
      <c r="K1493" t="s">
        <v>173</v>
      </c>
      <c r="L1493" t="s">
        <v>1689</v>
      </c>
      <c r="N1493">
        <v>396163</v>
      </c>
      <c r="P1493">
        <v>396163</v>
      </c>
      <c r="Q1493">
        <v>396163</v>
      </c>
      <c r="R1493">
        <v>0</v>
      </c>
      <c r="S1493" t="s">
        <v>159</v>
      </c>
      <c r="T1493">
        <v>396163</v>
      </c>
      <c r="V1493">
        <v>396163</v>
      </c>
      <c r="W1493">
        <v>0</v>
      </c>
      <c r="Z1493">
        <v>154200</v>
      </c>
      <c r="AD1493" t="s">
        <v>176</v>
      </c>
      <c r="AE1493">
        <v>154200</v>
      </c>
      <c r="AG1493">
        <v>396163</v>
      </c>
      <c r="AH1493">
        <v>396163</v>
      </c>
      <c r="AI1493" t="s">
        <v>160</v>
      </c>
      <c r="AJ1493" t="s">
        <v>159</v>
      </c>
      <c r="AK1493" s="16">
        <v>45200</v>
      </c>
      <c r="AN1493" s="16">
        <v>45291</v>
      </c>
      <c r="AO1493" s="16">
        <v>45291</v>
      </c>
      <c r="BG1493">
        <v>96163</v>
      </c>
      <c r="BH1493">
        <v>150000</v>
      </c>
      <c r="BI1493">
        <v>150000</v>
      </c>
      <c r="BN1493" t="s">
        <v>213</v>
      </c>
      <c r="BP1493" t="s">
        <v>211</v>
      </c>
      <c r="BQ1493" t="s">
        <v>163</v>
      </c>
      <c r="BR1493" t="s">
        <v>179</v>
      </c>
      <c r="BT1493" t="s">
        <v>214</v>
      </c>
      <c r="BU1493" t="s">
        <v>1422</v>
      </c>
      <c r="BW1493">
        <v>0</v>
      </c>
      <c r="BZ1493">
        <v>396163</v>
      </c>
      <c r="CC1493" t="s">
        <v>965</v>
      </c>
      <c r="CG1493">
        <v>1</v>
      </c>
      <c r="CH1493">
        <v>44874</v>
      </c>
      <c r="CJ1493" t="s">
        <v>164</v>
      </c>
      <c r="CK1493" t="s">
        <v>165</v>
      </c>
      <c r="CL1493" t="s">
        <v>166</v>
      </c>
      <c r="CM1493" s="16">
        <v>44790</v>
      </c>
      <c r="CN1493" t="s">
        <v>53</v>
      </c>
    </row>
    <row r="1494" spans="1:92" x14ac:dyDescent="0.25">
      <c r="A1494" t="s">
        <v>2262</v>
      </c>
      <c r="B1494" t="s">
        <v>152</v>
      </c>
      <c r="C1494" t="s">
        <v>168</v>
      </c>
      <c r="D1494" t="s">
        <v>14</v>
      </c>
      <c r="E1494" t="s">
        <v>2263</v>
      </c>
      <c r="F1494" t="s">
        <v>154</v>
      </c>
      <c r="G1494">
        <v>2084408</v>
      </c>
      <c r="H1494" t="s">
        <v>1730</v>
      </c>
      <c r="I1494" t="s">
        <v>211</v>
      </c>
      <c r="J1494" t="s">
        <v>203</v>
      </c>
      <c r="K1494" t="s">
        <v>173</v>
      </c>
      <c r="L1494" t="s">
        <v>1689</v>
      </c>
      <c r="N1494">
        <v>282000</v>
      </c>
      <c r="P1494">
        <v>282000</v>
      </c>
      <c r="Q1494">
        <v>282000</v>
      </c>
      <c r="R1494">
        <v>0</v>
      </c>
      <c r="S1494" t="s">
        <v>159</v>
      </c>
      <c r="T1494">
        <v>282000</v>
      </c>
      <c r="V1494">
        <v>282000</v>
      </c>
      <c r="W1494">
        <v>0</v>
      </c>
      <c r="Z1494">
        <v>154880</v>
      </c>
      <c r="AC1494">
        <v>154880</v>
      </c>
      <c r="AD1494" t="s">
        <v>176</v>
      </c>
      <c r="AE1494">
        <v>154880</v>
      </c>
      <c r="AG1494">
        <v>282000</v>
      </c>
      <c r="AH1494">
        <v>282000</v>
      </c>
      <c r="AI1494" t="s">
        <v>160</v>
      </c>
      <c r="AJ1494" t="s">
        <v>159</v>
      </c>
      <c r="AK1494" s="16">
        <v>44986</v>
      </c>
      <c r="AL1494" s="16">
        <v>44959</v>
      </c>
      <c r="AM1494" s="16">
        <v>44959</v>
      </c>
      <c r="AN1494" s="16">
        <v>45107</v>
      </c>
      <c r="AO1494" s="16">
        <v>45107</v>
      </c>
      <c r="AZ1494">
        <v>90000</v>
      </c>
      <c r="BA1494">
        <v>126000</v>
      </c>
      <c r="BB1494">
        <v>66000</v>
      </c>
      <c r="BK1494" s="17" t="s">
        <v>2264</v>
      </c>
      <c r="BL1494" s="16">
        <v>44958</v>
      </c>
      <c r="BN1494" t="s">
        <v>213</v>
      </c>
      <c r="BP1494" t="s">
        <v>211</v>
      </c>
      <c r="BQ1494" t="s">
        <v>163</v>
      </c>
      <c r="BR1494" t="s">
        <v>1691</v>
      </c>
      <c r="BT1494" t="s">
        <v>214</v>
      </c>
      <c r="BU1494" t="s">
        <v>1422</v>
      </c>
      <c r="BW1494">
        <v>90000</v>
      </c>
      <c r="BX1494">
        <v>192000</v>
      </c>
      <c r="CC1494" t="s">
        <v>965</v>
      </c>
      <c r="CD1494" t="s">
        <v>965</v>
      </c>
      <c r="CG1494">
        <v>1</v>
      </c>
      <c r="CH1494">
        <v>44875</v>
      </c>
      <c r="CJ1494" t="s">
        <v>164</v>
      </c>
      <c r="CK1494" t="s">
        <v>165</v>
      </c>
      <c r="CL1494" t="s">
        <v>166</v>
      </c>
      <c r="CM1494" s="16">
        <v>44790</v>
      </c>
      <c r="CN1494" t="s">
        <v>53</v>
      </c>
    </row>
    <row r="1495" spans="1:92" x14ac:dyDescent="0.25">
      <c r="A1495" t="s">
        <v>2265</v>
      </c>
      <c r="B1495" t="s">
        <v>152</v>
      </c>
      <c r="C1495" t="s">
        <v>168</v>
      </c>
      <c r="D1495" t="s">
        <v>14</v>
      </c>
      <c r="E1495" t="s">
        <v>2266</v>
      </c>
      <c r="F1495" t="s">
        <v>154</v>
      </c>
      <c r="G1495">
        <v>1937924</v>
      </c>
      <c r="H1495" t="s">
        <v>1730</v>
      </c>
      <c r="I1495" t="s">
        <v>211</v>
      </c>
      <c r="J1495" t="s">
        <v>172</v>
      </c>
      <c r="K1495" t="s">
        <v>173</v>
      </c>
      <c r="L1495" t="s">
        <v>1689</v>
      </c>
      <c r="M1495">
        <v>20322</v>
      </c>
      <c r="N1495">
        <v>5000</v>
      </c>
      <c r="P1495">
        <v>25321.75</v>
      </c>
      <c r="R1495">
        <v>25322</v>
      </c>
      <c r="S1495" t="s">
        <v>175</v>
      </c>
      <c r="W1495">
        <v>25322</v>
      </c>
      <c r="Z1495">
        <v>170000</v>
      </c>
      <c r="AC1495">
        <v>170000</v>
      </c>
      <c r="AD1495" t="s">
        <v>176</v>
      </c>
      <c r="AE1495">
        <v>170000</v>
      </c>
      <c r="AF1495">
        <v>307065</v>
      </c>
      <c r="AG1495">
        <v>5000</v>
      </c>
      <c r="AH1495">
        <v>312065</v>
      </c>
      <c r="AI1495" t="s">
        <v>160</v>
      </c>
      <c r="AJ1495" t="s">
        <v>159</v>
      </c>
      <c r="AK1495" s="16">
        <v>44774</v>
      </c>
      <c r="AL1495" s="16">
        <v>44566</v>
      </c>
      <c r="AM1495" s="16">
        <v>44566</v>
      </c>
      <c r="AN1495" s="16">
        <v>44926</v>
      </c>
      <c r="AO1495" s="16">
        <v>44926</v>
      </c>
      <c r="AR1495">
        <v>20321.75</v>
      </c>
      <c r="AU1495">
        <v>20322</v>
      </c>
      <c r="AV1495" t="s">
        <v>175</v>
      </c>
      <c r="AW1495">
        <v>0</v>
      </c>
      <c r="AX1495" t="s">
        <v>268</v>
      </c>
      <c r="AY1495">
        <v>5000</v>
      </c>
      <c r="BK1495" s="17" t="s">
        <v>2267</v>
      </c>
      <c r="BL1495" s="16">
        <v>44958</v>
      </c>
      <c r="BN1495" t="s">
        <v>213</v>
      </c>
      <c r="BP1495" t="s">
        <v>211</v>
      </c>
      <c r="BQ1495" t="s">
        <v>163</v>
      </c>
      <c r="BR1495" t="s">
        <v>1691</v>
      </c>
      <c r="BT1495" t="s">
        <v>214</v>
      </c>
      <c r="BU1495" t="s">
        <v>1422</v>
      </c>
      <c r="BW1495">
        <v>25322</v>
      </c>
      <c r="CA1495">
        <v>286743</v>
      </c>
      <c r="CC1495" t="s">
        <v>965</v>
      </c>
      <c r="CD1495" t="s">
        <v>965</v>
      </c>
      <c r="CG1495">
        <v>1</v>
      </c>
      <c r="CH1495">
        <v>41325</v>
      </c>
      <c r="CJ1495" t="s">
        <v>164</v>
      </c>
      <c r="CK1495" t="s">
        <v>290</v>
      </c>
      <c r="CL1495" t="s">
        <v>291</v>
      </c>
      <c r="CM1495" s="16">
        <v>44417</v>
      </c>
      <c r="CN1495" t="s">
        <v>53</v>
      </c>
    </row>
    <row r="1496" spans="1:92" x14ac:dyDescent="0.25">
      <c r="A1496" t="s">
        <v>1421</v>
      </c>
      <c r="B1496" t="s">
        <v>152</v>
      </c>
      <c r="C1496" t="s">
        <v>168</v>
      </c>
      <c r="D1496" t="s">
        <v>14</v>
      </c>
      <c r="F1496" t="s">
        <v>154</v>
      </c>
      <c r="H1496" t="s">
        <v>224</v>
      </c>
      <c r="J1496" t="s">
        <v>157</v>
      </c>
      <c r="L1496" t="s">
        <v>219</v>
      </c>
      <c r="N1496">
        <v>29000</v>
      </c>
      <c r="P1496">
        <v>29000</v>
      </c>
      <c r="Q1496">
        <v>29000</v>
      </c>
      <c r="R1496">
        <v>0</v>
      </c>
      <c r="S1496" t="s">
        <v>159</v>
      </c>
      <c r="T1496">
        <v>29000</v>
      </c>
      <c r="V1496">
        <v>29000</v>
      </c>
      <c r="W1496">
        <v>0</v>
      </c>
      <c r="AG1496">
        <v>29000</v>
      </c>
      <c r="AH1496">
        <v>29000</v>
      </c>
      <c r="AI1496" t="s">
        <v>160</v>
      </c>
      <c r="AJ1496" t="s">
        <v>159</v>
      </c>
      <c r="AK1496" s="16">
        <v>45170</v>
      </c>
      <c r="AO1496" s="16">
        <v>45199</v>
      </c>
      <c r="BF1496">
        <v>29000</v>
      </c>
      <c r="BP1496" t="s">
        <v>211</v>
      </c>
      <c r="BQ1496" t="s">
        <v>163</v>
      </c>
      <c r="BR1496" t="s">
        <v>221</v>
      </c>
      <c r="BT1496" t="s">
        <v>214</v>
      </c>
      <c r="BU1496" t="s">
        <v>1422</v>
      </c>
      <c r="BW1496">
        <v>0</v>
      </c>
      <c r="BY1496">
        <v>29000</v>
      </c>
      <c r="CC1496" t="s">
        <v>224</v>
      </c>
      <c r="CG1496">
        <v>1</v>
      </c>
      <c r="CH1496">
        <v>45027</v>
      </c>
      <c r="CJ1496" t="s">
        <v>164</v>
      </c>
      <c r="CK1496" t="s">
        <v>165</v>
      </c>
      <c r="CL1496" t="s">
        <v>166</v>
      </c>
      <c r="CM1496" s="16">
        <v>44790</v>
      </c>
      <c r="CN1496" t="s">
        <v>52</v>
      </c>
    </row>
    <row r="1497" spans="1:92" x14ac:dyDescent="0.25">
      <c r="A1497" t="s">
        <v>4738</v>
      </c>
      <c r="B1497" t="s">
        <v>152</v>
      </c>
      <c r="C1497" t="s">
        <v>153</v>
      </c>
      <c r="D1497" t="s">
        <v>14</v>
      </c>
      <c r="F1497" t="s">
        <v>154</v>
      </c>
      <c r="H1497" t="s">
        <v>3356</v>
      </c>
      <c r="I1497" t="s">
        <v>156</v>
      </c>
      <c r="J1497" t="s">
        <v>157</v>
      </c>
      <c r="K1497" t="s">
        <v>173</v>
      </c>
      <c r="L1497" t="s">
        <v>3357</v>
      </c>
      <c r="N1497">
        <v>40000</v>
      </c>
      <c r="P1497">
        <v>40000</v>
      </c>
      <c r="Q1497">
        <v>40000</v>
      </c>
      <c r="R1497">
        <v>0</v>
      </c>
      <c r="S1497" t="s">
        <v>159</v>
      </c>
      <c r="T1497">
        <v>40000</v>
      </c>
      <c r="V1497">
        <v>40000</v>
      </c>
      <c r="W1497">
        <v>0</v>
      </c>
      <c r="AG1497">
        <v>40000</v>
      </c>
      <c r="AH1497">
        <v>40000</v>
      </c>
      <c r="AI1497" t="s">
        <v>160</v>
      </c>
      <c r="AJ1497" t="s">
        <v>159</v>
      </c>
      <c r="AK1497" s="16">
        <v>45078</v>
      </c>
      <c r="AO1497" s="16">
        <v>45138</v>
      </c>
      <c r="BC1497">
        <v>20000</v>
      </c>
      <c r="BD1497">
        <v>20000</v>
      </c>
      <c r="BK1497" s="17" t="s">
        <v>4739</v>
      </c>
      <c r="BL1497" s="16">
        <v>44950</v>
      </c>
      <c r="BN1497" t="s">
        <v>908</v>
      </c>
      <c r="BP1497" t="s">
        <v>211</v>
      </c>
      <c r="BQ1497" t="s">
        <v>163</v>
      </c>
      <c r="BR1497" t="s">
        <v>221</v>
      </c>
      <c r="BT1497" t="s">
        <v>214</v>
      </c>
      <c r="BU1497" t="s">
        <v>1422</v>
      </c>
      <c r="BW1497">
        <v>0</v>
      </c>
      <c r="BX1497">
        <v>20000</v>
      </c>
      <c r="BY1497">
        <v>20000</v>
      </c>
      <c r="CC1497" t="s">
        <v>3358</v>
      </c>
      <c r="CG1497">
        <v>1</v>
      </c>
      <c r="CH1497">
        <v>37790</v>
      </c>
      <c r="CJ1497" t="s">
        <v>184</v>
      </c>
      <c r="CK1497" t="s">
        <v>165</v>
      </c>
      <c r="CL1497" t="s">
        <v>166</v>
      </c>
      <c r="CM1497" s="16">
        <v>44055</v>
      </c>
      <c r="CN1497" t="s">
        <v>58</v>
      </c>
    </row>
    <row r="1498" spans="1:92" x14ac:dyDescent="0.25">
      <c r="A1498" t="s">
        <v>4740</v>
      </c>
      <c r="B1498" t="s">
        <v>152</v>
      </c>
      <c r="C1498" t="s">
        <v>168</v>
      </c>
      <c r="D1498" t="s">
        <v>0</v>
      </c>
      <c r="E1498" t="s">
        <v>4741</v>
      </c>
      <c r="F1498" t="s">
        <v>154</v>
      </c>
      <c r="G1498">
        <v>2076605</v>
      </c>
      <c r="H1498" t="s">
        <v>1027</v>
      </c>
      <c r="I1498" t="s">
        <v>211</v>
      </c>
      <c r="J1498" t="s">
        <v>203</v>
      </c>
      <c r="K1498" t="s">
        <v>173</v>
      </c>
      <c r="L1498" t="s">
        <v>3534</v>
      </c>
      <c r="N1498">
        <v>50000</v>
      </c>
      <c r="P1498">
        <v>50000</v>
      </c>
      <c r="Q1498">
        <v>50000</v>
      </c>
      <c r="R1498">
        <v>0</v>
      </c>
      <c r="S1498" t="s">
        <v>159</v>
      </c>
      <c r="T1498">
        <v>50000</v>
      </c>
      <c r="V1498">
        <v>50000</v>
      </c>
      <c r="W1498">
        <v>0</v>
      </c>
      <c r="Z1498">
        <v>50533</v>
      </c>
      <c r="AC1498">
        <v>50533</v>
      </c>
      <c r="AD1498" t="s">
        <v>191</v>
      </c>
      <c r="AE1498">
        <v>50533</v>
      </c>
      <c r="AG1498">
        <v>50000</v>
      </c>
      <c r="AH1498">
        <v>50000</v>
      </c>
      <c r="AI1498" t="s">
        <v>160</v>
      </c>
      <c r="AJ1498" t="s">
        <v>159</v>
      </c>
      <c r="AK1498" s="16">
        <v>44986</v>
      </c>
      <c r="AL1498" s="16">
        <v>44949</v>
      </c>
      <c r="AM1498" s="16">
        <v>44949</v>
      </c>
      <c r="AN1498" s="16">
        <v>45017</v>
      </c>
      <c r="AO1498" s="16">
        <v>45169</v>
      </c>
      <c r="AZ1498">
        <v>10000</v>
      </c>
      <c r="BA1498">
        <v>40000</v>
      </c>
      <c r="BK1498" s="17" t="s">
        <v>4742</v>
      </c>
      <c r="BL1498" s="16">
        <v>44960</v>
      </c>
      <c r="BN1498" t="s">
        <v>213</v>
      </c>
      <c r="BP1498" t="s">
        <v>211</v>
      </c>
      <c r="BQ1498" t="s">
        <v>163</v>
      </c>
      <c r="BR1498" t="s">
        <v>1644</v>
      </c>
      <c r="BT1498" t="s">
        <v>214</v>
      </c>
      <c r="BU1498" t="s">
        <v>1422</v>
      </c>
      <c r="BW1498">
        <v>10000</v>
      </c>
      <c r="BX1498">
        <v>40000</v>
      </c>
      <c r="CC1498" t="s">
        <v>623</v>
      </c>
      <c r="CG1498">
        <v>1</v>
      </c>
      <c r="CH1498">
        <v>44948</v>
      </c>
      <c r="CJ1498" t="s">
        <v>164</v>
      </c>
      <c r="CK1498" t="s">
        <v>165</v>
      </c>
      <c r="CL1498" t="s">
        <v>166</v>
      </c>
      <c r="CM1498" s="16">
        <v>44790</v>
      </c>
      <c r="CN1498" t="s">
        <v>58</v>
      </c>
    </row>
    <row r="1499" spans="1:92" x14ac:dyDescent="0.25">
      <c r="A1499" t="s">
        <v>5442</v>
      </c>
      <c r="B1499" t="s">
        <v>152</v>
      </c>
      <c r="C1499" t="s">
        <v>153</v>
      </c>
      <c r="D1499" t="s">
        <v>0</v>
      </c>
      <c r="F1499" t="s">
        <v>201</v>
      </c>
      <c r="H1499" t="s">
        <v>2600</v>
      </c>
      <c r="J1499" t="s">
        <v>157</v>
      </c>
      <c r="L1499" t="s">
        <v>2612</v>
      </c>
      <c r="N1499">
        <v>200000</v>
      </c>
      <c r="P1499">
        <v>200000</v>
      </c>
      <c r="Q1499">
        <v>200000</v>
      </c>
      <c r="R1499">
        <v>0</v>
      </c>
      <c r="S1499" t="s">
        <v>159</v>
      </c>
      <c r="T1499">
        <v>200000</v>
      </c>
      <c r="V1499">
        <v>200000</v>
      </c>
      <c r="W1499">
        <v>0</v>
      </c>
      <c r="AG1499">
        <v>200000</v>
      </c>
      <c r="AH1499">
        <v>200000</v>
      </c>
      <c r="AI1499" t="s">
        <v>160</v>
      </c>
      <c r="AJ1499" t="s">
        <v>159</v>
      </c>
      <c r="AK1499" s="16">
        <v>44958</v>
      </c>
      <c r="AO1499" s="16">
        <v>45260</v>
      </c>
      <c r="AP1499">
        <v>16</v>
      </c>
      <c r="AQ1499" t="s">
        <v>175</v>
      </c>
      <c r="AY1499">
        <v>20000</v>
      </c>
      <c r="AZ1499">
        <v>20000</v>
      </c>
      <c r="BA1499">
        <v>20000</v>
      </c>
      <c r="BB1499">
        <v>20000</v>
      </c>
      <c r="BC1499">
        <v>20000</v>
      </c>
      <c r="BD1499">
        <v>20000</v>
      </c>
      <c r="BE1499">
        <v>20000</v>
      </c>
      <c r="BF1499">
        <v>20000</v>
      </c>
      <c r="BG1499">
        <v>20000</v>
      </c>
      <c r="BH1499">
        <v>20000</v>
      </c>
      <c r="BP1499" t="s">
        <v>158</v>
      </c>
      <c r="BQ1499" t="s">
        <v>158</v>
      </c>
      <c r="BR1499" t="s">
        <v>54</v>
      </c>
      <c r="BT1499" t="s">
        <v>2583</v>
      </c>
      <c r="BU1499" t="s">
        <v>158</v>
      </c>
      <c r="BW1499">
        <v>40000</v>
      </c>
      <c r="BX1499">
        <v>60000</v>
      </c>
      <c r="BY1499">
        <v>60000</v>
      </c>
      <c r="BZ1499">
        <v>40000</v>
      </c>
      <c r="CC1499" t="s">
        <v>2584</v>
      </c>
      <c r="CG1499">
        <v>1</v>
      </c>
      <c r="CH1499">
        <v>45932</v>
      </c>
      <c r="CJ1499" t="s">
        <v>164</v>
      </c>
      <c r="CK1499" t="s">
        <v>165</v>
      </c>
      <c r="CL1499" t="s">
        <v>166</v>
      </c>
      <c r="CM1499" s="16">
        <v>44833</v>
      </c>
    </row>
    <row r="1500" spans="1:92" x14ac:dyDescent="0.25">
      <c r="A1500" t="s">
        <v>2763</v>
      </c>
      <c r="B1500" t="s">
        <v>152</v>
      </c>
      <c r="C1500" t="s">
        <v>168</v>
      </c>
      <c r="D1500" t="s">
        <v>0</v>
      </c>
      <c r="E1500" t="s">
        <v>2764</v>
      </c>
      <c r="F1500" t="s">
        <v>201</v>
      </c>
      <c r="G1500">
        <v>1847631</v>
      </c>
      <c r="H1500" t="s">
        <v>2659</v>
      </c>
      <c r="I1500" t="s">
        <v>54</v>
      </c>
      <c r="J1500" t="s">
        <v>172</v>
      </c>
      <c r="K1500" t="s">
        <v>173</v>
      </c>
      <c r="L1500" t="s">
        <v>2612</v>
      </c>
      <c r="M1500">
        <v>-89625</v>
      </c>
      <c r="P1500">
        <v>-89625.23</v>
      </c>
      <c r="R1500">
        <v>-89625</v>
      </c>
      <c r="S1500" t="s">
        <v>175</v>
      </c>
      <c r="W1500">
        <v>-89625</v>
      </c>
      <c r="Z1500">
        <v>4089000</v>
      </c>
      <c r="AB1500">
        <v>266000</v>
      </c>
      <c r="AC1500">
        <v>4089000</v>
      </c>
      <c r="AD1500" t="s">
        <v>302</v>
      </c>
      <c r="AE1500">
        <v>4355000</v>
      </c>
      <c r="AF1500">
        <v>4348269</v>
      </c>
      <c r="AH1500">
        <v>4348269</v>
      </c>
      <c r="AI1500" t="s">
        <v>160</v>
      </c>
      <c r="AJ1500" t="s">
        <v>159</v>
      </c>
      <c r="AK1500" s="16">
        <v>44317</v>
      </c>
      <c r="AL1500" s="16">
        <v>44340</v>
      </c>
      <c r="AM1500" s="16">
        <v>44340</v>
      </c>
      <c r="AN1500" s="16">
        <v>44773</v>
      </c>
      <c r="AO1500" s="16">
        <v>44773</v>
      </c>
      <c r="AR1500">
        <v>-89625.23</v>
      </c>
      <c r="AU1500">
        <v>-89625</v>
      </c>
      <c r="AV1500" t="s">
        <v>175</v>
      </c>
      <c r="AW1500">
        <v>0</v>
      </c>
      <c r="BK1500" s="17" t="s">
        <v>2765</v>
      </c>
      <c r="BL1500" s="16">
        <v>44967</v>
      </c>
      <c r="BM1500" s="17" t="s">
        <v>2766</v>
      </c>
      <c r="BN1500" t="s">
        <v>54</v>
      </c>
      <c r="BP1500" t="s">
        <v>158</v>
      </c>
      <c r="BQ1500" t="s">
        <v>158</v>
      </c>
      <c r="BR1500" t="s">
        <v>54</v>
      </c>
      <c r="BT1500" t="s">
        <v>2583</v>
      </c>
      <c r="BU1500" t="s">
        <v>158</v>
      </c>
      <c r="BW1500">
        <v>-89625</v>
      </c>
      <c r="CA1500">
        <v>2526933</v>
      </c>
      <c r="CC1500" t="s">
        <v>2584</v>
      </c>
      <c r="CD1500" t="s">
        <v>2767</v>
      </c>
      <c r="CG1500">
        <v>1</v>
      </c>
      <c r="CH1500">
        <v>38289</v>
      </c>
      <c r="CJ1500" t="s">
        <v>164</v>
      </c>
      <c r="CK1500" t="s">
        <v>165</v>
      </c>
      <c r="CL1500" t="s">
        <v>166</v>
      </c>
      <c r="CM1500" s="16">
        <v>44067</v>
      </c>
      <c r="CN1500" t="s">
        <v>54</v>
      </c>
    </row>
    <row r="1501" spans="1:92" x14ac:dyDescent="0.25">
      <c r="A1501" t="s">
        <v>4743</v>
      </c>
      <c r="B1501" t="s">
        <v>152</v>
      </c>
      <c r="C1501" t="s">
        <v>168</v>
      </c>
      <c r="D1501" t="s">
        <v>0</v>
      </c>
      <c r="E1501" t="s">
        <v>4744</v>
      </c>
      <c r="F1501" t="s">
        <v>154</v>
      </c>
      <c r="G1501">
        <v>2013807</v>
      </c>
      <c r="H1501" t="s">
        <v>1092</v>
      </c>
      <c r="I1501" t="s">
        <v>188</v>
      </c>
      <c r="J1501" t="s">
        <v>172</v>
      </c>
      <c r="K1501" t="s">
        <v>173</v>
      </c>
      <c r="L1501" t="s">
        <v>3353</v>
      </c>
      <c r="M1501">
        <v>0</v>
      </c>
      <c r="P1501">
        <v>-0.25</v>
      </c>
      <c r="R1501">
        <v>0</v>
      </c>
      <c r="S1501" t="s">
        <v>175</v>
      </c>
      <c r="W1501">
        <v>0</v>
      </c>
      <c r="Z1501">
        <v>20000</v>
      </c>
      <c r="AC1501">
        <v>20000</v>
      </c>
      <c r="AD1501" t="s">
        <v>191</v>
      </c>
      <c r="AE1501">
        <v>20000</v>
      </c>
      <c r="AF1501">
        <v>19326</v>
      </c>
      <c r="AH1501">
        <v>19326</v>
      </c>
      <c r="AI1501" t="s">
        <v>160</v>
      </c>
      <c r="AJ1501" t="s">
        <v>159</v>
      </c>
      <c r="AK1501" s="16">
        <v>44805</v>
      </c>
      <c r="AL1501" s="16">
        <v>44801</v>
      </c>
      <c r="AM1501" s="16">
        <v>44801</v>
      </c>
      <c r="AN1501" s="16">
        <v>44835</v>
      </c>
      <c r="AO1501" s="16">
        <v>44895</v>
      </c>
      <c r="AR1501">
        <v>-0.25</v>
      </c>
      <c r="AU1501">
        <v>0</v>
      </c>
      <c r="AV1501" t="s">
        <v>175</v>
      </c>
      <c r="AW1501">
        <v>0</v>
      </c>
      <c r="BK1501" s="17" t="s">
        <v>4745</v>
      </c>
      <c r="BL1501" s="16">
        <v>44867</v>
      </c>
      <c r="BN1501" t="s">
        <v>205</v>
      </c>
      <c r="BP1501" t="s">
        <v>188</v>
      </c>
      <c r="BQ1501" t="s">
        <v>163</v>
      </c>
      <c r="BR1501" t="s">
        <v>1644</v>
      </c>
      <c r="BT1501" t="s">
        <v>864</v>
      </c>
      <c r="BU1501" t="s">
        <v>865</v>
      </c>
      <c r="BW1501">
        <v>0</v>
      </c>
      <c r="CA1501">
        <v>19326</v>
      </c>
      <c r="CC1501" t="s">
        <v>3354</v>
      </c>
      <c r="CD1501" t="s">
        <v>1097</v>
      </c>
      <c r="CG1501">
        <v>1</v>
      </c>
      <c r="CH1501">
        <v>40885</v>
      </c>
      <c r="CJ1501" t="s">
        <v>184</v>
      </c>
      <c r="CK1501" t="s">
        <v>165</v>
      </c>
      <c r="CL1501" t="s">
        <v>166</v>
      </c>
      <c r="CM1501" s="16">
        <v>44409</v>
      </c>
      <c r="CN1501" t="s">
        <v>58</v>
      </c>
    </row>
    <row r="1502" spans="1:92" x14ac:dyDescent="0.25">
      <c r="A1502" t="s">
        <v>1423</v>
      </c>
      <c r="B1502" t="s">
        <v>152</v>
      </c>
      <c r="C1502" t="s">
        <v>168</v>
      </c>
      <c r="D1502" t="s">
        <v>14</v>
      </c>
      <c r="F1502" t="s">
        <v>201</v>
      </c>
      <c r="H1502" t="s">
        <v>224</v>
      </c>
      <c r="I1502" t="s">
        <v>239</v>
      </c>
      <c r="J1502" t="s">
        <v>581</v>
      </c>
      <c r="L1502" t="s">
        <v>219</v>
      </c>
      <c r="N1502">
        <v>29000</v>
      </c>
      <c r="P1502">
        <v>29000</v>
      </c>
      <c r="Q1502">
        <v>29000</v>
      </c>
      <c r="R1502">
        <v>0</v>
      </c>
      <c r="S1502" t="s">
        <v>159</v>
      </c>
      <c r="T1502">
        <v>29000</v>
      </c>
      <c r="V1502">
        <v>29000</v>
      </c>
      <c r="W1502">
        <v>0</v>
      </c>
      <c r="AG1502">
        <v>29000</v>
      </c>
      <c r="AH1502">
        <v>29000</v>
      </c>
      <c r="AI1502" t="s">
        <v>160</v>
      </c>
      <c r="AJ1502" t="s">
        <v>159</v>
      </c>
      <c r="AK1502" s="16">
        <v>45139</v>
      </c>
      <c r="AO1502" s="16">
        <v>45169</v>
      </c>
      <c r="BE1502">
        <v>29000</v>
      </c>
      <c r="BP1502" t="s">
        <v>188</v>
      </c>
      <c r="BQ1502" t="s">
        <v>163</v>
      </c>
      <c r="BR1502" t="s">
        <v>221</v>
      </c>
      <c r="BT1502" t="s">
        <v>864</v>
      </c>
      <c r="BU1502" t="s">
        <v>865</v>
      </c>
      <c r="BW1502">
        <v>0</v>
      </c>
      <c r="BY1502">
        <v>29000</v>
      </c>
      <c r="CC1502" t="s">
        <v>224</v>
      </c>
      <c r="CG1502">
        <v>1</v>
      </c>
      <c r="CH1502">
        <v>45026</v>
      </c>
      <c r="CJ1502" t="s">
        <v>164</v>
      </c>
      <c r="CK1502" t="s">
        <v>165</v>
      </c>
      <c r="CL1502" t="s">
        <v>166</v>
      </c>
      <c r="CM1502" s="16">
        <v>44790</v>
      </c>
      <c r="CN1502" t="s">
        <v>52</v>
      </c>
    </row>
    <row r="1503" spans="1:92" x14ac:dyDescent="0.25">
      <c r="A1503" t="s">
        <v>4746</v>
      </c>
      <c r="B1503" t="s">
        <v>152</v>
      </c>
      <c r="C1503" t="s">
        <v>168</v>
      </c>
      <c r="D1503" t="s">
        <v>0</v>
      </c>
      <c r="E1503" t="s">
        <v>4747</v>
      </c>
      <c r="F1503" t="s">
        <v>154</v>
      </c>
      <c r="G1503">
        <v>1915286</v>
      </c>
      <c r="H1503" t="s">
        <v>2859</v>
      </c>
      <c r="I1503" t="s">
        <v>188</v>
      </c>
      <c r="J1503" t="s">
        <v>172</v>
      </c>
      <c r="K1503" t="s">
        <v>497</v>
      </c>
      <c r="L1503" t="s">
        <v>3360</v>
      </c>
      <c r="M1503">
        <v>9534</v>
      </c>
      <c r="P1503">
        <v>9534.39</v>
      </c>
      <c r="R1503">
        <v>9534</v>
      </c>
      <c r="S1503" t="s">
        <v>175</v>
      </c>
      <c r="W1503">
        <v>9534</v>
      </c>
      <c r="Z1503">
        <v>83000</v>
      </c>
      <c r="AA1503">
        <v>100000</v>
      </c>
      <c r="AC1503">
        <v>183000</v>
      </c>
      <c r="AD1503" t="s">
        <v>191</v>
      </c>
      <c r="AE1503">
        <v>183000</v>
      </c>
      <c r="AF1503">
        <v>187989</v>
      </c>
      <c r="AH1503">
        <v>187989</v>
      </c>
      <c r="AI1503" t="s">
        <v>160</v>
      </c>
      <c r="AJ1503" t="s">
        <v>159</v>
      </c>
      <c r="AK1503" s="16">
        <v>44531</v>
      </c>
      <c r="AL1503" s="16">
        <v>44531</v>
      </c>
      <c r="AM1503" s="16">
        <v>44531</v>
      </c>
      <c r="AN1503" s="16">
        <v>44677</v>
      </c>
      <c r="AO1503" s="16">
        <v>44869</v>
      </c>
      <c r="AR1503">
        <v>9534.39</v>
      </c>
      <c r="AS1503">
        <v>10000</v>
      </c>
      <c r="AT1503">
        <v>10000</v>
      </c>
      <c r="AU1503">
        <v>-466</v>
      </c>
      <c r="AV1503" t="s">
        <v>233</v>
      </c>
      <c r="AW1503">
        <v>0</v>
      </c>
      <c r="AX1503" t="s">
        <v>268</v>
      </c>
      <c r="BK1503" s="17" t="s">
        <v>4748</v>
      </c>
      <c r="BL1503" s="16">
        <v>44958</v>
      </c>
      <c r="BM1503" s="17" t="s">
        <v>4749</v>
      </c>
      <c r="BN1503" t="s">
        <v>800</v>
      </c>
      <c r="BP1503" t="s">
        <v>188</v>
      </c>
      <c r="BQ1503" t="s">
        <v>163</v>
      </c>
      <c r="BR1503" t="s">
        <v>1644</v>
      </c>
      <c r="BT1503" t="s">
        <v>864</v>
      </c>
      <c r="BU1503" t="s">
        <v>865</v>
      </c>
      <c r="BW1503">
        <v>9534</v>
      </c>
      <c r="CA1503">
        <v>161313</v>
      </c>
      <c r="CC1503" t="s">
        <v>3362</v>
      </c>
      <c r="CD1503" t="s">
        <v>4402</v>
      </c>
      <c r="CG1503">
        <v>1</v>
      </c>
      <c r="CH1503">
        <v>42496</v>
      </c>
      <c r="CJ1503" t="s">
        <v>322</v>
      </c>
      <c r="CK1503" t="s">
        <v>165</v>
      </c>
      <c r="CL1503" t="s">
        <v>166</v>
      </c>
      <c r="CM1503" s="16">
        <v>44523</v>
      </c>
      <c r="CN1503" t="s">
        <v>58</v>
      </c>
    </row>
    <row r="1504" spans="1:92" x14ac:dyDescent="0.25">
      <c r="A1504" t="s">
        <v>4750</v>
      </c>
      <c r="B1504" t="s">
        <v>152</v>
      </c>
      <c r="C1504" t="s">
        <v>168</v>
      </c>
      <c r="D1504" t="s">
        <v>14</v>
      </c>
      <c r="E1504" t="s">
        <v>4751</v>
      </c>
      <c r="F1504" t="s">
        <v>201</v>
      </c>
      <c r="G1504">
        <v>2023286</v>
      </c>
      <c r="H1504" t="s">
        <v>1180</v>
      </c>
      <c r="I1504" t="s">
        <v>188</v>
      </c>
      <c r="J1504" t="s">
        <v>203</v>
      </c>
      <c r="K1504" t="s">
        <v>173</v>
      </c>
      <c r="L1504" t="s">
        <v>188</v>
      </c>
      <c r="N1504">
        <v>60000</v>
      </c>
      <c r="P1504">
        <v>60000</v>
      </c>
      <c r="R1504">
        <v>60000</v>
      </c>
      <c r="S1504" t="s">
        <v>175</v>
      </c>
      <c r="W1504">
        <v>60000</v>
      </c>
      <c r="Z1504">
        <v>110000</v>
      </c>
      <c r="AC1504">
        <v>110000</v>
      </c>
      <c r="AD1504" t="s">
        <v>191</v>
      </c>
      <c r="AE1504">
        <v>110000</v>
      </c>
      <c r="AG1504">
        <v>60000</v>
      </c>
      <c r="AH1504">
        <v>60000</v>
      </c>
      <c r="AI1504" t="s">
        <v>160</v>
      </c>
      <c r="AJ1504" t="s">
        <v>159</v>
      </c>
      <c r="AK1504" s="16">
        <v>45078</v>
      </c>
      <c r="AL1504" s="16">
        <v>44826</v>
      </c>
      <c r="AM1504" s="16">
        <v>44826</v>
      </c>
      <c r="AN1504" s="16">
        <v>44883</v>
      </c>
      <c r="AO1504" s="16">
        <v>45107</v>
      </c>
      <c r="BC1504">
        <v>30000</v>
      </c>
      <c r="BD1504">
        <v>30000</v>
      </c>
      <c r="BK1504" s="17" t="s">
        <v>4752</v>
      </c>
      <c r="BL1504" s="16">
        <v>44960</v>
      </c>
      <c r="BN1504" t="s">
        <v>205</v>
      </c>
      <c r="BP1504" t="s">
        <v>188</v>
      </c>
      <c r="BQ1504" t="s">
        <v>163</v>
      </c>
      <c r="BR1504" t="s">
        <v>221</v>
      </c>
      <c r="BT1504" t="s">
        <v>864</v>
      </c>
      <c r="BU1504" t="s">
        <v>865</v>
      </c>
      <c r="BW1504">
        <v>0</v>
      </c>
      <c r="BX1504">
        <v>30000</v>
      </c>
      <c r="BY1504">
        <v>30000</v>
      </c>
      <c r="CC1504" t="s">
        <v>1098</v>
      </c>
      <c r="CD1504" t="s">
        <v>1097</v>
      </c>
      <c r="CG1504">
        <v>1</v>
      </c>
      <c r="CH1504">
        <v>45872</v>
      </c>
      <c r="CJ1504" t="s">
        <v>322</v>
      </c>
      <c r="CK1504" t="s">
        <v>165</v>
      </c>
      <c r="CL1504" t="s">
        <v>166</v>
      </c>
      <c r="CM1504" s="16">
        <v>44823</v>
      </c>
      <c r="CN1504" t="s">
        <v>58</v>
      </c>
    </row>
    <row r="1505" spans="1:92" x14ac:dyDescent="0.25">
      <c r="A1505" t="s">
        <v>4753</v>
      </c>
      <c r="B1505" t="s">
        <v>152</v>
      </c>
      <c r="C1505" t="s">
        <v>153</v>
      </c>
      <c r="D1505" t="s">
        <v>0</v>
      </c>
      <c r="F1505" t="s">
        <v>201</v>
      </c>
      <c r="H1505" t="s">
        <v>2859</v>
      </c>
      <c r="J1505" t="s">
        <v>581</v>
      </c>
      <c r="L1505" t="s">
        <v>2679</v>
      </c>
      <c r="N1505">
        <v>27000</v>
      </c>
      <c r="P1505">
        <v>27000</v>
      </c>
      <c r="Q1505">
        <v>27000</v>
      </c>
      <c r="R1505">
        <v>0</v>
      </c>
      <c r="S1505" t="s">
        <v>159</v>
      </c>
      <c r="T1505">
        <v>27000</v>
      </c>
      <c r="V1505">
        <v>27000</v>
      </c>
      <c r="W1505">
        <v>0</v>
      </c>
      <c r="AG1505">
        <v>54000</v>
      </c>
      <c r="AH1505">
        <v>54000</v>
      </c>
      <c r="AI1505" t="s">
        <v>160</v>
      </c>
      <c r="AJ1505" t="s">
        <v>159</v>
      </c>
      <c r="AK1505" s="16">
        <v>45108</v>
      </c>
      <c r="AO1505" s="16">
        <v>45169</v>
      </c>
      <c r="BD1505">
        <v>5000</v>
      </c>
      <c r="BE1505">
        <v>22000</v>
      </c>
      <c r="BK1505" s="17" t="s">
        <v>4754</v>
      </c>
      <c r="BL1505" s="16">
        <v>44958</v>
      </c>
      <c r="BP1505" t="s">
        <v>188</v>
      </c>
      <c r="BQ1505" t="s">
        <v>163</v>
      </c>
      <c r="BR1505" t="s">
        <v>1644</v>
      </c>
      <c r="BT1505" t="s">
        <v>864</v>
      </c>
      <c r="BU1505" t="s">
        <v>865</v>
      </c>
      <c r="BW1505">
        <v>0</v>
      </c>
      <c r="BY1505">
        <v>27000</v>
      </c>
      <c r="CC1505" t="s">
        <v>2681</v>
      </c>
      <c r="CG1505">
        <v>1</v>
      </c>
      <c r="CH1505">
        <v>44513</v>
      </c>
      <c r="CJ1505" t="s">
        <v>184</v>
      </c>
      <c r="CK1505" t="s">
        <v>165</v>
      </c>
      <c r="CL1505" t="s">
        <v>166</v>
      </c>
      <c r="CM1505" s="16">
        <v>44784</v>
      </c>
      <c r="CN1505" t="s">
        <v>58</v>
      </c>
    </row>
    <row r="1506" spans="1:92" x14ac:dyDescent="0.25">
      <c r="A1506" t="s">
        <v>4755</v>
      </c>
      <c r="B1506" t="s">
        <v>152</v>
      </c>
      <c r="C1506" t="s">
        <v>168</v>
      </c>
      <c r="D1506" t="s">
        <v>0</v>
      </c>
      <c r="E1506" t="s">
        <v>4756</v>
      </c>
      <c r="F1506" t="s">
        <v>154</v>
      </c>
      <c r="G1506">
        <v>2012391</v>
      </c>
      <c r="H1506" t="s">
        <v>2197</v>
      </c>
      <c r="I1506" t="s">
        <v>188</v>
      </c>
      <c r="J1506" t="s">
        <v>203</v>
      </c>
      <c r="K1506" t="s">
        <v>173</v>
      </c>
      <c r="L1506" t="s">
        <v>3353</v>
      </c>
      <c r="M1506">
        <v>3975</v>
      </c>
      <c r="O1506">
        <v>0</v>
      </c>
      <c r="P1506">
        <v>3974.96</v>
      </c>
      <c r="R1506">
        <v>3975</v>
      </c>
      <c r="S1506" t="s">
        <v>175</v>
      </c>
      <c r="W1506">
        <v>3975</v>
      </c>
      <c r="Z1506">
        <v>30000</v>
      </c>
      <c r="AC1506">
        <v>30000</v>
      </c>
      <c r="AD1506" t="s">
        <v>176</v>
      </c>
      <c r="AE1506">
        <v>30000</v>
      </c>
      <c r="AF1506">
        <v>27965</v>
      </c>
      <c r="AG1506">
        <v>0</v>
      </c>
      <c r="AH1506">
        <v>27965</v>
      </c>
      <c r="AI1506" t="s">
        <v>160</v>
      </c>
      <c r="AJ1506" t="s">
        <v>159</v>
      </c>
      <c r="AK1506" s="16">
        <v>44774</v>
      </c>
      <c r="AL1506" s="16">
        <v>44788</v>
      </c>
      <c r="AM1506" s="16">
        <v>44788</v>
      </c>
      <c r="AN1506" s="16">
        <v>45077</v>
      </c>
      <c r="AO1506" s="16">
        <v>45107</v>
      </c>
      <c r="AR1506">
        <v>3974.96</v>
      </c>
      <c r="AS1506">
        <v>1000</v>
      </c>
      <c r="AT1506">
        <v>1000</v>
      </c>
      <c r="AU1506">
        <v>2975</v>
      </c>
      <c r="AV1506" t="s">
        <v>175</v>
      </c>
      <c r="AW1506">
        <v>0</v>
      </c>
      <c r="AX1506" t="s">
        <v>268</v>
      </c>
      <c r="BJ1506">
        <v>0</v>
      </c>
      <c r="BK1506" s="17" t="s">
        <v>4757</v>
      </c>
      <c r="BL1506" s="16">
        <v>44959</v>
      </c>
      <c r="BM1506" t="s">
        <v>4758</v>
      </c>
      <c r="BN1506" t="s">
        <v>193</v>
      </c>
      <c r="BP1506" t="s">
        <v>188</v>
      </c>
      <c r="BQ1506" t="s">
        <v>163</v>
      </c>
      <c r="BR1506" t="s">
        <v>1644</v>
      </c>
      <c r="BT1506" t="s">
        <v>864</v>
      </c>
      <c r="BU1506" t="s">
        <v>865</v>
      </c>
      <c r="BW1506">
        <v>3975</v>
      </c>
      <c r="CA1506">
        <v>23990</v>
      </c>
      <c r="CC1506" t="s">
        <v>3354</v>
      </c>
      <c r="CD1506" t="s">
        <v>1097</v>
      </c>
      <c r="CE1506" t="s">
        <v>278</v>
      </c>
      <c r="CG1506">
        <v>1</v>
      </c>
      <c r="CH1506">
        <v>21635</v>
      </c>
      <c r="CJ1506" t="s">
        <v>1098</v>
      </c>
      <c r="CK1506" t="s">
        <v>165</v>
      </c>
      <c r="CL1506" t="s">
        <v>166</v>
      </c>
      <c r="CM1506" s="16">
        <v>42629</v>
      </c>
      <c r="CN1506" t="s">
        <v>58</v>
      </c>
    </row>
    <row r="1507" spans="1:92" x14ac:dyDescent="0.25">
      <c r="A1507" t="s">
        <v>4759</v>
      </c>
      <c r="B1507" t="s">
        <v>152</v>
      </c>
      <c r="C1507" t="s">
        <v>168</v>
      </c>
      <c r="D1507" t="s">
        <v>14</v>
      </c>
      <c r="E1507" t="s">
        <v>4760</v>
      </c>
      <c r="F1507" t="s">
        <v>154</v>
      </c>
      <c r="G1507">
        <v>2043706</v>
      </c>
      <c r="H1507" t="s">
        <v>604</v>
      </c>
      <c r="I1507" t="s">
        <v>188</v>
      </c>
      <c r="J1507" t="s">
        <v>172</v>
      </c>
      <c r="K1507" t="s">
        <v>173</v>
      </c>
      <c r="L1507" t="s">
        <v>3357</v>
      </c>
      <c r="M1507">
        <v>1630</v>
      </c>
      <c r="P1507">
        <v>1630.35</v>
      </c>
      <c r="R1507">
        <v>1630</v>
      </c>
      <c r="S1507" t="s">
        <v>175</v>
      </c>
      <c r="W1507">
        <v>1630</v>
      </c>
      <c r="Z1507">
        <v>140000</v>
      </c>
      <c r="AC1507">
        <v>140000</v>
      </c>
      <c r="AD1507" t="s">
        <v>191</v>
      </c>
      <c r="AE1507">
        <v>140000</v>
      </c>
      <c r="AF1507">
        <v>133662</v>
      </c>
      <c r="AH1507">
        <v>133662</v>
      </c>
      <c r="AI1507" t="s">
        <v>160</v>
      </c>
      <c r="AJ1507" t="s">
        <v>159</v>
      </c>
      <c r="AK1507" s="16">
        <v>44896</v>
      </c>
      <c r="AL1507" s="16">
        <v>44874</v>
      </c>
      <c r="AM1507" s="16">
        <v>44874</v>
      </c>
      <c r="AN1507" s="16">
        <v>44926</v>
      </c>
      <c r="AO1507" s="16">
        <v>44926</v>
      </c>
      <c r="AR1507">
        <v>1630.35</v>
      </c>
      <c r="AU1507">
        <v>1630</v>
      </c>
      <c r="AV1507" t="s">
        <v>175</v>
      </c>
      <c r="AW1507">
        <v>0</v>
      </c>
      <c r="AX1507" t="s">
        <v>268</v>
      </c>
      <c r="BK1507" t="s">
        <v>4761</v>
      </c>
      <c r="BL1507" s="16">
        <v>44958</v>
      </c>
      <c r="BM1507" t="s">
        <v>1240</v>
      </c>
      <c r="BN1507" t="s">
        <v>193</v>
      </c>
      <c r="BP1507" t="s">
        <v>188</v>
      </c>
      <c r="BQ1507" t="s">
        <v>163</v>
      </c>
      <c r="BR1507" t="s">
        <v>221</v>
      </c>
      <c r="BT1507" t="s">
        <v>864</v>
      </c>
      <c r="BU1507" t="s">
        <v>865</v>
      </c>
      <c r="BW1507">
        <v>1630</v>
      </c>
      <c r="CA1507">
        <v>132032</v>
      </c>
      <c r="CC1507" t="s">
        <v>3358</v>
      </c>
      <c r="CD1507" t="s">
        <v>3763</v>
      </c>
      <c r="CG1507">
        <v>1</v>
      </c>
      <c r="CH1507">
        <v>41681</v>
      </c>
      <c r="CJ1507" t="s">
        <v>184</v>
      </c>
      <c r="CK1507" t="s">
        <v>165</v>
      </c>
      <c r="CL1507" t="s">
        <v>166</v>
      </c>
      <c r="CM1507" s="16">
        <v>44428</v>
      </c>
      <c r="CN1507" t="s">
        <v>58</v>
      </c>
    </row>
    <row r="1508" spans="1:92" x14ac:dyDescent="0.25">
      <c r="A1508" t="s">
        <v>2268</v>
      </c>
      <c r="B1508" t="s">
        <v>152</v>
      </c>
      <c r="C1508" t="s">
        <v>153</v>
      </c>
      <c r="D1508" t="s">
        <v>0</v>
      </c>
      <c r="F1508" t="s">
        <v>154</v>
      </c>
      <c r="H1508" t="s">
        <v>2269</v>
      </c>
      <c r="J1508" t="s">
        <v>581</v>
      </c>
      <c r="L1508" t="s">
        <v>1811</v>
      </c>
      <c r="N1508">
        <v>30000</v>
      </c>
      <c r="P1508">
        <v>30000</v>
      </c>
      <c r="Q1508">
        <v>30000</v>
      </c>
      <c r="R1508">
        <v>0</v>
      </c>
      <c r="S1508" t="s">
        <v>159</v>
      </c>
      <c r="T1508">
        <v>30000</v>
      </c>
      <c r="V1508">
        <v>30000</v>
      </c>
      <c r="W1508">
        <v>0</v>
      </c>
      <c r="AG1508">
        <v>30000</v>
      </c>
      <c r="AH1508">
        <v>30000</v>
      </c>
      <c r="AI1508" t="s">
        <v>160</v>
      </c>
      <c r="AJ1508" t="s">
        <v>159</v>
      </c>
      <c r="AK1508" s="16">
        <v>45108</v>
      </c>
      <c r="AO1508" s="16">
        <v>45138</v>
      </c>
      <c r="BD1508">
        <v>30000</v>
      </c>
      <c r="BP1508" t="s">
        <v>188</v>
      </c>
      <c r="BQ1508" t="s">
        <v>163</v>
      </c>
      <c r="BR1508" t="s">
        <v>179</v>
      </c>
      <c r="BT1508" t="s">
        <v>864</v>
      </c>
      <c r="BU1508" t="s">
        <v>865</v>
      </c>
      <c r="BW1508">
        <v>0</v>
      </c>
      <c r="BY1508">
        <v>30000</v>
      </c>
      <c r="CC1508" t="s">
        <v>965</v>
      </c>
      <c r="CG1508">
        <v>1</v>
      </c>
      <c r="CH1508">
        <v>42247</v>
      </c>
      <c r="CJ1508" t="s">
        <v>184</v>
      </c>
      <c r="CK1508" t="s">
        <v>165</v>
      </c>
      <c r="CL1508" t="s">
        <v>166</v>
      </c>
      <c r="CM1508" s="16">
        <v>44473</v>
      </c>
      <c r="CN1508" t="s">
        <v>53</v>
      </c>
    </row>
    <row r="1509" spans="1:92" x14ac:dyDescent="0.25">
      <c r="A1509" t="s">
        <v>1424</v>
      </c>
      <c r="B1509" t="s">
        <v>152</v>
      </c>
      <c r="C1509" t="s">
        <v>168</v>
      </c>
      <c r="D1509" t="s">
        <v>14</v>
      </c>
      <c r="F1509" t="s">
        <v>201</v>
      </c>
      <c r="H1509" t="s">
        <v>224</v>
      </c>
      <c r="I1509" t="s">
        <v>239</v>
      </c>
      <c r="J1509" t="s">
        <v>581</v>
      </c>
      <c r="L1509" t="s">
        <v>219</v>
      </c>
      <c r="N1509">
        <v>110000</v>
      </c>
      <c r="P1509">
        <v>110000</v>
      </c>
      <c r="Q1509">
        <v>110000</v>
      </c>
      <c r="R1509">
        <v>0</v>
      </c>
      <c r="S1509" t="s">
        <v>159</v>
      </c>
      <c r="T1509">
        <v>110000</v>
      </c>
      <c r="V1509">
        <v>110000</v>
      </c>
      <c r="W1509">
        <v>0</v>
      </c>
      <c r="AG1509">
        <v>110000</v>
      </c>
      <c r="AH1509">
        <v>110000</v>
      </c>
      <c r="AI1509" t="s">
        <v>160</v>
      </c>
      <c r="AJ1509" t="s">
        <v>159</v>
      </c>
      <c r="AK1509" s="16">
        <v>45078</v>
      </c>
      <c r="AO1509" s="16">
        <v>45138</v>
      </c>
      <c r="BC1509">
        <v>50000</v>
      </c>
      <c r="BD1509">
        <v>60000</v>
      </c>
      <c r="BP1509" t="s">
        <v>188</v>
      </c>
      <c r="BQ1509" t="s">
        <v>163</v>
      </c>
      <c r="BR1509" t="s">
        <v>221</v>
      </c>
      <c r="BT1509" t="s">
        <v>864</v>
      </c>
      <c r="BU1509" t="s">
        <v>865</v>
      </c>
      <c r="BW1509">
        <v>0</v>
      </c>
      <c r="BX1509">
        <v>50000</v>
      </c>
      <c r="BY1509">
        <v>60000</v>
      </c>
      <c r="CC1509" t="s">
        <v>224</v>
      </c>
      <c r="CG1509">
        <v>1</v>
      </c>
      <c r="CH1509">
        <v>45061</v>
      </c>
      <c r="CJ1509" t="s">
        <v>164</v>
      </c>
      <c r="CK1509" t="s">
        <v>165</v>
      </c>
      <c r="CL1509" t="s">
        <v>166</v>
      </c>
      <c r="CM1509" s="16">
        <v>44790</v>
      </c>
      <c r="CN1509" t="s">
        <v>52</v>
      </c>
    </row>
    <row r="1510" spans="1:92" x14ac:dyDescent="0.25">
      <c r="A1510" t="s">
        <v>4762</v>
      </c>
      <c r="B1510" t="s">
        <v>152</v>
      </c>
      <c r="C1510" t="s">
        <v>168</v>
      </c>
      <c r="D1510" t="s">
        <v>0</v>
      </c>
      <c r="F1510" t="s">
        <v>201</v>
      </c>
      <c r="H1510" t="s">
        <v>604</v>
      </c>
      <c r="J1510" t="s">
        <v>581</v>
      </c>
      <c r="L1510" t="s">
        <v>3357</v>
      </c>
      <c r="N1510">
        <v>30000</v>
      </c>
      <c r="P1510">
        <v>30000</v>
      </c>
      <c r="Q1510">
        <v>30000</v>
      </c>
      <c r="R1510">
        <v>0</v>
      </c>
      <c r="S1510" t="s">
        <v>159</v>
      </c>
      <c r="T1510">
        <v>30000</v>
      </c>
      <c r="V1510">
        <v>30000</v>
      </c>
      <c r="W1510">
        <v>0</v>
      </c>
      <c r="AG1510">
        <v>30000</v>
      </c>
      <c r="AH1510">
        <v>30000</v>
      </c>
      <c r="AI1510" t="s">
        <v>160</v>
      </c>
      <c r="AJ1510" t="s">
        <v>159</v>
      </c>
      <c r="AK1510" s="16">
        <v>45047</v>
      </c>
      <c r="AO1510" s="16">
        <v>45138</v>
      </c>
      <c r="BB1510">
        <v>10000</v>
      </c>
      <c r="BC1510">
        <v>10000</v>
      </c>
      <c r="BD1510">
        <v>10000</v>
      </c>
      <c r="BK1510" t="s">
        <v>4763</v>
      </c>
      <c r="BL1510" s="16">
        <v>44957</v>
      </c>
      <c r="BP1510" t="s">
        <v>188</v>
      </c>
      <c r="BQ1510" t="s">
        <v>163</v>
      </c>
      <c r="BR1510" t="s">
        <v>1644</v>
      </c>
      <c r="BT1510" t="s">
        <v>864</v>
      </c>
      <c r="BU1510" t="s">
        <v>865</v>
      </c>
      <c r="BW1510">
        <v>0</v>
      </c>
      <c r="BX1510">
        <v>20000</v>
      </c>
      <c r="BY1510">
        <v>10000</v>
      </c>
      <c r="CC1510" t="s">
        <v>3358</v>
      </c>
      <c r="CG1510">
        <v>1</v>
      </c>
      <c r="CH1510">
        <v>45526</v>
      </c>
      <c r="CJ1510" t="s">
        <v>164</v>
      </c>
      <c r="CK1510" t="s">
        <v>165</v>
      </c>
      <c r="CL1510" t="s">
        <v>166</v>
      </c>
      <c r="CM1510" s="16">
        <v>44802</v>
      </c>
      <c r="CN1510" t="s">
        <v>58</v>
      </c>
    </row>
    <row r="1511" spans="1:92" x14ac:dyDescent="0.25">
      <c r="A1511" t="s">
        <v>4764</v>
      </c>
      <c r="B1511" t="s">
        <v>152</v>
      </c>
      <c r="C1511" t="s">
        <v>168</v>
      </c>
      <c r="D1511" t="s">
        <v>0</v>
      </c>
      <c r="E1511" t="s">
        <v>4765</v>
      </c>
      <c r="F1511" t="s">
        <v>154</v>
      </c>
      <c r="G1511">
        <v>2012378</v>
      </c>
      <c r="H1511" t="s">
        <v>2197</v>
      </c>
      <c r="I1511" t="s">
        <v>188</v>
      </c>
      <c r="J1511" t="s">
        <v>203</v>
      </c>
      <c r="K1511" t="s">
        <v>173</v>
      </c>
      <c r="L1511" t="s">
        <v>3353</v>
      </c>
      <c r="M1511">
        <v>3796</v>
      </c>
      <c r="O1511">
        <v>0</v>
      </c>
      <c r="P1511">
        <v>3795.88</v>
      </c>
      <c r="R1511">
        <v>3796</v>
      </c>
      <c r="S1511" t="s">
        <v>175</v>
      </c>
      <c r="W1511">
        <v>3796</v>
      </c>
      <c r="Z1511">
        <v>35000</v>
      </c>
      <c r="AC1511">
        <v>35000</v>
      </c>
      <c r="AD1511" t="s">
        <v>176</v>
      </c>
      <c r="AE1511">
        <v>35000</v>
      </c>
      <c r="AF1511">
        <v>30011</v>
      </c>
      <c r="AG1511">
        <v>0</v>
      </c>
      <c r="AH1511">
        <v>30011</v>
      </c>
      <c r="AI1511" t="s">
        <v>160</v>
      </c>
      <c r="AJ1511" t="s">
        <v>159</v>
      </c>
      <c r="AK1511" s="16">
        <v>44774</v>
      </c>
      <c r="AL1511" s="16">
        <v>44788</v>
      </c>
      <c r="AM1511" s="16">
        <v>44788</v>
      </c>
      <c r="AN1511" s="16">
        <v>45077</v>
      </c>
      <c r="AO1511" s="16">
        <v>45107</v>
      </c>
      <c r="AR1511">
        <v>3795.88</v>
      </c>
      <c r="AS1511">
        <v>1000</v>
      </c>
      <c r="AT1511">
        <v>1000</v>
      </c>
      <c r="AU1511">
        <v>2796</v>
      </c>
      <c r="AV1511" t="s">
        <v>175</v>
      </c>
      <c r="AW1511">
        <v>0</v>
      </c>
      <c r="AX1511" t="s">
        <v>268</v>
      </c>
      <c r="BJ1511">
        <v>0</v>
      </c>
      <c r="BK1511" s="17" t="s">
        <v>4766</v>
      </c>
      <c r="BL1511" s="16">
        <v>44959</v>
      </c>
      <c r="BM1511" t="s">
        <v>4758</v>
      </c>
      <c r="BN1511" t="s">
        <v>193</v>
      </c>
      <c r="BP1511" t="s">
        <v>188</v>
      </c>
      <c r="BQ1511" t="s">
        <v>163</v>
      </c>
      <c r="BR1511" t="s">
        <v>1644</v>
      </c>
      <c r="BT1511" t="s">
        <v>864</v>
      </c>
      <c r="BU1511" t="s">
        <v>865</v>
      </c>
      <c r="BW1511">
        <v>3796</v>
      </c>
      <c r="CA1511">
        <v>26215</v>
      </c>
      <c r="CC1511" t="s">
        <v>3354</v>
      </c>
      <c r="CD1511" t="s">
        <v>1097</v>
      </c>
      <c r="CG1511">
        <v>1</v>
      </c>
      <c r="CH1511">
        <v>37720</v>
      </c>
      <c r="CJ1511" t="s">
        <v>184</v>
      </c>
      <c r="CK1511" t="s">
        <v>165</v>
      </c>
      <c r="CL1511" t="s">
        <v>166</v>
      </c>
      <c r="CM1511" s="16">
        <v>44055</v>
      </c>
      <c r="CN1511" t="s">
        <v>58</v>
      </c>
    </row>
    <row r="1512" spans="1:92" x14ac:dyDescent="0.25">
      <c r="A1512" t="s">
        <v>2270</v>
      </c>
      <c r="B1512" t="s">
        <v>152</v>
      </c>
      <c r="C1512" t="s">
        <v>168</v>
      </c>
      <c r="D1512" t="s">
        <v>14</v>
      </c>
      <c r="E1512" t="s">
        <v>2271</v>
      </c>
      <c r="F1512" t="s">
        <v>154</v>
      </c>
      <c r="G1512">
        <v>2077113</v>
      </c>
      <c r="H1512" t="s">
        <v>1194</v>
      </c>
      <c r="I1512" t="s">
        <v>188</v>
      </c>
      <c r="J1512" t="s">
        <v>203</v>
      </c>
      <c r="K1512" t="s">
        <v>173</v>
      </c>
      <c r="L1512" t="s">
        <v>1811</v>
      </c>
      <c r="N1512">
        <v>165000</v>
      </c>
      <c r="P1512">
        <v>165000</v>
      </c>
      <c r="Q1512">
        <v>160000</v>
      </c>
      <c r="R1512">
        <v>5000</v>
      </c>
      <c r="S1512" t="s">
        <v>233</v>
      </c>
      <c r="T1512">
        <v>160000</v>
      </c>
      <c r="V1512">
        <v>160000</v>
      </c>
      <c r="W1512">
        <v>5000</v>
      </c>
      <c r="Z1512">
        <v>163017</v>
      </c>
      <c r="AC1512">
        <v>163017</v>
      </c>
      <c r="AD1512" t="s">
        <v>176</v>
      </c>
      <c r="AE1512">
        <v>163017</v>
      </c>
      <c r="AG1512">
        <v>165000</v>
      </c>
      <c r="AH1512">
        <v>165000</v>
      </c>
      <c r="AI1512" t="s">
        <v>160</v>
      </c>
      <c r="AJ1512" t="s">
        <v>159</v>
      </c>
      <c r="AK1512" s="16">
        <v>45078</v>
      </c>
      <c r="AL1512" s="16">
        <v>44956</v>
      </c>
      <c r="AM1512" s="16">
        <v>44956</v>
      </c>
      <c r="AN1512" s="16">
        <v>45291</v>
      </c>
      <c r="AO1512" s="16">
        <v>45138</v>
      </c>
      <c r="BC1512">
        <v>65000</v>
      </c>
      <c r="BD1512">
        <v>100000</v>
      </c>
      <c r="BK1512" t="s">
        <v>2272</v>
      </c>
      <c r="BL1512" s="16">
        <v>44958</v>
      </c>
      <c r="BN1512" t="s">
        <v>205</v>
      </c>
      <c r="BP1512" t="s">
        <v>188</v>
      </c>
      <c r="BQ1512" t="s">
        <v>163</v>
      </c>
      <c r="BR1512" t="s">
        <v>1691</v>
      </c>
      <c r="BT1512" t="s">
        <v>864</v>
      </c>
      <c r="BU1512" t="s">
        <v>865</v>
      </c>
      <c r="BW1512">
        <v>0</v>
      </c>
      <c r="BX1512">
        <v>65000</v>
      </c>
      <c r="BY1512">
        <v>100000</v>
      </c>
      <c r="CC1512" t="s">
        <v>965</v>
      </c>
      <c r="CD1512" t="s">
        <v>965</v>
      </c>
      <c r="CG1512">
        <v>1</v>
      </c>
      <c r="CH1512">
        <v>44750</v>
      </c>
      <c r="CJ1512" t="s">
        <v>164</v>
      </c>
      <c r="CK1512" t="s">
        <v>165</v>
      </c>
      <c r="CL1512" t="s">
        <v>166</v>
      </c>
      <c r="CM1512" s="16">
        <v>44790</v>
      </c>
      <c r="CN1512" t="s">
        <v>53</v>
      </c>
    </row>
    <row r="1513" spans="1:92" x14ac:dyDescent="0.25">
      <c r="A1513" t="s">
        <v>4767</v>
      </c>
      <c r="B1513" t="s">
        <v>152</v>
      </c>
      <c r="C1513" t="s">
        <v>168</v>
      </c>
      <c r="D1513" t="s">
        <v>0</v>
      </c>
      <c r="E1513" t="s">
        <v>4768</v>
      </c>
      <c r="F1513" t="s">
        <v>298</v>
      </c>
      <c r="G1513">
        <v>1946984</v>
      </c>
      <c r="H1513" t="s">
        <v>318</v>
      </c>
      <c r="I1513" t="s">
        <v>300</v>
      </c>
      <c r="J1513" t="s">
        <v>203</v>
      </c>
      <c r="K1513" t="s">
        <v>173</v>
      </c>
      <c r="L1513" t="s">
        <v>3320</v>
      </c>
      <c r="M1513">
        <v>7255</v>
      </c>
      <c r="N1513">
        <v>330000</v>
      </c>
      <c r="P1513">
        <v>337255.11</v>
      </c>
      <c r="Q1513">
        <v>10000</v>
      </c>
      <c r="R1513">
        <v>327255</v>
      </c>
      <c r="S1513" t="s">
        <v>175</v>
      </c>
      <c r="T1513">
        <v>10000</v>
      </c>
      <c r="V1513">
        <v>10000</v>
      </c>
      <c r="W1513">
        <v>327255</v>
      </c>
      <c r="Z1513">
        <v>119000</v>
      </c>
      <c r="AA1513">
        <v>772000</v>
      </c>
      <c r="AC1513">
        <v>891000</v>
      </c>
      <c r="AD1513" t="s">
        <v>191</v>
      </c>
      <c r="AE1513">
        <v>891000</v>
      </c>
      <c r="AF1513">
        <v>546168</v>
      </c>
      <c r="AG1513">
        <v>330000</v>
      </c>
      <c r="AH1513">
        <v>876168</v>
      </c>
      <c r="AI1513" t="s">
        <v>160</v>
      </c>
      <c r="AJ1513" t="s">
        <v>159</v>
      </c>
      <c r="AK1513" s="16">
        <v>44621</v>
      </c>
      <c r="AL1513" s="16">
        <v>44607</v>
      </c>
      <c r="AM1513" s="16">
        <v>44607</v>
      </c>
      <c r="AN1513" s="16">
        <v>44773</v>
      </c>
      <c r="AO1513" s="16">
        <v>44985</v>
      </c>
      <c r="AR1513">
        <v>7255.11</v>
      </c>
      <c r="AS1513">
        <v>5000</v>
      </c>
      <c r="AT1513">
        <v>5000</v>
      </c>
      <c r="AU1513">
        <v>2255</v>
      </c>
      <c r="AV1513" t="s">
        <v>175</v>
      </c>
      <c r="AW1513">
        <v>0</v>
      </c>
      <c r="AY1513">
        <v>20000</v>
      </c>
      <c r="AZ1513">
        <v>260000</v>
      </c>
      <c r="BA1513">
        <v>40000</v>
      </c>
      <c r="BB1513">
        <v>10000</v>
      </c>
      <c r="BK1513" s="17" t="s">
        <v>4769</v>
      </c>
      <c r="BL1513" s="16">
        <v>44936</v>
      </c>
      <c r="BM1513" t="s">
        <v>4770</v>
      </c>
      <c r="BN1513" t="s">
        <v>305</v>
      </c>
      <c r="BP1513" t="s">
        <v>188</v>
      </c>
      <c r="BQ1513" t="s">
        <v>163</v>
      </c>
      <c r="BR1513" t="s">
        <v>1644</v>
      </c>
      <c r="BT1513" t="s">
        <v>864</v>
      </c>
      <c r="BU1513" t="s">
        <v>865</v>
      </c>
      <c r="BW1513">
        <v>287255</v>
      </c>
      <c r="BX1513">
        <v>50000</v>
      </c>
      <c r="CA1513">
        <v>538913</v>
      </c>
      <c r="CC1513" t="s">
        <v>3322</v>
      </c>
      <c r="CD1513" t="s">
        <v>309</v>
      </c>
      <c r="CG1513">
        <v>1</v>
      </c>
      <c r="CH1513">
        <v>42024</v>
      </c>
      <c r="CJ1513" t="s">
        <v>198</v>
      </c>
      <c r="CK1513" t="s">
        <v>165</v>
      </c>
      <c r="CL1513" t="s">
        <v>166</v>
      </c>
      <c r="CM1513" s="16">
        <v>44439</v>
      </c>
      <c r="CN1513" t="s">
        <v>58</v>
      </c>
    </row>
    <row r="1514" spans="1:92" x14ac:dyDescent="0.25">
      <c r="A1514" t="s">
        <v>2273</v>
      </c>
      <c r="B1514" t="s">
        <v>152</v>
      </c>
      <c r="C1514" t="s">
        <v>153</v>
      </c>
      <c r="D1514" t="s">
        <v>0</v>
      </c>
      <c r="F1514" t="s">
        <v>154</v>
      </c>
      <c r="H1514" t="s">
        <v>2269</v>
      </c>
      <c r="J1514" t="s">
        <v>581</v>
      </c>
      <c r="L1514" t="s">
        <v>1811</v>
      </c>
      <c r="N1514">
        <v>15000</v>
      </c>
      <c r="P1514">
        <v>15000</v>
      </c>
      <c r="Q1514">
        <v>15000</v>
      </c>
      <c r="R1514">
        <v>0</v>
      </c>
      <c r="S1514" t="s">
        <v>159</v>
      </c>
      <c r="T1514">
        <v>15000</v>
      </c>
      <c r="V1514">
        <v>15000</v>
      </c>
      <c r="W1514">
        <v>0</v>
      </c>
      <c r="AG1514">
        <v>15000</v>
      </c>
      <c r="AH1514">
        <v>15000</v>
      </c>
      <c r="AI1514" t="s">
        <v>160</v>
      </c>
      <c r="AJ1514" t="s">
        <v>159</v>
      </c>
      <c r="AK1514" s="16">
        <v>45017</v>
      </c>
      <c r="AO1514" s="16">
        <v>45046</v>
      </c>
      <c r="BA1514">
        <v>15000</v>
      </c>
      <c r="BP1514" t="s">
        <v>188</v>
      </c>
      <c r="BQ1514" t="s">
        <v>163</v>
      </c>
      <c r="BR1514" t="s">
        <v>179</v>
      </c>
      <c r="BT1514" t="s">
        <v>864</v>
      </c>
      <c r="BU1514" t="s">
        <v>865</v>
      </c>
      <c r="BW1514">
        <v>0</v>
      </c>
      <c r="BX1514">
        <v>15000</v>
      </c>
      <c r="CC1514" t="s">
        <v>965</v>
      </c>
      <c r="CG1514">
        <v>1</v>
      </c>
      <c r="CH1514">
        <v>41675</v>
      </c>
      <c r="CJ1514" t="s">
        <v>184</v>
      </c>
      <c r="CK1514" t="s">
        <v>165</v>
      </c>
      <c r="CL1514" t="s">
        <v>166</v>
      </c>
      <c r="CM1514" s="16">
        <v>44428</v>
      </c>
      <c r="CN1514" t="s">
        <v>53</v>
      </c>
    </row>
    <row r="1515" spans="1:92" x14ac:dyDescent="0.25">
      <c r="A1515" t="s">
        <v>833</v>
      </c>
      <c r="B1515" t="s">
        <v>152</v>
      </c>
      <c r="C1515" t="s">
        <v>168</v>
      </c>
      <c r="D1515" t="s">
        <v>14</v>
      </c>
      <c r="E1515" t="s">
        <v>834</v>
      </c>
      <c r="F1515" t="s">
        <v>154</v>
      </c>
      <c r="G1515">
        <v>2003601</v>
      </c>
      <c r="H1515" t="s">
        <v>623</v>
      </c>
      <c r="I1515" t="s">
        <v>211</v>
      </c>
      <c r="J1515" t="s">
        <v>172</v>
      </c>
      <c r="K1515" t="s">
        <v>276</v>
      </c>
      <c r="L1515" t="s">
        <v>283</v>
      </c>
      <c r="M1515">
        <v>-147</v>
      </c>
      <c r="P1515">
        <v>-146.9</v>
      </c>
      <c r="R1515">
        <v>-147</v>
      </c>
      <c r="S1515" t="s">
        <v>175</v>
      </c>
      <c r="W1515">
        <v>-147</v>
      </c>
      <c r="Z1515">
        <v>10000</v>
      </c>
      <c r="AD1515" t="s">
        <v>191</v>
      </c>
      <c r="AE1515">
        <v>10000</v>
      </c>
      <c r="AF1515">
        <v>16314</v>
      </c>
      <c r="AH1515">
        <v>16314</v>
      </c>
      <c r="AI1515" t="s">
        <v>160</v>
      </c>
      <c r="AJ1515" t="s">
        <v>159</v>
      </c>
      <c r="AK1515" s="16">
        <v>44835</v>
      </c>
      <c r="AN1515" s="16">
        <v>44804</v>
      </c>
      <c r="AO1515" s="16">
        <v>44834</v>
      </c>
      <c r="AR1515">
        <v>-146.9</v>
      </c>
      <c r="AU1515">
        <v>-147</v>
      </c>
      <c r="AV1515" t="s">
        <v>175</v>
      </c>
      <c r="AW1515">
        <v>0</v>
      </c>
      <c r="AX1515" t="s">
        <v>835</v>
      </c>
      <c r="BK1515" s="17" t="s">
        <v>836</v>
      </c>
      <c r="BL1515" s="16">
        <v>44867</v>
      </c>
      <c r="BN1515" t="s">
        <v>213</v>
      </c>
      <c r="BP1515" t="s">
        <v>211</v>
      </c>
      <c r="BQ1515" t="s">
        <v>163</v>
      </c>
      <c r="BR1515" t="s">
        <v>285</v>
      </c>
      <c r="BT1515" t="s">
        <v>600</v>
      </c>
      <c r="BU1515" t="s">
        <v>837</v>
      </c>
      <c r="BW1515">
        <v>-147</v>
      </c>
      <c r="CA1515">
        <v>16461</v>
      </c>
      <c r="CC1515" t="s">
        <v>288</v>
      </c>
      <c r="CD1515" t="s">
        <v>289</v>
      </c>
      <c r="CE1515" t="s">
        <v>278</v>
      </c>
      <c r="CG1515">
        <v>1</v>
      </c>
      <c r="CH1515">
        <v>44204</v>
      </c>
      <c r="CJ1515" t="s">
        <v>288</v>
      </c>
      <c r="CK1515" t="s">
        <v>290</v>
      </c>
      <c r="CL1515" t="s">
        <v>291</v>
      </c>
      <c r="CM1515" s="16">
        <v>44764</v>
      </c>
      <c r="CN1515" t="s">
        <v>51</v>
      </c>
    </row>
    <row r="1516" spans="1:92" x14ac:dyDescent="0.25">
      <c r="A1516" t="s">
        <v>5443</v>
      </c>
      <c r="B1516" t="s">
        <v>152</v>
      </c>
      <c r="C1516" t="s">
        <v>168</v>
      </c>
      <c r="D1516" t="s">
        <v>0</v>
      </c>
      <c r="E1516" t="s">
        <v>5444</v>
      </c>
      <c r="F1516" t="s">
        <v>201</v>
      </c>
      <c r="G1516">
        <v>1680853</v>
      </c>
      <c r="H1516" t="s">
        <v>182</v>
      </c>
      <c r="I1516" t="s">
        <v>239</v>
      </c>
      <c r="J1516" t="s">
        <v>189</v>
      </c>
      <c r="K1516" t="s">
        <v>497</v>
      </c>
      <c r="L1516" t="s">
        <v>174</v>
      </c>
      <c r="M1516">
        <v>-29090</v>
      </c>
      <c r="P1516">
        <v>-29089.84</v>
      </c>
      <c r="R1516">
        <v>-29090</v>
      </c>
      <c r="S1516" t="s">
        <v>175</v>
      </c>
      <c r="W1516">
        <v>-29090</v>
      </c>
      <c r="Z1516">
        <v>166000</v>
      </c>
      <c r="AC1516">
        <v>166000</v>
      </c>
      <c r="AD1516" t="s">
        <v>176</v>
      </c>
      <c r="AE1516">
        <v>166000</v>
      </c>
      <c r="AF1516">
        <v>204556</v>
      </c>
      <c r="AH1516">
        <v>204556</v>
      </c>
      <c r="AI1516" t="s">
        <v>160</v>
      </c>
      <c r="AJ1516" t="s">
        <v>159</v>
      </c>
      <c r="AK1516" s="16">
        <v>43891</v>
      </c>
      <c r="AL1516" s="16">
        <v>43873</v>
      </c>
      <c r="AM1516" s="16">
        <v>43873</v>
      </c>
      <c r="AN1516" s="16">
        <v>44196</v>
      </c>
      <c r="AO1516" s="16">
        <v>44196</v>
      </c>
      <c r="AR1516">
        <v>-29089.84</v>
      </c>
      <c r="AU1516">
        <v>-29090</v>
      </c>
      <c r="AV1516" t="s">
        <v>175</v>
      </c>
      <c r="AW1516">
        <v>0</v>
      </c>
      <c r="BM1516" s="17" t="s">
        <v>5445</v>
      </c>
      <c r="BN1516" t="s">
        <v>241</v>
      </c>
      <c r="BP1516" t="s">
        <v>171</v>
      </c>
      <c r="BQ1516" t="s">
        <v>163</v>
      </c>
      <c r="BR1516" t="s">
        <v>179</v>
      </c>
      <c r="BT1516" t="s">
        <v>158</v>
      </c>
      <c r="BU1516" t="s">
        <v>158</v>
      </c>
      <c r="BW1516">
        <v>-29090</v>
      </c>
      <c r="CC1516" t="s">
        <v>182</v>
      </c>
      <c r="CD1516" t="s">
        <v>289</v>
      </c>
      <c r="CG1516">
        <v>1</v>
      </c>
      <c r="CH1516">
        <v>34881</v>
      </c>
      <c r="CJ1516" t="s">
        <v>164</v>
      </c>
      <c r="CK1516" t="s">
        <v>165</v>
      </c>
      <c r="CM1516" s="16">
        <v>43707</v>
      </c>
    </row>
    <row r="1517" spans="1:92" x14ac:dyDescent="0.25">
      <c r="A1517" t="s">
        <v>1425</v>
      </c>
      <c r="B1517" t="s">
        <v>152</v>
      </c>
      <c r="C1517" t="s">
        <v>168</v>
      </c>
      <c r="D1517" t="s">
        <v>14</v>
      </c>
      <c r="E1517" t="s">
        <v>1426</v>
      </c>
      <c r="F1517" t="s">
        <v>154</v>
      </c>
      <c r="G1517">
        <v>2003565</v>
      </c>
      <c r="H1517" t="s">
        <v>906</v>
      </c>
      <c r="I1517" t="s">
        <v>156</v>
      </c>
      <c r="J1517" t="s">
        <v>172</v>
      </c>
      <c r="K1517" t="s">
        <v>276</v>
      </c>
      <c r="L1517" t="s">
        <v>219</v>
      </c>
      <c r="M1517">
        <v>0</v>
      </c>
      <c r="P1517">
        <v>0</v>
      </c>
      <c r="R1517">
        <v>0</v>
      </c>
      <c r="S1517" t="s">
        <v>159</v>
      </c>
      <c r="W1517">
        <v>0</v>
      </c>
      <c r="Z1517">
        <v>16000</v>
      </c>
      <c r="AC1517">
        <v>16000</v>
      </c>
      <c r="AD1517" t="s">
        <v>191</v>
      </c>
      <c r="AE1517">
        <v>16000</v>
      </c>
      <c r="AF1517">
        <v>13745</v>
      </c>
      <c r="AH1517">
        <v>13745</v>
      </c>
      <c r="AI1517" t="s">
        <v>160</v>
      </c>
      <c r="AJ1517" t="s">
        <v>159</v>
      </c>
      <c r="AK1517" s="16">
        <v>44835</v>
      </c>
      <c r="AL1517" s="16">
        <v>44763</v>
      </c>
      <c r="AM1517" s="16">
        <v>44763</v>
      </c>
      <c r="AN1517" s="16">
        <v>44926</v>
      </c>
      <c r="AO1517" s="16">
        <v>44926</v>
      </c>
      <c r="AR1517">
        <v>0</v>
      </c>
      <c r="AS1517">
        <v>2800</v>
      </c>
      <c r="AT1517">
        <v>2800</v>
      </c>
      <c r="AU1517">
        <v>-2800</v>
      </c>
      <c r="AV1517" t="s">
        <v>175</v>
      </c>
      <c r="BN1517" t="s">
        <v>908</v>
      </c>
      <c r="BP1517" t="s">
        <v>211</v>
      </c>
      <c r="BQ1517" t="s">
        <v>163</v>
      </c>
      <c r="BR1517" t="s">
        <v>221</v>
      </c>
      <c r="BT1517" t="s">
        <v>214</v>
      </c>
      <c r="BW1517">
        <v>0</v>
      </c>
      <c r="CA1517">
        <v>13745</v>
      </c>
      <c r="CC1517" t="s">
        <v>224</v>
      </c>
      <c r="CD1517" t="s">
        <v>224</v>
      </c>
      <c r="CG1517">
        <v>1</v>
      </c>
      <c r="CH1517">
        <v>44151</v>
      </c>
      <c r="CJ1517" t="s">
        <v>322</v>
      </c>
      <c r="CK1517" t="s">
        <v>165</v>
      </c>
      <c r="CL1517" t="s">
        <v>166</v>
      </c>
      <c r="CM1517" s="16">
        <v>44756</v>
      </c>
      <c r="CN1517" t="s">
        <v>52</v>
      </c>
    </row>
    <row r="1518" spans="1:92" x14ac:dyDescent="0.25">
      <c r="A1518" t="s">
        <v>4771</v>
      </c>
      <c r="B1518" t="s">
        <v>152</v>
      </c>
      <c r="C1518" t="s">
        <v>168</v>
      </c>
      <c r="D1518" t="s">
        <v>0</v>
      </c>
      <c r="E1518" t="s">
        <v>4772</v>
      </c>
      <c r="F1518" t="s">
        <v>154</v>
      </c>
      <c r="G1518">
        <v>1991133</v>
      </c>
      <c r="H1518" t="s">
        <v>906</v>
      </c>
      <c r="I1518" t="s">
        <v>156</v>
      </c>
      <c r="J1518" t="s">
        <v>203</v>
      </c>
      <c r="K1518" t="s">
        <v>173</v>
      </c>
      <c r="L1518" t="s">
        <v>3364</v>
      </c>
      <c r="M1518">
        <v>573</v>
      </c>
      <c r="N1518">
        <v>4620</v>
      </c>
      <c r="P1518">
        <v>5192.8900000000003</v>
      </c>
      <c r="Q1518">
        <v>33200</v>
      </c>
      <c r="R1518">
        <v>-28007</v>
      </c>
      <c r="S1518" t="s">
        <v>175</v>
      </c>
      <c r="T1518">
        <v>33200</v>
      </c>
      <c r="V1518">
        <v>33200</v>
      </c>
      <c r="W1518">
        <v>-28007</v>
      </c>
      <c r="Z1518">
        <v>36000</v>
      </c>
      <c r="AA1518">
        <v>37000</v>
      </c>
      <c r="AC1518">
        <v>73000</v>
      </c>
      <c r="AD1518" t="s">
        <v>191</v>
      </c>
      <c r="AE1518">
        <v>73000</v>
      </c>
      <c r="AF1518">
        <v>55337</v>
      </c>
      <c r="AG1518">
        <v>4620</v>
      </c>
      <c r="AH1518">
        <v>59957</v>
      </c>
      <c r="AI1518" t="s">
        <v>160</v>
      </c>
      <c r="AJ1518" t="s">
        <v>159</v>
      </c>
      <c r="AK1518" s="16">
        <v>44805</v>
      </c>
      <c r="AL1518" s="16">
        <v>44730</v>
      </c>
      <c r="AM1518" s="16">
        <v>44730</v>
      </c>
      <c r="AN1518" s="16">
        <v>44926</v>
      </c>
      <c r="AO1518" s="16">
        <v>45016</v>
      </c>
      <c r="AR1518">
        <v>572.89</v>
      </c>
      <c r="AS1518">
        <v>4620</v>
      </c>
      <c r="AT1518">
        <v>4620</v>
      </c>
      <c r="AU1518">
        <v>-4047</v>
      </c>
      <c r="AV1518" t="s">
        <v>175</v>
      </c>
      <c r="AW1518">
        <v>0</v>
      </c>
      <c r="AY1518">
        <v>4620</v>
      </c>
      <c r="BK1518" s="17" t="s">
        <v>4773</v>
      </c>
      <c r="BL1518" s="16">
        <v>44897</v>
      </c>
      <c r="BN1518" t="s">
        <v>908</v>
      </c>
      <c r="BP1518" t="s">
        <v>211</v>
      </c>
      <c r="BQ1518" t="s">
        <v>163</v>
      </c>
      <c r="BR1518" t="s">
        <v>1644</v>
      </c>
      <c r="BT1518" t="s">
        <v>214</v>
      </c>
      <c r="BU1518" t="s">
        <v>761</v>
      </c>
      <c r="BW1518">
        <v>5193</v>
      </c>
      <c r="CA1518">
        <v>54764</v>
      </c>
      <c r="CC1518" t="s">
        <v>3254</v>
      </c>
      <c r="CD1518" t="s">
        <v>3785</v>
      </c>
      <c r="CG1518">
        <v>1</v>
      </c>
      <c r="CH1518">
        <v>43965</v>
      </c>
      <c r="CJ1518" t="s">
        <v>198</v>
      </c>
      <c r="CK1518" t="s">
        <v>165</v>
      </c>
      <c r="CL1518" t="s">
        <v>166</v>
      </c>
      <c r="CM1518" s="16">
        <v>44722</v>
      </c>
      <c r="CN1518" t="s">
        <v>58</v>
      </c>
    </row>
    <row r="1519" spans="1:92" x14ac:dyDescent="0.25">
      <c r="A1519" t="s">
        <v>2274</v>
      </c>
      <c r="B1519" t="s">
        <v>152</v>
      </c>
      <c r="C1519" t="s">
        <v>168</v>
      </c>
      <c r="D1519" t="s">
        <v>14</v>
      </c>
      <c r="F1519" t="s">
        <v>154</v>
      </c>
      <c r="H1519" t="s">
        <v>1730</v>
      </c>
      <c r="J1519" t="s">
        <v>157</v>
      </c>
      <c r="L1519" t="s">
        <v>1689</v>
      </c>
      <c r="N1519">
        <v>270000</v>
      </c>
      <c r="P1519">
        <v>270000</v>
      </c>
      <c r="Q1519">
        <v>270000</v>
      </c>
      <c r="R1519">
        <v>0</v>
      </c>
      <c r="S1519" t="s">
        <v>159</v>
      </c>
      <c r="T1519">
        <v>270000</v>
      </c>
      <c r="V1519">
        <v>270000</v>
      </c>
      <c r="W1519">
        <v>0</v>
      </c>
      <c r="AG1519">
        <v>270000</v>
      </c>
      <c r="AH1519">
        <v>270000</v>
      </c>
      <c r="AI1519" t="s">
        <v>160</v>
      </c>
      <c r="AJ1519" t="s">
        <v>159</v>
      </c>
      <c r="AK1519" s="16">
        <v>45047</v>
      </c>
      <c r="AO1519" s="16">
        <v>45291</v>
      </c>
      <c r="BB1519">
        <v>75000</v>
      </c>
      <c r="BC1519">
        <v>145000</v>
      </c>
      <c r="BD1519">
        <v>50000</v>
      </c>
      <c r="BP1519" t="s">
        <v>211</v>
      </c>
      <c r="BQ1519" t="s">
        <v>163</v>
      </c>
      <c r="BR1519" t="s">
        <v>1691</v>
      </c>
      <c r="BT1519" t="s">
        <v>214</v>
      </c>
      <c r="BU1519" t="s">
        <v>761</v>
      </c>
      <c r="BW1519">
        <v>0</v>
      </c>
      <c r="BX1519">
        <v>220000</v>
      </c>
      <c r="BY1519">
        <v>50000</v>
      </c>
      <c r="CC1519" t="s">
        <v>965</v>
      </c>
      <c r="CG1519">
        <v>1</v>
      </c>
      <c r="CH1519">
        <v>44876</v>
      </c>
      <c r="CJ1519" t="s">
        <v>164</v>
      </c>
      <c r="CK1519" t="s">
        <v>165</v>
      </c>
      <c r="CL1519" t="s">
        <v>166</v>
      </c>
      <c r="CM1519" s="16">
        <v>44790</v>
      </c>
      <c r="CN1519" t="s">
        <v>53</v>
      </c>
    </row>
    <row r="1520" spans="1:92" x14ac:dyDescent="0.25">
      <c r="A1520" t="s">
        <v>2275</v>
      </c>
      <c r="B1520" t="s">
        <v>152</v>
      </c>
      <c r="C1520" t="s">
        <v>168</v>
      </c>
      <c r="D1520" t="s">
        <v>14</v>
      </c>
      <c r="F1520" t="s">
        <v>154</v>
      </c>
      <c r="H1520" t="s">
        <v>1730</v>
      </c>
      <c r="J1520" t="s">
        <v>157</v>
      </c>
      <c r="L1520" t="s">
        <v>1689</v>
      </c>
      <c r="N1520">
        <v>295000</v>
      </c>
      <c r="P1520">
        <v>295000</v>
      </c>
      <c r="Q1520">
        <v>295000</v>
      </c>
      <c r="R1520">
        <v>0</v>
      </c>
      <c r="S1520" t="s">
        <v>159</v>
      </c>
      <c r="T1520">
        <v>295000</v>
      </c>
      <c r="V1520">
        <v>295000</v>
      </c>
      <c r="W1520">
        <v>0</v>
      </c>
      <c r="AG1520">
        <v>295000</v>
      </c>
      <c r="AH1520">
        <v>295000</v>
      </c>
      <c r="AI1520" t="s">
        <v>160</v>
      </c>
      <c r="AJ1520" t="s">
        <v>159</v>
      </c>
      <c r="AK1520" s="16">
        <v>45170</v>
      </c>
      <c r="AO1520" s="16">
        <v>45291</v>
      </c>
      <c r="BF1520">
        <v>95000</v>
      </c>
      <c r="BG1520">
        <v>125000</v>
      </c>
      <c r="BH1520">
        <v>75000</v>
      </c>
      <c r="BK1520" t="s">
        <v>2276</v>
      </c>
      <c r="BL1520" s="16">
        <v>44827</v>
      </c>
      <c r="BP1520" t="s">
        <v>211</v>
      </c>
      <c r="BQ1520" t="s">
        <v>163</v>
      </c>
      <c r="BR1520" t="s">
        <v>1691</v>
      </c>
      <c r="BT1520" t="s">
        <v>214</v>
      </c>
      <c r="BU1520" t="s">
        <v>761</v>
      </c>
      <c r="BW1520">
        <v>0</v>
      </c>
      <c r="BY1520">
        <v>95000</v>
      </c>
      <c r="BZ1520">
        <v>200000</v>
      </c>
      <c r="CC1520" t="s">
        <v>965</v>
      </c>
      <c r="CG1520">
        <v>1</v>
      </c>
      <c r="CH1520">
        <v>44877</v>
      </c>
      <c r="CJ1520" t="s">
        <v>164</v>
      </c>
      <c r="CK1520" t="s">
        <v>165</v>
      </c>
      <c r="CL1520" t="s">
        <v>166</v>
      </c>
      <c r="CM1520" s="16">
        <v>44790</v>
      </c>
      <c r="CN1520" t="s">
        <v>53</v>
      </c>
    </row>
    <row r="1521" spans="1:92" x14ac:dyDescent="0.25">
      <c r="A1521" t="s">
        <v>2277</v>
      </c>
      <c r="B1521" t="s">
        <v>152</v>
      </c>
      <c r="C1521" t="s">
        <v>168</v>
      </c>
      <c r="D1521" t="s">
        <v>14</v>
      </c>
      <c r="F1521" t="s">
        <v>154</v>
      </c>
      <c r="H1521" t="s">
        <v>1730</v>
      </c>
      <c r="J1521" t="s">
        <v>157</v>
      </c>
      <c r="L1521" t="s">
        <v>1727</v>
      </c>
      <c r="N1521">
        <v>100000</v>
      </c>
      <c r="P1521">
        <v>100000</v>
      </c>
      <c r="Q1521">
        <v>100000</v>
      </c>
      <c r="R1521">
        <v>0</v>
      </c>
      <c r="S1521" t="s">
        <v>159</v>
      </c>
      <c r="T1521">
        <v>100000</v>
      </c>
      <c r="V1521">
        <v>100000</v>
      </c>
      <c r="W1521">
        <v>0</v>
      </c>
      <c r="AG1521">
        <v>100000</v>
      </c>
      <c r="AH1521">
        <v>100000</v>
      </c>
      <c r="AI1521" t="s">
        <v>160</v>
      </c>
      <c r="AJ1521" t="s">
        <v>159</v>
      </c>
      <c r="AK1521" s="16">
        <v>45047</v>
      </c>
      <c r="AO1521" s="16">
        <v>45107</v>
      </c>
      <c r="BB1521">
        <v>50000</v>
      </c>
      <c r="BC1521">
        <v>50000</v>
      </c>
      <c r="BP1521" t="s">
        <v>211</v>
      </c>
      <c r="BQ1521" t="s">
        <v>163</v>
      </c>
      <c r="BR1521" t="s">
        <v>1691</v>
      </c>
      <c r="BT1521" t="s">
        <v>214</v>
      </c>
      <c r="BU1521" t="s">
        <v>761</v>
      </c>
      <c r="BW1521">
        <v>0</v>
      </c>
      <c r="BX1521">
        <v>100000</v>
      </c>
      <c r="CC1521" t="s">
        <v>965</v>
      </c>
      <c r="CG1521">
        <v>1</v>
      </c>
      <c r="CH1521">
        <v>44756</v>
      </c>
      <c r="CJ1521" t="s">
        <v>164</v>
      </c>
      <c r="CK1521" t="s">
        <v>165</v>
      </c>
      <c r="CL1521" t="s">
        <v>166</v>
      </c>
      <c r="CM1521" s="16">
        <v>44790</v>
      </c>
      <c r="CN1521" t="s">
        <v>53</v>
      </c>
    </row>
    <row r="1522" spans="1:92" x14ac:dyDescent="0.25">
      <c r="A1522" t="s">
        <v>1427</v>
      </c>
      <c r="B1522" t="s">
        <v>152</v>
      </c>
      <c r="C1522" t="s">
        <v>168</v>
      </c>
      <c r="D1522" t="s">
        <v>0</v>
      </c>
      <c r="E1522" t="s">
        <v>1428</v>
      </c>
      <c r="F1522" t="s">
        <v>154</v>
      </c>
      <c r="H1522" t="s">
        <v>885</v>
      </c>
      <c r="I1522" t="s">
        <v>211</v>
      </c>
      <c r="J1522" t="s">
        <v>581</v>
      </c>
      <c r="K1522" t="s">
        <v>173</v>
      </c>
      <c r="L1522" t="s">
        <v>174</v>
      </c>
      <c r="N1522">
        <v>25000</v>
      </c>
      <c r="P1522">
        <v>25000</v>
      </c>
      <c r="Q1522">
        <v>25000</v>
      </c>
      <c r="R1522">
        <v>0</v>
      </c>
      <c r="S1522" t="s">
        <v>159</v>
      </c>
      <c r="T1522">
        <v>25000</v>
      </c>
      <c r="V1522">
        <v>25000</v>
      </c>
      <c r="W1522">
        <v>0</v>
      </c>
      <c r="Z1522">
        <v>25048</v>
      </c>
      <c r="AD1522" t="s">
        <v>191</v>
      </c>
      <c r="AE1522">
        <v>25048</v>
      </c>
      <c r="AG1522">
        <v>25000</v>
      </c>
      <c r="AH1522">
        <v>25000</v>
      </c>
      <c r="AI1522" t="s">
        <v>160</v>
      </c>
      <c r="AJ1522" t="s">
        <v>159</v>
      </c>
      <c r="AK1522" s="16">
        <v>45108</v>
      </c>
      <c r="AN1522" s="16">
        <v>45200</v>
      </c>
      <c r="AO1522" s="16">
        <v>45260</v>
      </c>
      <c r="BD1522">
        <v>25000</v>
      </c>
      <c r="BN1522" t="s">
        <v>213</v>
      </c>
      <c r="BP1522" t="s">
        <v>211</v>
      </c>
      <c r="BQ1522" t="s">
        <v>163</v>
      </c>
      <c r="BR1522" t="s">
        <v>179</v>
      </c>
      <c r="BT1522" t="s">
        <v>413</v>
      </c>
      <c r="BU1522" t="s">
        <v>1429</v>
      </c>
      <c r="BW1522">
        <v>0</v>
      </c>
      <c r="BY1522">
        <v>25000</v>
      </c>
      <c r="CC1522" t="s">
        <v>182</v>
      </c>
      <c r="CD1522" t="s">
        <v>197</v>
      </c>
      <c r="CG1522">
        <v>1</v>
      </c>
      <c r="CH1522">
        <v>44354</v>
      </c>
      <c r="CJ1522" t="s">
        <v>184</v>
      </c>
      <c r="CK1522" t="s">
        <v>165</v>
      </c>
      <c r="CL1522" t="s">
        <v>166</v>
      </c>
      <c r="CM1522" s="16">
        <v>44774</v>
      </c>
      <c r="CN1522" t="s">
        <v>52</v>
      </c>
    </row>
    <row r="1523" spans="1:92" x14ac:dyDescent="0.25">
      <c r="A1523" t="s">
        <v>4774</v>
      </c>
      <c r="B1523" t="s">
        <v>152</v>
      </c>
      <c r="C1523" t="s">
        <v>168</v>
      </c>
      <c r="D1523" t="s">
        <v>0</v>
      </c>
      <c r="E1523" t="s">
        <v>4775</v>
      </c>
      <c r="F1523" t="s">
        <v>154</v>
      </c>
      <c r="G1523">
        <v>2052233</v>
      </c>
      <c r="H1523" t="s">
        <v>1027</v>
      </c>
      <c r="I1523" t="s">
        <v>211</v>
      </c>
      <c r="J1523" t="s">
        <v>203</v>
      </c>
      <c r="K1523" t="s">
        <v>173</v>
      </c>
      <c r="L1523" t="s">
        <v>3096</v>
      </c>
      <c r="N1523">
        <v>87000</v>
      </c>
      <c r="P1523">
        <v>87000</v>
      </c>
      <c r="Q1523">
        <v>95000</v>
      </c>
      <c r="R1523">
        <v>-8000</v>
      </c>
      <c r="S1523" t="s">
        <v>233</v>
      </c>
      <c r="T1523">
        <v>95000</v>
      </c>
      <c r="V1523">
        <v>95000</v>
      </c>
      <c r="W1523">
        <v>-8000</v>
      </c>
      <c r="Z1523">
        <v>79702</v>
      </c>
      <c r="AC1523">
        <v>79702</v>
      </c>
      <c r="AD1523" t="s">
        <v>437</v>
      </c>
      <c r="AE1523">
        <v>79702</v>
      </c>
      <c r="AG1523">
        <v>87000</v>
      </c>
      <c r="AH1523">
        <v>87000</v>
      </c>
      <c r="AI1523" t="s">
        <v>160</v>
      </c>
      <c r="AJ1523" t="s">
        <v>159</v>
      </c>
      <c r="AK1523" s="16">
        <v>45017</v>
      </c>
      <c r="AL1523" s="16">
        <v>44935</v>
      </c>
      <c r="AM1523" s="16">
        <v>44935</v>
      </c>
      <c r="AN1523" s="16">
        <v>45108</v>
      </c>
      <c r="AO1523" s="16">
        <v>45138</v>
      </c>
      <c r="BA1523">
        <v>12000</v>
      </c>
      <c r="BC1523">
        <v>75000</v>
      </c>
      <c r="BK1523" s="17" t="s">
        <v>4776</v>
      </c>
      <c r="BL1523" s="16">
        <v>44930</v>
      </c>
      <c r="BN1523" t="s">
        <v>213</v>
      </c>
      <c r="BP1523" t="s">
        <v>211</v>
      </c>
      <c r="BQ1523" t="s">
        <v>163</v>
      </c>
      <c r="BR1523" t="s">
        <v>1644</v>
      </c>
      <c r="BT1523" t="s">
        <v>970</v>
      </c>
      <c r="BU1523" t="s">
        <v>996</v>
      </c>
      <c r="BW1523">
        <v>0</v>
      </c>
      <c r="BX1523">
        <v>87000</v>
      </c>
      <c r="CC1523" t="s">
        <v>3099</v>
      </c>
      <c r="CD1523" t="s">
        <v>3100</v>
      </c>
      <c r="CG1523">
        <v>1</v>
      </c>
      <c r="CH1523">
        <v>44123</v>
      </c>
      <c r="CJ1523" t="s">
        <v>184</v>
      </c>
      <c r="CK1523" t="s">
        <v>165</v>
      </c>
      <c r="CL1523" t="s">
        <v>166</v>
      </c>
      <c r="CM1523" s="16">
        <v>44755</v>
      </c>
      <c r="CN1523" t="s">
        <v>58</v>
      </c>
    </row>
    <row r="1524" spans="1:92" x14ac:dyDescent="0.25">
      <c r="A1524" t="s">
        <v>4777</v>
      </c>
      <c r="B1524" t="s">
        <v>152</v>
      </c>
      <c r="C1524" t="s">
        <v>168</v>
      </c>
      <c r="D1524" t="s">
        <v>0</v>
      </c>
      <c r="E1524" t="s">
        <v>4778</v>
      </c>
      <c r="F1524" t="s">
        <v>154</v>
      </c>
      <c r="G1524">
        <v>2052876</v>
      </c>
      <c r="H1524" t="s">
        <v>1027</v>
      </c>
      <c r="I1524" t="s">
        <v>211</v>
      </c>
      <c r="J1524" t="s">
        <v>203</v>
      </c>
      <c r="K1524" t="s">
        <v>173</v>
      </c>
      <c r="L1524" t="s">
        <v>3096</v>
      </c>
      <c r="N1524">
        <v>82000</v>
      </c>
      <c r="P1524">
        <v>82000</v>
      </c>
      <c r="Q1524">
        <v>95000</v>
      </c>
      <c r="R1524">
        <v>-13000</v>
      </c>
      <c r="S1524" t="s">
        <v>175</v>
      </c>
      <c r="T1524">
        <v>95000</v>
      </c>
      <c r="V1524">
        <v>95000</v>
      </c>
      <c r="W1524">
        <v>-13000</v>
      </c>
      <c r="Z1524">
        <v>79702</v>
      </c>
      <c r="AC1524">
        <v>79702</v>
      </c>
      <c r="AD1524" t="s">
        <v>191</v>
      </c>
      <c r="AE1524">
        <v>79702</v>
      </c>
      <c r="AG1524">
        <v>82000</v>
      </c>
      <c r="AH1524">
        <v>82000</v>
      </c>
      <c r="AI1524" t="s">
        <v>160</v>
      </c>
      <c r="AJ1524" t="s">
        <v>159</v>
      </c>
      <c r="AK1524" s="16">
        <v>45017</v>
      </c>
      <c r="AL1524" s="16">
        <v>44972</v>
      </c>
      <c r="AM1524" s="16">
        <v>44972</v>
      </c>
      <c r="AN1524" s="16">
        <v>45108</v>
      </c>
      <c r="AO1524" s="16">
        <v>45077</v>
      </c>
      <c r="BA1524">
        <v>12000</v>
      </c>
      <c r="BC1524">
        <v>70000</v>
      </c>
      <c r="BK1524" s="17" t="s">
        <v>4776</v>
      </c>
      <c r="BL1524" s="16">
        <v>44930</v>
      </c>
      <c r="BN1524" t="s">
        <v>213</v>
      </c>
      <c r="BP1524" t="s">
        <v>211</v>
      </c>
      <c r="BQ1524" t="s">
        <v>163</v>
      </c>
      <c r="BR1524" t="s">
        <v>1644</v>
      </c>
      <c r="BT1524" t="s">
        <v>970</v>
      </c>
      <c r="BU1524" t="s">
        <v>996</v>
      </c>
      <c r="BW1524">
        <v>0</v>
      </c>
      <c r="BX1524">
        <v>82000</v>
      </c>
      <c r="CC1524" t="s">
        <v>3099</v>
      </c>
      <c r="CD1524" t="s">
        <v>3100</v>
      </c>
      <c r="CG1524">
        <v>1</v>
      </c>
      <c r="CH1524">
        <v>44124</v>
      </c>
      <c r="CJ1524" t="s">
        <v>184</v>
      </c>
      <c r="CK1524" t="s">
        <v>165</v>
      </c>
      <c r="CL1524" t="s">
        <v>166</v>
      </c>
      <c r="CM1524" s="16">
        <v>44755</v>
      </c>
      <c r="CN1524" t="s">
        <v>58</v>
      </c>
    </row>
    <row r="1525" spans="1:92" x14ac:dyDescent="0.25">
      <c r="A1525" t="s">
        <v>4779</v>
      </c>
      <c r="B1525" t="s">
        <v>152</v>
      </c>
      <c r="C1525" t="s">
        <v>168</v>
      </c>
      <c r="D1525" t="s">
        <v>0</v>
      </c>
      <c r="F1525" t="s">
        <v>154</v>
      </c>
      <c r="H1525" t="s">
        <v>889</v>
      </c>
      <c r="J1525" t="s">
        <v>157</v>
      </c>
      <c r="L1525" t="s">
        <v>3386</v>
      </c>
      <c r="N1525">
        <v>55000</v>
      </c>
      <c r="P1525">
        <v>55000</v>
      </c>
      <c r="Q1525">
        <v>55000</v>
      </c>
      <c r="R1525">
        <v>0</v>
      </c>
      <c r="S1525" t="s">
        <v>159</v>
      </c>
      <c r="T1525">
        <v>55000</v>
      </c>
      <c r="V1525">
        <v>55000</v>
      </c>
      <c r="W1525">
        <v>0</v>
      </c>
      <c r="AG1525">
        <v>55000</v>
      </c>
      <c r="AH1525">
        <v>55000</v>
      </c>
      <c r="AI1525" t="s">
        <v>160</v>
      </c>
      <c r="AJ1525" t="s">
        <v>159</v>
      </c>
      <c r="AK1525" s="16">
        <v>45108</v>
      </c>
      <c r="AO1525" s="16">
        <v>45138</v>
      </c>
      <c r="BD1525">
        <v>55000</v>
      </c>
      <c r="BK1525" t="s">
        <v>4780</v>
      </c>
      <c r="BL1525" s="16">
        <v>44959</v>
      </c>
      <c r="BP1525" t="s">
        <v>211</v>
      </c>
      <c r="BQ1525" t="s">
        <v>163</v>
      </c>
      <c r="BR1525" t="s">
        <v>1644</v>
      </c>
      <c r="BT1525" t="s">
        <v>970</v>
      </c>
      <c r="BU1525" t="s">
        <v>996</v>
      </c>
      <c r="BW1525">
        <v>0</v>
      </c>
      <c r="BY1525">
        <v>55000</v>
      </c>
      <c r="CC1525" t="s">
        <v>155</v>
      </c>
      <c r="CG1525">
        <v>1</v>
      </c>
      <c r="CH1525">
        <v>45165</v>
      </c>
      <c r="CJ1525" t="s">
        <v>164</v>
      </c>
      <c r="CK1525" t="s">
        <v>165</v>
      </c>
      <c r="CL1525" t="s">
        <v>166</v>
      </c>
      <c r="CM1525" s="16">
        <v>44796</v>
      </c>
      <c r="CN1525" t="s">
        <v>58</v>
      </c>
    </row>
    <row r="1526" spans="1:92" x14ac:dyDescent="0.25">
      <c r="A1526" t="s">
        <v>4781</v>
      </c>
      <c r="B1526" t="s">
        <v>152</v>
      </c>
      <c r="C1526" t="s">
        <v>168</v>
      </c>
      <c r="D1526" t="s">
        <v>0</v>
      </c>
      <c r="E1526" t="s">
        <v>4782</v>
      </c>
      <c r="F1526" t="s">
        <v>154</v>
      </c>
      <c r="G1526">
        <v>2013340</v>
      </c>
      <c r="H1526" t="s">
        <v>3356</v>
      </c>
      <c r="I1526" t="s">
        <v>156</v>
      </c>
      <c r="J1526" t="s">
        <v>203</v>
      </c>
      <c r="K1526" t="s">
        <v>173</v>
      </c>
      <c r="L1526" t="s">
        <v>3357</v>
      </c>
      <c r="M1526">
        <v>11640</v>
      </c>
      <c r="N1526">
        <v>168886</v>
      </c>
      <c r="P1526">
        <v>180526.12</v>
      </c>
      <c r="Q1526">
        <v>280000</v>
      </c>
      <c r="R1526">
        <v>-99474</v>
      </c>
      <c r="S1526" t="s">
        <v>175</v>
      </c>
      <c r="T1526">
        <v>280000</v>
      </c>
      <c r="V1526">
        <v>280000</v>
      </c>
      <c r="W1526">
        <v>-99474</v>
      </c>
      <c r="Z1526">
        <v>58000</v>
      </c>
      <c r="AA1526">
        <v>252000</v>
      </c>
      <c r="AC1526">
        <v>310000</v>
      </c>
      <c r="AD1526" t="s">
        <v>191</v>
      </c>
      <c r="AE1526">
        <v>310000</v>
      </c>
      <c r="AF1526">
        <v>164095</v>
      </c>
      <c r="AG1526">
        <v>168886</v>
      </c>
      <c r="AH1526">
        <v>332981</v>
      </c>
      <c r="AI1526" t="s">
        <v>160</v>
      </c>
      <c r="AJ1526" t="s">
        <v>159</v>
      </c>
      <c r="AK1526" s="16">
        <v>44805</v>
      </c>
      <c r="AL1526" s="16">
        <v>44798</v>
      </c>
      <c r="AM1526" s="16">
        <v>44798</v>
      </c>
      <c r="AN1526" s="16">
        <v>45077</v>
      </c>
      <c r="AO1526" s="16">
        <v>45046</v>
      </c>
      <c r="AR1526">
        <v>11640.12</v>
      </c>
      <c r="AU1526">
        <v>11640</v>
      </c>
      <c r="AV1526" t="s">
        <v>175</v>
      </c>
      <c r="AW1526">
        <v>0</v>
      </c>
      <c r="AX1526" t="s">
        <v>835</v>
      </c>
      <c r="AZ1526">
        <v>43848</v>
      </c>
      <c r="BA1526">
        <v>46278</v>
      </c>
      <c r="BB1526">
        <v>78760</v>
      </c>
      <c r="BK1526" s="17" t="s">
        <v>4783</v>
      </c>
      <c r="BL1526" s="16">
        <v>44959</v>
      </c>
      <c r="BN1526" t="s">
        <v>908</v>
      </c>
      <c r="BP1526" t="s">
        <v>211</v>
      </c>
      <c r="BQ1526" t="s">
        <v>163</v>
      </c>
      <c r="BR1526" t="s">
        <v>1644</v>
      </c>
      <c r="BT1526" t="s">
        <v>970</v>
      </c>
      <c r="BU1526" t="s">
        <v>996</v>
      </c>
      <c r="BW1526">
        <v>55488</v>
      </c>
      <c r="BX1526">
        <v>125038</v>
      </c>
      <c r="CA1526">
        <v>152455</v>
      </c>
      <c r="CC1526" t="s">
        <v>3358</v>
      </c>
      <c r="CD1526" t="s">
        <v>3763</v>
      </c>
      <c r="CG1526">
        <v>1</v>
      </c>
      <c r="CH1526">
        <v>41807</v>
      </c>
      <c r="CJ1526" t="s">
        <v>184</v>
      </c>
      <c r="CK1526" t="s">
        <v>165</v>
      </c>
      <c r="CL1526" t="s">
        <v>166</v>
      </c>
      <c r="CM1526" s="16">
        <v>44428</v>
      </c>
      <c r="CN1526" t="s">
        <v>58</v>
      </c>
    </row>
    <row r="1527" spans="1:92" x14ac:dyDescent="0.25">
      <c r="A1527" t="s">
        <v>4784</v>
      </c>
      <c r="B1527" t="s">
        <v>152</v>
      </c>
      <c r="C1527" t="s">
        <v>168</v>
      </c>
      <c r="D1527" t="s">
        <v>0</v>
      </c>
      <c r="E1527" t="s">
        <v>4785</v>
      </c>
      <c r="F1527" t="s">
        <v>154</v>
      </c>
      <c r="G1527">
        <v>1946280</v>
      </c>
      <c r="H1527" t="s">
        <v>1511</v>
      </c>
      <c r="I1527" t="s">
        <v>211</v>
      </c>
      <c r="J1527" t="s">
        <v>203</v>
      </c>
      <c r="K1527" t="s">
        <v>173</v>
      </c>
      <c r="L1527" t="s">
        <v>3302</v>
      </c>
      <c r="M1527">
        <v>4209</v>
      </c>
      <c r="N1527">
        <v>15000</v>
      </c>
      <c r="P1527">
        <v>19208.97</v>
      </c>
      <c r="Q1527">
        <v>62000</v>
      </c>
      <c r="R1527">
        <v>-42791</v>
      </c>
      <c r="S1527" t="s">
        <v>175</v>
      </c>
      <c r="T1527">
        <v>62000</v>
      </c>
      <c r="V1527">
        <v>62000</v>
      </c>
      <c r="W1527">
        <v>-42791</v>
      </c>
      <c r="Z1527">
        <v>68000</v>
      </c>
      <c r="AC1527">
        <v>68000</v>
      </c>
      <c r="AD1527" t="s">
        <v>191</v>
      </c>
      <c r="AE1527">
        <v>68000</v>
      </c>
      <c r="AF1527">
        <v>59003</v>
      </c>
      <c r="AG1527">
        <v>15000</v>
      </c>
      <c r="AH1527">
        <v>74003</v>
      </c>
      <c r="AI1527" t="s">
        <v>160</v>
      </c>
      <c r="AJ1527" t="s">
        <v>159</v>
      </c>
      <c r="AK1527" s="16">
        <v>44593</v>
      </c>
      <c r="AL1527" s="16">
        <v>44600</v>
      </c>
      <c r="AM1527" s="16">
        <v>44600</v>
      </c>
      <c r="AN1527" s="16">
        <v>44773</v>
      </c>
      <c r="AO1527" s="16">
        <v>45046</v>
      </c>
      <c r="AR1527">
        <v>4208.97</v>
      </c>
      <c r="AU1527">
        <v>4209</v>
      </c>
      <c r="AV1527" t="s">
        <v>175</v>
      </c>
      <c r="AW1527">
        <v>0</v>
      </c>
      <c r="BA1527">
        <v>15000</v>
      </c>
      <c r="BK1527" s="17" t="s">
        <v>4786</v>
      </c>
      <c r="BL1527" s="16">
        <v>44930</v>
      </c>
      <c r="BN1527" t="s">
        <v>213</v>
      </c>
      <c r="BP1527" t="s">
        <v>211</v>
      </c>
      <c r="BQ1527" t="s">
        <v>163</v>
      </c>
      <c r="BR1527" t="s">
        <v>1644</v>
      </c>
      <c r="BT1527" t="s">
        <v>413</v>
      </c>
      <c r="BU1527" t="s">
        <v>1432</v>
      </c>
      <c r="BW1527">
        <v>4209</v>
      </c>
      <c r="BX1527">
        <v>15000</v>
      </c>
      <c r="CA1527">
        <v>54794</v>
      </c>
      <c r="CC1527" t="s">
        <v>3304</v>
      </c>
      <c r="CD1527" t="s">
        <v>4420</v>
      </c>
      <c r="CG1527">
        <v>1</v>
      </c>
      <c r="CH1527">
        <v>34133</v>
      </c>
      <c r="CJ1527" t="s">
        <v>184</v>
      </c>
      <c r="CK1527" t="s">
        <v>165</v>
      </c>
      <c r="CL1527" t="s">
        <v>166</v>
      </c>
      <c r="CM1527" s="16">
        <v>43696</v>
      </c>
      <c r="CN1527" t="s">
        <v>58</v>
      </c>
    </row>
    <row r="1528" spans="1:92" x14ac:dyDescent="0.25">
      <c r="A1528" t="s">
        <v>4787</v>
      </c>
      <c r="B1528" t="s">
        <v>152</v>
      </c>
      <c r="C1528" t="s">
        <v>168</v>
      </c>
      <c r="D1528" t="s">
        <v>0</v>
      </c>
      <c r="E1528" t="s">
        <v>4788</v>
      </c>
      <c r="F1528" t="s">
        <v>154</v>
      </c>
      <c r="G1528">
        <v>2084754</v>
      </c>
      <c r="H1528" t="s">
        <v>1511</v>
      </c>
      <c r="I1528" t="s">
        <v>211</v>
      </c>
      <c r="J1528" t="s">
        <v>203</v>
      </c>
      <c r="K1528" t="s">
        <v>173</v>
      </c>
      <c r="L1528" t="s">
        <v>2679</v>
      </c>
      <c r="N1528">
        <v>50000</v>
      </c>
      <c r="P1528">
        <v>50000</v>
      </c>
      <c r="Q1528">
        <v>50000</v>
      </c>
      <c r="R1528">
        <v>0</v>
      </c>
      <c r="S1528" t="s">
        <v>159</v>
      </c>
      <c r="T1528">
        <v>50000</v>
      </c>
      <c r="V1528">
        <v>50000</v>
      </c>
      <c r="W1528">
        <v>0</v>
      </c>
      <c r="Z1528">
        <v>50336</v>
      </c>
      <c r="AC1528">
        <v>50336</v>
      </c>
      <c r="AD1528" t="s">
        <v>191</v>
      </c>
      <c r="AE1528">
        <v>50336</v>
      </c>
      <c r="AG1528">
        <v>50000</v>
      </c>
      <c r="AH1528">
        <v>50000</v>
      </c>
      <c r="AI1528" t="s">
        <v>160</v>
      </c>
      <c r="AJ1528" t="s">
        <v>159</v>
      </c>
      <c r="AK1528" s="16">
        <v>45108</v>
      </c>
      <c r="AL1528" s="16">
        <v>44973</v>
      </c>
      <c r="AM1528" s="16">
        <v>44973</v>
      </c>
      <c r="AN1528" s="16">
        <v>45138</v>
      </c>
      <c r="AO1528" s="16">
        <v>45199</v>
      </c>
      <c r="BD1528">
        <v>20000</v>
      </c>
      <c r="BE1528">
        <v>20000</v>
      </c>
      <c r="BF1528">
        <v>10000</v>
      </c>
      <c r="BK1528" t="s">
        <v>4789</v>
      </c>
      <c r="BL1528" s="16">
        <v>44959</v>
      </c>
      <c r="BN1528" t="s">
        <v>213</v>
      </c>
      <c r="BP1528" t="s">
        <v>211</v>
      </c>
      <c r="BQ1528" t="s">
        <v>163</v>
      </c>
      <c r="BR1528" t="s">
        <v>1644</v>
      </c>
      <c r="BT1528" t="s">
        <v>970</v>
      </c>
      <c r="BU1528" t="s">
        <v>1036</v>
      </c>
      <c r="BW1528">
        <v>0</v>
      </c>
      <c r="BY1528">
        <v>50000</v>
      </c>
      <c r="CC1528" t="s">
        <v>2681</v>
      </c>
      <c r="CD1528" t="s">
        <v>1453</v>
      </c>
      <c r="CG1528">
        <v>1</v>
      </c>
      <c r="CH1528">
        <v>37631</v>
      </c>
      <c r="CJ1528" t="s">
        <v>184</v>
      </c>
      <c r="CK1528" t="s">
        <v>165</v>
      </c>
      <c r="CL1528" t="s">
        <v>166</v>
      </c>
      <c r="CM1528" s="16">
        <v>44054</v>
      </c>
      <c r="CN1528" t="s">
        <v>58</v>
      </c>
    </row>
    <row r="1529" spans="1:92" x14ac:dyDescent="0.25">
      <c r="A1529" t="s">
        <v>2278</v>
      </c>
      <c r="B1529" t="s">
        <v>152</v>
      </c>
      <c r="C1529" t="s">
        <v>168</v>
      </c>
      <c r="D1529" t="s">
        <v>0</v>
      </c>
      <c r="E1529" t="s">
        <v>2279</v>
      </c>
      <c r="F1529" t="s">
        <v>154</v>
      </c>
      <c r="G1529">
        <v>1937284</v>
      </c>
      <c r="H1529" t="s">
        <v>1730</v>
      </c>
      <c r="I1529" t="s">
        <v>211</v>
      </c>
      <c r="J1529" t="s">
        <v>172</v>
      </c>
      <c r="K1529" t="s">
        <v>173</v>
      </c>
      <c r="L1529" t="s">
        <v>1689</v>
      </c>
      <c r="M1529">
        <v>4884</v>
      </c>
      <c r="N1529">
        <v>25000</v>
      </c>
      <c r="P1529">
        <v>29883.63</v>
      </c>
      <c r="R1529">
        <v>29884</v>
      </c>
      <c r="S1529" t="s">
        <v>175</v>
      </c>
      <c r="W1529">
        <v>29884</v>
      </c>
      <c r="Z1529">
        <v>186000</v>
      </c>
      <c r="AC1529">
        <v>186000</v>
      </c>
      <c r="AD1529" t="s">
        <v>176</v>
      </c>
      <c r="AE1529">
        <v>186000</v>
      </c>
      <c r="AF1529">
        <v>371436</v>
      </c>
      <c r="AG1529">
        <v>25000</v>
      </c>
      <c r="AH1529">
        <v>396436</v>
      </c>
      <c r="AI1529" t="s">
        <v>160</v>
      </c>
      <c r="AJ1529" t="s">
        <v>159</v>
      </c>
      <c r="AK1529" s="16">
        <v>44743</v>
      </c>
      <c r="AL1529" s="16">
        <v>44565</v>
      </c>
      <c r="AM1529" s="16">
        <v>44565</v>
      </c>
      <c r="AN1529" s="16">
        <v>44926</v>
      </c>
      <c r="AO1529" s="16">
        <v>44895</v>
      </c>
      <c r="AR1529">
        <v>4883.63</v>
      </c>
      <c r="AU1529">
        <v>4884</v>
      </c>
      <c r="AV1529" t="s">
        <v>175</v>
      </c>
      <c r="AW1529">
        <v>0</v>
      </c>
      <c r="AY1529">
        <v>25000</v>
      </c>
      <c r="BK1529" s="17" t="s">
        <v>2280</v>
      </c>
      <c r="BL1529" s="16">
        <v>44958</v>
      </c>
      <c r="BN1529" t="s">
        <v>213</v>
      </c>
      <c r="BP1529" t="s">
        <v>211</v>
      </c>
      <c r="BQ1529" t="s">
        <v>163</v>
      </c>
      <c r="BR1529" t="s">
        <v>179</v>
      </c>
      <c r="BT1529" t="s">
        <v>970</v>
      </c>
      <c r="BU1529" t="s">
        <v>1036</v>
      </c>
      <c r="BW1529">
        <v>29884</v>
      </c>
      <c r="CA1529">
        <v>366552</v>
      </c>
      <c r="CC1529" t="s">
        <v>965</v>
      </c>
      <c r="CD1529" t="s">
        <v>965</v>
      </c>
      <c r="CG1529">
        <v>1</v>
      </c>
      <c r="CH1529">
        <v>41326</v>
      </c>
      <c r="CJ1529" t="s">
        <v>164</v>
      </c>
      <c r="CK1529" t="s">
        <v>165</v>
      </c>
      <c r="CL1529" t="s">
        <v>166</v>
      </c>
      <c r="CM1529" s="16">
        <v>44417</v>
      </c>
      <c r="CN1529" t="s">
        <v>53</v>
      </c>
    </row>
    <row r="1530" spans="1:92" x14ac:dyDescent="0.25">
      <c r="A1530" t="s">
        <v>5446</v>
      </c>
      <c r="B1530" t="s">
        <v>152</v>
      </c>
      <c r="C1530" t="s">
        <v>168</v>
      </c>
      <c r="D1530" t="s">
        <v>14</v>
      </c>
      <c r="E1530" t="s">
        <v>5447</v>
      </c>
      <c r="F1530" t="s">
        <v>201</v>
      </c>
      <c r="G1530">
        <v>1909779</v>
      </c>
      <c r="H1530" t="s">
        <v>1730</v>
      </c>
      <c r="I1530" t="s">
        <v>211</v>
      </c>
      <c r="J1530" t="s">
        <v>189</v>
      </c>
      <c r="K1530" t="s">
        <v>410</v>
      </c>
      <c r="L1530" t="s">
        <v>5448</v>
      </c>
      <c r="M1530">
        <v>14</v>
      </c>
      <c r="P1530">
        <v>13.86</v>
      </c>
      <c r="R1530">
        <v>14</v>
      </c>
      <c r="S1530" t="s">
        <v>175</v>
      </c>
      <c r="W1530">
        <v>14</v>
      </c>
      <c r="Z1530">
        <v>39000</v>
      </c>
      <c r="AC1530">
        <v>39000</v>
      </c>
      <c r="AD1530" t="s">
        <v>191</v>
      </c>
      <c r="AE1530">
        <v>39000</v>
      </c>
      <c r="AF1530">
        <v>33161</v>
      </c>
      <c r="AH1530">
        <v>33161</v>
      </c>
      <c r="AI1530" t="s">
        <v>160</v>
      </c>
      <c r="AJ1530" t="s">
        <v>159</v>
      </c>
      <c r="AK1530" s="16">
        <v>44501</v>
      </c>
      <c r="AL1530" s="16">
        <v>44516</v>
      </c>
      <c r="AM1530" s="16">
        <v>44516</v>
      </c>
      <c r="AN1530" s="16">
        <v>44561</v>
      </c>
      <c r="AO1530" s="16">
        <v>44561</v>
      </c>
      <c r="AR1530">
        <v>13.86</v>
      </c>
      <c r="AU1530">
        <v>14</v>
      </c>
      <c r="AV1530" t="s">
        <v>175</v>
      </c>
      <c r="BK1530" s="17" t="s">
        <v>5449</v>
      </c>
      <c r="BL1530" s="16">
        <v>44649</v>
      </c>
      <c r="BM1530" s="17" t="s">
        <v>5450</v>
      </c>
      <c r="BN1530" t="s">
        <v>213</v>
      </c>
      <c r="BP1530" t="s">
        <v>211</v>
      </c>
      <c r="BQ1530" t="s">
        <v>163</v>
      </c>
      <c r="BR1530" t="s">
        <v>221</v>
      </c>
      <c r="BT1530" t="s">
        <v>970</v>
      </c>
      <c r="BU1530" t="s">
        <v>1036</v>
      </c>
      <c r="BW1530">
        <v>14</v>
      </c>
      <c r="CA1530">
        <v>14</v>
      </c>
      <c r="CC1530" t="s">
        <v>965</v>
      </c>
      <c r="CG1530">
        <v>1</v>
      </c>
      <c r="CH1530">
        <v>42422</v>
      </c>
      <c r="CJ1530" t="s">
        <v>322</v>
      </c>
      <c r="CK1530" t="s">
        <v>165</v>
      </c>
      <c r="CL1530" t="s">
        <v>166</v>
      </c>
      <c r="CM1530" s="16">
        <v>44511</v>
      </c>
    </row>
    <row r="1531" spans="1:92" x14ac:dyDescent="0.25">
      <c r="A1531" t="s">
        <v>4790</v>
      </c>
      <c r="B1531" t="s">
        <v>152</v>
      </c>
      <c r="C1531" t="s">
        <v>153</v>
      </c>
      <c r="D1531" t="s">
        <v>0</v>
      </c>
      <c r="F1531" t="s">
        <v>154</v>
      </c>
      <c r="H1531" t="s">
        <v>906</v>
      </c>
      <c r="J1531" t="s">
        <v>157</v>
      </c>
      <c r="L1531" t="s">
        <v>3364</v>
      </c>
      <c r="N1531">
        <v>50000</v>
      </c>
      <c r="P1531">
        <v>50000</v>
      </c>
      <c r="Q1531">
        <v>50000</v>
      </c>
      <c r="R1531">
        <v>0</v>
      </c>
      <c r="S1531" t="s">
        <v>159</v>
      </c>
      <c r="T1531">
        <v>50000</v>
      </c>
      <c r="V1531">
        <v>50000</v>
      </c>
      <c r="W1531">
        <v>0</v>
      </c>
      <c r="AG1531">
        <v>50000</v>
      </c>
      <c r="AH1531">
        <v>50000</v>
      </c>
      <c r="AI1531" t="s">
        <v>160</v>
      </c>
      <c r="AJ1531" t="s">
        <v>159</v>
      </c>
      <c r="AK1531" s="16">
        <v>45017</v>
      </c>
      <c r="AO1531" s="16">
        <v>45046</v>
      </c>
      <c r="BA1531">
        <v>50000</v>
      </c>
      <c r="BK1531" t="s">
        <v>4791</v>
      </c>
      <c r="BL1531" s="16">
        <v>44973</v>
      </c>
      <c r="BP1531" t="s">
        <v>211</v>
      </c>
      <c r="BQ1531" t="s">
        <v>163</v>
      </c>
      <c r="BR1531" t="s">
        <v>1644</v>
      </c>
      <c r="BT1531" t="s">
        <v>970</v>
      </c>
      <c r="BU1531" t="s">
        <v>1036</v>
      </c>
      <c r="BW1531">
        <v>0</v>
      </c>
      <c r="BX1531">
        <v>50000</v>
      </c>
      <c r="CC1531" t="s">
        <v>3254</v>
      </c>
      <c r="CG1531">
        <v>1</v>
      </c>
      <c r="CH1531">
        <v>34142</v>
      </c>
      <c r="CJ1531" t="s">
        <v>184</v>
      </c>
      <c r="CK1531" t="s">
        <v>165</v>
      </c>
      <c r="CL1531" t="s">
        <v>166</v>
      </c>
      <c r="CM1531" s="16">
        <v>43697</v>
      </c>
      <c r="CN1531" t="s">
        <v>58</v>
      </c>
    </row>
    <row r="1532" spans="1:92" x14ac:dyDescent="0.25">
      <c r="A1532" t="s">
        <v>2281</v>
      </c>
      <c r="B1532" t="s">
        <v>152</v>
      </c>
      <c r="C1532" t="s">
        <v>168</v>
      </c>
      <c r="D1532" t="s">
        <v>14</v>
      </c>
      <c r="F1532" t="s">
        <v>154</v>
      </c>
      <c r="H1532" t="s">
        <v>1730</v>
      </c>
      <c r="J1532" t="s">
        <v>157</v>
      </c>
      <c r="L1532" t="s">
        <v>1689</v>
      </c>
      <c r="N1532">
        <v>10000</v>
      </c>
      <c r="P1532">
        <v>10000</v>
      </c>
      <c r="Q1532">
        <v>10000</v>
      </c>
      <c r="R1532">
        <v>0</v>
      </c>
      <c r="S1532" t="s">
        <v>159</v>
      </c>
      <c r="T1532">
        <v>10000</v>
      </c>
      <c r="V1532">
        <v>10000</v>
      </c>
      <c r="W1532">
        <v>0</v>
      </c>
      <c r="AG1532">
        <v>10000</v>
      </c>
      <c r="AH1532">
        <v>10000</v>
      </c>
      <c r="AI1532" t="s">
        <v>160</v>
      </c>
      <c r="AJ1532" t="s">
        <v>159</v>
      </c>
      <c r="AK1532" s="16">
        <v>45078</v>
      </c>
      <c r="AO1532" s="16">
        <v>45291</v>
      </c>
      <c r="BC1532">
        <v>10000</v>
      </c>
      <c r="BP1532" t="s">
        <v>211</v>
      </c>
      <c r="BQ1532" t="s">
        <v>163</v>
      </c>
      <c r="BR1532" t="s">
        <v>1691</v>
      </c>
      <c r="BT1532" t="s">
        <v>413</v>
      </c>
      <c r="BU1532" t="s">
        <v>1432</v>
      </c>
      <c r="BW1532">
        <v>0</v>
      </c>
      <c r="BX1532">
        <v>10000</v>
      </c>
      <c r="CC1532" t="s">
        <v>965</v>
      </c>
      <c r="CG1532">
        <v>1</v>
      </c>
      <c r="CH1532">
        <v>44878</v>
      </c>
      <c r="CJ1532" t="s">
        <v>164</v>
      </c>
      <c r="CK1532" t="s">
        <v>165</v>
      </c>
      <c r="CL1532" t="s">
        <v>166</v>
      </c>
      <c r="CM1532" s="16">
        <v>44790</v>
      </c>
      <c r="CN1532" t="s">
        <v>53</v>
      </c>
    </row>
    <row r="1533" spans="1:92" x14ac:dyDescent="0.25">
      <c r="A1533" t="s">
        <v>1430</v>
      </c>
      <c r="B1533" t="s">
        <v>152</v>
      </c>
      <c r="C1533" t="s">
        <v>168</v>
      </c>
      <c r="D1533" t="s">
        <v>0</v>
      </c>
      <c r="E1533" t="s">
        <v>1431</v>
      </c>
      <c r="F1533" t="s">
        <v>154</v>
      </c>
      <c r="G1533">
        <v>2083814</v>
      </c>
      <c r="H1533" t="s">
        <v>885</v>
      </c>
      <c r="I1533" t="s">
        <v>211</v>
      </c>
      <c r="J1533" t="s">
        <v>203</v>
      </c>
      <c r="K1533" t="s">
        <v>173</v>
      </c>
      <c r="L1533" t="s">
        <v>174</v>
      </c>
      <c r="N1533">
        <v>25000</v>
      </c>
      <c r="P1533">
        <v>25000</v>
      </c>
      <c r="Q1533">
        <v>25000</v>
      </c>
      <c r="R1533">
        <v>0</v>
      </c>
      <c r="S1533" t="s">
        <v>159</v>
      </c>
      <c r="T1533">
        <v>25000</v>
      </c>
      <c r="V1533">
        <v>25000</v>
      </c>
      <c r="W1533">
        <v>0</v>
      </c>
      <c r="Z1533">
        <v>25000</v>
      </c>
      <c r="AC1533">
        <v>25000</v>
      </c>
      <c r="AD1533" t="s">
        <v>191</v>
      </c>
      <c r="AE1533">
        <v>25000</v>
      </c>
      <c r="AG1533">
        <v>25000</v>
      </c>
      <c r="AH1533">
        <v>25000</v>
      </c>
      <c r="AI1533" t="s">
        <v>160</v>
      </c>
      <c r="AJ1533" t="s">
        <v>159</v>
      </c>
      <c r="AK1533" s="16">
        <v>45047</v>
      </c>
      <c r="AL1533" s="16">
        <v>44959</v>
      </c>
      <c r="AM1533" s="16">
        <v>44959</v>
      </c>
      <c r="AN1533" s="16">
        <v>45200</v>
      </c>
      <c r="AO1533" s="16">
        <v>45260</v>
      </c>
      <c r="BB1533">
        <v>25000</v>
      </c>
      <c r="BN1533" t="s">
        <v>213</v>
      </c>
      <c r="BP1533" t="s">
        <v>211</v>
      </c>
      <c r="BQ1533" t="s">
        <v>163</v>
      </c>
      <c r="BR1533" t="s">
        <v>179</v>
      </c>
      <c r="BT1533" t="s">
        <v>413</v>
      </c>
      <c r="BU1533" t="s">
        <v>1432</v>
      </c>
      <c r="BW1533">
        <v>0</v>
      </c>
      <c r="BX1533">
        <v>25000</v>
      </c>
      <c r="CC1533" t="s">
        <v>182</v>
      </c>
      <c r="CD1533" t="s">
        <v>197</v>
      </c>
      <c r="CG1533">
        <v>1</v>
      </c>
      <c r="CH1533">
        <v>44352</v>
      </c>
      <c r="CJ1533" t="s">
        <v>184</v>
      </c>
      <c r="CK1533" t="s">
        <v>165</v>
      </c>
      <c r="CL1533" t="s">
        <v>166</v>
      </c>
      <c r="CM1533" s="16">
        <v>44774</v>
      </c>
      <c r="CN1533" t="s">
        <v>52</v>
      </c>
    </row>
    <row r="1534" spans="1:92" x14ac:dyDescent="0.25">
      <c r="A1534" t="s">
        <v>1433</v>
      </c>
      <c r="B1534" t="s">
        <v>152</v>
      </c>
      <c r="C1534" t="s">
        <v>168</v>
      </c>
      <c r="D1534" t="s">
        <v>0</v>
      </c>
      <c r="F1534" t="s">
        <v>154</v>
      </c>
      <c r="H1534" t="s">
        <v>511</v>
      </c>
      <c r="J1534" t="s">
        <v>157</v>
      </c>
      <c r="L1534" t="s">
        <v>219</v>
      </c>
      <c r="N1534">
        <v>109000</v>
      </c>
      <c r="P1534">
        <v>109000</v>
      </c>
      <c r="Q1534">
        <v>109000</v>
      </c>
      <c r="R1534">
        <v>0</v>
      </c>
      <c r="S1534" t="s">
        <v>159</v>
      </c>
      <c r="T1534">
        <v>109000</v>
      </c>
      <c r="V1534">
        <v>109000</v>
      </c>
      <c r="W1534">
        <v>0</v>
      </c>
      <c r="AG1534">
        <v>109000</v>
      </c>
      <c r="AH1534">
        <v>109000</v>
      </c>
      <c r="AI1534" t="s">
        <v>160</v>
      </c>
      <c r="AJ1534" t="s">
        <v>159</v>
      </c>
      <c r="AK1534" s="16">
        <v>45139</v>
      </c>
      <c r="AO1534" s="16">
        <v>45199</v>
      </c>
      <c r="BE1534">
        <v>75000</v>
      </c>
      <c r="BF1534">
        <v>34000</v>
      </c>
      <c r="BP1534" t="s">
        <v>211</v>
      </c>
      <c r="BQ1534" t="s">
        <v>163</v>
      </c>
      <c r="BR1534" t="s">
        <v>179</v>
      </c>
      <c r="BT1534" t="s">
        <v>970</v>
      </c>
      <c r="BU1534" t="s">
        <v>1434</v>
      </c>
      <c r="BW1534">
        <v>0</v>
      </c>
      <c r="BY1534">
        <v>109000</v>
      </c>
      <c r="CC1534" t="s">
        <v>224</v>
      </c>
      <c r="CG1534">
        <v>1</v>
      </c>
      <c r="CH1534">
        <v>45053</v>
      </c>
      <c r="CJ1534" t="s">
        <v>164</v>
      </c>
      <c r="CK1534" t="s">
        <v>165</v>
      </c>
      <c r="CL1534" t="s">
        <v>166</v>
      </c>
      <c r="CM1534" s="16">
        <v>44790</v>
      </c>
      <c r="CN1534" t="s">
        <v>52</v>
      </c>
    </row>
    <row r="1535" spans="1:92" x14ac:dyDescent="0.25">
      <c r="A1535" t="s">
        <v>1435</v>
      </c>
      <c r="B1535" t="s">
        <v>152</v>
      </c>
      <c r="C1535" t="s">
        <v>168</v>
      </c>
      <c r="D1535" t="s">
        <v>0</v>
      </c>
      <c r="F1535" t="s">
        <v>201</v>
      </c>
      <c r="H1535" t="s">
        <v>224</v>
      </c>
      <c r="J1535" t="s">
        <v>581</v>
      </c>
      <c r="L1535" t="s">
        <v>219</v>
      </c>
      <c r="N1535">
        <v>148000</v>
      </c>
      <c r="P1535">
        <v>148000</v>
      </c>
      <c r="Q1535">
        <v>148000</v>
      </c>
      <c r="R1535">
        <v>0</v>
      </c>
      <c r="S1535" t="s">
        <v>159</v>
      </c>
      <c r="T1535">
        <v>148000</v>
      </c>
      <c r="V1535">
        <v>148000</v>
      </c>
      <c r="W1535">
        <v>0</v>
      </c>
      <c r="AG1535">
        <v>148000</v>
      </c>
      <c r="AH1535">
        <v>148000</v>
      </c>
      <c r="AI1535" t="s">
        <v>160</v>
      </c>
      <c r="AJ1535" t="s">
        <v>159</v>
      </c>
      <c r="AK1535" s="16">
        <v>45170</v>
      </c>
      <c r="AO1535" s="16">
        <v>45230</v>
      </c>
      <c r="BF1535">
        <v>100000</v>
      </c>
      <c r="BG1535">
        <v>48000</v>
      </c>
      <c r="BP1535" t="s">
        <v>188</v>
      </c>
      <c r="BQ1535" t="s">
        <v>163</v>
      </c>
      <c r="BR1535" t="s">
        <v>179</v>
      </c>
      <c r="BT1535" t="s">
        <v>1166</v>
      </c>
      <c r="BU1535" t="s">
        <v>1436</v>
      </c>
      <c r="BW1535">
        <v>0</v>
      </c>
      <c r="BY1535">
        <v>100000</v>
      </c>
      <c r="BZ1535">
        <v>48000</v>
      </c>
      <c r="CC1535" t="s">
        <v>224</v>
      </c>
      <c r="CG1535">
        <v>1</v>
      </c>
      <c r="CH1535">
        <v>45056</v>
      </c>
      <c r="CJ1535" t="s">
        <v>164</v>
      </c>
      <c r="CK1535" t="s">
        <v>165</v>
      </c>
      <c r="CL1535" t="s">
        <v>166</v>
      </c>
      <c r="CM1535" s="16">
        <v>44790</v>
      </c>
      <c r="CN1535" t="s">
        <v>52</v>
      </c>
    </row>
    <row r="1536" spans="1:92" x14ac:dyDescent="0.25">
      <c r="A1536" t="s">
        <v>1437</v>
      </c>
      <c r="B1536" t="s">
        <v>152</v>
      </c>
      <c r="C1536" t="s">
        <v>168</v>
      </c>
      <c r="D1536" t="s">
        <v>14</v>
      </c>
      <c r="E1536" t="s">
        <v>1438</v>
      </c>
      <c r="F1536" t="s">
        <v>154</v>
      </c>
      <c r="G1536">
        <v>1980270</v>
      </c>
      <c r="H1536" t="s">
        <v>421</v>
      </c>
      <c r="I1536" t="s">
        <v>188</v>
      </c>
      <c r="J1536" t="s">
        <v>172</v>
      </c>
      <c r="K1536" t="s">
        <v>173</v>
      </c>
      <c r="L1536" t="s">
        <v>219</v>
      </c>
      <c r="M1536">
        <v>-4879</v>
      </c>
      <c r="P1536">
        <v>-4878.74</v>
      </c>
      <c r="R1536">
        <v>-4879</v>
      </c>
      <c r="S1536" t="s">
        <v>175</v>
      </c>
      <c r="W1536">
        <v>-4879</v>
      </c>
      <c r="Z1536">
        <v>36000</v>
      </c>
      <c r="AC1536">
        <v>36000</v>
      </c>
      <c r="AD1536" t="s">
        <v>176</v>
      </c>
      <c r="AE1536">
        <v>36000</v>
      </c>
      <c r="AF1536">
        <v>8398</v>
      </c>
      <c r="AH1536">
        <v>8398</v>
      </c>
      <c r="AI1536" t="s">
        <v>160</v>
      </c>
      <c r="AJ1536" t="s">
        <v>159</v>
      </c>
      <c r="AK1536" s="16">
        <v>44866</v>
      </c>
      <c r="AL1536" s="16">
        <v>44692</v>
      </c>
      <c r="AM1536" s="16">
        <v>44692</v>
      </c>
      <c r="AN1536" s="16">
        <v>44926</v>
      </c>
      <c r="AO1536" s="16">
        <v>44926</v>
      </c>
      <c r="AR1536">
        <v>-4878.74</v>
      </c>
      <c r="AU1536">
        <v>-4879</v>
      </c>
      <c r="AV1536" t="s">
        <v>175</v>
      </c>
      <c r="AW1536">
        <v>0</v>
      </c>
      <c r="AX1536" t="s">
        <v>1094</v>
      </c>
      <c r="BK1536" s="17" t="s">
        <v>1439</v>
      </c>
      <c r="BL1536" s="16">
        <v>44959</v>
      </c>
      <c r="BN1536" t="s">
        <v>205</v>
      </c>
      <c r="BP1536" t="s">
        <v>188</v>
      </c>
      <c r="BQ1536" t="s">
        <v>163</v>
      </c>
      <c r="BR1536" t="s">
        <v>221</v>
      </c>
      <c r="BT1536" t="s">
        <v>1166</v>
      </c>
      <c r="BU1536" t="s">
        <v>1436</v>
      </c>
      <c r="BW1536">
        <v>-4879</v>
      </c>
      <c r="CA1536">
        <v>13277</v>
      </c>
      <c r="CC1536" t="s">
        <v>224</v>
      </c>
      <c r="CD1536" t="s">
        <v>224</v>
      </c>
      <c r="CG1536">
        <v>1</v>
      </c>
      <c r="CH1536">
        <v>41201</v>
      </c>
      <c r="CJ1536" t="s">
        <v>164</v>
      </c>
      <c r="CK1536" t="s">
        <v>165</v>
      </c>
      <c r="CL1536" t="s">
        <v>166</v>
      </c>
      <c r="CM1536" s="16">
        <v>44417</v>
      </c>
      <c r="CN1536" t="s">
        <v>52</v>
      </c>
    </row>
    <row r="1537" spans="1:92" x14ac:dyDescent="0.25">
      <c r="A1537" t="s">
        <v>4792</v>
      </c>
      <c r="B1537" t="s">
        <v>152</v>
      </c>
      <c r="C1537" t="s">
        <v>153</v>
      </c>
      <c r="D1537" t="s">
        <v>14</v>
      </c>
      <c r="F1537" t="s">
        <v>201</v>
      </c>
      <c r="H1537" t="s">
        <v>421</v>
      </c>
      <c r="J1537" t="s">
        <v>581</v>
      </c>
      <c r="L1537" t="s">
        <v>188</v>
      </c>
      <c r="N1537">
        <v>10000</v>
      </c>
      <c r="P1537">
        <v>10000</v>
      </c>
      <c r="Q1537">
        <v>10000</v>
      </c>
      <c r="R1537">
        <v>0</v>
      </c>
      <c r="S1537" t="s">
        <v>159</v>
      </c>
      <c r="T1537">
        <v>10000</v>
      </c>
      <c r="V1537">
        <v>10000</v>
      </c>
      <c r="W1537">
        <v>0</v>
      </c>
      <c r="AG1537">
        <v>10000</v>
      </c>
      <c r="AH1537">
        <v>10000</v>
      </c>
      <c r="AI1537" t="s">
        <v>160</v>
      </c>
      <c r="AJ1537" t="s">
        <v>159</v>
      </c>
      <c r="AK1537" s="16">
        <v>45078</v>
      </c>
      <c r="AO1537" s="16">
        <v>45107</v>
      </c>
      <c r="BC1537">
        <v>10000</v>
      </c>
      <c r="BK1537" t="s">
        <v>4793</v>
      </c>
      <c r="BL1537" s="16">
        <v>44952</v>
      </c>
      <c r="BP1537" t="s">
        <v>188</v>
      </c>
      <c r="BQ1537" t="s">
        <v>163</v>
      </c>
      <c r="BR1537" t="s">
        <v>221</v>
      </c>
      <c r="BT1537" t="s">
        <v>1166</v>
      </c>
      <c r="BU1537" t="s">
        <v>1436</v>
      </c>
      <c r="BW1537">
        <v>0</v>
      </c>
      <c r="BX1537">
        <v>10000</v>
      </c>
      <c r="CC1537" t="s">
        <v>1098</v>
      </c>
      <c r="CG1537">
        <v>1</v>
      </c>
      <c r="CH1537">
        <v>41761</v>
      </c>
      <c r="CJ1537" t="s">
        <v>184</v>
      </c>
      <c r="CK1537" t="s">
        <v>165</v>
      </c>
      <c r="CL1537" t="s">
        <v>166</v>
      </c>
      <c r="CM1537" s="16">
        <v>44428</v>
      </c>
      <c r="CN1537" t="s">
        <v>58</v>
      </c>
    </row>
    <row r="1538" spans="1:92" x14ac:dyDescent="0.25">
      <c r="A1538" t="s">
        <v>4794</v>
      </c>
      <c r="B1538" t="s">
        <v>152</v>
      </c>
      <c r="C1538" t="s">
        <v>153</v>
      </c>
      <c r="D1538" t="s">
        <v>14</v>
      </c>
      <c r="F1538" t="s">
        <v>201</v>
      </c>
      <c r="H1538" t="s">
        <v>421</v>
      </c>
      <c r="J1538" t="s">
        <v>581</v>
      </c>
      <c r="L1538" t="s">
        <v>188</v>
      </c>
      <c r="N1538">
        <v>8000</v>
      </c>
      <c r="P1538">
        <v>8000</v>
      </c>
      <c r="Q1538">
        <v>8000</v>
      </c>
      <c r="R1538">
        <v>0</v>
      </c>
      <c r="S1538" t="s">
        <v>159</v>
      </c>
      <c r="T1538">
        <v>8000</v>
      </c>
      <c r="V1538">
        <v>8000</v>
      </c>
      <c r="W1538">
        <v>0</v>
      </c>
      <c r="AG1538">
        <v>8000</v>
      </c>
      <c r="AH1538">
        <v>8000</v>
      </c>
      <c r="AI1538" t="s">
        <v>160</v>
      </c>
      <c r="AJ1538" t="s">
        <v>159</v>
      </c>
      <c r="AK1538" s="16">
        <v>44986</v>
      </c>
      <c r="AO1538" s="16">
        <v>45016</v>
      </c>
      <c r="AZ1538">
        <v>8000</v>
      </c>
      <c r="BP1538" t="s">
        <v>188</v>
      </c>
      <c r="BQ1538" t="s">
        <v>163</v>
      </c>
      <c r="BR1538" t="s">
        <v>221</v>
      </c>
      <c r="BT1538" t="s">
        <v>1166</v>
      </c>
      <c r="BU1538" t="s">
        <v>1436</v>
      </c>
      <c r="BW1538">
        <v>8000</v>
      </c>
      <c r="CC1538" t="s">
        <v>1098</v>
      </c>
      <c r="CG1538">
        <v>1</v>
      </c>
      <c r="CH1538">
        <v>41740</v>
      </c>
      <c r="CJ1538" t="s">
        <v>184</v>
      </c>
      <c r="CK1538" t="s">
        <v>165</v>
      </c>
      <c r="CL1538" t="s">
        <v>166</v>
      </c>
      <c r="CM1538" s="16">
        <v>44428</v>
      </c>
      <c r="CN1538" t="s">
        <v>58</v>
      </c>
    </row>
    <row r="1539" spans="1:92" x14ac:dyDescent="0.25">
      <c r="A1539" t="s">
        <v>4795</v>
      </c>
      <c r="B1539" t="s">
        <v>152</v>
      </c>
      <c r="C1539" t="s">
        <v>153</v>
      </c>
      <c r="D1539" t="s">
        <v>0</v>
      </c>
      <c r="F1539" t="s">
        <v>154</v>
      </c>
      <c r="H1539" t="s">
        <v>421</v>
      </c>
      <c r="J1539" t="s">
        <v>581</v>
      </c>
      <c r="L1539" t="s">
        <v>3353</v>
      </c>
      <c r="N1539">
        <v>45000</v>
      </c>
      <c r="P1539">
        <v>45000</v>
      </c>
      <c r="Q1539">
        <v>45000</v>
      </c>
      <c r="R1539">
        <v>0</v>
      </c>
      <c r="S1539" t="s">
        <v>159</v>
      </c>
      <c r="T1539">
        <v>45000</v>
      </c>
      <c r="V1539">
        <v>45000</v>
      </c>
      <c r="W1539">
        <v>0</v>
      </c>
      <c r="AG1539">
        <v>90000</v>
      </c>
      <c r="AH1539">
        <v>90000</v>
      </c>
      <c r="AI1539" t="s">
        <v>160</v>
      </c>
      <c r="AJ1539" t="s">
        <v>159</v>
      </c>
      <c r="AK1539" s="16">
        <v>45108</v>
      </c>
      <c r="AO1539" s="16">
        <v>45138</v>
      </c>
      <c r="BD1539">
        <v>45000</v>
      </c>
      <c r="BP1539" t="s">
        <v>188</v>
      </c>
      <c r="BQ1539" t="s">
        <v>163</v>
      </c>
      <c r="BR1539" t="s">
        <v>1644</v>
      </c>
      <c r="BT1539" t="s">
        <v>1166</v>
      </c>
      <c r="BU1539" t="s">
        <v>1436</v>
      </c>
      <c r="BW1539">
        <v>0</v>
      </c>
      <c r="BY1539">
        <v>45000</v>
      </c>
      <c r="CC1539" t="s">
        <v>3354</v>
      </c>
      <c r="CG1539">
        <v>1</v>
      </c>
      <c r="CH1539">
        <v>45419</v>
      </c>
      <c r="CJ1539" t="s">
        <v>184</v>
      </c>
      <c r="CK1539" t="s">
        <v>165</v>
      </c>
      <c r="CL1539" t="s">
        <v>166</v>
      </c>
      <c r="CM1539" s="16">
        <v>44799</v>
      </c>
      <c r="CN1539" t="s">
        <v>58</v>
      </c>
    </row>
    <row r="1540" spans="1:92" x14ac:dyDescent="0.25">
      <c r="A1540" t="s">
        <v>1440</v>
      </c>
      <c r="B1540" t="s">
        <v>152</v>
      </c>
      <c r="C1540" t="s">
        <v>153</v>
      </c>
      <c r="D1540" t="s">
        <v>0</v>
      </c>
      <c r="F1540" t="s">
        <v>154</v>
      </c>
      <c r="H1540" t="s">
        <v>421</v>
      </c>
      <c r="I1540" t="s">
        <v>188</v>
      </c>
      <c r="J1540" t="s">
        <v>333</v>
      </c>
      <c r="K1540" t="s">
        <v>1441</v>
      </c>
      <c r="L1540" t="s">
        <v>219</v>
      </c>
      <c r="M1540">
        <v>0</v>
      </c>
      <c r="N1540">
        <v>165000</v>
      </c>
      <c r="P1540">
        <v>165000</v>
      </c>
      <c r="Q1540">
        <v>165000</v>
      </c>
      <c r="R1540">
        <v>0</v>
      </c>
      <c r="S1540" t="s">
        <v>159</v>
      </c>
      <c r="T1540">
        <v>165000</v>
      </c>
      <c r="V1540">
        <v>165000</v>
      </c>
      <c r="W1540">
        <v>0</v>
      </c>
      <c r="AG1540">
        <v>165000</v>
      </c>
      <c r="AH1540">
        <v>165000</v>
      </c>
      <c r="AI1540" t="s">
        <v>160</v>
      </c>
      <c r="AJ1540" t="s">
        <v>159</v>
      </c>
      <c r="AK1540" s="16">
        <v>45139</v>
      </c>
      <c r="AO1540" s="16">
        <v>45199</v>
      </c>
      <c r="AW1540">
        <v>0</v>
      </c>
      <c r="BE1540">
        <v>65000</v>
      </c>
      <c r="BF1540">
        <v>100000</v>
      </c>
      <c r="BK1540" t="s">
        <v>1442</v>
      </c>
      <c r="BL1540" s="16">
        <v>43991</v>
      </c>
      <c r="BM1540" t="s">
        <v>1442</v>
      </c>
      <c r="BP1540" t="s">
        <v>188</v>
      </c>
      <c r="BQ1540" t="s">
        <v>163</v>
      </c>
      <c r="BR1540" t="s">
        <v>179</v>
      </c>
      <c r="BT1540" t="s">
        <v>1166</v>
      </c>
      <c r="BU1540" t="s">
        <v>1436</v>
      </c>
      <c r="BW1540">
        <v>0</v>
      </c>
      <c r="BY1540">
        <v>165000</v>
      </c>
      <c r="CC1540" t="s">
        <v>224</v>
      </c>
      <c r="CE1540" t="s">
        <v>278</v>
      </c>
      <c r="CG1540">
        <v>1</v>
      </c>
      <c r="CH1540">
        <v>30588</v>
      </c>
      <c r="CJ1540" t="s">
        <v>184</v>
      </c>
      <c r="CK1540" t="s">
        <v>165</v>
      </c>
      <c r="CL1540" t="s">
        <v>166</v>
      </c>
      <c r="CM1540" s="16">
        <v>43327</v>
      </c>
      <c r="CN1540" t="s">
        <v>52</v>
      </c>
    </row>
    <row r="1541" spans="1:92" x14ac:dyDescent="0.25">
      <c r="A1541" t="s">
        <v>4796</v>
      </c>
      <c r="B1541" t="s">
        <v>152</v>
      </c>
      <c r="C1541" t="s">
        <v>168</v>
      </c>
      <c r="D1541" t="s">
        <v>0</v>
      </c>
      <c r="E1541" t="s">
        <v>4797</v>
      </c>
      <c r="F1541" t="s">
        <v>154</v>
      </c>
      <c r="G1541">
        <v>1956946</v>
      </c>
      <c r="H1541" t="s">
        <v>2915</v>
      </c>
      <c r="I1541" t="s">
        <v>188</v>
      </c>
      <c r="J1541" t="s">
        <v>172</v>
      </c>
      <c r="K1541" t="s">
        <v>173</v>
      </c>
      <c r="L1541" t="s">
        <v>3360</v>
      </c>
      <c r="M1541">
        <v>-37297</v>
      </c>
      <c r="N1541">
        <v>-30238</v>
      </c>
      <c r="P1541">
        <v>-67535.33</v>
      </c>
      <c r="R1541">
        <v>-67535</v>
      </c>
      <c r="S1541" t="s">
        <v>175</v>
      </c>
      <c r="W1541">
        <v>-67535</v>
      </c>
      <c r="Z1541">
        <v>34000</v>
      </c>
      <c r="AA1541">
        <v>395000</v>
      </c>
      <c r="AC1541">
        <v>429000</v>
      </c>
      <c r="AD1541" t="s">
        <v>176</v>
      </c>
      <c r="AE1541">
        <v>429000</v>
      </c>
      <c r="AF1541">
        <v>0</v>
      </c>
      <c r="AG1541">
        <v>-30238</v>
      </c>
      <c r="AH1541">
        <v>-30238</v>
      </c>
      <c r="AI1541" t="s">
        <v>160</v>
      </c>
      <c r="AJ1541" t="s">
        <v>159</v>
      </c>
      <c r="AK1541" s="16">
        <v>44652</v>
      </c>
      <c r="AL1541" s="16">
        <v>44644</v>
      </c>
      <c r="AM1541" s="16">
        <v>44644</v>
      </c>
      <c r="AN1541" s="16">
        <v>44864</v>
      </c>
      <c r="AO1541" s="16">
        <v>44926</v>
      </c>
      <c r="AR1541">
        <v>-37297.33</v>
      </c>
      <c r="AU1541">
        <v>-37297</v>
      </c>
      <c r="AV1541" t="s">
        <v>175</v>
      </c>
      <c r="AY1541">
        <v>-30238</v>
      </c>
      <c r="BK1541" s="17" t="s">
        <v>4798</v>
      </c>
      <c r="BL1541" s="16">
        <v>44959</v>
      </c>
      <c r="BN1541" t="s">
        <v>205</v>
      </c>
      <c r="BP1541" t="s">
        <v>188</v>
      </c>
      <c r="BQ1541" t="s">
        <v>163</v>
      </c>
      <c r="BR1541" t="s">
        <v>1644</v>
      </c>
      <c r="BT1541" t="s">
        <v>1166</v>
      </c>
      <c r="BU1541" t="s">
        <v>1436</v>
      </c>
      <c r="BW1541">
        <v>-67535</v>
      </c>
      <c r="CA1541">
        <v>37297</v>
      </c>
      <c r="CC1541" t="s">
        <v>3362</v>
      </c>
      <c r="CD1541" t="s">
        <v>3504</v>
      </c>
      <c r="CG1541">
        <v>1</v>
      </c>
      <c r="CH1541">
        <v>34590</v>
      </c>
      <c r="CJ1541" t="s">
        <v>184</v>
      </c>
      <c r="CK1541" t="s">
        <v>165</v>
      </c>
      <c r="CL1541" t="s">
        <v>166</v>
      </c>
      <c r="CM1541" s="16">
        <v>43704</v>
      </c>
      <c r="CN1541" t="s">
        <v>58</v>
      </c>
    </row>
    <row r="1542" spans="1:92" x14ac:dyDescent="0.25">
      <c r="A1542" t="s">
        <v>4799</v>
      </c>
      <c r="B1542" t="s">
        <v>152</v>
      </c>
      <c r="C1542" t="s">
        <v>168</v>
      </c>
      <c r="D1542" t="s">
        <v>0</v>
      </c>
      <c r="E1542" t="s">
        <v>4800</v>
      </c>
      <c r="F1542" t="s">
        <v>154</v>
      </c>
      <c r="G1542">
        <v>1956946</v>
      </c>
      <c r="H1542" t="s">
        <v>2915</v>
      </c>
      <c r="I1542" t="s">
        <v>188</v>
      </c>
      <c r="J1542" t="s">
        <v>172</v>
      </c>
      <c r="K1542" t="s">
        <v>173</v>
      </c>
      <c r="L1542" t="s">
        <v>3360</v>
      </c>
      <c r="M1542">
        <v>54214</v>
      </c>
      <c r="N1542">
        <v>30238</v>
      </c>
      <c r="P1542">
        <v>84452.04</v>
      </c>
      <c r="R1542">
        <v>84452</v>
      </c>
      <c r="S1542" t="s">
        <v>175</v>
      </c>
      <c r="W1542">
        <v>84452</v>
      </c>
      <c r="Z1542">
        <v>35000</v>
      </c>
      <c r="AA1542">
        <v>394000</v>
      </c>
      <c r="AC1542">
        <v>429000</v>
      </c>
      <c r="AD1542" t="s">
        <v>191</v>
      </c>
      <c r="AE1542">
        <v>429000</v>
      </c>
      <c r="AF1542">
        <v>431705</v>
      </c>
      <c r="AG1542">
        <v>30238</v>
      </c>
      <c r="AH1542">
        <v>461943</v>
      </c>
      <c r="AI1542" t="s">
        <v>160</v>
      </c>
      <c r="AJ1542" t="s">
        <v>159</v>
      </c>
      <c r="AK1542" s="16">
        <v>44835</v>
      </c>
      <c r="AL1542" s="16">
        <v>44837</v>
      </c>
      <c r="AM1542" s="16">
        <v>44837</v>
      </c>
      <c r="AN1542" s="16">
        <v>44864</v>
      </c>
      <c r="AO1542" s="16">
        <v>44926</v>
      </c>
      <c r="AR1542">
        <v>54214.04</v>
      </c>
      <c r="AU1542">
        <v>54214</v>
      </c>
      <c r="AV1542" t="s">
        <v>175</v>
      </c>
      <c r="AW1542">
        <v>0</v>
      </c>
      <c r="AX1542" t="s">
        <v>340</v>
      </c>
      <c r="AY1542">
        <v>30238</v>
      </c>
      <c r="BK1542" s="17" t="s">
        <v>4801</v>
      </c>
      <c r="BL1542" s="16">
        <v>44957</v>
      </c>
      <c r="BN1542" t="s">
        <v>205</v>
      </c>
      <c r="BP1542" t="s">
        <v>188</v>
      </c>
      <c r="BQ1542" t="s">
        <v>163</v>
      </c>
      <c r="BR1542" t="s">
        <v>1644</v>
      </c>
      <c r="BT1542" t="s">
        <v>1166</v>
      </c>
      <c r="BU1542" t="s">
        <v>1436</v>
      </c>
      <c r="BW1542">
        <v>84452</v>
      </c>
      <c r="CA1542">
        <v>377491</v>
      </c>
      <c r="CC1542" t="s">
        <v>3362</v>
      </c>
      <c r="CD1542" t="s">
        <v>3504</v>
      </c>
      <c r="CG1542">
        <v>1</v>
      </c>
      <c r="CH1542">
        <v>45920</v>
      </c>
      <c r="CJ1542" t="s">
        <v>322</v>
      </c>
      <c r="CK1542" t="s">
        <v>165</v>
      </c>
      <c r="CL1542" t="s">
        <v>166</v>
      </c>
      <c r="CM1542" s="16">
        <v>44831</v>
      </c>
      <c r="CN1542" t="s">
        <v>58</v>
      </c>
    </row>
    <row r="1543" spans="1:92" x14ac:dyDescent="0.25">
      <c r="A1543" t="s">
        <v>1443</v>
      </c>
      <c r="B1543" t="s">
        <v>152</v>
      </c>
      <c r="C1543" t="s">
        <v>168</v>
      </c>
      <c r="D1543" t="s">
        <v>0</v>
      </c>
      <c r="E1543" t="s">
        <v>1444</v>
      </c>
      <c r="F1543" t="s">
        <v>154</v>
      </c>
      <c r="H1543" t="s">
        <v>885</v>
      </c>
      <c r="I1543" t="s">
        <v>211</v>
      </c>
      <c r="J1543" t="s">
        <v>581</v>
      </c>
      <c r="K1543" t="s">
        <v>173</v>
      </c>
      <c r="L1543" t="s">
        <v>174</v>
      </c>
      <c r="N1543">
        <v>45000</v>
      </c>
      <c r="P1543">
        <v>45000</v>
      </c>
      <c r="Q1543">
        <v>45000</v>
      </c>
      <c r="R1543">
        <v>0</v>
      </c>
      <c r="S1543" t="s">
        <v>159</v>
      </c>
      <c r="T1543">
        <v>45000</v>
      </c>
      <c r="V1543">
        <v>45000</v>
      </c>
      <c r="W1543">
        <v>0</v>
      </c>
      <c r="Z1543">
        <v>45435</v>
      </c>
      <c r="AD1543" t="s">
        <v>191</v>
      </c>
      <c r="AE1543">
        <v>45435</v>
      </c>
      <c r="AG1543">
        <v>45000</v>
      </c>
      <c r="AH1543">
        <v>45000</v>
      </c>
      <c r="AI1543" t="s">
        <v>160</v>
      </c>
      <c r="AJ1543" t="s">
        <v>159</v>
      </c>
      <c r="AK1543" s="16">
        <v>45170</v>
      </c>
      <c r="AN1543" s="16">
        <v>45231</v>
      </c>
      <c r="AO1543" s="16">
        <v>45260</v>
      </c>
      <c r="BF1543">
        <v>45000</v>
      </c>
      <c r="BN1543" t="s">
        <v>213</v>
      </c>
      <c r="BP1543" t="s">
        <v>211</v>
      </c>
      <c r="BQ1543" t="s">
        <v>163</v>
      </c>
      <c r="BR1543" t="s">
        <v>179</v>
      </c>
      <c r="BT1543" t="s">
        <v>1407</v>
      </c>
      <c r="BU1543" t="s">
        <v>1445</v>
      </c>
      <c r="BW1543">
        <v>0</v>
      </c>
      <c r="BY1543">
        <v>45000</v>
      </c>
      <c r="CC1543" t="s">
        <v>182</v>
      </c>
      <c r="CD1543" t="s">
        <v>197</v>
      </c>
      <c r="CG1543">
        <v>1</v>
      </c>
      <c r="CH1543">
        <v>44347</v>
      </c>
      <c r="CJ1543" t="s">
        <v>184</v>
      </c>
      <c r="CK1543" t="s">
        <v>165</v>
      </c>
      <c r="CL1543" t="s">
        <v>166</v>
      </c>
      <c r="CM1543" s="16">
        <v>44774</v>
      </c>
      <c r="CN1543" t="s">
        <v>52</v>
      </c>
    </row>
    <row r="1544" spans="1:92" x14ac:dyDescent="0.25">
      <c r="A1544" t="s">
        <v>1446</v>
      </c>
      <c r="B1544" t="s">
        <v>152</v>
      </c>
      <c r="C1544" t="s">
        <v>168</v>
      </c>
      <c r="D1544" t="s">
        <v>14</v>
      </c>
      <c r="E1544" t="s">
        <v>1447</v>
      </c>
      <c r="F1544" t="s">
        <v>154</v>
      </c>
      <c r="H1544" t="s">
        <v>885</v>
      </c>
      <c r="J1544" t="s">
        <v>581</v>
      </c>
      <c r="L1544" t="s">
        <v>174</v>
      </c>
      <c r="N1544">
        <v>25000</v>
      </c>
      <c r="P1544">
        <v>25000</v>
      </c>
      <c r="Q1544">
        <v>25000</v>
      </c>
      <c r="R1544">
        <v>0</v>
      </c>
      <c r="S1544" t="s">
        <v>159</v>
      </c>
      <c r="T1544">
        <v>25000</v>
      </c>
      <c r="V1544">
        <v>25000</v>
      </c>
      <c r="W1544">
        <v>0</v>
      </c>
      <c r="AG1544">
        <v>25000</v>
      </c>
      <c r="AH1544">
        <v>25000</v>
      </c>
      <c r="AI1544" t="s">
        <v>160</v>
      </c>
      <c r="AJ1544" t="s">
        <v>159</v>
      </c>
      <c r="AK1544" s="16">
        <v>45200</v>
      </c>
      <c r="AO1544" s="16">
        <v>45260</v>
      </c>
      <c r="BG1544">
        <v>25000</v>
      </c>
      <c r="BP1544" t="s">
        <v>211</v>
      </c>
      <c r="BQ1544" t="s">
        <v>163</v>
      </c>
      <c r="BR1544" t="s">
        <v>194</v>
      </c>
      <c r="BT1544" t="s">
        <v>1407</v>
      </c>
      <c r="BU1544" t="s">
        <v>1408</v>
      </c>
      <c r="BW1544">
        <v>0</v>
      </c>
      <c r="BZ1544">
        <v>25000</v>
      </c>
      <c r="CC1544" t="s">
        <v>182</v>
      </c>
      <c r="CG1544">
        <v>1</v>
      </c>
      <c r="CH1544">
        <v>44348</v>
      </c>
      <c r="CJ1544" t="s">
        <v>184</v>
      </c>
      <c r="CK1544" t="s">
        <v>165</v>
      </c>
      <c r="CL1544" t="s">
        <v>166</v>
      </c>
      <c r="CM1544" s="16">
        <v>44774</v>
      </c>
      <c r="CN1544" t="s">
        <v>52</v>
      </c>
    </row>
    <row r="1545" spans="1:92" x14ac:dyDescent="0.25">
      <c r="A1545" t="s">
        <v>4802</v>
      </c>
      <c r="B1545" t="s">
        <v>152</v>
      </c>
      <c r="C1545" t="s">
        <v>153</v>
      </c>
      <c r="D1545" t="s">
        <v>0</v>
      </c>
      <c r="F1545" t="s">
        <v>154</v>
      </c>
      <c r="H1545" t="s">
        <v>914</v>
      </c>
      <c r="J1545" t="s">
        <v>157</v>
      </c>
      <c r="L1545" t="s">
        <v>211</v>
      </c>
      <c r="N1545">
        <v>40000</v>
      </c>
      <c r="P1545">
        <v>40000</v>
      </c>
      <c r="Q1545">
        <v>40000</v>
      </c>
      <c r="R1545">
        <v>0</v>
      </c>
      <c r="S1545" t="s">
        <v>159</v>
      </c>
      <c r="T1545">
        <v>40000</v>
      </c>
      <c r="V1545">
        <v>40000</v>
      </c>
      <c r="W1545">
        <v>0</v>
      </c>
      <c r="AG1545">
        <v>40000</v>
      </c>
      <c r="AH1545">
        <v>40000</v>
      </c>
      <c r="AI1545" t="s">
        <v>160</v>
      </c>
      <c r="AJ1545" t="s">
        <v>159</v>
      </c>
      <c r="AK1545" s="16">
        <v>45078</v>
      </c>
      <c r="AO1545" s="16">
        <v>45107</v>
      </c>
      <c r="BC1545">
        <v>40000</v>
      </c>
      <c r="BP1545" t="s">
        <v>211</v>
      </c>
      <c r="BQ1545" t="s">
        <v>163</v>
      </c>
      <c r="BR1545" t="s">
        <v>1644</v>
      </c>
      <c r="BT1545" t="s">
        <v>1407</v>
      </c>
      <c r="BU1545" t="s">
        <v>1445</v>
      </c>
      <c r="BW1545">
        <v>0</v>
      </c>
      <c r="BX1545">
        <v>40000</v>
      </c>
      <c r="CC1545" t="s">
        <v>273</v>
      </c>
      <c r="CE1545" t="s">
        <v>278</v>
      </c>
      <c r="CG1545">
        <v>1</v>
      </c>
      <c r="CH1545">
        <v>25096</v>
      </c>
      <c r="CJ1545" t="s">
        <v>184</v>
      </c>
      <c r="CK1545" t="s">
        <v>165</v>
      </c>
      <c r="CL1545" t="s">
        <v>166</v>
      </c>
      <c r="CM1545" s="16">
        <v>42968</v>
      </c>
      <c r="CN1545" t="s">
        <v>58</v>
      </c>
    </row>
    <row r="1546" spans="1:92" x14ac:dyDescent="0.25">
      <c r="A1546" t="s">
        <v>4803</v>
      </c>
      <c r="B1546" t="s">
        <v>152</v>
      </c>
      <c r="C1546" t="s">
        <v>153</v>
      </c>
      <c r="D1546" t="s">
        <v>0</v>
      </c>
      <c r="F1546" t="s">
        <v>154</v>
      </c>
      <c r="H1546" t="s">
        <v>914</v>
      </c>
      <c r="J1546" t="s">
        <v>157</v>
      </c>
      <c r="L1546" t="s">
        <v>211</v>
      </c>
      <c r="N1546">
        <v>30000</v>
      </c>
      <c r="P1546">
        <v>30000</v>
      </c>
      <c r="Q1546">
        <v>30000</v>
      </c>
      <c r="R1546">
        <v>0</v>
      </c>
      <c r="S1546" t="s">
        <v>159</v>
      </c>
      <c r="T1546">
        <v>30000</v>
      </c>
      <c r="V1546">
        <v>30000</v>
      </c>
      <c r="W1546">
        <v>0</v>
      </c>
      <c r="AG1546">
        <v>30000</v>
      </c>
      <c r="AH1546">
        <v>30000</v>
      </c>
      <c r="AI1546" t="s">
        <v>160</v>
      </c>
      <c r="AJ1546" t="s">
        <v>159</v>
      </c>
      <c r="AK1546" s="16">
        <v>45017</v>
      </c>
      <c r="AO1546" s="16">
        <v>45046</v>
      </c>
      <c r="BA1546">
        <v>30000</v>
      </c>
      <c r="BP1546" t="s">
        <v>211</v>
      </c>
      <c r="BQ1546" t="s">
        <v>163</v>
      </c>
      <c r="BR1546" t="s">
        <v>1644</v>
      </c>
      <c r="BT1546" t="s">
        <v>1407</v>
      </c>
      <c r="BU1546" t="s">
        <v>1445</v>
      </c>
      <c r="BW1546">
        <v>0</v>
      </c>
      <c r="BX1546">
        <v>30000</v>
      </c>
      <c r="CC1546" t="s">
        <v>273</v>
      </c>
      <c r="CG1546">
        <v>1</v>
      </c>
      <c r="CH1546">
        <v>37122</v>
      </c>
      <c r="CJ1546" t="s">
        <v>184</v>
      </c>
      <c r="CK1546" t="s">
        <v>165</v>
      </c>
      <c r="CL1546" t="s">
        <v>166</v>
      </c>
      <c r="CM1546" s="16">
        <v>44028</v>
      </c>
      <c r="CN1546" t="s">
        <v>58</v>
      </c>
    </row>
    <row r="1547" spans="1:92" x14ac:dyDescent="0.25">
      <c r="A1547" t="s">
        <v>3165</v>
      </c>
      <c r="B1547" t="s">
        <v>152</v>
      </c>
      <c r="C1547" t="s">
        <v>168</v>
      </c>
      <c r="D1547" t="s">
        <v>0</v>
      </c>
      <c r="E1547" t="s">
        <v>3166</v>
      </c>
      <c r="F1547" t="s">
        <v>154</v>
      </c>
      <c r="G1547">
        <v>1876289</v>
      </c>
      <c r="H1547" t="s">
        <v>1171</v>
      </c>
      <c r="I1547" t="s">
        <v>156</v>
      </c>
      <c r="J1547" t="s">
        <v>203</v>
      </c>
      <c r="K1547" t="s">
        <v>173</v>
      </c>
      <c r="L1547" t="s">
        <v>56</v>
      </c>
      <c r="M1547">
        <v>-42863</v>
      </c>
      <c r="N1547">
        <v>716200</v>
      </c>
      <c r="P1547">
        <v>673337.5</v>
      </c>
      <c r="Q1547">
        <v>700000</v>
      </c>
      <c r="R1547">
        <v>-26663</v>
      </c>
      <c r="S1547" t="s">
        <v>233</v>
      </c>
      <c r="T1547">
        <v>700000</v>
      </c>
      <c r="V1547">
        <v>700000</v>
      </c>
      <c r="W1547">
        <v>-26663</v>
      </c>
      <c r="Z1547">
        <v>199000</v>
      </c>
      <c r="AC1547">
        <v>199000</v>
      </c>
      <c r="AD1547" t="s">
        <v>176</v>
      </c>
      <c r="AE1547">
        <v>199000</v>
      </c>
      <c r="AF1547">
        <v>80125</v>
      </c>
      <c r="AG1547">
        <v>716200</v>
      </c>
      <c r="AH1547">
        <v>796325</v>
      </c>
      <c r="AI1547" t="s">
        <v>160</v>
      </c>
      <c r="AJ1547" t="s">
        <v>159</v>
      </c>
      <c r="AK1547" s="16">
        <v>44593</v>
      </c>
      <c r="AL1547" s="16">
        <v>44410</v>
      </c>
      <c r="AM1547" s="16">
        <v>44410</v>
      </c>
      <c r="AN1547" s="16">
        <v>44561</v>
      </c>
      <c r="AO1547" s="16">
        <v>45199</v>
      </c>
      <c r="AR1547">
        <v>-42862.5</v>
      </c>
      <c r="AU1547">
        <v>-42863</v>
      </c>
      <c r="AV1547" t="s">
        <v>175</v>
      </c>
      <c r="AW1547">
        <v>0</v>
      </c>
      <c r="AX1547" t="s">
        <v>411</v>
      </c>
      <c r="AY1547">
        <v>0</v>
      </c>
      <c r="BD1547">
        <v>200000</v>
      </c>
      <c r="BE1547">
        <v>200000</v>
      </c>
      <c r="BF1547">
        <v>300000</v>
      </c>
      <c r="BG1547">
        <v>16200</v>
      </c>
      <c r="BK1547" s="17" t="s">
        <v>3167</v>
      </c>
      <c r="BL1547" s="16">
        <v>44960</v>
      </c>
      <c r="BM1547" s="17" t="s">
        <v>3168</v>
      </c>
      <c r="BN1547" t="s">
        <v>908</v>
      </c>
      <c r="BP1547" t="s">
        <v>211</v>
      </c>
      <c r="BQ1547" t="s">
        <v>163</v>
      </c>
      <c r="BR1547" t="s">
        <v>1644</v>
      </c>
      <c r="BT1547" t="s">
        <v>1407</v>
      </c>
      <c r="BU1547" t="s">
        <v>1445</v>
      </c>
      <c r="BW1547">
        <v>-42863</v>
      </c>
      <c r="BY1547">
        <v>700000</v>
      </c>
      <c r="BZ1547">
        <v>16200</v>
      </c>
      <c r="CA1547">
        <v>122987</v>
      </c>
      <c r="CC1547" t="s">
        <v>3030</v>
      </c>
      <c r="CD1547" t="s">
        <v>3031</v>
      </c>
      <c r="CG1547">
        <v>1</v>
      </c>
      <c r="CH1547">
        <v>38026</v>
      </c>
      <c r="CJ1547" t="s">
        <v>184</v>
      </c>
      <c r="CK1547" t="s">
        <v>165</v>
      </c>
      <c r="CL1547" t="s">
        <v>166</v>
      </c>
      <c r="CM1547" s="16">
        <v>44057</v>
      </c>
      <c r="CN1547" t="s">
        <v>56</v>
      </c>
    </row>
    <row r="1548" spans="1:92" x14ac:dyDescent="0.25">
      <c r="A1548" t="s">
        <v>1448</v>
      </c>
      <c r="B1548" t="s">
        <v>152</v>
      </c>
      <c r="C1548" t="s">
        <v>168</v>
      </c>
      <c r="D1548" t="s">
        <v>0</v>
      </c>
      <c r="F1548" t="s">
        <v>154</v>
      </c>
      <c r="H1548" t="s">
        <v>511</v>
      </c>
      <c r="J1548" t="s">
        <v>157</v>
      </c>
      <c r="L1548" t="s">
        <v>219</v>
      </c>
      <c r="N1548">
        <v>82000</v>
      </c>
      <c r="P1548">
        <v>82000</v>
      </c>
      <c r="Q1548">
        <v>82000</v>
      </c>
      <c r="R1548">
        <v>0</v>
      </c>
      <c r="S1548" t="s">
        <v>159</v>
      </c>
      <c r="T1548">
        <v>82000</v>
      </c>
      <c r="V1548">
        <v>82000</v>
      </c>
      <c r="W1548">
        <v>0</v>
      </c>
      <c r="AG1548">
        <v>82000</v>
      </c>
      <c r="AH1548">
        <v>82000</v>
      </c>
      <c r="AI1548" t="s">
        <v>160</v>
      </c>
      <c r="AJ1548" t="s">
        <v>159</v>
      </c>
      <c r="AK1548" s="16">
        <v>45139</v>
      </c>
      <c r="AO1548" s="16">
        <v>45199</v>
      </c>
      <c r="BE1548">
        <v>40000</v>
      </c>
      <c r="BF1548">
        <v>42000</v>
      </c>
      <c r="BP1548" t="s">
        <v>211</v>
      </c>
      <c r="BQ1548" t="s">
        <v>163</v>
      </c>
      <c r="BR1548" t="s">
        <v>179</v>
      </c>
      <c r="BT1548" t="s">
        <v>1407</v>
      </c>
      <c r="BU1548" t="s">
        <v>1445</v>
      </c>
      <c r="BW1548">
        <v>0</v>
      </c>
      <c r="BY1548">
        <v>82000</v>
      </c>
      <c r="CC1548" t="s">
        <v>224</v>
      </c>
      <c r="CG1548">
        <v>1</v>
      </c>
      <c r="CH1548">
        <v>45051</v>
      </c>
      <c r="CJ1548" t="s">
        <v>164</v>
      </c>
      <c r="CK1548" t="s">
        <v>165</v>
      </c>
      <c r="CL1548" t="s">
        <v>166</v>
      </c>
      <c r="CM1548" s="16">
        <v>44790</v>
      </c>
      <c r="CN1548" t="s">
        <v>52</v>
      </c>
    </row>
    <row r="1549" spans="1:92" x14ac:dyDescent="0.25">
      <c r="A1549" t="s">
        <v>2282</v>
      </c>
      <c r="B1549" t="s">
        <v>152</v>
      </c>
      <c r="C1549" t="s">
        <v>153</v>
      </c>
      <c r="D1549" t="s">
        <v>0</v>
      </c>
      <c r="F1549" t="s">
        <v>154</v>
      </c>
      <c r="H1549" t="s">
        <v>1730</v>
      </c>
      <c r="I1549" t="s">
        <v>211</v>
      </c>
      <c r="J1549" t="s">
        <v>157</v>
      </c>
      <c r="L1549" t="s">
        <v>1689</v>
      </c>
      <c r="N1549">
        <v>50000</v>
      </c>
      <c r="P1549">
        <v>50000</v>
      </c>
      <c r="Q1549">
        <v>50000</v>
      </c>
      <c r="R1549">
        <v>0</v>
      </c>
      <c r="S1549" t="s">
        <v>159</v>
      </c>
      <c r="T1549">
        <v>50000</v>
      </c>
      <c r="V1549">
        <v>50000</v>
      </c>
      <c r="W1549">
        <v>0</v>
      </c>
      <c r="AG1549">
        <v>50000</v>
      </c>
      <c r="AH1549">
        <v>50000</v>
      </c>
      <c r="AI1549" t="s">
        <v>160</v>
      </c>
      <c r="AJ1549" t="s">
        <v>159</v>
      </c>
      <c r="AK1549" s="16">
        <v>45108</v>
      </c>
      <c r="AO1549" s="16">
        <v>44957</v>
      </c>
      <c r="BD1549">
        <v>50000</v>
      </c>
      <c r="BK1549" t="s">
        <v>2283</v>
      </c>
      <c r="BL1549" s="16">
        <v>44935</v>
      </c>
      <c r="BN1549" t="s">
        <v>213</v>
      </c>
      <c r="BP1549" t="s">
        <v>211</v>
      </c>
      <c r="BQ1549" t="s">
        <v>163</v>
      </c>
      <c r="BR1549" t="s">
        <v>179</v>
      </c>
      <c r="BT1549" t="s">
        <v>1407</v>
      </c>
      <c r="BU1549" t="s">
        <v>1445</v>
      </c>
      <c r="BW1549">
        <v>0</v>
      </c>
      <c r="BY1549">
        <v>50000</v>
      </c>
      <c r="CC1549" t="s">
        <v>965</v>
      </c>
      <c r="CG1549">
        <v>1</v>
      </c>
      <c r="CH1549">
        <v>44646</v>
      </c>
      <c r="CJ1549" t="s">
        <v>184</v>
      </c>
      <c r="CK1549" t="s">
        <v>165</v>
      </c>
      <c r="CL1549" t="s">
        <v>166</v>
      </c>
      <c r="CM1549" s="16">
        <v>44790</v>
      </c>
      <c r="CN1549" t="s">
        <v>53</v>
      </c>
    </row>
    <row r="1550" spans="1:92" x14ac:dyDescent="0.25">
      <c r="A1550" t="s">
        <v>1449</v>
      </c>
      <c r="B1550" t="s">
        <v>152</v>
      </c>
      <c r="C1550" t="s">
        <v>168</v>
      </c>
      <c r="D1550" t="s">
        <v>0</v>
      </c>
      <c r="E1550" t="s">
        <v>1450</v>
      </c>
      <c r="F1550" t="s">
        <v>154</v>
      </c>
      <c r="G1550">
        <v>1867140</v>
      </c>
      <c r="H1550" t="s">
        <v>435</v>
      </c>
      <c r="I1550" t="s">
        <v>211</v>
      </c>
      <c r="J1550" t="s">
        <v>333</v>
      </c>
      <c r="K1550" t="s">
        <v>173</v>
      </c>
      <c r="L1550" t="s">
        <v>219</v>
      </c>
      <c r="N1550">
        <v>30000</v>
      </c>
      <c r="P1550">
        <v>30000</v>
      </c>
      <c r="Q1550">
        <v>30000</v>
      </c>
      <c r="R1550">
        <v>0</v>
      </c>
      <c r="S1550" t="s">
        <v>159</v>
      </c>
      <c r="T1550">
        <v>30000</v>
      </c>
      <c r="V1550">
        <v>30000</v>
      </c>
      <c r="W1550">
        <v>0</v>
      </c>
      <c r="AD1550" t="s">
        <v>437</v>
      </c>
      <c r="AF1550">
        <v>732</v>
      </c>
      <c r="AG1550">
        <v>30000</v>
      </c>
      <c r="AH1550">
        <v>30732</v>
      </c>
      <c r="AI1550" t="s">
        <v>160</v>
      </c>
      <c r="AJ1550" t="s">
        <v>159</v>
      </c>
      <c r="AK1550" s="16">
        <v>44378</v>
      </c>
      <c r="AO1550" s="16">
        <v>45138</v>
      </c>
      <c r="BD1550">
        <v>30000</v>
      </c>
      <c r="BK1550" s="17" t="s">
        <v>1451</v>
      </c>
      <c r="BL1550" s="16">
        <v>44900</v>
      </c>
      <c r="BM1550" t="s">
        <v>1452</v>
      </c>
      <c r="BN1550" t="s">
        <v>213</v>
      </c>
      <c r="BP1550" t="s">
        <v>211</v>
      </c>
      <c r="BQ1550" t="s">
        <v>163</v>
      </c>
      <c r="BR1550" t="s">
        <v>179</v>
      </c>
      <c r="BT1550" t="s">
        <v>1407</v>
      </c>
      <c r="BU1550" t="s">
        <v>1445</v>
      </c>
      <c r="BW1550">
        <v>0</v>
      </c>
      <c r="BY1550">
        <v>30000</v>
      </c>
      <c r="CC1550" t="s">
        <v>224</v>
      </c>
      <c r="CD1550" t="s">
        <v>1453</v>
      </c>
      <c r="CE1550" t="s">
        <v>278</v>
      </c>
      <c r="CG1550">
        <v>1</v>
      </c>
      <c r="CH1550">
        <v>25090</v>
      </c>
      <c r="CJ1550" t="s">
        <v>184</v>
      </c>
      <c r="CK1550" t="s">
        <v>165</v>
      </c>
      <c r="CL1550" t="s">
        <v>166</v>
      </c>
      <c r="CM1550" s="16">
        <v>42968</v>
      </c>
      <c r="CN1550" t="s">
        <v>52</v>
      </c>
    </row>
    <row r="1551" spans="1:92" x14ac:dyDescent="0.25">
      <c r="A1551" t="s">
        <v>1454</v>
      </c>
      <c r="B1551" t="s">
        <v>152</v>
      </c>
      <c r="C1551" t="s">
        <v>153</v>
      </c>
      <c r="D1551" t="s">
        <v>0</v>
      </c>
      <c r="F1551" t="s">
        <v>201</v>
      </c>
      <c r="H1551" t="s">
        <v>898</v>
      </c>
      <c r="J1551" t="s">
        <v>581</v>
      </c>
      <c r="L1551" t="s">
        <v>174</v>
      </c>
      <c r="N1551">
        <v>6000</v>
      </c>
      <c r="P1551">
        <v>6000</v>
      </c>
      <c r="Q1551">
        <v>6000</v>
      </c>
      <c r="R1551">
        <v>0</v>
      </c>
      <c r="S1551" t="s">
        <v>159</v>
      </c>
      <c r="T1551">
        <v>6000</v>
      </c>
      <c r="V1551">
        <v>6000</v>
      </c>
      <c r="W1551">
        <v>0</v>
      </c>
      <c r="AG1551">
        <v>6000</v>
      </c>
      <c r="AH1551">
        <v>6000</v>
      </c>
      <c r="AI1551" t="s">
        <v>160</v>
      </c>
      <c r="AJ1551" t="s">
        <v>159</v>
      </c>
      <c r="AK1551" s="16">
        <v>45078</v>
      </c>
      <c r="AO1551" s="16">
        <v>45107</v>
      </c>
      <c r="BC1551">
        <v>6000</v>
      </c>
      <c r="BP1551" t="s">
        <v>188</v>
      </c>
      <c r="BQ1551" t="s">
        <v>163</v>
      </c>
      <c r="BR1551" t="s">
        <v>179</v>
      </c>
      <c r="BT1551" t="s">
        <v>638</v>
      </c>
      <c r="BU1551" t="s">
        <v>1186</v>
      </c>
      <c r="BW1551">
        <v>0</v>
      </c>
      <c r="BX1551">
        <v>6000</v>
      </c>
      <c r="CC1551" t="s">
        <v>182</v>
      </c>
      <c r="CG1551">
        <v>1</v>
      </c>
      <c r="CH1551">
        <v>44489</v>
      </c>
      <c r="CJ1551" t="s">
        <v>184</v>
      </c>
      <c r="CK1551" t="s">
        <v>165</v>
      </c>
      <c r="CL1551" t="s">
        <v>166</v>
      </c>
      <c r="CM1551" s="16">
        <v>44782</v>
      </c>
      <c r="CN1551" t="s">
        <v>52</v>
      </c>
    </row>
    <row r="1552" spans="1:92" x14ac:dyDescent="0.25">
      <c r="A1552" t="s">
        <v>2537</v>
      </c>
      <c r="B1552" t="s">
        <v>152</v>
      </c>
      <c r="C1552" t="s">
        <v>168</v>
      </c>
      <c r="D1552" t="s">
        <v>0</v>
      </c>
      <c r="E1552" t="s">
        <v>2538</v>
      </c>
      <c r="F1552" t="s">
        <v>154</v>
      </c>
      <c r="G1552">
        <v>1946224</v>
      </c>
      <c r="H1552" t="s">
        <v>435</v>
      </c>
      <c r="I1552" t="s">
        <v>211</v>
      </c>
      <c r="J1552" t="s">
        <v>172</v>
      </c>
      <c r="K1552" t="s">
        <v>276</v>
      </c>
      <c r="L1552" t="s">
        <v>301</v>
      </c>
      <c r="M1552">
        <v>17600</v>
      </c>
      <c r="P1552">
        <v>17600</v>
      </c>
      <c r="R1552">
        <v>17600</v>
      </c>
      <c r="S1552" t="s">
        <v>175</v>
      </c>
      <c r="W1552">
        <v>17600</v>
      </c>
      <c r="Z1552">
        <v>3844000</v>
      </c>
      <c r="AC1552">
        <v>3844000</v>
      </c>
      <c r="AD1552" t="s">
        <v>191</v>
      </c>
      <c r="AE1552">
        <v>3844000</v>
      </c>
      <c r="AF1552">
        <v>4998867</v>
      </c>
      <c r="AH1552">
        <v>4998867</v>
      </c>
      <c r="AI1552" t="s">
        <v>365</v>
      </c>
      <c r="AJ1552" t="s">
        <v>175</v>
      </c>
      <c r="AK1552" s="16">
        <v>44593</v>
      </c>
      <c r="AL1552" s="16">
        <v>44652</v>
      </c>
      <c r="AM1552" s="16">
        <v>44652</v>
      </c>
      <c r="AN1552" s="16">
        <v>44718</v>
      </c>
      <c r="AO1552" s="16">
        <v>44804</v>
      </c>
      <c r="AR1552">
        <v>17600</v>
      </c>
      <c r="AU1552">
        <v>17600</v>
      </c>
      <c r="AV1552" t="s">
        <v>175</v>
      </c>
      <c r="AW1552">
        <v>0</v>
      </c>
      <c r="AX1552" t="s">
        <v>268</v>
      </c>
      <c r="BK1552" t="s">
        <v>2539</v>
      </c>
      <c r="BL1552" s="16">
        <v>44960</v>
      </c>
      <c r="BM1552" t="s">
        <v>304</v>
      </c>
      <c r="BN1552" t="s">
        <v>213</v>
      </c>
      <c r="BP1552" t="s">
        <v>211</v>
      </c>
      <c r="BQ1552" t="s">
        <v>163</v>
      </c>
      <c r="BR1552" t="s">
        <v>179</v>
      </c>
      <c r="BT1552" t="s">
        <v>413</v>
      </c>
      <c r="BU1552" t="s">
        <v>439</v>
      </c>
      <c r="BW1552">
        <v>17600</v>
      </c>
      <c r="CA1552">
        <v>4981267</v>
      </c>
      <c r="CC1552" t="s">
        <v>308</v>
      </c>
      <c r="CD1552" t="s">
        <v>308</v>
      </c>
      <c r="CG1552">
        <v>1</v>
      </c>
      <c r="CH1552">
        <v>42642</v>
      </c>
      <c r="CJ1552" t="s">
        <v>184</v>
      </c>
      <c r="CK1552" t="s">
        <v>165</v>
      </c>
      <c r="CL1552" t="s">
        <v>166</v>
      </c>
      <c r="CM1552" s="16">
        <v>44551</v>
      </c>
      <c r="CN1552" t="s">
        <v>33</v>
      </c>
    </row>
    <row r="1553" spans="1:92" x14ac:dyDescent="0.25">
      <c r="A1553" t="s">
        <v>1614</v>
      </c>
      <c r="B1553" t="s">
        <v>152</v>
      </c>
      <c r="C1553" t="s">
        <v>153</v>
      </c>
      <c r="D1553" t="s">
        <v>0</v>
      </c>
      <c r="F1553" t="s">
        <v>154</v>
      </c>
      <c r="H1553" t="s">
        <v>435</v>
      </c>
      <c r="J1553" t="s">
        <v>157</v>
      </c>
      <c r="L1553" t="s">
        <v>301</v>
      </c>
      <c r="N1553">
        <v>617000</v>
      </c>
      <c r="P1553">
        <v>617000</v>
      </c>
      <c r="Q1553">
        <v>617000</v>
      </c>
      <c r="R1553">
        <v>0</v>
      </c>
      <c r="S1553" t="s">
        <v>159</v>
      </c>
      <c r="T1553">
        <v>617000</v>
      </c>
      <c r="V1553">
        <v>617000</v>
      </c>
      <c r="W1553">
        <v>0</v>
      </c>
      <c r="AG1553">
        <v>617000</v>
      </c>
      <c r="AH1553">
        <v>617000</v>
      </c>
      <c r="AI1553" t="s">
        <v>160</v>
      </c>
      <c r="AJ1553" t="s">
        <v>159</v>
      </c>
      <c r="AK1553" s="16">
        <v>45139</v>
      </c>
      <c r="AO1553" s="16">
        <v>45169</v>
      </c>
      <c r="BE1553">
        <v>617000</v>
      </c>
      <c r="BP1553" t="s">
        <v>211</v>
      </c>
      <c r="BQ1553" t="s">
        <v>163</v>
      </c>
      <c r="BR1553" t="s">
        <v>179</v>
      </c>
      <c r="BT1553" t="s">
        <v>413</v>
      </c>
      <c r="BU1553" t="s">
        <v>439</v>
      </c>
      <c r="BW1553">
        <v>0</v>
      </c>
      <c r="BY1553">
        <v>617000</v>
      </c>
      <c r="CC1553" t="s">
        <v>308</v>
      </c>
      <c r="CG1553">
        <v>1</v>
      </c>
      <c r="CH1553">
        <v>42227</v>
      </c>
      <c r="CJ1553" t="s">
        <v>184</v>
      </c>
      <c r="CK1553" t="s">
        <v>165</v>
      </c>
      <c r="CL1553" t="s">
        <v>166</v>
      </c>
      <c r="CM1553" s="16">
        <v>44467</v>
      </c>
      <c r="CN1553" t="s">
        <v>31</v>
      </c>
    </row>
    <row r="1554" spans="1:92" x14ac:dyDescent="0.25">
      <c r="A1554" t="s">
        <v>5451</v>
      </c>
      <c r="B1554" t="s">
        <v>152</v>
      </c>
      <c r="C1554" t="s">
        <v>168</v>
      </c>
      <c r="D1554" t="s">
        <v>0</v>
      </c>
      <c r="E1554" t="s">
        <v>5452</v>
      </c>
      <c r="F1554" t="s">
        <v>154</v>
      </c>
      <c r="G1554">
        <v>2075036</v>
      </c>
      <c r="H1554" t="s">
        <v>435</v>
      </c>
      <c r="I1554" t="s">
        <v>211</v>
      </c>
      <c r="J1554" t="s">
        <v>581</v>
      </c>
      <c r="L1554" t="s">
        <v>301</v>
      </c>
      <c r="M1554">
        <v>121977</v>
      </c>
      <c r="N1554">
        <v>3370001</v>
      </c>
      <c r="P1554">
        <v>3491978.36</v>
      </c>
      <c r="R1554">
        <v>3491978</v>
      </c>
      <c r="S1554" t="s">
        <v>175</v>
      </c>
      <c r="W1554">
        <v>3491978</v>
      </c>
      <c r="AD1554" t="s">
        <v>437</v>
      </c>
      <c r="AF1554">
        <v>121977</v>
      </c>
      <c r="AG1554">
        <v>3370001</v>
      </c>
      <c r="AH1554">
        <v>3491978</v>
      </c>
      <c r="AI1554" t="s">
        <v>160</v>
      </c>
      <c r="AJ1554" t="s">
        <v>159</v>
      </c>
      <c r="AK1554" s="16">
        <v>44927</v>
      </c>
      <c r="AO1554" s="16">
        <v>45291</v>
      </c>
      <c r="AR1554">
        <v>121977.36</v>
      </c>
      <c r="AU1554">
        <v>121977</v>
      </c>
      <c r="AV1554" t="s">
        <v>175</v>
      </c>
      <c r="AW1554">
        <v>0</v>
      </c>
      <c r="AX1554" t="s">
        <v>340</v>
      </c>
      <c r="AY1554">
        <v>740000</v>
      </c>
      <c r="AZ1554">
        <v>850000</v>
      </c>
      <c r="BA1554">
        <v>770000</v>
      </c>
      <c r="BB1554">
        <v>850000</v>
      </c>
      <c r="BC1554">
        <v>160000</v>
      </c>
      <c r="BI1554">
        <v>1</v>
      </c>
      <c r="BK1554" t="s">
        <v>5453</v>
      </c>
      <c r="BL1554" s="16">
        <v>44960</v>
      </c>
      <c r="BP1554" t="s">
        <v>211</v>
      </c>
      <c r="BQ1554" t="s">
        <v>163</v>
      </c>
      <c r="BR1554" t="s">
        <v>179</v>
      </c>
      <c r="BT1554" t="s">
        <v>413</v>
      </c>
      <c r="BU1554" t="s">
        <v>439</v>
      </c>
      <c r="BW1554">
        <v>1711977</v>
      </c>
      <c r="BX1554">
        <v>1780000</v>
      </c>
      <c r="BZ1554">
        <v>1</v>
      </c>
      <c r="CC1554" t="s">
        <v>308</v>
      </c>
      <c r="CD1554" t="s">
        <v>308</v>
      </c>
      <c r="CG1554">
        <v>1</v>
      </c>
      <c r="CH1554">
        <v>46451</v>
      </c>
      <c r="CJ1554" t="s">
        <v>322</v>
      </c>
      <c r="CK1554" t="s">
        <v>165</v>
      </c>
      <c r="CL1554" t="s">
        <v>166</v>
      </c>
      <c r="CM1554" s="16">
        <v>44937</v>
      </c>
    </row>
    <row r="1555" spans="1:92" x14ac:dyDescent="0.25">
      <c r="A1555" t="s">
        <v>2540</v>
      </c>
      <c r="B1555" t="s">
        <v>152</v>
      </c>
      <c r="C1555" t="s">
        <v>168</v>
      </c>
      <c r="D1555" t="s">
        <v>0</v>
      </c>
      <c r="E1555" t="s">
        <v>2541</v>
      </c>
      <c r="F1555" t="s">
        <v>154</v>
      </c>
      <c r="G1555">
        <v>2022744</v>
      </c>
      <c r="H1555" t="s">
        <v>435</v>
      </c>
      <c r="I1555" t="s">
        <v>211</v>
      </c>
      <c r="J1555" t="s">
        <v>203</v>
      </c>
      <c r="K1555" t="s">
        <v>276</v>
      </c>
      <c r="L1555" t="s">
        <v>301</v>
      </c>
      <c r="M1555">
        <v>187269</v>
      </c>
      <c r="P1555">
        <v>187268.78</v>
      </c>
      <c r="R1555">
        <v>187269</v>
      </c>
      <c r="S1555" t="s">
        <v>175</v>
      </c>
      <c r="W1555">
        <v>187269</v>
      </c>
      <c r="Z1555">
        <v>1867000</v>
      </c>
      <c r="AC1555">
        <v>1867000</v>
      </c>
      <c r="AD1555" t="s">
        <v>191</v>
      </c>
      <c r="AE1555">
        <v>1867000</v>
      </c>
      <c r="AF1555">
        <v>1195972</v>
      </c>
      <c r="AH1555">
        <v>1195972</v>
      </c>
      <c r="AI1555" t="s">
        <v>160</v>
      </c>
      <c r="AJ1555" t="s">
        <v>159</v>
      </c>
      <c r="AK1555" s="16">
        <v>44805</v>
      </c>
      <c r="AL1555" s="16">
        <v>44906</v>
      </c>
      <c r="AM1555" s="16">
        <v>44906</v>
      </c>
      <c r="AN1555" s="16">
        <v>44926</v>
      </c>
      <c r="AO1555" s="16">
        <v>44926</v>
      </c>
      <c r="AR1555">
        <v>187268.78</v>
      </c>
      <c r="AS1555">
        <v>110000</v>
      </c>
      <c r="AT1555">
        <v>110000</v>
      </c>
      <c r="AU1555">
        <v>77269</v>
      </c>
      <c r="AV1555" t="s">
        <v>175</v>
      </c>
      <c r="AW1555">
        <v>0</v>
      </c>
      <c r="AX1555" t="s">
        <v>268</v>
      </c>
      <c r="BK1555" s="17" t="s">
        <v>2542</v>
      </c>
      <c r="BL1555" s="16">
        <v>44960</v>
      </c>
      <c r="BN1555" t="s">
        <v>213</v>
      </c>
      <c r="BP1555" t="s">
        <v>211</v>
      </c>
      <c r="BQ1555" t="s">
        <v>163</v>
      </c>
      <c r="BR1555" t="s">
        <v>179</v>
      </c>
      <c r="BT1555" t="s">
        <v>413</v>
      </c>
      <c r="BU1555" t="s">
        <v>439</v>
      </c>
      <c r="BW1555">
        <v>187269</v>
      </c>
      <c r="CA1555">
        <v>1008703</v>
      </c>
      <c r="CC1555" t="s">
        <v>308</v>
      </c>
      <c r="CD1555" t="s">
        <v>308</v>
      </c>
      <c r="CG1555">
        <v>1</v>
      </c>
      <c r="CH1555">
        <v>45854</v>
      </c>
      <c r="CJ1555" t="s">
        <v>1074</v>
      </c>
      <c r="CK1555" t="s">
        <v>165</v>
      </c>
      <c r="CL1555" t="s">
        <v>166</v>
      </c>
      <c r="CM1555" s="16">
        <v>44820</v>
      </c>
      <c r="CN1555" t="s">
        <v>33</v>
      </c>
    </row>
    <row r="1556" spans="1:92" x14ac:dyDescent="0.25">
      <c r="A1556" t="s">
        <v>1615</v>
      </c>
      <c r="B1556" t="s">
        <v>152</v>
      </c>
      <c r="C1556" t="s">
        <v>168</v>
      </c>
      <c r="D1556" t="s">
        <v>0</v>
      </c>
      <c r="E1556" t="s">
        <v>1616</v>
      </c>
      <c r="F1556" t="s">
        <v>298</v>
      </c>
      <c r="G1556">
        <v>1946223</v>
      </c>
      <c r="H1556" t="s">
        <v>435</v>
      </c>
      <c r="I1556" t="s">
        <v>211</v>
      </c>
      <c r="J1556" t="s">
        <v>172</v>
      </c>
      <c r="K1556" t="s">
        <v>173</v>
      </c>
      <c r="L1556" t="s">
        <v>301</v>
      </c>
      <c r="M1556">
        <v>7742</v>
      </c>
      <c r="P1556">
        <v>7742.22</v>
      </c>
      <c r="R1556">
        <v>7742</v>
      </c>
      <c r="S1556" t="s">
        <v>175</v>
      </c>
      <c r="W1556">
        <v>7742</v>
      </c>
      <c r="Z1556">
        <v>3090000</v>
      </c>
      <c r="AC1556">
        <v>3090000</v>
      </c>
      <c r="AD1556" t="s">
        <v>191</v>
      </c>
      <c r="AE1556">
        <v>3090000</v>
      </c>
      <c r="AF1556">
        <v>3261659</v>
      </c>
      <c r="AH1556">
        <v>3261659</v>
      </c>
      <c r="AI1556" t="s">
        <v>365</v>
      </c>
      <c r="AJ1556" t="s">
        <v>175</v>
      </c>
      <c r="AK1556" s="16">
        <v>44593</v>
      </c>
      <c r="AL1556" s="16">
        <v>44785</v>
      </c>
      <c r="AM1556" s="16">
        <v>44785</v>
      </c>
      <c r="AN1556" s="16">
        <v>44926</v>
      </c>
      <c r="AO1556" s="16">
        <v>44895</v>
      </c>
      <c r="AR1556">
        <v>7742.22</v>
      </c>
      <c r="AU1556">
        <v>7742</v>
      </c>
      <c r="AV1556" t="s">
        <v>175</v>
      </c>
      <c r="AW1556">
        <v>0</v>
      </c>
      <c r="BK1556" s="17" t="s">
        <v>1617</v>
      </c>
      <c r="BL1556" s="16">
        <v>44971</v>
      </c>
      <c r="BM1556" t="s">
        <v>304</v>
      </c>
      <c r="BN1556" t="s">
        <v>213</v>
      </c>
      <c r="BP1556" t="s">
        <v>211</v>
      </c>
      <c r="BQ1556" t="s">
        <v>163</v>
      </c>
      <c r="BR1556" t="s">
        <v>179</v>
      </c>
      <c r="BT1556" t="s">
        <v>413</v>
      </c>
      <c r="BU1556" t="s">
        <v>439</v>
      </c>
      <c r="BW1556">
        <v>7742</v>
      </c>
      <c r="CA1556">
        <v>3253917</v>
      </c>
      <c r="CC1556" t="s">
        <v>308</v>
      </c>
      <c r="CD1556" t="s">
        <v>1453</v>
      </c>
      <c r="CG1556">
        <v>1</v>
      </c>
      <c r="CH1556">
        <v>41810</v>
      </c>
      <c r="CJ1556" t="s">
        <v>308</v>
      </c>
      <c r="CK1556" t="s">
        <v>165</v>
      </c>
      <c r="CL1556" t="s">
        <v>166</v>
      </c>
      <c r="CM1556" s="16">
        <v>44428</v>
      </c>
      <c r="CN1556" t="s">
        <v>31</v>
      </c>
    </row>
    <row r="1557" spans="1:92" x14ac:dyDescent="0.25">
      <c r="A1557" t="s">
        <v>433</v>
      </c>
      <c r="B1557" t="s">
        <v>152</v>
      </c>
      <c r="C1557" t="s">
        <v>168</v>
      </c>
      <c r="D1557" t="s">
        <v>0</v>
      </c>
      <c r="E1557" t="s">
        <v>434</v>
      </c>
      <c r="F1557" t="s">
        <v>298</v>
      </c>
      <c r="G1557">
        <v>1989742</v>
      </c>
      <c r="H1557" t="s">
        <v>435</v>
      </c>
      <c r="I1557" t="s">
        <v>211</v>
      </c>
      <c r="J1557" t="s">
        <v>436</v>
      </c>
      <c r="K1557" t="s">
        <v>173</v>
      </c>
      <c r="L1557" t="s">
        <v>358</v>
      </c>
      <c r="N1557">
        <v>750000</v>
      </c>
      <c r="P1557">
        <v>750000</v>
      </c>
      <c r="R1557">
        <v>750000</v>
      </c>
      <c r="S1557" t="s">
        <v>175</v>
      </c>
      <c r="W1557">
        <v>750000</v>
      </c>
      <c r="AD1557" t="s">
        <v>437</v>
      </c>
      <c r="AF1557">
        <v>14535</v>
      </c>
      <c r="AG1557">
        <v>750000</v>
      </c>
      <c r="AH1557">
        <v>764535</v>
      </c>
      <c r="AI1557" t="s">
        <v>365</v>
      </c>
      <c r="AJ1557" t="s">
        <v>175</v>
      </c>
      <c r="AK1557" s="16">
        <v>44866</v>
      </c>
      <c r="AO1557" s="16">
        <v>45046</v>
      </c>
      <c r="BE1557">
        <v>375000</v>
      </c>
      <c r="BF1557">
        <v>375000</v>
      </c>
      <c r="BK1557" s="17" t="s">
        <v>438</v>
      </c>
      <c r="BL1557" s="16">
        <v>44960</v>
      </c>
      <c r="BN1557" t="s">
        <v>213</v>
      </c>
      <c r="BP1557" t="s">
        <v>211</v>
      </c>
      <c r="BQ1557" t="s">
        <v>163</v>
      </c>
      <c r="BR1557" t="s">
        <v>179</v>
      </c>
      <c r="BT1557" t="s">
        <v>413</v>
      </c>
      <c r="BU1557" t="s">
        <v>439</v>
      </c>
      <c r="BW1557">
        <v>0</v>
      </c>
      <c r="BY1557">
        <v>750000</v>
      </c>
      <c r="CA1557">
        <v>14535</v>
      </c>
      <c r="CC1557" t="s">
        <v>288</v>
      </c>
      <c r="CD1557" t="s">
        <v>289</v>
      </c>
      <c r="CG1557">
        <v>1</v>
      </c>
      <c r="CH1557">
        <v>41164</v>
      </c>
      <c r="CJ1557" t="s">
        <v>164</v>
      </c>
      <c r="CK1557" t="s">
        <v>165</v>
      </c>
      <c r="CL1557" t="s">
        <v>166</v>
      </c>
      <c r="CM1557" s="16">
        <v>44417</v>
      </c>
      <c r="CN1557" t="s">
        <v>29</v>
      </c>
    </row>
    <row r="1558" spans="1:92" x14ac:dyDescent="0.25">
      <c r="A1558" t="s">
        <v>5454</v>
      </c>
      <c r="B1558" t="s">
        <v>152</v>
      </c>
      <c r="C1558" t="s">
        <v>168</v>
      </c>
      <c r="D1558" t="s">
        <v>0</v>
      </c>
      <c r="F1558" t="s">
        <v>201</v>
      </c>
      <c r="H1558" t="s">
        <v>2650</v>
      </c>
      <c r="J1558" t="s">
        <v>157</v>
      </c>
      <c r="L1558" t="s">
        <v>2612</v>
      </c>
      <c r="N1558">
        <v>210000</v>
      </c>
      <c r="P1558">
        <v>210000</v>
      </c>
      <c r="Q1558">
        <v>350000</v>
      </c>
      <c r="R1558">
        <v>-140000</v>
      </c>
      <c r="S1558" t="s">
        <v>175</v>
      </c>
      <c r="T1558">
        <v>350000</v>
      </c>
      <c r="V1558">
        <v>350000</v>
      </c>
      <c r="W1558">
        <v>-140000</v>
      </c>
      <c r="AG1558">
        <v>385000</v>
      </c>
      <c r="AH1558">
        <v>385000</v>
      </c>
      <c r="AI1558" t="s">
        <v>160</v>
      </c>
      <c r="AJ1558" t="s">
        <v>159</v>
      </c>
      <c r="AK1558" s="16">
        <v>45108</v>
      </c>
      <c r="AO1558" s="16">
        <v>45473</v>
      </c>
      <c r="BD1558">
        <v>35000</v>
      </c>
      <c r="BE1558">
        <v>35000</v>
      </c>
      <c r="BF1558">
        <v>35000</v>
      </c>
      <c r="BG1558">
        <v>35000</v>
      </c>
      <c r="BH1558">
        <v>35000</v>
      </c>
      <c r="BI1558">
        <v>35000</v>
      </c>
      <c r="BK1558" s="17" t="s">
        <v>5455</v>
      </c>
      <c r="BL1558" s="16">
        <v>44971</v>
      </c>
      <c r="BP1558" t="s">
        <v>158</v>
      </c>
      <c r="BQ1558" t="s">
        <v>158</v>
      </c>
      <c r="BR1558" t="s">
        <v>54</v>
      </c>
      <c r="BT1558" t="s">
        <v>2583</v>
      </c>
      <c r="BU1558" t="s">
        <v>158</v>
      </c>
      <c r="BW1558">
        <v>0</v>
      </c>
      <c r="BY1558">
        <v>105000</v>
      </c>
      <c r="BZ1558">
        <v>105000</v>
      </c>
      <c r="CB1558">
        <v>175000</v>
      </c>
      <c r="CC1558" t="s">
        <v>2584</v>
      </c>
      <c r="CG1558">
        <v>1</v>
      </c>
      <c r="CH1558">
        <v>45914</v>
      </c>
      <c r="CJ1558" t="s">
        <v>164</v>
      </c>
      <c r="CK1558" t="s">
        <v>165</v>
      </c>
      <c r="CL1558" t="s">
        <v>166</v>
      </c>
      <c r="CM1558" s="16">
        <v>44830</v>
      </c>
    </row>
    <row r="1559" spans="1:92" x14ac:dyDescent="0.25">
      <c r="A1559" t="s">
        <v>349</v>
      </c>
      <c r="B1559" t="s">
        <v>152</v>
      </c>
      <c r="C1559" t="s">
        <v>168</v>
      </c>
      <c r="D1559" t="s">
        <v>0</v>
      </c>
      <c r="E1559" t="s">
        <v>350</v>
      </c>
      <c r="F1559" t="s">
        <v>298</v>
      </c>
      <c r="G1559">
        <v>1945780</v>
      </c>
      <c r="H1559" t="s">
        <v>339</v>
      </c>
      <c r="I1559" t="s">
        <v>300</v>
      </c>
      <c r="J1559" t="s">
        <v>203</v>
      </c>
      <c r="K1559" t="s">
        <v>173</v>
      </c>
      <c r="L1559" t="s">
        <v>301</v>
      </c>
      <c r="M1559">
        <v>154</v>
      </c>
      <c r="N1559">
        <v>823000</v>
      </c>
      <c r="P1559">
        <v>823153.98</v>
      </c>
      <c r="R1559">
        <v>823154</v>
      </c>
      <c r="S1559" t="s">
        <v>175</v>
      </c>
      <c r="W1559">
        <v>823154</v>
      </c>
      <c r="Z1559">
        <v>32000</v>
      </c>
      <c r="AA1559">
        <v>791000</v>
      </c>
      <c r="AC1559">
        <v>823000</v>
      </c>
      <c r="AD1559" t="s">
        <v>176</v>
      </c>
      <c r="AE1559">
        <v>823000</v>
      </c>
      <c r="AF1559">
        <v>33689</v>
      </c>
      <c r="AG1559">
        <v>823000</v>
      </c>
      <c r="AH1559">
        <v>856689</v>
      </c>
      <c r="AI1559" t="s">
        <v>160</v>
      </c>
      <c r="AJ1559" t="s">
        <v>159</v>
      </c>
      <c r="AK1559" s="16">
        <v>44682</v>
      </c>
      <c r="AL1559" s="16">
        <v>44595</v>
      </c>
      <c r="AM1559" s="16">
        <v>44595</v>
      </c>
      <c r="AN1559" s="16">
        <v>44743</v>
      </c>
      <c r="AO1559" s="16">
        <v>45046</v>
      </c>
      <c r="AR1559">
        <v>153.97999999999999</v>
      </c>
      <c r="AU1559">
        <v>154</v>
      </c>
      <c r="AV1559" t="s">
        <v>175</v>
      </c>
      <c r="AW1559">
        <v>0</v>
      </c>
      <c r="AZ1559">
        <v>100000</v>
      </c>
      <c r="BA1559">
        <v>200000</v>
      </c>
      <c r="BB1559">
        <v>200000</v>
      </c>
      <c r="BC1559">
        <v>323000</v>
      </c>
      <c r="BK1559" s="17" t="s">
        <v>351</v>
      </c>
      <c r="BL1559" s="16">
        <v>44867</v>
      </c>
      <c r="BM1559" t="s">
        <v>352</v>
      </c>
      <c r="BN1559" t="s">
        <v>305</v>
      </c>
      <c r="BP1559" t="s">
        <v>211</v>
      </c>
      <c r="BQ1559" t="s">
        <v>163</v>
      </c>
      <c r="BR1559" t="s">
        <v>179</v>
      </c>
      <c r="BT1559" t="s">
        <v>353</v>
      </c>
      <c r="BU1559" t="s">
        <v>354</v>
      </c>
      <c r="BW1559">
        <v>100154</v>
      </c>
      <c r="BX1559">
        <v>723000</v>
      </c>
      <c r="CA1559">
        <v>33535</v>
      </c>
      <c r="CC1559" t="s">
        <v>308</v>
      </c>
      <c r="CD1559" t="s">
        <v>309</v>
      </c>
      <c r="CG1559">
        <v>1</v>
      </c>
      <c r="CH1559">
        <v>40725</v>
      </c>
      <c r="CJ1559" t="s">
        <v>164</v>
      </c>
      <c r="CK1559" t="s">
        <v>165</v>
      </c>
      <c r="CL1559" t="s">
        <v>166</v>
      </c>
      <c r="CM1559" s="16">
        <v>44400</v>
      </c>
      <c r="CN1559" t="s">
        <v>27</v>
      </c>
    </row>
    <row r="1560" spans="1:92" x14ac:dyDescent="0.25">
      <c r="A1560" t="s">
        <v>4804</v>
      </c>
      <c r="B1560" t="s">
        <v>152</v>
      </c>
      <c r="C1560" t="s">
        <v>168</v>
      </c>
      <c r="D1560" t="s">
        <v>0</v>
      </c>
      <c r="E1560" t="s">
        <v>4805</v>
      </c>
      <c r="F1560" t="s">
        <v>201</v>
      </c>
      <c r="G1560">
        <v>1632746</v>
      </c>
      <c r="H1560" t="s">
        <v>339</v>
      </c>
      <c r="I1560" t="s">
        <v>300</v>
      </c>
      <c r="J1560" t="s">
        <v>203</v>
      </c>
      <c r="K1560" t="s">
        <v>497</v>
      </c>
      <c r="L1560" t="s">
        <v>4125</v>
      </c>
      <c r="M1560">
        <v>562</v>
      </c>
      <c r="N1560">
        <v>30000</v>
      </c>
      <c r="O1560">
        <v>15000</v>
      </c>
      <c r="P1560">
        <v>30561.85</v>
      </c>
      <c r="R1560">
        <v>30562</v>
      </c>
      <c r="S1560" t="s">
        <v>175</v>
      </c>
      <c r="W1560">
        <v>30562</v>
      </c>
      <c r="Z1560">
        <v>157000</v>
      </c>
      <c r="AC1560">
        <v>157000</v>
      </c>
      <c r="AD1560" t="s">
        <v>191</v>
      </c>
      <c r="AE1560">
        <v>157000</v>
      </c>
      <c r="AF1560">
        <v>105037</v>
      </c>
      <c r="AG1560">
        <v>45000</v>
      </c>
      <c r="AH1560">
        <v>150037</v>
      </c>
      <c r="AI1560" t="s">
        <v>160</v>
      </c>
      <c r="AJ1560" t="s">
        <v>159</v>
      </c>
      <c r="AK1560" s="16">
        <v>43862</v>
      </c>
      <c r="AL1560" s="16">
        <v>43735</v>
      </c>
      <c r="AM1560" s="16">
        <v>43735</v>
      </c>
      <c r="AN1560" s="16">
        <v>43830</v>
      </c>
      <c r="AO1560" s="16">
        <v>45061</v>
      </c>
      <c r="AR1560">
        <v>561.85</v>
      </c>
      <c r="AU1560">
        <v>562</v>
      </c>
      <c r="AV1560" t="s">
        <v>175</v>
      </c>
      <c r="AW1560">
        <v>0</v>
      </c>
      <c r="AZ1560">
        <v>30000</v>
      </c>
      <c r="BJ1560">
        <v>15000</v>
      </c>
      <c r="BK1560" s="17" t="s">
        <v>4806</v>
      </c>
      <c r="BL1560" s="16">
        <v>44684</v>
      </c>
      <c r="BM1560" s="17" t="s">
        <v>4807</v>
      </c>
      <c r="BN1560" t="s">
        <v>229</v>
      </c>
      <c r="BP1560" t="s">
        <v>211</v>
      </c>
      <c r="BQ1560" t="s">
        <v>163</v>
      </c>
      <c r="BR1560" t="s">
        <v>179</v>
      </c>
      <c r="BT1560" t="s">
        <v>353</v>
      </c>
      <c r="BU1560" t="s">
        <v>816</v>
      </c>
      <c r="BW1560">
        <v>30562</v>
      </c>
      <c r="CA1560">
        <v>5406</v>
      </c>
      <c r="CC1560" t="s">
        <v>308</v>
      </c>
      <c r="CD1560" t="s">
        <v>795</v>
      </c>
      <c r="CE1560" t="s">
        <v>278</v>
      </c>
      <c r="CG1560">
        <v>1</v>
      </c>
      <c r="CH1560">
        <v>29175</v>
      </c>
      <c r="CJ1560" t="s">
        <v>4808</v>
      </c>
      <c r="CK1560" t="s">
        <v>165</v>
      </c>
      <c r="CL1560" t="s">
        <v>166</v>
      </c>
      <c r="CM1560" s="16">
        <v>43256</v>
      </c>
      <c r="CN1560" t="s">
        <v>58</v>
      </c>
    </row>
    <row r="1561" spans="1:92" x14ac:dyDescent="0.25">
      <c r="A1561" t="s">
        <v>812</v>
      </c>
      <c r="B1561" t="s">
        <v>152</v>
      </c>
      <c r="C1561" t="s">
        <v>168</v>
      </c>
      <c r="D1561" t="s">
        <v>14</v>
      </c>
      <c r="E1561" t="s">
        <v>813</v>
      </c>
      <c r="F1561" t="s">
        <v>201</v>
      </c>
      <c r="G1561">
        <v>1768475</v>
      </c>
      <c r="H1561" t="s">
        <v>339</v>
      </c>
      <c r="I1561" t="s">
        <v>300</v>
      </c>
      <c r="J1561" t="s">
        <v>203</v>
      </c>
      <c r="K1561" t="s">
        <v>497</v>
      </c>
      <c r="L1561" t="s">
        <v>512</v>
      </c>
      <c r="M1561">
        <v>0</v>
      </c>
      <c r="N1561">
        <v>70000</v>
      </c>
      <c r="P1561">
        <v>70000</v>
      </c>
      <c r="R1561">
        <v>70000</v>
      </c>
      <c r="S1561" t="s">
        <v>175</v>
      </c>
      <c r="W1561">
        <v>70000</v>
      </c>
      <c r="Z1561">
        <v>70000</v>
      </c>
      <c r="AC1561">
        <v>70000</v>
      </c>
      <c r="AD1561" t="s">
        <v>191</v>
      </c>
      <c r="AE1561">
        <v>70000</v>
      </c>
      <c r="AF1561">
        <v>49</v>
      </c>
      <c r="AG1561">
        <v>70000</v>
      </c>
      <c r="AH1561">
        <v>70049</v>
      </c>
      <c r="AI1561" t="s">
        <v>160</v>
      </c>
      <c r="AJ1561" t="s">
        <v>159</v>
      </c>
      <c r="AK1561" s="16">
        <v>44287</v>
      </c>
      <c r="AL1561" s="16">
        <v>44120</v>
      </c>
      <c r="AM1561" s="16">
        <v>44120</v>
      </c>
      <c r="AN1561" s="16">
        <v>44150</v>
      </c>
      <c r="AO1561" s="16">
        <v>45095</v>
      </c>
      <c r="AW1561">
        <v>0</v>
      </c>
      <c r="AZ1561">
        <v>70000</v>
      </c>
      <c r="BK1561" s="17" t="s">
        <v>814</v>
      </c>
      <c r="BL1561" s="16">
        <v>44841</v>
      </c>
      <c r="BM1561" s="17" t="s">
        <v>815</v>
      </c>
      <c r="BN1561" t="s">
        <v>229</v>
      </c>
      <c r="BP1561" t="s">
        <v>211</v>
      </c>
      <c r="BQ1561" t="s">
        <v>163</v>
      </c>
      <c r="BR1561" t="s">
        <v>285</v>
      </c>
      <c r="BT1561" t="s">
        <v>353</v>
      </c>
      <c r="BU1561" t="s">
        <v>816</v>
      </c>
      <c r="BW1561">
        <v>70000</v>
      </c>
      <c r="CC1561" t="s">
        <v>308</v>
      </c>
      <c r="CD1561" t="s">
        <v>308</v>
      </c>
      <c r="CE1561" t="s">
        <v>278</v>
      </c>
      <c r="CG1561">
        <v>1</v>
      </c>
      <c r="CH1561">
        <v>31157</v>
      </c>
      <c r="CJ1561" t="s">
        <v>184</v>
      </c>
      <c r="CK1561" t="s">
        <v>165</v>
      </c>
      <c r="CL1561" t="s">
        <v>166</v>
      </c>
      <c r="CM1561" s="16">
        <v>43340</v>
      </c>
      <c r="CN1561" t="s">
        <v>50</v>
      </c>
    </row>
    <row r="1562" spans="1:92" x14ac:dyDescent="0.25">
      <c r="A1562" t="s">
        <v>4809</v>
      </c>
      <c r="B1562" t="s">
        <v>152</v>
      </c>
      <c r="C1562" t="s">
        <v>168</v>
      </c>
      <c r="D1562" t="s">
        <v>0</v>
      </c>
      <c r="E1562" t="s">
        <v>4810</v>
      </c>
      <c r="F1562" t="s">
        <v>154</v>
      </c>
      <c r="G1562">
        <v>2037419</v>
      </c>
      <c r="H1562" t="s">
        <v>252</v>
      </c>
      <c r="I1562" t="s">
        <v>188</v>
      </c>
      <c r="J1562" t="s">
        <v>203</v>
      </c>
      <c r="K1562" t="s">
        <v>173</v>
      </c>
      <c r="L1562" t="s">
        <v>3405</v>
      </c>
      <c r="M1562">
        <v>1518</v>
      </c>
      <c r="P1562">
        <v>1518.26</v>
      </c>
      <c r="R1562">
        <v>1518</v>
      </c>
      <c r="S1562" t="s">
        <v>175</v>
      </c>
      <c r="W1562">
        <v>1518</v>
      </c>
      <c r="Z1562">
        <v>45000</v>
      </c>
      <c r="AC1562">
        <v>45000</v>
      </c>
      <c r="AD1562" t="s">
        <v>191</v>
      </c>
      <c r="AE1562">
        <v>45000</v>
      </c>
      <c r="AF1562">
        <v>39428</v>
      </c>
      <c r="AH1562">
        <v>39428</v>
      </c>
      <c r="AI1562" t="s">
        <v>160</v>
      </c>
      <c r="AJ1562" t="s">
        <v>159</v>
      </c>
      <c r="AK1562" s="16">
        <v>44835</v>
      </c>
      <c r="AL1562" s="16">
        <v>44853</v>
      </c>
      <c r="AM1562" s="16">
        <v>44853</v>
      </c>
      <c r="AN1562" s="16">
        <v>44926</v>
      </c>
      <c r="AO1562" s="16">
        <v>44957</v>
      </c>
      <c r="AR1562">
        <v>1518.26</v>
      </c>
      <c r="AU1562">
        <v>1518</v>
      </c>
      <c r="AV1562" t="s">
        <v>175</v>
      </c>
      <c r="AW1562">
        <v>0</v>
      </c>
      <c r="BK1562" s="17" t="s">
        <v>4811</v>
      </c>
      <c r="BL1562" s="16">
        <v>44959</v>
      </c>
      <c r="BN1562" t="s">
        <v>205</v>
      </c>
      <c r="BP1562" t="s">
        <v>188</v>
      </c>
      <c r="BQ1562" t="s">
        <v>163</v>
      </c>
      <c r="BR1562" t="s">
        <v>1644</v>
      </c>
      <c r="BT1562" t="s">
        <v>254</v>
      </c>
      <c r="BU1562" t="s">
        <v>4812</v>
      </c>
      <c r="BW1562">
        <v>1518</v>
      </c>
      <c r="CA1562">
        <v>37909</v>
      </c>
      <c r="CC1562" t="s">
        <v>3374</v>
      </c>
      <c r="CD1562" t="s">
        <v>3374</v>
      </c>
      <c r="CE1562" t="s">
        <v>278</v>
      </c>
      <c r="CG1562">
        <v>1</v>
      </c>
      <c r="CH1562">
        <v>30143</v>
      </c>
      <c r="CJ1562" t="s">
        <v>184</v>
      </c>
      <c r="CK1562" t="s">
        <v>165</v>
      </c>
      <c r="CL1562" t="s">
        <v>166</v>
      </c>
      <c r="CM1562" s="16">
        <v>43311</v>
      </c>
      <c r="CN1562" t="s">
        <v>58</v>
      </c>
    </row>
    <row r="1563" spans="1:92" x14ac:dyDescent="0.25">
      <c r="A1563" t="s">
        <v>2768</v>
      </c>
      <c r="B1563" t="s">
        <v>152</v>
      </c>
      <c r="C1563" t="s">
        <v>168</v>
      </c>
      <c r="D1563" t="s">
        <v>0</v>
      </c>
      <c r="E1563" t="s">
        <v>2769</v>
      </c>
      <c r="F1563" t="s">
        <v>201</v>
      </c>
      <c r="G1563">
        <v>1991881</v>
      </c>
      <c r="H1563" t="s">
        <v>2591</v>
      </c>
      <c r="I1563" t="s">
        <v>54</v>
      </c>
      <c r="J1563" t="s">
        <v>203</v>
      </c>
      <c r="K1563" t="s">
        <v>173</v>
      </c>
      <c r="L1563" t="s">
        <v>2580</v>
      </c>
      <c r="M1563">
        <v>15048</v>
      </c>
      <c r="N1563">
        <v>51100</v>
      </c>
      <c r="O1563">
        <v>9053</v>
      </c>
      <c r="P1563">
        <v>66148.22</v>
      </c>
      <c r="R1563">
        <v>66148</v>
      </c>
      <c r="S1563" t="s">
        <v>175</v>
      </c>
      <c r="W1563">
        <v>66148</v>
      </c>
      <c r="Z1563">
        <v>200000</v>
      </c>
      <c r="AC1563">
        <v>200000</v>
      </c>
      <c r="AD1563" t="s">
        <v>191</v>
      </c>
      <c r="AE1563">
        <v>200000</v>
      </c>
      <c r="AF1563">
        <v>139095</v>
      </c>
      <c r="AG1563">
        <v>60153</v>
      </c>
      <c r="AH1563">
        <v>199248</v>
      </c>
      <c r="AI1563" t="s">
        <v>160</v>
      </c>
      <c r="AJ1563" t="s">
        <v>159</v>
      </c>
      <c r="AK1563" s="16">
        <v>44743</v>
      </c>
      <c r="AL1563" s="16">
        <v>44739</v>
      </c>
      <c r="AM1563" s="16">
        <v>44739</v>
      </c>
      <c r="AN1563" s="16">
        <v>44926</v>
      </c>
      <c r="AO1563" s="16">
        <v>45002</v>
      </c>
      <c r="AR1563">
        <v>15048.22</v>
      </c>
      <c r="AS1563">
        <v>20200</v>
      </c>
      <c r="AT1563">
        <v>20200</v>
      </c>
      <c r="AU1563">
        <v>-5152</v>
      </c>
      <c r="AV1563" t="s">
        <v>175</v>
      </c>
      <c r="AW1563">
        <v>0</v>
      </c>
      <c r="AY1563">
        <v>37100</v>
      </c>
      <c r="AZ1563">
        <v>14000</v>
      </c>
      <c r="BJ1563">
        <v>9053</v>
      </c>
      <c r="BK1563" s="17" t="s">
        <v>2770</v>
      </c>
      <c r="BL1563" s="16">
        <v>44964</v>
      </c>
      <c r="BM1563" s="17" t="s">
        <v>2606</v>
      </c>
      <c r="BN1563" t="s">
        <v>54</v>
      </c>
      <c r="BP1563" t="s">
        <v>158</v>
      </c>
      <c r="BQ1563" t="s">
        <v>158</v>
      </c>
      <c r="BR1563" t="s">
        <v>54</v>
      </c>
      <c r="BT1563" t="s">
        <v>2583</v>
      </c>
      <c r="BU1563" t="s">
        <v>158</v>
      </c>
      <c r="BW1563">
        <v>66148</v>
      </c>
      <c r="CA1563">
        <v>124047</v>
      </c>
      <c r="CC1563" t="s">
        <v>2584</v>
      </c>
      <c r="CD1563" t="s">
        <v>2614</v>
      </c>
      <c r="CG1563">
        <v>1</v>
      </c>
      <c r="CH1563">
        <v>42196</v>
      </c>
      <c r="CJ1563" t="s">
        <v>164</v>
      </c>
      <c r="CK1563" t="s">
        <v>165</v>
      </c>
      <c r="CL1563" t="s">
        <v>166</v>
      </c>
      <c r="CM1563" s="16">
        <v>44460</v>
      </c>
      <c r="CN1563" t="s">
        <v>54</v>
      </c>
    </row>
    <row r="1564" spans="1:92" x14ac:dyDescent="0.25">
      <c r="A1564" t="s">
        <v>2771</v>
      </c>
      <c r="B1564" t="s">
        <v>152</v>
      </c>
      <c r="C1564" t="s">
        <v>168</v>
      </c>
      <c r="D1564" t="s">
        <v>0</v>
      </c>
      <c r="E1564" t="s">
        <v>2772</v>
      </c>
      <c r="F1564" t="s">
        <v>201</v>
      </c>
      <c r="G1564">
        <v>1957036</v>
      </c>
      <c r="H1564" t="s">
        <v>2604</v>
      </c>
      <c r="I1564" t="s">
        <v>54</v>
      </c>
      <c r="J1564" t="s">
        <v>203</v>
      </c>
      <c r="K1564" t="s">
        <v>173</v>
      </c>
      <c r="L1564" t="s">
        <v>2580</v>
      </c>
      <c r="M1564">
        <v>821</v>
      </c>
      <c r="N1564">
        <v>30500</v>
      </c>
      <c r="O1564">
        <v>500</v>
      </c>
      <c r="P1564">
        <v>31321.43</v>
      </c>
      <c r="R1564">
        <v>31321</v>
      </c>
      <c r="S1564" t="s">
        <v>175</v>
      </c>
      <c r="W1564">
        <v>31321</v>
      </c>
      <c r="Z1564">
        <v>50000</v>
      </c>
      <c r="AC1564">
        <v>50000</v>
      </c>
      <c r="AD1564" t="s">
        <v>191</v>
      </c>
      <c r="AE1564">
        <v>50000</v>
      </c>
      <c r="AF1564">
        <v>35487</v>
      </c>
      <c r="AG1564">
        <v>31000</v>
      </c>
      <c r="AH1564">
        <v>66487</v>
      </c>
      <c r="AI1564" t="s">
        <v>365</v>
      </c>
      <c r="AJ1564" t="s">
        <v>175</v>
      </c>
      <c r="AK1564" s="16">
        <v>44652</v>
      </c>
      <c r="AL1564" s="16">
        <v>44645</v>
      </c>
      <c r="AM1564" s="16">
        <v>44645</v>
      </c>
      <c r="AN1564" s="16">
        <v>44926</v>
      </c>
      <c r="AO1564" s="16">
        <v>45138</v>
      </c>
      <c r="AR1564">
        <v>821.43</v>
      </c>
      <c r="AS1564">
        <v>5000</v>
      </c>
      <c r="AT1564">
        <v>5000</v>
      </c>
      <c r="AU1564">
        <v>-4179</v>
      </c>
      <c r="AV1564" t="s">
        <v>175</v>
      </c>
      <c r="AX1564" t="s">
        <v>2773</v>
      </c>
      <c r="AY1564">
        <v>500</v>
      </c>
      <c r="BB1564">
        <v>30000</v>
      </c>
      <c r="BJ1564">
        <v>500</v>
      </c>
      <c r="BK1564" s="17" t="s">
        <v>2774</v>
      </c>
      <c r="BL1564" s="16">
        <v>44973</v>
      </c>
      <c r="BM1564" s="17" t="s">
        <v>2606</v>
      </c>
      <c r="BN1564" t="s">
        <v>54</v>
      </c>
      <c r="BP1564" t="s">
        <v>158</v>
      </c>
      <c r="BQ1564" t="s">
        <v>158</v>
      </c>
      <c r="BR1564" t="s">
        <v>54</v>
      </c>
      <c r="BT1564" t="s">
        <v>2583</v>
      </c>
      <c r="BU1564" t="s">
        <v>158</v>
      </c>
      <c r="BW1564">
        <v>1321</v>
      </c>
      <c r="BX1564">
        <v>30000</v>
      </c>
      <c r="CA1564">
        <v>34665</v>
      </c>
      <c r="CC1564" t="s">
        <v>2584</v>
      </c>
      <c r="CD1564" t="s">
        <v>2669</v>
      </c>
      <c r="CG1564">
        <v>1</v>
      </c>
      <c r="CH1564">
        <v>41714</v>
      </c>
      <c r="CJ1564" t="s">
        <v>164</v>
      </c>
      <c r="CK1564" t="s">
        <v>165</v>
      </c>
      <c r="CL1564" t="s">
        <v>166</v>
      </c>
      <c r="CM1564" s="16">
        <v>44428</v>
      </c>
      <c r="CN1564" t="s">
        <v>54</v>
      </c>
    </row>
    <row r="1565" spans="1:92" x14ac:dyDescent="0.25">
      <c r="A1565" t="s">
        <v>2775</v>
      </c>
      <c r="B1565" t="s">
        <v>152</v>
      </c>
      <c r="C1565" t="s">
        <v>168</v>
      </c>
      <c r="D1565" t="s">
        <v>0</v>
      </c>
      <c r="F1565" t="s">
        <v>201</v>
      </c>
      <c r="H1565" t="s">
        <v>2604</v>
      </c>
      <c r="J1565" t="s">
        <v>157</v>
      </c>
      <c r="L1565" t="s">
        <v>2592</v>
      </c>
      <c r="N1565">
        <v>10000</v>
      </c>
      <c r="P1565">
        <v>10000</v>
      </c>
      <c r="Q1565">
        <v>10000</v>
      </c>
      <c r="R1565">
        <v>0</v>
      </c>
      <c r="S1565" t="s">
        <v>159</v>
      </c>
      <c r="T1565">
        <v>10000</v>
      </c>
      <c r="V1565">
        <v>10000</v>
      </c>
      <c r="W1565">
        <v>0</v>
      </c>
      <c r="AG1565">
        <v>10000</v>
      </c>
      <c r="AH1565">
        <v>10000</v>
      </c>
      <c r="AI1565" t="s">
        <v>160</v>
      </c>
      <c r="AJ1565" t="s">
        <v>159</v>
      </c>
      <c r="AK1565" s="16">
        <v>45078</v>
      </c>
      <c r="AO1565" s="16">
        <v>45138</v>
      </c>
      <c r="BC1565">
        <v>5000</v>
      </c>
      <c r="BD1565">
        <v>5000</v>
      </c>
      <c r="BP1565" t="s">
        <v>158</v>
      </c>
      <c r="BQ1565" t="s">
        <v>158</v>
      </c>
      <c r="BR1565" t="s">
        <v>54</v>
      </c>
      <c r="BT1565" t="s">
        <v>2583</v>
      </c>
      <c r="BU1565" t="s">
        <v>158</v>
      </c>
      <c r="BW1565">
        <v>0</v>
      </c>
      <c r="BX1565">
        <v>5000</v>
      </c>
      <c r="BY1565">
        <v>5000</v>
      </c>
      <c r="CC1565" t="s">
        <v>2584</v>
      </c>
      <c r="CG1565">
        <v>1</v>
      </c>
      <c r="CH1565">
        <v>45483</v>
      </c>
      <c r="CJ1565" t="s">
        <v>164</v>
      </c>
      <c r="CK1565" t="s">
        <v>165</v>
      </c>
      <c r="CM1565" s="16">
        <v>44803</v>
      </c>
      <c r="CN1565" t="s">
        <v>54</v>
      </c>
    </row>
    <row r="1566" spans="1:92" x14ac:dyDescent="0.25">
      <c r="A1566" t="s">
        <v>2776</v>
      </c>
      <c r="B1566" t="s">
        <v>152</v>
      </c>
      <c r="C1566" t="s">
        <v>168</v>
      </c>
      <c r="D1566" t="s">
        <v>0</v>
      </c>
      <c r="E1566" t="s">
        <v>2777</v>
      </c>
      <c r="F1566" t="s">
        <v>201</v>
      </c>
      <c r="G1566">
        <v>2037450</v>
      </c>
      <c r="H1566" t="s">
        <v>2604</v>
      </c>
      <c r="I1566" t="s">
        <v>54</v>
      </c>
      <c r="J1566" t="s">
        <v>203</v>
      </c>
      <c r="K1566" t="s">
        <v>173</v>
      </c>
      <c r="L1566" t="s">
        <v>2592</v>
      </c>
      <c r="M1566">
        <v>12835</v>
      </c>
      <c r="N1566">
        <v>311000</v>
      </c>
      <c r="P1566">
        <v>323835.14</v>
      </c>
      <c r="Q1566">
        <v>301000</v>
      </c>
      <c r="R1566">
        <v>22835</v>
      </c>
      <c r="S1566" t="s">
        <v>233</v>
      </c>
      <c r="T1566">
        <v>301000</v>
      </c>
      <c r="V1566">
        <v>301000</v>
      </c>
      <c r="W1566">
        <v>22835</v>
      </c>
      <c r="Z1566">
        <v>708000</v>
      </c>
      <c r="AC1566">
        <v>708000</v>
      </c>
      <c r="AD1566" t="s">
        <v>191</v>
      </c>
      <c r="AE1566">
        <v>708000</v>
      </c>
      <c r="AF1566">
        <v>356743</v>
      </c>
      <c r="AG1566">
        <v>311000</v>
      </c>
      <c r="AH1566">
        <v>667743</v>
      </c>
      <c r="AI1566" t="s">
        <v>160</v>
      </c>
      <c r="AJ1566" t="s">
        <v>159</v>
      </c>
      <c r="AK1566" s="16">
        <v>44866</v>
      </c>
      <c r="AL1566" s="16">
        <v>44854</v>
      </c>
      <c r="AM1566" s="16">
        <v>44854</v>
      </c>
      <c r="AN1566" s="16">
        <v>45107</v>
      </c>
      <c r="AO1566" s="16">
        <v>45169</v>
      </c>
      <c r="AR1566">
        <v>12835.14</v>
      </c>
      <c r="AS1566">
        <v>1000</v>
      </c>
      <c r="AT1566">
        <v>1000</v>
      </c>
      <c r="AU1566">
        <v>11835</v>
      </c>
      <c r="AV1566" t="s">
        <v>175</v>
      </c>
      <c r="AW1566">
        <v>0</v>
      </c>
      <c r="AX1566" t="s">
        <v>2773</v>
      </c>
      <c r="AY1566">
        <v>1000</v>
      </c>
      <c r="AZ1566">
        <v>1000</v>
      </c>
      <c r="BA1566">
        <v>1000</v>
      </c>
      <c r="BB1566">
        <v>1000</v>
      </c>
      <c r="BC1566">
        <v>300000</v>
      </c>
      <c r="BD1566">
        <v>5000</v>
      </c>
      <c r="BE1566">
        <v>2000</v>
      </c>
      <c r="BK1566" s="17" t="s">
        <v>2778</v>
      </c>
      <c r="BL1566" s="16">
        <v>44963</v>
      </c>
      <c r="BM1566" s="17" t="s">
        <v>2779</v>
      </c>
      <c r="BN1566" t="s">
        <v>54</v>
      </c>
      <c r="BP1566" t="s">
        <v>158</v>
      </c>
      <c r="BQ1566" t="s">
        <v>158</v>
      </c>
      <c r="BR1566" t="s">
        <v>54</v>
      </c>
      <c r="BT1566" t="s">
        <v>2583</v>
      </c>
      <c r="BU1566" t="s">
        <v>158</v>
      </c>
      <c r="BW1566">
        <v>14835</v>
      </c>
      <c r="BX1566">
        <v>302000</v>
      </c>
      <c r="BY1566">
        <v>7000</v>
      </c>
      <c r="CA1566">
        <v>343908</v>
      </c>
      <c r="CC1566" t="s">
        <v>2584</v>
      </c>
      <c r="CD1566" t="s">
        <v>2614</v>
      </c>
      <c r="CG1566">
        <v>1</v>
      </c>
      <c r="CH1566">
        <v>38291</v>
      </c>
      <c r="CJ1566" t="s">
        <v>164</v>
      </c>
      <c r="CK1566" t="s">
        <v>165</v>
      </c>
      <c r="CL1566" t="s">
        <v>166</v>
      </c>
      <c r="CM1566" s="16">
        <v>44067</v>
      </c>
      <c r="CN1566" t="s">
        <v>54</v>
      </c>
    </row>
    <row r="1567" spans="1:92" x14ac:dyDescent="0.25">
      <c r="A1567" t="s">
        <v>4813</v>
      </c>
      <c r="B1567" t="s">
        <v>152</v>
      </c>
      <c r="C1567" t="s">
        <v>168</v>
      </c>
      <c r="D1567" t="s">
        <v>14</v>
      </c>
      <c r="F1567" t="s">
        <v>154</v>
      </c>
      <c r="H1567" t="s">
        <v>3030</v>
      </c>
      <c r="I1567" t="s">
        <v>3123</v>
      </c>
      <c r="J1567" t="s">
        <v>157</v>
      </c>
      <c r="L1567" t="s">
        <v>3386</v>
      </c>
      <c r="N1567">
        <v>50000</v>
      </c>
      <c r="P1567">
        <v>50000</v>
      </c>
      <c r="Q1567">
        <v>50000</v>
      </c>
      <c r="R1567">
        <v>0</v>
      </c>
      <c r="S1567" t="s">
        <v>159</v>
      </c>
      <c r="T1567">
        <v>50000</v>
      </c>
      <c r="V1567">
        <v>50000</v>
      </c>
      <c r="W1567">
        <v>0</v>
      </c>
      <c r="AG1567">
        <v>50000</v>
      </c>
      <c r="AH1567">
        <v>50000</v>
      </c>
      <c r="AI1567" t="s">
        <v>160</v>
      </c>
      <c r="AJ1567" t="s">
        <v>159</v>
      </c>
      <c r="AK1567" s="16">
        <v>44958</v>
      </c>
      <c r="AO1567" s="16">
        <v>45169</v>
      </c>
      <c r="AP1567">
        <v>16</v>
      </c>
      <c r="AQ1567" t="s">
        <v>175</v>
      </c>
      <c r="AY1567">
        <v>5000</v>
      </c>
      <c r="AZ1567">
        <v>5000</v>
      </c>
      <c r="BA1567">
        <v>10000</v>
      </c>
      <c r="BB1567">
        <v>10000</v>
      </c>
      <c r="BC1567">
        <v>10000</v>
      </c>
      <c r="BD1567">
        <v>5000</v>
      </c>
      <c r="BE1567">
        <v>5000</v>
      </c>
      <c r="BP1567" t="s">
        <v>162</v>
      </c>
      <c r="BQ1567" t="s">
        <v>163</v>
      </c>
      <c r="BR1567" t="s">
        <v>221</v>
      </c>
      <c r="BT1567" t="s">
        <v>158</v>
      </c>
      <c r="BU1567" t="s">
        <v>158</v>
      </c>
      <c r="BW1567">
        <v>10000</v>
      </c>
      <c r="BX1567">
        <v>30000</v>
      </c>
      <c r="BY1567">
        <v>10000</v>
      </c>
      <c r="CC1567" t="s">
        <v>155</v>
      </c>
      <c r="CG1567">
        <v>1</v>
      </c>
      <c r="CH1567">
        <v>45204</v>
      </c>
      <c r="CJ1567" t="s">
        <v>164</v>
      </c>
      <c r="CK1567" t="s">
        <v>165</v>
      </c>
      <c r="CL1567" t="s">
        <v>166</v>
      </c>
      <c r="CM1567" s="16">
        <v>44796</v>
      </c>
      <c r="CN1567" t="s">
        <v>58</v>
      </c>
    </row>
    <row r="1568" spans="1:92" x14ac:dyDescent="0.25">
      <c r="A1568" t="s">
        <v>4814</v>
      </c>
      <c r="B1568" t="s">
        <v>152</v>
      </c>
      <c r="C1568" t="s">
        <v>168</v>
      </c>
      <c r="D1568" t="s">
        <v>0</v>
      </c>
      <c r="E1568" t="s">
        <v>4815</v>
      </c>
      <c r="F1568" t="s">
        <v>154</v>
      </c>
      <c r="G1568">
        <v>1991134</v>
      </c>
      <c r="H1568" t="s">
        <v>906</v>
      </c>
      <c r="I1568" t="s">
        <v>156</v>
      </c>
      <c r="J1568" t="s">
        <v>203</v>
      </c>
      <c r="K1568" t="s">
        <v>173</v>
      </c>
      <c r="L1568" t="s">
        <v>3364</v>
      </c>
      <c r="M1568">
        <v>473</v>
      </c>
      <c r="N1568">
        <v>29771</v>
      </c>
      <c r="P1568">
        <v>30244.01</v>
      </c>
      <c r="Q1568">
        <v>30000</v>
      </c>
      <c r="R1568">
        <v>244</v>
      </c>
      <c r="S1568" t="s">
        <v>233</v>
      </c>
      <c r="T1568">
        <v>30000</v>
      </c>
      <c r="V1568">
        <v>30000</v>
      </c>
      <c r="W1568">
        <v>244</v>
      </c>
      <c r="Z1568">
        <v>40000</v>
      </c>
      <c r="AA1568">
        <v>37000</v>
      </c>
      <c r="AC1568">
        <v>77000</v>
      </c>
      <c r="AD1568" t="s">
        <v>191</v>
      </c>
      <c r="AE1568">
        <v>77000</v>
      </c>
      <c r="AF1568">
        <v>37405</v>
      </c>
      <c r="AG1568">
        <v>29771</v>
      </c>
      <c r="AH1568">
        <v>67176</v>
      </c>
      <c r="AI1568" t="s">
        <v>160</v>
      </c>
      <c r="AJ1568" t="s">
        <v>159</v>
      </c>
      <c r="AK1568" s="16">
        <v>44805</v>
      </c>
      <c r="AL1568" s="16">
        <v>44730</v>
      </c>
      <c r="AM1568" s="16">
        <v>44730</v>
      </c>
      <c r="AN1568" s="16">
        <v>44926</v>
      </c>
      <c r="AO1568" s="16">
        <v>45016</v>
      </c>
      <c r="AR1568">
        <v>473.01</v>
      </c>
      <c r="AS1568">
        <v>29771</v>
      </c>
      <c r="AT1568">
        <v>29771</v>
      </c>
      <c r="AU1568">
        <v>-29298</v>
      </c>
      <c r="AV1568" t="s">
        <v>175</v>
      </c>
      <c r="AW1568">
        <v>0</v>
      </c>
      <c r="AX1568" t="s">
        <v>411</v>
      </c>
      <c r="AY1568">
        <v>29771</v>
      </c>
      <c r="BK1568" s="17" t="s">
        <v>4816</v>
      </c>
      <c r="BL1568" s="16">
        <v>44959</v>
      </c>
      <c r="BN1568" t="s">
        <v>908</v>
      </c>
      <c r="BP1568" t="s">
        <v>171</v>
      </c>
      <c r="BQ1568" t="s">
        <v>163</v>
      </c>
      <c r="BR1568" t="s">
        <v>1644</v>
      </c>
      <c r="BT1568" t="s">
        <v>743</v>
      </c>
      <c r="BU1568" t="s">
        <v>2286</v>
      </c>
      <c r="BW1568">
        <v>30244</v>
      </c>
      <c r="CA1568">
        <v>36932</v>
      </c>
      <c r="CC1568" t="s">
        <v>3254</v>
      </c>
      <c r="CD1568" t="s">
        <v>3785</v>
      </c>
      <c r="CG1568">
        <v>1</v>
      </c>
      <c r="CH1568">
        <v>43966</v>
      </c>
      <c r="CJ1568" t="s">
        <v>198</v>
      </c>
      <c r="CK1568" t="s">
        <v>165</v>
      </c>
      <c r="CL1568" t="s">
        <v>166</v>
      </c>
      <c r="CM1568" s="16">
        <v>44722</v>
      </c>
      <c r="CN1568" t="s">
        <v>58</v>
      </c>
    </row>
    <row r="1569" spans="1:92" x14ac:dyDescent="0.25">
      <c r="A1569" t="s">
        <v>2284</v>
      </c>
      <c r="B1569" t="s">
        <v>152</v>
      </c>
      <c r="C1569" t="s">
        <v>168</v>
      </c>
      <c r="D1569" t="s">
        <v>0</v>
      </c>
      <c r="E1569" t="s">
        <v>2285</v>
      </c>
      <c r="F1569" t="s">
        <v>154</v>
      </c>
      <c r="H1569" t="s">
        <v>1814</v>
      </c>
      <c r="I1569" t="s">
        <v>171</v>
      </c>
      <c r="J1569" t="s">
        <v>203</v>
      </c>
      <c r="K1569" t="s">
        <v>173</v>
      </c>
      <c r="L1569" t="s">
        <v>1689</v>
      </c>
      <c r="N1569">
        <v>329796</v>
      </c>
      <c r="P1569">
        <v>329796</v>
      </c>
      <c r="Q1569">
        <v>329796</v>
      </c>
      <c r="R1569">
        <v>0</v>
      </c>
      <c r="S1569" t="s">
        <v>159</v>
      </c>
      <c r="T1569">
        <v>329796</v>
      </c>
      <c r="V1569">
        <v>329796</v>
      </c>
      <c r="W1569">
        <v>0</v>
      </c>
      <c r="Z1569">
        <v>167000</v>
      </c>
      <c r="AC1569">
        <v>167000</v>
      </c>
      <c r="AD1569" t="s">
        <v>176</v>
      </c>
      <c r="AE1569">
        <v>167000</v>
      </c>
      <c r="AG1569">
        <v>329796</v>
      </c>
      <c r="AH1569">
        <v>329796</v>
      </c>
      <c r="AI1569" t="s">
        <v>160</v>
      </c>
      <c r="AJ1569" t="s">
        <v>159</v>
      </c>
      <c r="AK1569" s="16">
        <v>45200</v>
      </c>
      <c r="AL1569" s="16">
        <v>44971</v>
      </c>
      <c r="AM1569" s="16">
        <v>44971</v>
      </c>
      <c r="AN1569" s="16">
        <v>45291</v>
      </c>
      <c r="AO1569" s="16">
        <v>45291</v>
      </c>
      <c r="BG1569">
        <v>82449</v>
      </c>
      <c r="BH1569">
        <v>164898</v>
      </c>
      <c r="BI1569">
        <v>82449</v>
      </c>
      <c r="BN1569" t="s">
        <v>619</v>
      </c>
      <c r="BP1569" t="s">
        <v>171</v>
      </c>
      <c r="BQ1569" t="s">
        <v>163</v>
      </c>
      <c r="BR1569" t="s">
        <v>179</v>
      </c>
      <c r="BT1569" t="s">
        <v>743</v>
      </c>
      <c r="BU1569" t="s">
        <v>2286</v>
      </c>
      <c r="BW1569">
        <v>0</v>
      </c>
      <c r="BZ1569">
        <v>329796</v>
      </c>
      <c r="CC1569" t="s">
        <v>965</v>
      </c>
      <c r="CD1569" t="s">
        <v>965</v>
      </c>
      <c r="CG1569">
        <v>1</v>
      </c>
      <c r="CH1569">
        <v>44879</v>
      </c>
      <c r="CJ1569" t="s">
        <v>164</v>
      </c>
      <c r="CK1569" t="s">
        <v>165</v>
      </c>
      <c r="CL1569" t="s">
        <v>166</v>
      </c>
      <c r="CM1569" s="16">
        <v>44790</v>
      </c>
      <c r="CN1569" t="s">
        <v>53</v>
      </c>
    </row>
    <row r="1570" spans="1:92" x14ac:dyDescent="0.25">
      <c r="A1570" t="s">
        <v>1455</v>
      </c>
      <c r="B1570" t="s">
        <v>152</v>
      </c>
      <c r="C1570" t="s">
        <v>168</v>
      </c>
      <c r="D1570" t="s">
        <v>14</v>
      </c>
      <c r="E1570" t="s">
        <v>1456</v>
      </c>
      <c r="F1570" t="s">
        <v>154</v>
      </c>
      <c r="G1570">
        <v>2003584</v>
      </c>
      <c r="H1570" t="s">
        <v>906</v>
      </c>
      <c r="I1570" t="s">
        <v>156</v>
      </c>
      <c r="J1570" t="s">
        <v>172</v>
      </c>
      <c r="K1570" t="s">
        <v>276</v>
      </c>
      <c r="L1570" t="s">
        <v>219</v>
      </c>
      <c r="M1570">
        <v>-2800</v>
      </c>
      <c r="P1570">
        <v>-2800</v>
      </c>
      <c r="R1570">
        <v>-2800</v>
      </c>
      <c r="S1570" t="s">
        <v>175</v>
      </c>
      <c r="W1570">
        <v>-2800</v>
      </c>
      <c r="Z1570">
        <v>23000</v>
      </c>
      <c r="AC1570">
        <v>23000</v>
      </c>
      <c r="AD1570" t="s">
        <v>191</v>
      </c>
      <c r="AE1570">
        <v>23000</v>
      </c>
      <c r="AF1570">
        <v>19535</v>
      </c>
      <c r="AH1570">
        <v>19535</v>
      </c>
      <c r="AI1570" t="s">
        <v>160</v>
      </c>
      <c r="AJ1570" t="s">
        <v>159</v>
      </c>
      <c r="AK1570" s="16">
        <v>44866</v>
      </c>
      <c r="AL1570" s="16">
        <v>44763</v>
      </c>
      <c r="AM1570" s="16">
        <v>44763</v>
      </c>
      <c r="AN1570" s="16">
        <v>44926</v>
      </c>
      <c r="AO1570" s="16">
        <v>44926</v>
      </c>
      <c r="AR1570">
        <v>-2800</v>
      </c>
      <c r="AU1570">
        <v>-2800</v>
      </c>
      <c r="AV1570" t="s">
        <v>175</v>
      </c>
      <c r="BK1570" t="s">
        <v>1457</v>
      </c>
      <c r="BL1570" s="16">
        <v>44862</v>
      </c>
      <c r="BN1570" t="s">
        <v>908</v>
      </c>
      <c r="BP1570" t="s">
        <v>171</v>
      </c>
      <c r="BQ1570" t="s">
        <v>163</v>
      </c>
      <c r="BR1570" t="s">
        <v>221</v>
      </c>
      <c r="BT1570" t="s">
        <v>909</v>
      </c>
      <c r="BW1570">
        <v>-2800</v>
      </c>
      <c r="CA1570">
        <v>22335</v>
      </c>
      <c r="CC1570" t="s">
        <v>224</v>
      </c>
      <c r="CD1570" t="s">
        <v>224</v>
      </c>
      <c r="CG1570">
        <v>1</v>
      </c>
      <c r="CH1570">
        <v>44137</v>
      </c>
      <c r="CJ1570" t="s">
        <v>322</v>
      </c>
      <c r="CK1570" t="s">
        <v>165</v>
      </c>
      <c r="CL1570" t="s">
        <v>166</v>
      </c>
      <c r="CM1570" s="16">
        <v>44756</v>
      </c>
      <c r="CN1570" t="s">
        <v>52</v>
      </c>
    </row>
    <row r="1571" spans="1:92" x14ac:dyDescent="0.25">
      <c r="A1571" t="s">
        <v>2780</v>
      </c>
      <c r="B1571" t="s">
        <v>152</v>
      </c>
      <c r="C1571" t="s">
        <v>168</v>
      </c>
      <c r="D1571" t="s">
        <v>0</v>
      </c>
      <c r="E1571" t="s">
        <v>2781</v>
      </c>
      <c r="F1571" t="s">
        <v>201</v>
      </c>
      <c r="G1571">
        <v>1957546</v>
      </c>
      <c r="H1571" t="s">
        <v>2604</v>
      </c>
      <c r="I1571" t="s">
        <v>54</v>
      </c>
      <c r="J1571" t="s">
        <v>172</v>
      </c>
      <c r="K1571" t="s">
        <v>173</v>
      </c>
      <c r="L1571" t="s">
        <v>2580</v>
      </c>
      <c r="M1571">
        <v>1593</v>
      </c>
      <c r="O1571">
        <v>5200</v>
      </c>
      <c r="P1571">
        <v>1592.88</v>
      </c>
      <c r="R1571">
        <v>1593</v>
      </c>
      <c r="S1571" t="s">
        <v>175</v>
      </c>
      <c r="W1571">
        <v>1593</v>
      </c>
      <c r="Z1571">
        <v>260000</v>
      </c>
      <c r="AC1571">
        <v>260000</v>
      </c>
      <c r="AD1571" t="s">
        <v>191</v>
      </c>
      <c r="AE1571">
        <v>260000</v>
      </c>
      <c r="AF1571">
        <v>203815</v>
      </c>
      <c r="AG1571">
        <v>5200</v>
      </c>
      <c r="AH1571">
        <v>209015</v>
      </c>
      <c r="AI1571" t="s">
        <v>160</v>
      </c>
      <c r="AJ1571" t="s">
        <v>159</v>
      </c>
      <c r="AK1571" s="16">
        <v>44652</v>
      </c>
      <c r="AL1571" s="16">
        <v>44651</v>
      </c>
      <c r="AM1571" s="16">
        <v>44651</v>
      </c>
      <c r="AN1571" s="16">
        <v>44926</v>
      </c>
      <c r="AO1571" s="16">
        <v>44895</v>
      </c>
      <c r="AR1571">
        <v>1592.88</v>
      </c>
      <c r="AU1571">
        <v>1593</v>
      </c>
      <c r="AV1571" t="s">
        <v>175</v>
      </c>
      <c r="AW1571">
        <v>0</v>
      </c>
      <c r="AX1571" t="s">
        <v>2773</v>
      </c>
      <c r="BJ1571">
        <v>5200</v>
      </c>
      <c r="BK1571" s="17" t="s">
        <v>2782</v>
      </c>
      <c r="BL1571" s="16">
        <v>44964</v>
      </c>
      <c r="BM1571" s="17" t="s">
        <v>2783</v>
      </c>
      <c r="BN1571" t="s">
        <v>54</v>
      </c>
      <c r="BP1571" t="s">
        <v>158</v>
      </c>
      <c r="BQ1571" t="s">
        <v>158</v>
      </c>
      <c r="BR1571" t="s">
        <v>54</v>
      </c>
      <c r="BT1571" t="s">
        <v>2583</v>
      </c>
      <c r="BU1571" t="s">
        <v>158</v>
      </c>
      <c r="BW1571">
        <v>1593</v>
      </c>
      <c r="CA1571">
        <v>202222</v>
      </c>
      <c r="CC1571" t="s">
        <v>2584</v>
      </c>
      <c r="CD1571" t="s">
        <v>2669</v>
      </c>
      <c r="CG1571">
        <v>1</v>
      </c>
      <c r="CH1571">
        <v>41697</v>
      </c>
      <c r="CJ1571" t="s">
        <v>164</v>
      </c>
      <c r="CK1571" t="s">
        <v>165</v>
      </c>
      <c r="CL1571" t="s">
        <v>166</v>
      </c>
      <c r="CM1571" s="16">
        <v>44428</v>
      </c>
      <c r="CN1571" t="s">
        <v>54</v>
      </c>
    </row>
    <row r="1572" spans="1:92" x14ac:dyDescent="0.25">
      <c r="A1572" t="s">
        <v>2784</v>
      </c>
      <c r="B1572" t="s">
        <v>152</v>
      </c>
      <c r="C1572" t="s">
        <v>168</v>
      </c>
      <c r="D1572" t="s">
        <v>0</v>
      </c>
      <c r="F1572" t="s">
        <v>201</v>
      </c>
      <c r="H1572" t="s">
        <v>2604</v>
      </c>
      <c r="J1572" t="s">
        <v>157</v>
      </c>
      <c r="L1572" t="s">
        <v>2580</v>
      </c>
      <c r="N1572">
        <v>250000</v>
      </c>
      <c r="P1572">
        <v>250000</v>
      </c>
      <c r="Q1572">
        <v>250000</v>
      </c>
      <c r="R1572">
        <v>0</v>
      </c>
      <c r="S1572" t="s">
        <v>159</v>
      </c>
      <c r="T1572">
        <v>250000</v>
      </c>
      <c r="V1572">
        <v>250000</v>
      </c>
      <c r="W1572">
        <v>0</v>
      </c>
      <c r="AG1572">
        <v>250000</v>
      </c>
      <c r="AH1572">
        <v>250000</v>
      </c>
      <c r="AI1572" t="s">
        <v>160</v>
      </c>
      <c r="AJ1572" t="s">
        <v>159</v>
      </c>
      <c r="AK1572" s="16">
        <v>44986</v>
      </c>
      <c r="AO1572" s="16">
        <v>45169</v>
      </c>
      <c r="AZ1572">
        <v>225000</v>
      </c>
      <c r="BA1572">
        <v>5000</v>
      </c>
      <c r="BB1572">
        <v>5000</v>
      </c>
      <c r="BC1572">
        <v>5000</v>
      </c>
      <c r="BD1572">
        <v>5000</v>
      </c>
      <c r="BE1572">
        <v>5000</v>
      </c>
      <c r="BP1572" t="s">
        <v>158</v>
      </c>
      <c r="BQ1572" t="s">
        <v>158</v>
      </c>
      <c r="BR1572" t="s">
        <v>54</v>
      </c>
      <c r="BT1572" t="s">
        <v>2583</v>
      </c>
      <c r="BU1572" t="s">
        <v>158</v>
      </c>
      <c r="BW1572">
        <v>225000</v>
      </c>
      <c r="BX1572">
        <v>15000</v>
      </c>
      <c r="BY1572">
        <v>10000</v>
      </c>
      <c r="CC1572" t="s">
        <v>2584</v>
      </c>
      <c r="CG1572">
        <v>1</v>
      </c>
      <c r="CH1572">
        <v>45473</v>
      </c>
      <c r="CJ1572" t="s">
        <v>164</v>
      </c>
      <c r="CK1572" t="s">
        <v>165</v>
      </c>
      <c r="CL1572" t="s">
        <v>166</v>
      </c>
      <c r="CM1572" s="16">
        <v>44802</v>
      </c>
      <c r="CN1572" t="s">
        <v>54</v>
      </c>
    </row>
    <row r="1573" spans="1:92" x14ac:dyDescent="0.25">
      <c r="A1573" t="s">
        <v>2785</v>
      </c>
      <c r="B1573" t="s">
        <v>152</v>
      </c>
      <c r="C1573" t="s">
        <v>168</v>
      </c>
      <c r="D1573" t="s">
        <v>0</v>
      </c>
      <c r="E1573" t="s">
        <v>2786</v>
      </c>
      <c r="F1573" t="s">
        <v>201</v>
      </c>
      <c r="G1573">
        <v>2002758</v>
      </c>
      <c r="H1573" t="s">
        <v>2787</v>
      </c>
      <c r="I1573" t="s">
        <v>54</v>
      </c>
      <c r="J1573" t="s">
        <v>203</v>
      </c>
      <c r="K1573" t="s">
        <v>173</v>
      </c>
      <c r="L1573" t="s">
        <v>2612</v>
      </c>
      <c r="M1573">
        <v>54707</v>
      </c>
      <c r="N1573">
        <v>525919</v>
      </c>
      <c r="O1573">
        <v>89899</v>
      </c>
      <c r="P1573">
        <v>580625.68000000005</v>
      </c>
      <c r="Q1573">
        <v>567807</v>
      </c>
      <c r="R1573">
        <v>12819</v>
      </c>
      <c r="S1573" t="s">
        <v>233</v>
      </c>
      <c r="T1573">
        <v>567807</v>
      </c>
      <c r="V1573">
        <v>567807</v>
      </c>
      <c r="W1573">
        <v>12819</v>
      </c>
      <c r="Z1573">
        <v>1104000</v>
      </c>
      <c r="AC1573">
        <v>1104000</v>
      </c>
      <c r="AD1573" t="s">
        <v>191</v>
      </c>
      <c r="AE1573">
        <v>1104000</v>
      </c>
      <c r="AF1573">
        <v>502891</v>
      </c>
      <c r="AG1573">
        <v>615818</v>
      </c>
      <c r="AH1573">
        <v>1118709</v>
      </c>
      <c r="AI1573" t="s">
        <v>160</v>
      </c>
      <c r="AJ1573" t="s">
        <v>159</v>
      </c>
      <c r="AK1573" s="16">
        <v>44743</v>
      </c>
      <c r="AL1573" s="16">
        <v>44754</v>
      </c>
      <c r="AM1573" s="16">
        <v>44754</v>
      </c>
      <c r="AN1573" s="16">
        <v>45169</v>
      </c>
      <c r="AO1573" s="16">
        <v>45169</v>
      </c>
      <c r="AR1573">
        <v>54706.68</v>
      </c>
      <c r="AS1573">
        <v>70976</v>
      </c>
      <c r="AT1573">
        <v>70976</v>
      </c>
      <c r="AU1573">
        <v>-16269</v>
      </c>
      <c r="AV1573" t="s">
        <v>175</v>
      </c>
      <c r="AW1573">
        <v>0</v>
      </c>
      <c r="AY1573">
        <v>100064</v>
      </c>
      <c r="AZ1573">
        <v>70976</v>
      </c>
      <c r="BA1573">
        <v>70976</v>
      </c>
      <c r="BB1573">
        <v>70976</v>
      </c>
      <c r="BC1573">
        <v>70976</v>
      </c>
      <c r="BD1573">
        <v>70976</v>
      </c>
      <c r="BE1573">
        <v>70975</v>
      </c>
      <c r="BJ1573">
        <v>89899</v>
      </c>
      <c r="BK1573" s="17" t="s">
        <v>2788</v>
      </c>
      <c r="BL1573" s="16">
        <v>44959</v>
      </c>
      <c r="BM1573" s="17" t="s">
        <v>2789</v>
      </c>
      <c r="BN1573" t="s">
        <v>54</v>
      </c>
      <c r="BP1573" t="s">
        <v>158</v>
      </c>
      <c r="BQ1573" t="s">
        <v>158</v>
      </c>
      <c r="BR1573" t="s">
        <v>54</v>
      </c>
      <c r="BT1573" t="s">
        <v>2583</v>
      </c>
      <c r="BU1573" t="s">
        <v>158</v>
      </c>
      <c r="BW1573">
        <v>225747</v>
      </c>
      <c r="BX1573">
        <v>212928</v>
      </c>
      <c r="BY1573">
        <v>141951</v>
      </c>
      <c r="CA1573">
        <v>448185</v>
      </c>
      <c r="CC1573" t="s">
        <v>2584</v>
      </c>
      <c r="CD1573" t="s">
        <v>2648</v>
      </c>
      <c r="CG1573">
        <v>1</v>
      </c>
      <c r="CH1573">
        <v>38294</v>
      </c>
      <c r="CJ1573" t="s">
        <v>164</v>
      </c>
      <c r="CK1573" t="s">
        <v>165</v>
      </c>
      <c r="CL1573" t="s">
        <v>166</v>
      </c>
      <c r="CM1573" s="16">
        <v>44067</v>
      </c>
      <c r="CN1573" t="s">
        <v>54</v>
      </c>
    </row>
    <row r="1574" spans="1:92" x14ac:dyDescent="0.25">
      <c r="A1574" t="s">
        <v>2790</v>
      </c>
      <c r="B1574" t="s">
        <v>152</v>
      </c>
      <c r="C1574" t="s">
        <v>168</v>
      </c>
      <c r="D1574" t="s">
        <v>0</v>
      </c>
      <c r="E1574" t="s">
        <v>2791</v>
      </c>
      <c r="F1574" t="s">
        <v>201</v>
      </c>
      <c r="G1574">
        <v>1910831</v>
      </c>
      <c r="H1574" t="s">
        <v>2591</v>
      </c>
      <c r="I1574" t="s">
        <v>54</v>
      </c>
      <c r="J1574" t="s">
        <v>203</v>
      </c>
      <c r="K1574" t="s">
        <v>410</v>
      </c>
      <c r="L1574" t="s">
        <v>2592</v>
      </c>
      <c r="M1574">
        <v>86</v>
      </c>
      <c r="O1574">
        <v>2249</v>
      </c>
      <c r="P1574">
        <v>86.31</v>
      </c>
      <c r="R1574">
        <v>86</v>
      </c>
      <c r="S1574" t="s">
        <v>175</v>
      </c>
      <c r="W1574">
        <v>86</v>
      </c>
      <c r="Z1574">
        <v>27000</v>
      </c>
      <c r="AC1574">
        <v>27000</v>
      </c>
      <c r="AD1574" t="s">
        <v>191</v>
      </c>
      <c r="AE1574">
        <v>27000</v>
      </c>
      <c r="AF1574">
        <v>18797</v>
      </c>
      <c r="AG1574">
        <v>2249</v>
      </c>
      <c r="AH1574">
        <v>21046</v>
      </c>
      <c r="AI1574" t="s">
        <v>160</v>
      </c>
      <c r="AJ1574" t="s">
        <v>159</v>
      </c>
      <c r="AK1574" s="16">
        <v>44531</v>
      </c>
      <c r="AL1574" s="16">
        <v>44530</v>
      </c>
      <c r="AM1574" s="16">
        <v>44530</v>
      </c>
      <c r="AN1574" s="16">
        <v>44620</v>
      </c>
      <c r="AO1574" s="16">
        <v>44834</v>
      </c>
      <c r="AR1574">
        <v>86.31</v>
      </c>
      <c r="AU1574">
        <v>86</v>
      </c>
      <c r="AV1574" t="s">
        <v>175</v>
      </c>
      <c r="BJ1574">
        <v>2249</v>
      </c>
      <c r="BK1574" s="17" t="s">
        <v>2792</v>
      </c>
      <c r="BL1574" s="16">
        <v>44964</v>
      </c>
      <c r="BM1574" s="17" t="s">
        <v>2793</v>
      </c>
      <c r="BN1574" t="s">
        <v>54</v>
      </c>
      <c r="BP1574" t="s">
        <v>158</v>
      </c>
      <c r="BQ1574" t="s">
        <v>158</v>
      </c>
      <c r="BR1574" t="s">
        <v>54</v>
      </c>
      <c r="BT1574" t="s">
        <v>2583</v>
      </c>
      <c r="BU1574" t="s">
        <v>158</v>
      </c>
      <c r="BW1574">
        <v>86</v>
      </c>
      <c r="CA1574">
        <v>791</v>
      </c>
      <c r="CC1574" t="s">
        <v>2584</v>
      </c>
      <c r="CD1574" t="s">
        <v>289</v>
      </c>
      <c r="CG1574">
        <v>1</v>
      </c>
      <c r="CH1574">
        <v>42498</v>
      </c>
      <c r="CJ1574" t="s">
        <v>1074</v>
      </c>
      <c r="CK1574" t="s">
        <v>165</v>
      </c>
      <c r="CL1574" t="s">
        <v>166</v>
      </c>
      <c r="CM1574" s="16">
        <v>44523</v>
      </c>
      <c r="CN1574" t="s">
        <v>54</v>
      </c>
    </row>
    <row r="1575" spans="1:92" x14ac:dyDescent="0.25">
      <c r="A1575" t="s">
        <v>1458</v>
      </c>
      <c r="B1575" t="s">
        <v>152</v>
      </c>
      <c r="C1575" t="s">
        <v>153</v>
      </c>
      <c r="D1575" t="s">
        <v>0</v>
      </c>
      <c r="F1575" t="s">
        <v>201</v>
      </c>
      <c r="H1575" t="s">
        <v>898</v>
      </c>
      <c r="J1575" t="s">
        <v>581</v>
      </c>
      <c r="L1575" t="s">
        <v>190</v>
      </c>
      <c r="N1575">
        <v>7000</v>
      </c>
      <c r="P1575">
        <v>7000</v>
      </c>
      <c r="Q1575">
        <v>7000</v>
      </c>
      <c r="R1575">
        <v>0</v>
      </c>
      <c r="S1575" t="s">
        <v>159</v>
      </c>
      <c r="T1575">
        <v>7000</v>
      </c>
      <c r="V1575">
        <v>7000</v>
      </c>
      <c r="W1575">
        <v>0</v>
      </c>
      <c r="AG1575">
        <v>7000</v>
      </c>
      <c r="AH1575">
        <v>7000</v>
      </c>
      <c r="AI1575" t="s">
        <v>160</v>
      </c>
      <c r="AJ1575" t="s">
        <v>159</v>
      </c>
      <c r="AK1575" s="16">
        <v>45017</v>
      </c>
      <c r="AO1575" s="16">
        <v>45046</v>
      </c>
      <c r="BA1575">
        <v>7000</v>
      </c>
      <c r="BP1575" t="s">
        <v>188</v>
      </c>
      <c r="BQ1575" t="s">
        <v>163</v>
      </c>
      <c r="BR1575" t="s">
        <v>179</v>
      </c>
      <c r="BT1575" t="s">
        <v>638</v>
      </c>
      <c r="BU1575" t="s">
        <v>1459</v>
      </c>
      <c r="BW1575">
        <v>0</v>
      </c>
      <c r="BX1575">
        <v>7000</v>
      </c>
      <c r="CC1575" t="s">
        <v>182</v>
      </c>
      <c r="CG1575">
        <v>1</v>
      </c>
      <c r="CH1575">
        <v>44168</v>
      </c>
      <c r="CJ1575" t="s">
        <v>184</v>
      </c>
      <c r="CK1575" t="s">
        <v>165</v>
      </c>
      <c r="CL1575" t="s">
        <v>166</v>
      </c>
      <c r="CM1575" s="16">
        <v>44760</v>
      </c>
      <c r="CN1575" t="s">
        <v>52</v>
      </c>
    </row>
    <row r="1576" spans="1:92" x14ac:dyDescent="0.25">
      <c r="A1576" t="s">
        <v>4817</v>
      </c>
      <c r="B1576" t="s">
        <v>152</v>
      </c>
      <c r="C1576" t="s">
        <v>168</v>
      </c>
      <c r="D1576" t="s">
        <v>0</v>
      </c>
      <c r="E1576" t="s">
        <v>4818</v>
      </c>
      <c r="F1576" t="s">
        <v>201</v>
      </c>
      <c r="G1576">
        <v>2004023</v>
      </c>
      <c r="H1576" t="s">
        <v>898</v>
      </c>
      <c r="I1576" t="s">
        <v>188</v>
      </c>
      <c r="J1576" t="s">
        <v>172</v>
      </c>
      <c r="K1576" t="s">
        <v>173</v>
      </c>
      <c r="L1576" t="s">
        <v>190</v>
      </c>
      <c r="M1576">
        <v>736</v>
      </c>
      <c r="P1576">
        <v>736.29</v>
      </c>
      <c r="R1576">
        <v>736</v>
      </c>
      <c r="S1576" t="s">
        <v>175</v>
      </c>
      <c r="W1576">
        <v>736</v>
      </c>
      <c r="Z1576">
        <v>35000</v>
      </c>
      <c r="AB1576">
        <v>8000</v>
      </c>
      <c r="AC1576">
        <v>43000</v>
      </c>
      <c r="AD1576" t="s">
        <v>191</v>
      </c>
      <c r="AE1576">
        <v>43000</v>
      </c>
      <c r="AF1576">
        <v>26491</v>
      </c>
      <c r="AH1576">
        <v>26491</v>
      </c>
      <c r="AI1576" t="s">
        <v>160</v>
      </c>
      <c r="AJ1576" t="s">
        <v>159</v>
      </c>
      <c r="AK1576" s="16">
        <v>44835</v>
      </c>
      <c r="AL1576" s="16">
        <v>44767</v>
      </c>
      <c r="AM1576" s="16">
        <v>44767</v>
      </c>
      <c r="AN1576" s="16">
        <v>44926</v>
      </c>
      <c r="AO1576" s="16">
        <v>44864</v>
      </c>
      <c r="AR1576">
        <v>736.29</v>
      </c>
      <c r="AU1576">
        <v>736</v>
      </c>
      <c r="AV1576" t="s">
        <v>175</v>
      </c>
      <c r="AW1576">
        <v>0</v>
      </c>
      <c r="BK1576" s="17" t="s">
        <v>4819</v>
      </c>
      <c r="BL1576" s="16">
        <v>44929</v>
      </c>
      <c r="BN1576" t="s">
        <v>205</v>
      </c>
      <c r="BP1576" t="s">
        <v>188</v>
      </c>
      <c r="BQ1576" t="s">
        <v>163</v>
      </c>
      <c r="BR1576" t="s">
        <v>179</v>
      </c>
      <c r="BT1576" t="s">
        <v>638</v>
      </c>
      <c r="BU1576" t="s">
        <v>4820</v>
      </c>
      <c r="BW1576">
        <v>736</v>
      </c>
      <c r="CA1576">
        <v>25755</v>
      </c>
      <c r="CC1576" t="s">
        <v>182</v>
      </c>
      <c r="CD1576" t="s">
        <v>197</v>
      </c>
      <c r="CG1576">
        <v>1</v>
      </c>
      <c r="CH1576">
        <v>40848</v>
      </c>
      <c r="CJ1576" t="s">
        <v>184</v>
      </c>
      <c r="CK1576" t="s">
        <v>165</v>
      </c>
      <c r="CL1576" t="s">
        <v>166</v>
      </c>
      <c r="CM1576" s="16">
        <v>44406</v>
      </c>
      <c r="CN1576" t="s">
        <v>58</v>
      </c>
    </row>
    <row r="1577" spans="1:92" x14ac:dyDescent="0.25">
      <c r="A1577" t="s">
        <v>4821</v>
      </c>
      <c r="B1577" t="s">
        <v>152</v>
      </c>
      <c r="C1577" t="s">
        <v>168</v>
      </c>
      <c r="D1577" t="s">
        <v>0</v>
      </c>
      <c r="F1577" t="s">
        <v>154</v>
      </c>
      <c r="H1577" t="s">
        <v>1027</v>
      </c>
      <c r="J1577" t="s">
        <v>157</v>
      </c>
      <c r="L1577" t="s">
        <v>211</v>
      </c>
      <c r="N1577">
        <v>25000</v>
      </c>
      <c r="P1577">
        <v>25000</v>
      </c>
      <c r="Q1577">
        <v>25000</v>
      </c>
      <c r="R1577">
        <v>0</v>
      </c>
      <c r="S1577" t="s">
        <v>159</v>
      </c>
      <c r="T1577">
        <v>25000</v>
      </c>
      <c r="V1577">
        <v>25000</v>
      </c>
      <c r="W1577">
        <v>0</v>
      </c>
      <c r="AG1577">
        <v>25000</v>
      </c>
      <c r="AH1577">
        <v>25000</v>
      </c>
      <c r="AI1577" t="s">
        <v>160</v>
      </c>
      <c r="AJ1577" t="s">
        <v>159</v>
      </c>
      <c r="AK1577" s="16">
        <v>45047</v>
      </c>
      <c r="AO1577" s="16">
        <v>45077</v>
      </c>
      <c r="BB1577">
        <v>25000</v>
      </c>
      <c r="BP1577" t="s">
        <v>211</v>
      </c>
      <c r="BQ1577" t="s">
        <v>163</v>
      </c>
      <c r="BR1577" t="s">
        <v>1644</v>
      </c>
      <c r="BT1577" t="s">
        <v>306</v>
      </c>
      <c r="BU1577" t="s">
        <v>4822</v>
      </c>
      <c r="BW1577">
        <v>0</v>
      </c>
      <c r="BX1577">
        <v>25000</v>
      </c>
      <c r="CC1577" t="s">
        <v>273</v>
      </c>
      <c r="CG1577">
        <v>1</v>
      </c>
      <c r="CH1577">
        <v>24580</v>
      </c>
      <c r="CJ1577" t="s">
        <v>164</v>
      </c>
      <c r="CK1577" t="s">
        <v>165</v>
      </c>
      <c r="CL1577" t="s">
        <v>166</v>
      </c>
      <c r="CM1577" s="16">
        <v>42943</v>
      </c>
      <c r="CN1577" t="s">
        <v>58</v>
      </c>
    </row>
    <row r="1578" spans="1:92" x14ac:dyDescent="0.25">
      <c r="A1578" t="s">
        <v>4823</v>
      </c>
      <c r="B1578" t="s">
        <v>152</v>
      </c>
      <c r="C1578" t="s">
        <v>168</v>
      </c>
      <c r="D1578" t="s">
        <v>0</v>
      </c>
      <c r="E1578" t="s">
        <v>4824</v>
      </c>
      <c r="F1578" t="s">
        <v>201</v>
      </c>
      <c r="G1578">
        <v>1743980</v>
      </c>
      <c r="H1578" t="s">
        <v>1027</v>
      </c>
      <c r="I1578" t="s">
        <v>211</v>
      </c>
      <c r="J1578" t="s">
        <v>203</v>
      </c>
      <c r="K1578" t="s">
        <v>173</v>
      </c>
      <c r="L1578" t="s">
        <v>3611</v>
      </c>
      <c r="M1578">
        <v>12349</v>
      </c>
      <c r="N1578">
        <v>300000</v>
      </c>
      <c r="P1578">
        <v>312349.34000000003</v>
      </c>
      <c r="R1578">
        <v>312349</v>
      </c>
      <c r="S1578" t="s">
        <v>175</v>
      </c>
      <c r="W1578">
        <v>312349</v>
      </c>
      <c r="Z1578">
        <v>131000</v>
      </c>
      <c r="AA1578">
        <v>323000</v>
      </c>
      <c r="AC1578">
        <v>454000</v>
      </c>
      <c r="AD1578" t="s">
        <v>176</v>
      </c>
      <c r="AE1578">
        <v>2048789</v>
      </c>
      <c r="AF1578">
        <v>742533</v>
      </c>
      <c r="AG1578">
        <v>1393000</v>
      </c>
      <c r="AH1578">
        <v>2135533</v>
      </c>
      <c r="AI1578" t="s">
        <v>160</v>
      </c>
      <c r="AJ1578" t="s">
        <v>159</v>
      </c>
      <c r="AK1578" s="16">
        <v>44044</v>
      </c>
      <c r="AL1578" s="16">
        <v>44053</v>
      </c>
      <c r="AM1578" s="16">
        <v>44053</v>
      </c>
      <c r="AN1578" s="16">
        <v>44560</v>
      </c>
      <c r="AO1578" s="16">
        <v>45169</v>
      </c>
      <c r="AR1578">
        <v>12349.34</v>
      </c>
      <c r="AS1578">
        <v>50000</v>
      </c>
      <c r="AT1578">
        <v>50000</v>
      </c>
      <c r="AU1578">
        <v>-37651</v>
      </c>
      <c r="AV1578" t="s">
        <v>175</v>
      </c>
      <c r="AW1578">
        <v>0</v>
      </c>
      <c r="AX1578" t="s">
        <v>535</v>
      </c>
      <c r="BE1578">
        <v>100000</v>
      </c>
      <c r="BF1578">
        <v>200000</v>
      </c>
      <c r="BK1578" t="s">
        <v>4825</v>
      </c>
      <c r="BL1578" s="16">
        <v>44960</v>
      </c>
      <c r="BM1578" s="17" t="s">
        <v>4826</v>
      </c>
      <c r="BN1578" t="s">
        <v>213</v>
      </c>
      <c r="BP1578" t="s">
        <v>211</v>
      </c>
      <c r="BQ1578" t="s">
        <v>163</v>
      </c>
      <c r="BR1578" t="s">
        <v>1644</v>
      </c>
      <c r="BT1578" t="s">
        <v>306</v>
      </c>
      <c r="BU1578" t="s">
        <v>4822</v>
      </c>
      <c r="BW1578">
        <v>12349</v>
      </c>
      <c r="BY1578">
        <v>300000</v>
      </c>
      <c r="CA1578">
        <v>630914</v>
      </c>
      <c r="CB1578">
        <v>1093000</v>
      </c>
      <c r="CC1578" t="s">
        <v>3612</v>
      </c>
      <c r="CD1578" t="s">
        <v>3612</v>
      </c>
      <c r="CE1578" t="s">
        <v>278</v>
      </c>
      <c r="CG1578">
        <v>1</v>
      </c>
      <c r="CH1578">
        <v>21001</v>
      </c>
      <c r="CJ1578" t="s">
        <v>184</v>
      </c>
      <c r="CK1578" t="s">
        <v>165</v>
      </c>
      <c r="CL1578" t="s">
        <v>166</v>
      </c>
      <c r="CM1578" s="16">
        <v>42618</v>
      </c>
      <c r="CN1578" t="s">
        <v>58</v>
      </c>
    </row>
    <row r="1579" spans="1:92" x14ac:dyDescent="0.25">
      <c r="A1579" t="s">
        <v>2794</v>
      </c>
      <c r="B1579" t="s">
        <v>152</v>
      </c>
      <c r="C1579" t="s">
        <v>168</v>
      </c>
      <c r="D1579" t="s">
        <v>0</v>
      </c>
      <c r="E1579" t="s">
        <v>2795</v>
      </c>
      <c r="F1579" t="s">
        <v>201</v>
      </c>
      <c r="G1579">
        <v>2023223</v>
      </c>
      <c r="H1579" t="s">
        <v>2604</v>
      </c>
      <c r="I1579" t="s">
        <v>54</v>
      </c>
      <c r="J1579" t="s">
        <v>203</v>
      </c>
      <c r="K1579" t="s">
        <v>410</v>
      </c>
      <c r="L1579" t="s">
        <v>2580</v>
      </c>
      <c r="M1579">
        <v>16198</v>
      </c>
      <c r="N1579">
        <v>2000</v>
      </c>
      <c r="O1579">
        <v>16113</v>
      </c>
      <c r="P1579">
        <v>18197.72</v>
      </c>
      <c r="R1579">
        <v>18198</v>
      </c>
      <c r="S1579" t="s">
        <v>175</v>
      </c>
      <c r="W1579">
        <v>18198</v>
      </c>
      <c r="Z1579">
        <v>190000</v>
      </c>
      <c r="AC1579">
        <v>190000</v>
      </c>
      <c r="AD1579" t="s">
        <v>191</v>
      </c>
      <c r="AE1579">
        <v>190000</v>
      </c>
      <c r="AF1579">
        <v>149518</v>
      </c>
      <c r="AG1579">
        <v>18113</v>
      </c>
      <c r="AH1579">
        <v>167631</v>
      </c>
      <c r="AI1579" t="s">
        <v>160</v>
      </c>
      <c r="AJ1579" t="s">
        <v>159</v>
      </c>
      <c r="AK1579" s="16">
        <v>44835</v>
      </c>
      <c r="AL1579" s="16">
        <v>44825</v>
      </c>
      <c r="AM1579" s="16">
        <v>44825</v>
      </c>
      <c r="AN1579" s="16">
        <v>44918</v>
      </c>
      <c r="AO1579" s="16">
        <v>45016</v>
      </c>
      <c r="AR1579">
        <v>16197.72</v>
      </c>
      <c r="AS1579">
        <v>25000</v>
      </c>
      <c r="AT1579">
        <v>25000</v>
      </c>
      <c r="AU1579">
        <v>-8802</v>
      </c>
      <c r="AV1579" t="s">
        <v>175</v>
      </c>
      <c r="AW1579">
        <v>0</v>
      </c>
      <c r="AY1579">
        <v>1000</v>
      </c>
      <c r="AZ1579">
        <v>1000</v>
      </c>
      <c r="BJ1579">
        <v>16113</v>
      </c>
      <c r="BK1579" s="17" t="s">
        <v>2796</v>
      </c>
      <c r="BL1579" s="16">
        <v>44966</v>
      </c>
      <c r="BN1579" t="s">
        <v>54</v>
      </c>
      <c r="BP1579" t="s">
        <v>158</v>
      </c>
      <c r="BQ1579" t="s">
        <v>158</v>
      </c>
      <c r="BR1579" t="s">
        <v>54</v>
      </c>
      <c r="BT1579" t="s">
        <v>158</v>
      </c>
      <c r="BU1579" t="s">
        <v>158</v>
      </c>
      <c r="BW1579">
        <v>18198</v>
      </c>
      <c r="CA1579">
        <v>133321</v>
      </c>
      <c r="CC1579" t="s">
        <v>2584</v>
      </c>
      <c r="CD1579" t="s">
        <v>2797</v>
      </c>
      <c r="CG1579">
        <v>1</v>
      </c>
      <c r="CH1579">
        <v>45863</v>
      </c>
      <c r="CJ1579" t="s">
        <v>322</v>
      </c>
      <c r="CK1579" t="s">
        <v>165</v>
      </c>
      <c r="CL1579" t="s">
        <v>166</v>
      </c>
      <c r="CM1579" s="16">
        <v>44823</v>
      </c>
      <c r="CN1579" t="s">
        <v>54</v>
      </c>
    </row>
    <row r="1580" spans="1:92" x14ac:dyDescent="0.25">
      <c r="A1580" t="s">
        <v>4827</v>
      </c>
      <c r="B1580" t="s">
        <v>152</v>
      </c>
      <c r="C1580" t="s">
        <v>168</v>
      </c>
      <c r="D1580" t="s">
        <v>0</v>
      </c>
      <c r="E1580" t="s">
        <v>4828</v>
      </c>
      <c r="F1580" t="s">
        <v>154</v>
      </c>
      <c r="G1580">
        <v>2022552</v>
      </c>
      <c r="H1580" t="s">
        <v>617</v>
      </c>
      <c r="I1580" t="s">
        <v>171</v>
      </c>
      <c r="J1580" t="s">
        <v>189</v>
      </c>
      <c r="K1580" t="s">
        <v>276</v>
      </c>
      <c r="L1580" t="s">
        <v>171</v>
      </c>
      <c r="M1580">
        <v>0</v>
      </c>
      <c r="N1580">
        <v>1</v>
      </c>
      <c r="P1580">
        <v>1</v>
      </c>
      <c r="R1580">
        <v>1</v>
      </c>
      <c r="S1580" t="s">
        <v>175</v>
      </c>
      <c r="W1580">
        <v>1</v>
      </c>
      <c r="Z1580">
        <v>107000</v>
      </c>
      <c r="AB1580">
        <v>13000</v>
      </c>
      <c r="AC1580">
        <v>107000</v>
      </c>
      <c r="AD1580" t="s">
        <v>191</v>
      </c>
      <c r="AE1580">
        <v>120000</v>
      </c>
      <c r="AF1580">
        <v>120024</v>
      </c>
      <c r="AG1580">
        <v>1</v>
      </c>
      <c r="AH1580">
        <v>120025</v>
      </c>
      <c r="AI1580" t="s">
        <v>160</v>
      </c>
      <c r="AJ1580" t="s">
        <v>159</v>
      </c>
      <c r="AK1580" s="16">
        <v>44805</v>
      </c>
      <c r="AL1580" s="16">
        <v>44817</v>
      </c>
      <c r="AM1580" s="16">
        <v>44817</v>
      </c>
      <c r="AN1580" s="16">
        <v>44926</v>
      </c>
      <c r="AO1580" s="16">
        <v>44868</v>
      </c>
      <c r="AW1580">
        <v>0</v>
      </c>
      <c r="BI1580">
        <v>1</v>
      </c>
      <c r="BK1580" s="17" t="s">
        <v>4829</v>
      </c>
      <c r="BL1580" s="16">
        <v>44945</v>
      </c>
      <c r="BN1580" t="s">
        <v>619</v>
      </c>
      <c r="BP1580" t="s">
        <v>171</v>
      </c>
      <c r="BQ1580" t="s">
        <v>163</v>
      </c>
      <c r="BR1580" t="s">
        <v>1644</v>
      </c>
      <c r="BT1580" t="s">
        <v>620</v>
      </c>
      <c r="BU1580" t="s">
        <v>1064</v>
      </c>
      <c r="BW1580">
        <v>0</v>
      </c>
      <c r="BZ1580">
        <v>1</v>
      </c>
      <c r="CA1580">
        <v>120024</v>
      </c>
      <c r="CC1580" t="s">
        <v>1004</v>
      </c>
      <c r="CD1580" t="s">
        <v>1004</v>
      </c>
      <c r="CG1580">
        <v>1</v>
      </c>
      <c r="CH1580">
        <v>45555</v>
      </c>
      <c r="CJ1580" t="s">
        <v>164</v>
      </c>
      <c r="CK1580" t="s">
        <v>165</v>
      </c>
      <c r="CL1580" t="s">
        <v>166</v>
      </c>
      <c r="CM1580" s="16">
        <v>44802</v>
      </c>
      <c r="CN1580" t="s">
        <v>58</v>
      </c>
    </row>
    <row r="1581" spans="1:92" x14ac:dyDescent="0.25">
      <c r="A1581" t="s">
        <v>4830</v>
      </c>
      <c r="B1581" t="s">
        <v>152</v>
      </c>
      <c r="C1581" t="s">
        <v>168</v>
      </c>
      <c r="D1581" t="s">
        <v>14</v>
      </c>
      <c r="E1581" t="s">
        <v>4831</v>
      </c>
      <c r="F1581" t="s">
        <v>154</v>
      </c>
      <c r="G1581">
        <v>2013321</v>
      </c>
      <c r="H1581" t="s">
        <v>252</v>
      </c>
      <c r="I1581" t="s">
        <v>188</v>
      </c>
      <c r="J1581" t="s">
        <v>172</v>
      </c>
      <c r="K1581" t="s">
        <v>276</v>
      </c>
      <c r="L1581" t="s">
        <v>188</v>
      </c>
      <c r="M1581">
        <v>0</v>
      </c>
      <c r="P1581">
        <v>0.22</v>
      </c>
      <c r="R1581">
        <v>0</v>
      </c>
      <c r="S1581" t="s">
        <v>175</v>
      </c>
      <c r="W1581">
        <v>0</v>
      </c>
      <c r="Z1581">
        <v>9800</v>
      </c>
      <c r="AC1581">
        <v>9800</v>
      </c>
      <c r="AD1581" t="s">
        <v>191</v>
      </c>
      <c r="AE1581">
        <v>9800</v>
      </c>
      <c r="AF1581">
        <v>9862</v>
      </c>
      <c r="AH1581">
        <v>9862</v>
      </c>
      <c r="AI1581" t="s">
        <v>160</v>
      </c>
      <c r="AJ1581" t="s">
        <v>159</v>
      </c>
      <c r="AK1581" s="16">
        <v>44866</v>
      </c>
      <c r="AL1581" s="16">
        <v>44798</v>
      </c>
      <c r="AM1581" s="16">
        <v>44798</v>
      </c>
      <c r="AN1581" s="16">
        <v>44834</v>
      </c>
      <c r="AO1581" s="16">
        <v>44895</v>
      </c>
      <c r="AR1581">
        <v>0.22</v>
      </c>
      <c r="AU1581">
        <v>0</v>
      </c>
      <c r="AV1581" t="s">
        <v>175</v>
      </c>
      <c r="AW1581">
        <v>0</v>
      </c>
      <c r="BK1581" s="17" t="s">
        <v>4832</v>
      </c>
      <c r="BL1581" s="16">
        <v>44882</v>
      </c>
      <c r="BN1581" t="s">
        <v>205</v>
      </c>
      <c r="BP1581" t="s">
        <v>188</v>
      </c>
      <c r="BQ1581" t="s">
        <v>163</v>
      </c>
      <c r="BR1581" t="s">
        <v>221</v>
      </c>
      <c r="BT1581" t="s">
        <v>254</v>
      </c>
      <c r="BU1581" t="s">
        <v>255</v>
      </c>
      <c r="BW1581">
        <v>0</v>
      </c>
      <c r="CA1581">
        <v>9862</v>
      </c>
      <c r="CC1581" t="s">
        <v>1098</v>
      </c>
      <c r="CD1581" t="s">
        <v>1097</v>
      </c>
      <c r="CE1581" t="s">
        <v>278</v>
      </c>
      <c r="CG1581">
        <v>1</v>
      </c>
      <c r="CH1581">
        <v>45263</v>
      </c>
      <c r="CJ1581" t="s">
        <v>1098</v>
      </c>
      <c r="CK1581" t="s">
        <v>290</v>
      </c>
      <c r="CL1581" t="s">
        <v>291</v>
      </c>
      <c r="CM1581" s="16">
        <v>44798</v>
      </c>
      <c r="CN1581" t="s">
        <v>58</v>
      </c>
    </row>
    <row r="1582" spans="1:92" x14ac:dyDescent="0.25">
      <c r="A1582" t="s">
        <v>1460</v>
      </c>
      <c r="B1582" t="s">
        <v>152</v>
      </c>
      <c r="C1582" t="s">
        <v>168</v>
      </c>
      <c r="D1582" t="s">
        <v>14</v>
      </c>
      <c r="F1582" t="s">
        <v>154</v>
      </c>
      <c r="H1582" t="s">
        <v>224</v>
      </c>
      <c r="J1582" t="s">
        <v>157</v>
      </c>
      <c r="L1582" t="s">
        <v>219</v>
      </c>
      <c r="N1582">
        <v>8000</v>
      </c>
      <c r="P1582">
        <v>8000</v>
      </c>
      <c r="Q1582">
        <v>8000</v>
      </c>
      <c r="R1582">
        <v>0</v>
      </c>
      <c r="S1582" t="s">
        <v>159</v>
      </c>
      <c r="T1582">
        <v>8000</v>
      </c>
      <c r="V1582">
        <v>8000</v>
      </c>
      <c r="W1582">
        <v>0</v>
      </c>
      <c r="AG1582">
        <v>8000</v>
      </c>
      <c r="AH1582">
        <v>8000</v>
      </c>
      <c r="AI1582" t="s">
        <v>160</v>
      </c>
      <c r="AJ1582" t="s">
        <v>159</v>
      </c>
      <c r="AK1582" s="16">
        <v>45139</v>
      </c>
      <c r="AO1582" s="16">
        <v>45169</v>
      </c>
      <c r="BE1582">
        <v>8000</v>
      </c>
      <c r="BP1582" t="s">
        <v>211</v>
      </c>
      <c r="BQ1582" t="s">
        <v>163</v>
      </c>
      <c r="BR1582" t="s">
        <v>221</v>
      </c>
      <c r="BT1582" t="s">
        <v>1250</v>
      </c>
      <c r="BU1582" t="s">
        <v>1461</v>
      </c>
      <c r="BW1582">
        <v>0</v>
      </c>
      <c r="BY1582">
        <v>8000</v>
      </c>
      <c r="CC1582" t="s">
        <v>224</v>
      </c>
      <c r="CG1582">
        <v>1</v>
      </c>
      <c r="CH1582">
        <v>41183</v>
      </c>
      <c r="CJ1582" t="s">
        <v>164</v>
      </c>
      <c r="CK1582" t="s">
        <v>165</v>
      </c>
      <c r="CL1582" t="s">
        <v>166</v>
      </c>
      <c r="CM1582" s="16">
        <v>44417</v>
      </c>
      <c r="CN1582" t="s">
        <v>52</v>
      </c>
    </row>
    <row r="1583" spans="1:92" x14ac:dyDescent="0.25">
      <c r="A1583" t="s">
        <v>4833</v>
      </c>
      <c r="B1583" t="s">
        <v>152</v>
      </c>
      <c r="C1583" t="s">
        <v>168</v>
      </c>
      <c r="D1583" t="s">
        <v>0</v>
      </c>
      <c r="E1583" t="s">
        <v>4834</v>
      </c>
      <c r="F1583" t="s">
        <v>201</v>
      </c>
      <c r="G1583">
        <v>1902005</v>
      </c>
      <c r="H1583" t="s">
        <v>3819</v>
      </c>
      <c r="I1583" t="s">
        <v>3255</v>
      </c>
      <c r="J1583" t="s">
        <v>189</v>
      </c>
      <c r="K1583" t="s">
        <v>173</v>
      </c>
      <c r="L1583" t="s">
        <v>3534</v>
      </c>
      <c r="M1583">
        <v>2399</v>
      </c>
      <c r="P1583">
        <v>2398.9</v>
      </c>
      <c r="R1583">
        <v>2399</v>
      </c>
      <c r="S1583" t="s">
        <v>175</v>
      </c>
      <c r="W1583">
        <v>2399</v>
      </c>
      <c r="Z1583">
        <v>298000</v>
      </c>
      <c r="AB1583">
        <v>64000</v>
      </c>
      <c r="AC1583">
        <v>298000</v>
      </c>
      <c r="AD1583" t="s">
        <v>302</v>
      </c>
      <c r="AE1583">
        <v>362000</v>
      </c>
      <c r="AF1583">
        <v>362127</v>
      </c>
      <c r="AH1583">
        <v>362127</v>
      </c>
      <c r="AI1583" t="s">
        <v>160</v>
      </c>
      <c r="AJ1583" t="s">
        <v>159</v>
      </c>
      <c r="AK1583" s="16">
        <v>44470</v>
      </c>
      <c r="AL1583" s="16">
        <v>44482</v>
      </c>
      <c r="AM1583" s="16">
        <v>44482</v>
      </c>
      <c r="AN1583" s="16">
        <v>44540</v>
      </c>
      <c r="AO1583" s="16">
        <v>44771</v>
      </c>
      <c r="AR1583">
        <v>2398.9</v>
      </c>
      <c r="AU1583">
        <v>2399</v>
      </c>
      <c r="AV1583" t="s">
        <v>175</v>
      </c>
      <c r="AW1583">
        <v>0</v>
      </c>
      <c r="AX1583" t="s">
        <v>411</v>
      </c>
      <c r="BK1583" s="17" t="s">
        <v>4835</v>
      </c>
      <c r="BL1583" s="16">
        <v>44931</v>
      </c>
      <c r="BM1583" s="17" t="s">
        <v>4836</v>
      </c>
      <c r="BN1583" t="s">
        <v>241</v>
      </c>
      <c r="BP1583" t="s">
        <v>211</v>
      </c>
      <c r="BQ1583" t="s">
        <v>163</v>
      </c>
      <c r="BR1583" t="s">
        <v>1644</v>
      </c>
      <c r="BT1583" t="s">
        <v>1250</v>
      </c>
      <c r="BU1583" t="s">
        <v>2368</v>
      </c>
      <c r="BW1583">
        <v>2399</v>
      </c>
      <c r="CA1583">
        <v>243259</v>
      </c>
      <c r="CC1583" t="s">
        <v>623</v>
      </c>
      <c r="CD1583" t="s">
        <v>273</v>
      </c>
      <c r="CE1583" t="s">
        <v>278</v>
      </c>
      <c r="CG1583">
        <v>1</v>
      </c>
      <c r="CH1583">
        <v>23839</v>
      </c>
      <c r="CJ1583" t="s">
        <v>184</v>
      </c>
      <c r="CK1583" t="s">
        <v>165</v>
      </c>
      <c r="CL1583" t="s">
        <v>166</v>
      </c>
      <c r="CM1583" s="16">
        <v>42928</v>
      </c>
      <c r="CN1583" t="s">
        <v>58</v>
      </c>
    </row>
    <row r="1584" spans="1:92" x14ac:dyDescent="0.25">
      <c r="A1584" t="s">
        <v>1462</v>
      </c>
      <c r="B1584" t="s">
        <v>152</v>
      </c>
      <c r="C1584" t="s">
        <v>168</v>
      </c>
      <c r="D1584" t="s">
        <v>14</v>
      </c>
      <c r="F1584" t="s">
        <v>154</v>
      </c>
      <c r="H1584" t="s">
        <v>224</v>
      </c>
      <c r="J1584" t="s">
        <v>157</v>
      </c>
      <c r="L1584" t="s">
        <v>219</v>
      </c>
      <c r="N1584">
        <v>96000</v>
      </c>
      <c r="P1584">
        <v>96000</v>
      </c>
      <c r="Q1584">
        <v>96000</v>
      </c>
      <c r="R1584">
        <v>0</v>
      </c>
      <c r="S1584" t="s">
        <v>159</v>
      </c>
      <c r="T1584">
        <v>96000</v>
      </c>
      <c r="V1584">
        <v>96000</v>
      </c>
      <c r="W1584">
        <v>0</v>
      </c>
      <c r="AG1584">
        <v>96000</v>
      </c>
      <c r="AH1584">
        <v>96000</v>
      </c>
      <c r="AI1584" t="s">
        <v>160</v>
      </c>
      <c r="AJ1584" t="s">
        <v>159</v>
      </c>
      <c r="AK1584" s="16">
        <v>44986</v>
      </c>
      <c r="AO1584" s="16">
        <v>45016</v>
      </c>
      <c r="AZ1584">
        <v>96000</v>
      </c>
      <c r="BP1584" t="s">
        <v>171</v>
      </c>
      <c r="BQ1584" t="s">
        <v>163</v>
      </c>
      <c r="BR1584" t="s">
        <v>221</v>
      </c>
      <c r="BT1584" t="s">
        <v>1347</v>
      </c>
      <c r="BU1584" t="s">
        <v>1463</v>
      </c>
      <c r="BW1584">
        <v>96000</v>
      </c>
      <c r="CC1584" t="s">
        <v>224</v>
      </c>
      <c r="CG1584">
        <v>1</v>
      </c>
      <c r="CH1584">
        <v>45001</v>
      </c>
      <c r="CJ1584" t="s">
        <v>164</v>
      </c>
      <c r="CK1584" t="s">
        <v>165</v>
      </c>
      <c r="CL1584" t="s">
        <v>166</v>
      </c>
      <c r="CM1584" s="16">
        <v>44790</v>
      </c>
      <c r="CN1584" t="s">
        <v>52</v>
      </c>
    </row>
    <row r="1585" spans="1:92" x14ac:dyDescent="0.25">
      <c r="A1585" t="s">
        <v>4837</v>
      </c>
      <c r="B1585" t="s">
        <v>152</v>
      </c>
      <c r="C1585" t="s">
        <v>153</v>
      </c>
      <c r="D1585" t="s">
        <v>0</v>
      </c>
      <c r="F1585" t="s">
        <v>154</v>
      </c>
      <c r="H1585" t="s">
        <v>718</v>
      </c>
      <c r="J1585" t="s">
        <v>157</v>
      </c>
      <c r="L1585" t="s">
        <v>3386</v>
      </c>
      <c r="N1585">
        <v>75000</v>
      </c>
      <c r="P1585">
        <v>75000</v>
      </c>
      <c r="Q1585">
        <v>75000</v>
      </c>
      <c r="R1585">
        <v>0</v>
      </c>
      <c r="S1585" t="s">
        <v>159</v>
      </c>
      <c r="T1585">
        <v>75000</v>
      </c>
      <c r="V1585">
        <v>75000</v>
      </c>
      <c r="W1585">
        <v>0</v>
      </c>
      <c r="AG1585">
        <v>75000</v>
      </c>
      <c r="AH1585">
        <v>75000</v>
      </c>
      <c r="AI1585" t="s">
        <v>160</v>
      </c>
      <c r="AJ1585" t="s">
        <v>159</v>
      </c>
      <c r="AK1585" s="16">
        <v>45017</v>
      </c>
      <c r="AO1585" s="16">
        <v>45077</v>
      </c>
      <c r="BA1585">
        <v>25000</v>
      </c>
      <c r="BB1585">
        <v>50000</v>
      </c>
      <c r="BP1585" t="s">
        <v>171</v>
      </c>
      <c r="BQ1585" t="s">
        <v>163</v>
      </c>
      <c r="BR1585" t="s">
        <v>1644</v>
      </c>
      <c r="BT1585" t="s">
        <v>1347</v>
      </c>
      <c r="BU1585" t="s">
        <v>1463</v>
      </c>
      <c r="BW1585">
        <v>0</v>
      </c>
      <c r="BX1585">
        <v>75000</v>
      </c>
      <c r="CC1585" t="s">
        <v>155</v>
      </c>
      <c r="CG1585">
        <v>1</v>
      </c>
      <c r="CH1585">
        <v>45824</v>
      </c>
      <c r="CJ1585" t="s">
        <v>198</v>
      </c>
      <c r="CK1585" t="s">
        <v>165</v>
      </c>
      <c r="CL1585" t="s">
        <v>166</v>
      </c>
      <c r="CM1585" s="16">
        <v>44816</v>
      </c>
      <c r="CN1585" t="s">
        <v>58</v>
      </c>
    </row>
    <row r="1586" spans="1:92" x14ac:dyDescent="0.25">
      <c r="A1586" t="s">
        <v>5456</v>
      </c>
      <c r="B1586" t="s">
        <v>152</v>
      </c>
      <c r="C1586" t="s">
        <v>168</v>
      </c>
      <c r="D1586" t="s">
        <v>0</v>
      </c>
      <c r="E1586" t="s">
        <v>5457</v>
      </c>
      <c r="F1586" t="s">
        <v>154</v>
      </c>
      <c r="G1586">
        <v>2052898</v>
      </c>
      <c r="H1586" t="s">
        <v>273</v>
      </c>
      <c r="I1586" t="s">
        <v>211</v>
      </c>
      <c r="J1586" t="s">
        <v>203</v>
      </c>
      <c r="K1586" t="s">
        <v>276</v>
      </c>
      <c r="L1586" t="s">
        <v>211</v>
      </c>
      <c r="N1586">
        <v>35000</v>
      </c>
      <c r="P1586">
        <v>35000</v>
      </c>
      <c r="R1586">
        <v>35000</v>
      </c>
      <c r="S1586" t="s">
        <v>175</v>
      </c>
      <c r="W1586">
        <v>35000</v>
      </c>
      <c r="Z1586">
        <v>32000</v>
      </c>
      <c r="AC1586">
        <v>32000</v>
      </c>
      <c r="AD1586" t="s">
        <v>191</v>
      </c>
      <c r="AE1586">
        <v>32000</v>
      </c>
      <c r="AG1586">
        <v>35000</v>
      </c>
      <c r="AH1586">
        <v>35000</v>
      </c>
      <c r="AI1586" t="s">
        <v>160</v>
      </c>
      <c r="AJ1586" t="s">
        <v>159</v>
      </c>
      <c r="AK1586" s="16">
        <v>44986</v>
      </c>
      <c r="AL1586" s="16">
        <v>44911</v>
      </c>
      <c r="AM1586" s="16">
        <v>44911</v>
      </c>
      <c r="AN1586" s="16">
        <v>44957</v>
      </c>
      <c r="AO1586" s="16">
        <v>44946</v>
      </c>
      <c r="AS1586">
        <v>35000</v>
      </c>
      <c r="AT1586">
        <v>35000</v>
      </c>
      <c r="AU1586">
        <v>-35000</v>
      </c>
      <c r="AV1586" t="s">
        <v>175</v>
      </c>
      <c r="AX1586" t="s">
        <v>835</v>
      </c>
      <c r="AZ1586">
        <v>35000</v>
      </c>
      <c r="BK1586" s="17" t="s">
        <v>5458</v>
      </c>
      <c r="BL1586" s="16">
        <v>44957</v>
      </c>
      <c r="BN1586" t="s">
        <v>213</v>
      </c>
      <c r="BP1586" t="s">
        <v>211</v>
      </c>
      <c r="BQ1586" t="s">
        <v>163</v>
      </c>
      <c r="BR1586" t="s">
        <v>1644</v>
      </c>
      <c r="BT1586" t="s">
        <v>222</v>
      </c>
      <c r="BU1586" t="s">
        <v>1465</v>
      </c>
      <c r="BW1586">
        <v>35000</v>
      </c>
      <c r="CC1586" t="s">
        <v>273</v>
      </c>
      <c r="CD1586" t="s">
        <v>4054</v>
      </c>
      <c r="CG1586">
        <v>1</v>
      </c>
      <c r="CH1586">
        <v>46343</v>
      </c>
      <c r="CJ1586" t="s">
        <v>273</v>
      </c>
      <c r="CK1586" t="s">
        <v>165</v>
      </c>
      <c r="CL1586" t="s">
        <v>166</v>
      </c>
      <c r="CM1586" s="16">
        <v>44904</v>
      </c>
    </row>
    <row r="1587" spans="1:92" x14ac:dyDescent="0.25">
      <c r="A1587" t="s">
        <v>1464</v>
      </c>
      <c r="B1587" t="s">
        <v>152</v>
      </c>
      <c r="C1587" t="s">
        <v>168</v>
      </c>
      <c r="D1587" t="s">
        <v>14</v>
      </c>
      <c r="F1587" t="s">
        <v>154</v>
      </c>
      <c r="H1587" t="s">
        <v>224</v>
      </c>
      <c r="J1587" t="s">
        <v>157</v>
      </c>
      <c r="L1587" t="s">
        <v>219</v>
      </c>
      <c r="N1587">
        <v>29000</v>
      </c>
      <c r="P1587">
        <v>29000</v>
      </c>
      <c r="Q1587">
        <v>29000</v>
      </c>
      <c r="R1587">
        <v>0</v>
      </c>
      <c r="S1587" t="s">
        <v>159</v>
      </c>
      <c r="T1587">
        <v>29000</v>
      </c>
      <c r="V1587">
        <v>29000</v>
      </c>
      <c r="W1587">
        <v>0</v>
      </c>
      <c r="AG1587">
        <v>29000</v>
      </c>
      <c r="AH1587">
        <v>29000</v>
      </c>
      <c r="AI1587" t="s">
        <v>160</v>
      </c>
      <c r="AJ1587" t="s">
        <v>159</v>
      </c>
      <c r="AK1587" s="16">
        <v>45108</v>
      </c>
      <c r="AO1587" s="16">
        <v>45138</v>
      </c>
      <c r="BD1587">
        <v>29000</v>
      </c>
      <c r="BP1587" t="s">
        <v>211</v>
      </c>
      <c r="BQ1587" t="s">
        <v>163</v>
      </c>
      <c r="BR1587" t="s">
        <v>221</v>
      </c>
      <c r="BT1587" t="s">
        <v>222</v>
      </c>
      <c r="BU1587" t="s">
        <v>1465</v>
      </c>
      <c r="BW1587">
        <v>0</v>
      </c>
      <c r="BY1587">
        <v>29000</v>
      </c>
      <c r="CC1587" t="s">
        <v>224</v>
      </c>
      <c r="CG1587">
        <v>1</v>
      </c>
      <c r="CH1587">
        <v>45037</v>
      </c>
      <c r="CJ1587" t="s">
        <v>164</v>
      </c>
      <c r="CK1587" t="s">
        <v>165</v>
      </c>
      <c r="CL1587" t="s">
        <v>166</v>
      </c>
      <c r="CM1587" s="16">
        <v>44790</v>
      </c>
      <c r="CN1587" t="s">
        <v>52</v>
      </c>
    </row>
    <row r="1588" spans="1:92" x14ac:dyDescent="0.25">
      <c r="A1588" t="s">
        <v>2287</v>
      </c>
      <c r="B1588" t="s">
        <v>152</v>
      </c>
      <c r="C1588" t="s">
        <v>168</v>
      </c>
      <c r="D1588" t="s">
        <v>14</v>
      </c>
      <c r="F1588" t="s">
        <v>154</v>
      </c>
      <c r="H1588" t="s">
        <v>1726</v>
      </c>
      <c r="I1588" t="s">
        <v>188</v>
      </c>
      <c r="J1588" t="s">
        <v>581</v>
      </c>
      <c r="K1588" t="s">
        <v>173</v>
      </c>
      <c r="L1588" t="s">
        <v>1689</v>
      </c>
      <c r="N1588">
        <v>155000</v>
      </c>
      <c r="P1588">
        <v>155000</v>
      </c>
      <c r="Q1588">
        <v>155000</v>
      </c>
      <c r="R1588">
        <v>0</v>
      </c>
      <c r="S1588" t="s">
        <v>159</v>
      </c>
      <c r="T1588">
        <v>155000</v>
      </c>
      <c r="V1588">
        <v>155000</v>
      </c>
      <c r="W1588">
        <v>0</v>
      </c>
      <c r="Z1588">
        <v>19367</v>
      </c>
      <c r="AD1588" t="s">
        <v>191</v>
      </c>
      <c r="AE1588">
        <v>19367</v>
      </c>
      <c r="AG1588">
        <v>155000</v>
      </c>
      <c r="AH1588">
        <v>155000</v>
      </c>
      <c r="AI1588" t="s">
        <v>160</v>
      </c>
      <c r="AJ1588" t="s">
        <v>159</v>
      </c>
      <c r="AK1588" s="16">
        <v>45047</v>
      </c>
      <c r="AN1588" s="16">
        <v>45291</v>
      </c>
      <c r="AO1588" s="16">
        <v>45291</v>
      </c>
      <c r="BB1588">
        <v>55000</v>
      </c>
      <c r="BF1588">
        <v>100000</v>
      </c>
      <c r="BK1588" t="s">
        <v>1975</v>
      </c>
      <c r="BL1588" s="16">
        <v>44958</v>
      </c>
      <c r="BN1588" t="s">
        <v>205</v>
      </c>
      <c r="BP1588" t="s">
        <v>188</v>
      </c>
      <c r="BQ1588" t="s">
        <v>163</v>
      </c>
      <c r="BR1588" t="s">
        <v>1691</v>
      </c>
      <c r="BT1588" t="s">
        <v>254</v>
      </c>
      <c r="BU1588" t="s">
        <v>2288</v>
      </c>
      <c r="BW1588">
        <v>0</v>
      </c>
      <c r="BX1588">
        <v>55000</v>
      </c>
      <c r="BY1588">
        <v>100000</v>
      </c>
      <c r="CC1588" t="s">
        <v>965</v>
      </c>
      <c r="CD1588" t="s">
        <v>965</v>
      </c>
      <c r="CG1588">
        <v>1</v>
      </c>
      <c r="CH1588">
        <v>44881</v>
      </c>
      <c r="CJ1588" t="s">
        <v>164</v>
      </c>
      <c r="CK1588" t="s">
        <v>165</v>
      </c>
      <c r="CL1588" t="s">
        <v>166</v>
      </c>
      <c r="CM1588" s="16">
        <v>44790</v>
      </c>
      <c r="CN1588" t="s">
        <v>53</v>
      </c>
    </row>
    <row r="1589" spans="1:92" x14ac:dyDescent="0.25">
      <c r="A1589" t="s">
        <v>2289</v>
      </c>
      <c r="B1589" t="s">
        <v>152</v>
      </c>
      <c r="C1589" t="s">
        <v>168</v>
      </c>
      <c r="D1589" t="s">
        <v>0</v>
      </c>
      <c r="E1589" t="s">
        <v>2290</v>
      </c>
      <c r="F1589" t="s">
        <v>154</v>
      </c>
      <c r="H1589" t="s">
        <v>1726</v>
      </c>
      <c r="I1589" t="s">
        <v>188</v>
      </c>
      <c r="J1589" t="s">
        <v>203</v>
      </c>
      <c r="K1589" t="s">
        <v>173</v>
      </c>
      <c r="L1589" t="s">
        <v>1689</v>
      </c>
      <c r="N1589">
        <v>102417</v>
      </c>
      <c r="P1589">
        <v>102417</v>
      </c>
      <c r="Q1589">
        <v>102417</v>
      </c>
      <c r="R1589">
        <v>0</v>
      </c>
      <c r="S1589" t="s">
        <v>159</v>
      </c>
      <c r="T1589">
        <v>102417</v>
      </c>
      <c r="V1589">
        <v>102417</v>
      </c>
      <c r="W1589">
        <v>0</v>
      </c>
      <c r="Z1589">
        <v>279804</v>
      </c>
      <c r="AC1589">
        <v>279804</v>
      </c>
      <c r="AD1589" t="s">
        <v>176</v>
      </c>
      <c r="AE1589">
        <v>279804</v>
      </c>
      <c r="AG1589">
        <v>102417</v>
      </c>
      <c r="AH1589">
        <v>102417</v>
      </c>
      <c r="AI1589" t="s">
        <v>160</v>
      </c>
      <c r="AJ1589" t="s">
        <v>159</v>
      </c>
      <c r="AK1589" s="16">
        <v>45200</v>
      </c>
      <c r="AL1589" s="16">
        <v>44963</v>
      </c>
      <c r="AM1589" s="16">
        <v>44963</v>
      </c>
      <c r="AN1589" s="16">
        <v>45291</v>
      </c>
      <c r="AO1589" s="16">
        <v>45260</v>
      </c>
      <c r="BG1589">
        <v>52417</v>
      </c>
      <c r="BH1589">
        <v>50000</v>
      </c>
      <c r="BK1589" t="s">
        <v>2291</v>
      </c>
      <c r="BL1589" s="16">
        <v>44958</v>
      </c>
      <c r="BN1589" t="s">
        <v>205</v>
      </c>
      <c r="BP1589" t="s">
        <v>188</v>
      </c>
      <c r="BQ1589" t="s">
        <v>163</v>
      </c>
      <c r="BR1589" t="s">
        <v>179</v>
      </c>
      <c r="BT1589" t="s">
        <v>254</v>
      </c>
      <c r="BU1589" t="s">
        <v>2288</v>
      </c>
      <c r="BW1589">
        <v>0</v>
      </c>
      <c r="BZ1589">
        <v>102417</v>
      </c>
      <c r="CC1589" t="s">
        <v>965</v>
      </c>
      <c r="CD1589" t="s">
        <v>965</v>
      </c>
      <c r="CG1589">
        <v>1</v>
      </c>
      <c r="CH1589">
        <v>44882</v>
      </c>
      <c r="CJ1589" t="s">
        <v>164</v>
      </c>
      <c r="CK1589" t="s">
        <v>165</v>
      </c>
      <c r="CL1589" t="s">
        <v>166</v>
      </c>
      <c r="CM1589" s="16">
        <v>44790</v>
      </c>
      <c r="CN1589" t="s">
        <v>53</v>
      </c>
    </row>
    <row r="1590" spans="1:92" x14ac:dyDescent="0.25">
      <c r="A1590" t="s">
        <v>2292</v>
      </c>
      <c r="B1590" t="s">
        <v>152</v>
      </c>
      <c r="C1590" t="s">
        <v>168</v>
      </c>
      <c r="D1590" t="s">
        <v>0</v>
      </c>
      <c r="E1590" t="s">
        <v>2293</v>
      </c>
      <c r="F1590" t="s">
        <v>154</v>
      </c>
      <c r="H1590" t="s">
        <v>1726</v>
      </c>
      <c r="I1590" t="s">
        <v>188</v>
      </c>
      <c r="J1590" t="s">
        <v>203</v>
      </c>
      <c r="K1590" t="s">
        <v>173</v>
      </c>
      <c r="L1590" t="s">
        <v>1689</v>
      </c>
      <c r="N1590">
        <v>232553</v>
      </c>
      <c r="P1590">
        <v>232553</v>
      </c>
      <c r="Q1590">
        <v>232553</v>
      </c>
      <c r="R1590">
        <v>0</v>
      </c>
      <c r="S1590" t="s">
        <v>159</v>
      </c>
      <c r="T1590">
        <v>232553</v>
      </c>
      <c r="V1590">
        <v>232553</v>
      </c>
      <c r="W1590">
        <v>0</v>
      </c>
      <c r="Z1590">
        <v>267237</v>
      </c>
      <c r="AC1590">
        <v>267237</v>
      </c>
      <c r="AD1590" t="s">
        <v>176</v>
      </c>
      <c r="AE1590">
        <v>267237</v>
      </c>
      <c r="AG1590">
        <v>232553</v>
      </c>
      <c r="AH1590">
        <v>232553</v>
      </c>
      <c r="AI1590" t="s">
        <v>160</v>
      </c>
      <c r="AJ1590" t="s">
        <v>159</v>
      </c>
      <c r="AK1590" s="16">
        <v>45170</v>
      </c>
      <c r="AL1590" s="16">
        <v>44963</v>
      </c>
      <c r="AM1590" s="16">
        <v>44963</v>
      </c>
      <c r="AN1590" s="16">
        <v>45291</v>
      </c>
      <c r="AO1590" s="16">
        <v>45169</v>
      </c>
      <c r="BF1590">
        <v>32553</v>
      </c>
      <c r="BG1590">
        <v>100000</v>
      </c>
      <c r="BH1590">
        <v>100000</v>
      </c>
      <c r="BK1590" t="s">
        <v>2294</v>
      </c>
      <c r="BL1590" s="16">
        <v>44958</v>
      </c>
      <c r="BN1590" t="s">
        <v>205</v>
      </c>
      <c r="BP1590" t="s">
        <v>188</v>
      </c>
      <c r="BQ1590" t="s">
        <v>163</v>
      </c>
      <c r="BR1590" t="s">
        <v>179</v>
      </c>
      <c r="BT1590" t="s">
        <v>254</v>
      </c>
      <c r="BU1590" t="s">
        <v>2288</v>
      </c>
      <c r="BW1590">
        <v>0</v>
      </c>
      <c r="BY1590">
        <v>32553</v>
      </c>
      <c r="BZ1590">
        <v>200000</v>
      </c>
      <c r="CC1590" t="s">
        <v>965</v>
      </c>
      <c r="CD1590" t="s">
        <v>965</v>
      </c>
      <c r="CG1590">
        <v>1</v>
      </c>
      <c r="CH1590">
        <v>44880</v>
      </c>
      <c r="CJ1590" t="s">
        <v>164</v>
      </c>
      <c r="CK1590" t="s">
        <v>165</v>
      </c>
      <c r="CL1590" t="s">
        <v>166</v>
      </c>
      <c r="CM1590" s="16">
        <v>44790</v>
      </c>
      <c r="CN1590" t="s">
        <v>53</v>
      </c>
    </row>
    <row r="1591" spans="1:92" x14ac:dyDescent="0.25">
      <c r="A1591" t="s">
        <v>4838</v>
      </c>
      <c r="B1591" t="s">
        <v>152</v>
      </c>
      <c r="C1591" t="s">
        <v>168</v>
      </c>
      <c r="D1591" t="s">
        <v>0</v>
      </c>
      <c r="E1591" t="s">
        <v>4839</v>
      </c>
      <c r="F1591" t="s">
        <v>154</v>
      </c>
      <c r="G1591">
        <v>2023402</v>
      </c>
      <c r="H1591" t="s">
        <v>252</v>
      </c>
      <c r="I1591" t="s">
        <v>188</v>
      </c>
      <c r="J1591" t="s">
        <v>203</v>
      </c>
      <c r="K1591" t="s">
        <v>276</v>
      </c>
      <c r="L1591" t="s">
        <v>3096</v>
      </c>
      <c r="M1591">
        <v>3814</v>
      </c>
      <c r="P1591">
        <v>3814.44</v>
      </c>
      <c r="R1591">
        <v>3814</v>
      </c>
      <c r="S1591" t="s">
        <v>175</v>
      </c>
      <c r="W1591">
        <v>3814</v>
      </c>
      <c r="Z1591">
        <v>70000</v>
      </c>
      <c r="AC1591">
        <v>70000</v>
      </c>
      <c r="AD1591" t="s">
        <v>191</v>
      </c>
      <c r="AE1591">
        <v>70000</v>
      </c>
      <c r="AF1591">
        <v>55435</v>
      </c>
      <c r="AH1591">
        <v>55435</v>
      </c>
      <c r="AI1591" t="s">
        <v>160</v>
      </c>
      <c r="AJ1591" t="s">
        <v>159</v>
      </c>
      <c r="AK1591" s="16">
        <v>44896</v>
      </c>
      <c r="AL1591" s="16">
        <v>44827</v>
      </c>
      <c r="AM1591" s="16">
        <v>44827</v>
      </c>
      <c r="AN1591" s="16">
        <v>44926</v>
      </c>
      <c r="AO1591" s="16">
        <v>44957</v>
      </c>
      <c r="AR1591">
        <v>3814.44</v>
      </c>
      <c r="AU1591">
        <v>3814</v>
      </c>
      <c r="AV1591" t="s">
        <v>175</v>
      </c>
      <c r="AW1591">
        <v>0</v>
      </c>
      <c r="BK1591" s="17" t="s">
        <v>4840</v>
      </c>
      <c r="BL1591" s="16">
        <v>44930</v>
      </c>
      <c r="BN1591" t="s">
        <v>205</v>
      </c>
      <c r="BP1591" t="s">
        <v>188</v>
      </c>
      <c r="BQ1591" t="s">
        <v>163</v>
      </c>
      <c r="BR1591" t="s">
        <v>1644</v>
      </c>
      <c r="BT1591" t="s">
        <v>254</v>
      </c>
      <c r="BU1591" t="s">
        <v>2288</v>
      </c>
      <c r="BW1591">
        <v>3814</v>
      </c>
      <c r="CA1591">
        <v>51620</v>
      </c>
      <c r="CC1591" t="s">
        <v>3099</v>
      </c>
      <c r="CD1591" t="s">
        <v>3173</v>
      </c>
      <c r="CG1591">
        <v>1</v>
      </c>
      <c r="CH1591">
        <v>45887</v>
      </c>
      <c r="CJ1591" t="s">
        <v>198</v>
      </c>
      <c r="CK1591" t="s">
        <v>165</v>
      </c>
      <c r="CL1591" t="s">
        <v>166</v>
      </c>
      <c r="CM1591" s="16">
        <v>44825</v>
      </c>
      <c r="CN1591" t="s">
        <v>58</v>
      </c>
    </row>
    <row r="1592" spans="1:92" x14ac:dyDescent="0.25">
      <c r="A1592" t="s">
        <v>2295</v>
      </c>
      <c r="B1592" t="s">
        <v>152</v>
      </c>
      <c r="C1592" t="s">
        <v>168</v>
      </c>
      <c r="D1592" t="s">
        <v>0</v>
      </c>
      <c r="E1592" t="s">
        <v>2296</v>
      </c>
      <c r="F1592" t="s">
        <v>154</v>
      </c>
      <c r="G1592">
        <v>1989970</v>
      </c>
      <c r="H1592" t="s">
        <v>1726</v>
      </c>
      <c r="I1592" t="s">
        <v>188</v>
      </c>
      <c r="J1592" t="s">
        <v>172</v>
      </c>
      <c r="K1592" t="s">
        <v>410</v>
      </c>
      <c r="L1592" t="s">
        <v>1689</v>
      </c>
      <c r="M1592">
        <v>-5030</v>
      </c>
      <c r="P1592">
        <v>-5029.9799999999996</v>
      </c>
      <c r="R1592">
        <v>-5030</v>
      </c>
      <c r="S1592" t="s">
        <v>175</v>
      </c>
      <c r="W1592">
        <v>-5030</v>
      </c>
      <c r="Z1592">
        <v>350000</v>
      </c>
      <c r="AC1592">
        <v>350000</v>
      </c>
      <c r="AD1592" t="s">
        <v>176</v>
      </c>
      <c r="AE1592">
        <v>350000</v>
      </c>
      <c r="AF1592">
        <v>544542</v>
      </c>
      <c r="AH1592">
        <v>544542</v>
      </c>
      <c r="AI1592" t="s">
        <v>160</v>
      </c>
      <c r="AJ1592" t="s">
        <v>159</v>
      </c>
      <c r="AK1592" s="16">
        <v>44713</v>
      </c>
      <c r="AL1592" s="16">
        <v>44722</v>
      </c>
      <c r="AM1592" s="16">
        <v>44722</v>
      </c>
      <c r="AN1592" s="16">
        <v>44803</v>
      </c>
      <c r="AO1592" s="16">
        <v>44865</v>
      </c>
      <c r="AR1592">
        <v>-5029.9799999999996</v>
      </c>
      <c r="AU1592">
        <v>-5030</v>
      </c>
      <c r="AV1592" t="s">
        <v>175</v>
      </c>
      <c r="AW1592">
        <v>0</v>
      </c>
      <c r="BK1592" t="s">
        <v>2047</v>
      </c>
      <c r="BL1592" s="16">
        <v>44865</v>
      </c>
      <c r="BN1592" t="s">
        <v>205</v>
      </c>
      <c r="BP1592" t="s">
        <v>188</v>
      </c>
      <c r="BQ1592" t="s">
        <v>163</v>
      </c>
      <c r="BR1592" t="s">
        <v>179</v>
      </c>
      <c r="BT1592" t="s">
        <v>254</v>
      </c>
      <c r="BW1592">
        <v>-5030</v>
      </c>
      <c r="CA1592">
        <v>549572</v>
      </c>
      <c r="CC1592" t="s">
        <v>965</v>
      </c>
      <c r="CD1592" t="s">
        <v>965</v>
      </c>
      <c r="CG1592">
        <v>1</v>
      </c>
      <c r="CH1592">
        <v>43878</v>
      </c>
      <c r="CJ1592" t="s">
        <v>965</v>
      </c>
      <c r="CK1592" t="s">
        <v>165</v>
      </c>
      <c r="CL1592" t="s">
        <v>166</v>
      </c>
      <c r="CM1592" s="16">
        <v>44715</v>
      </c>
      <c r="CN1592" t="s">
        <v>53</v>
      </c>
    </row>
    <row r="1593" spans="1:92" x14ac:dyDescent="0.25">
      <c r="A1593" t="s">
        <v>3169</v>
      </c>
      <c r="B1593" t="s">
        <v>152</v>
      </c>
      <c r="C1593" t="s">
        <v>168</v>
      </c>
      <c r="D1593" t="s">
        <v>0</v>
      </c>
      <c r="E1593" t="s">
        <v>3170</v>
      </c>
      <c r="F1593" t="s">
        <v>154</v>
      </c>
      <c r="G1593">
        <v>1900731</v>
      </c>
      <c r="H1593" t="s">
        <v>957</v>
      </c>
      <c r="I1593" t="s">
        <v>156</v>
      </c>
      <c r="J1593" t="s">
        <v>203</v>
      </c>
      <c r="K1593" t="s">
        <v>173</v>
      </c>
      <c r="L1593" t="s">
        <v>56</v>
      </c>
      <c r="M1593">
        <v>7261</v>
      </c>
      <c r="N1593">
        <v>1045000</v>
      </c>
      <c r="P1593">
        <v>1052261.44</v>
      </c>
      <c r="Q1593">
        <v>700000</v>
      </c>
      <c r="R1593">
        <v>352261</v>
      </c>
      <c r="S1593" t="s">
        <v>175</v>
      </c>
      <c r="T1593">
        <v>700000</v>
      </c>
      <c r="V1593">
        <v>700000</v>
      </c>
      <c r="W1593">
        <v>352261</v>
      </c>
      <c r="Z1593">
        <v>78000</v>
      </c>
      <c r="AC1593">
        <v>78000</v>
      </c>
      <c r="AD1593" t="s">
        <v>176</v>
      </c>
      <c r="AE1593">
        <v>78000</v>
      </c>
      <c r="AF1593">
        <v>264394</v>
      </c>
      <c r="AG1593">
        <v>1045000</v>
      </c>
      <c r="AH1593">
        <v>1309394</v>
      </c>
      <c r="AI1593" t="s">
        <v>160</v>
      </c>
      <c r="AJ1593" t="s">
        <v>159</v>
      </c>
      <c r="AK1593" s="16">
        <v>44501</v>
      </c>
      <c r="AL1593" s="16">
        <v>44473</v>
      </c>
      <c r="AM1593" s="16">
        <v>44473</v>
      </c>
      <c r="AN1593" s="16">
        <v>44561</v>
      </c>
      <c r="AO1593" s="16">
        <v>45260</v>
      </c>
      <c r="AR1593">
        <v>7261.44</v>
      </c>
      <c r="AU1593">
        <v>7261</v>
      </c>
      <c r="AV1593" t="s">
        <v>175</v>
      </c>
      <c r="AW1593">
        <v>0</v>
      </c>
      <c r="AY1593">
        <v>30000</v>
      </c>
      <c r="AZ1593">
        <v>15000</v>
      </c>
      <c r="BA1593">
        <v>50000</v>
      </c>
      <c r="BB1593">
        <v>150000</v>
      </c>
      <c r="BC1593">
        <v>100000</v>
      </c>
      <c r="BF1593">
        <v>200000</v>
      </c>
      <c r="BG1593">
        <v>250000</v>
      </c>
      <c r="BH1593">
        <v>250000</v>
      </c>
      <c r="BK1593" s="17" t="s">
        <v>3171</v>
      </c>
      <c r="BL1593" s="16">
        <v>44965</v>
      </c>
      <c r="BM1593" s="17" t="s">
        <v>3172</v>
      </c>
      <c r="BN1593" t="s">
        <v>908</v>
      </c>
      <c r="BP1593" t="s">
        <v>188</v>
      </c>
      <c r="BQ1593" t="s">
        <v>163</v>
      </c>
      <c r="BR1593" t="s">
        <v>1644</v>
      </c>
      <c r="BT1593" t="s">
        <v>254</v>
      </c>
      <c r="BU1593" t="s">
        <v>255</v>
      </c>
      <c r="BW1593">
        <v>52261</v>
      </c>
      <c r="BX1593">
        <v>300000</v>
      </c>
      <c r="BY1593">
        <v>200000</v>
      </c>
      <c r="BZ1593">
        <v>500000</v>
      </c>
      <c r="CA1593">
        <v>200242</v>
      </c>
      <c r="CC1593" t="s">
        <v>3030</v>
      </c>
      <c r="CD1593" t="s">
        <v>3173</v>
      </c>
      <c r="CG1593">
        <v>1</v>
      </c>
      <c r="CH1593">
        <v>41940</v>
      </c>
      <c r="CJ1593" t="s">
        <v>164</v>
      </c>
      <c r="CK1593" t="s">
        <v>165</v>
      </c>
      <c r="CL1593" t="s">
        <v>166</v>
      </c>
      <c r="CM1593" s="16">
        <v>44431</v>
      </c>
      <c r="CN1593" t="s">
        <v>56</v>
      </c>
    </row>
    <row r="1594" spans="1:92" x14ac:dyDescent="0.25">
      <c r="A1594" t="s">
        <v>250</v>
      </c>
      <c r="B1594" t="s">
        <v>152</v>
      </c>
      <c r="C1594" t="s">
        <v>168</v>
      </c>
      <c r="D1594" t="s">
        <v>14</v>
      </c>
      <c r="E1594" t="s">
        <v>251</v>
      </c>
      <c r="F1594" t="s">
        <v>154</v>
      </c>
      <c r="G1594">
        <v>1980269</v>
      </c>
      <c r="H1594" t="s">
        <v>252</v>
      </c>
      <c r="I1594" t="s">
        <v>188</v>
      </c>
      <c r="J1594" t="s">
        <v>172</v>
      </c>
      <c r="K1594" t="s">
        <v>173</v>
      </c>
      <c r="L1594" t="s">
        <v>219</v>
      </c>
      <c r="M1594">
        <v>734</v>
      </c>
      <c r="P1594">
        <v>734.04</v>
      </c>
      <c r="R1594">
        <v>734</v>
      </c>
      <c r="S1594" t="s">
        <v>175</v>
      </c>
      <c r="W1594">
        <v>734</v>
      </c>
      <c r="Z1594">
        <v>58000</v>
      </c>
      <c r="AC1594">
        <v>58000</v>
      </c>
      <c r="AD1594" t="s">
        <v>176</v>
      </c>
      <c r="AE1594">
        <v>58000</v>
      </c>
      <c r="AF1594">
        <v>41450</v>
      </c>
      <c r="AH1594">
        <v>41450</v>
      </c>
      <c r="AI1594" t="s">
        <v>160</v>
      </c>
      <c r="AJ1594" t="s">
        <v>159</v>
      </c>
      <c r="AK1594" s="16">
        <v>44805</v>
      </c>
      <c r="AL1594" s="16">
        <v>44692</v>
      </c>
      <c r="AM1594" s="16">
        <v>44692</v>
      </c>
      <c r="AN1594" s="16">
        <v>44926</v>
      </c>
      <c r="AO1594" s="16">
        <v>44834</v>
      </c>
      <c r="AR1594">
        <v>734.04</v>
      </c>
      <c r="AU1594">
        <v>734</v>
      </c>
      <c r="AV1594" t="s">
        <v>175</v>
      </c>
      <c r="AW1594">
        <v>0</v>
      </c>
      <c r="BK1594" s="17" t="s">
        <v>253</v>
      </c>
      <c r="BL1594" s="16">
        <v>44833</v>
      </c>
      <c r="BN1594" t="s">
        <v>205</v>
      </c>
      <c r="BP1594" t="s">
        <v>188</v>
      </c>
      <c r="BQ1594" t="s">
        <v>163</v>
      </c>
      <c r="BR1594" t="s">
        <v>221</v>
      </c>
      <c r="BT1594" t="s">
        <v>254</v>
      </c>
      <c r="BU1594" t="s">
        <v>255</v>
      </c>
      <c r="BW1594">
        <v>734</v>
      </c>
      <c r="CA1594">
        <v>40716</v>
      </c>
      <c r="CC1594" t="s">
        <v>224</v>
      </c>
      <c r="CD1594" t="s">
        <v>224</v>
      </c>
      <c r="CG1594">
        <v>1</v>
      </c>
      <c r="CH1594">
        <v>41179</v>
      </c>
      <c r="CJ1594" t="s">
        <v>164</v>
      </c>
      <c r="CK1594" t="s">
        <v>165</v>
      </c>
      <c r="CL1594" t="s">
        <v>166</v>
      </c>
      <c r="CM1594" s="16">
        <v>44417</v>
      </c>
      <c r="CN1594" t="s">
        <v>49</v>
      </c>
    </row>
    <row r="1595" spans="1:92" x14ac:dyDescent="0.25">
      <c r="A1595" t="s">
        <v>3174</v>
      </c>
      <c r="B1595" t="s">
        <v>152</v>
      </c>
      <c r="C1595" t="s">
        <v>168</v>
      </c>
      <c r="D1595" t="s">
        <v>0</v>
      </c>
      <c r="E1595" t="s">
        <v>3175</v>
      </c>
      <c r="F1595" t="s">
        <v>154</v>
      </c>
      <c r="G1595">
        <v>1915386</v>
      </c>
      <c r="H1595" t="s">
        <v>3041</v>
      </c>
      <c r="I1595" t="s">
        <v>211</v>
      </c>
      <c r="J1595" t="s">
        <v>172</v>
      </c>
      <c r="K1595" t="s">
        <v>173</v>
      </c>
      <c r="L1595" t="s">
        <v>56</v>
      </c>
      <c r="M1595">
        <v>2431</v>
      </c>
      <c r="P1595">
        <v>2431.4299999999998</v>
      </c>
      <c r="R1595">
        <v>2431</v>
      </c>
      <c r="S1595" t="s">
        <v>175</v>
      </c>
      <c r="W1595">
        <v>2431</v>
      </c>
      <c r="Z1595">
        <v>607000</v>
      </c>
      <c r="AC1595">
        <v>607000</v>
      </c>
      <c r="AD1595" t="s">
        <v>176</v>
      </c>
      <c r="AE1595">
        <v>607000</v>
      </c>
      <c r="AF1595">
        <v>633577</v>
      </c>
      <c r="AH1595">
        <v>633577</v>
      </c>
      <c r="AI1595" t="s">
        <v>160</v>
      </c>
      <c r="AJ1595" t="s">
        <v>159</v>
      </c>
      <c r="AK1595" s="16">
        <v>44593</v>
      </c>
      <c r="AL1595" s="16">
        <v>44532</v>
      </c>
      <c r="AM1595" s="16">
        <v>44532</v>
      </c>
      <c r="AN1595" s="16">
        <v>44832</v>
      </c>
      <c r="AO1595" s="16">
        <v>44917</v>
      </c>
      <c r="AR1595">
        <v>2431.4299999999998</v>
      </c>
      <c r="AU1595">
        <v>2431</v>
      </c>
      <c r="AV1595" t="s">
        <v>175</v>
      </c>
      <c r="AW1595">
        <v>0</v>
      </c>
      <c r="BK1595" s="17" t="s">
        <v>3176</v>
      </c>
      <c r="BL1595" s="16">
        <v>44891</v>
      </c>
      <c r="BN1595" t="s">
        <v>270</v>
      </c>
      <c r="BP1595" t="s">
        <v>211</v>
      </c>
      <c r="BQ1595" t="s">
        <v>163</v>
      </c>
      <c r="BR1595" t="s">
        <v>1644</v>
      </c>
      <c r="BT1595" t="s">
        <v>259</v>
      </c>
      <c r="BU1595" t="s">
        <v>260</v>
      </c>
      <c r="BW1595">
        <v>2431</v>
      </c>
      <c r="CA1595">
        <v>631146</v>
      </c>
      <c r="CC1595" t="s">
        <v>3030</v>
      </c>
      <c r="CD1595" t="s">
        <v>3043</v>
      </c>
      <c r="CG1595">
        <v>1</v>
      </c>
      <c r="CH1595">
        <v>41942</v>
      </c>
      <c r="CJ1595" t="s">
        <v>164</v>
      </c>
      <c r="CK1595" t="s">
        <v>165</v>
      </c>
      <c r="CL1595" t="s">
        <v>166</v>
      </c>
      <c r="CM1595" s="16">
        <v>44431</v>
      </c>
      <c r="CN1595" t="s">
        <v>56</v>
      </c>
    </row>
    <row r="1596" spans="1:92" x14ac:dyDescent="0.25">
      <c r="A1596" t="s">
        <v>2297</v>
      </c>
      <c r="B1596" t="s">
        <v>152</v>
      </c>
      <c r="C1596" t="s">
        <v>168</v>
      </c>
      <c r="D1596" t="s">
        <v>0</v>
      </c>
      <c r="E1596" t="s">
        <v>2298</v>
      </c>
      <c r="F1596" t="s">
        <v>154</v>
      </c>
      <c r="G1596">
        <v>1915763</v>
      </c>
      <c r="H1596" t="s">
        <v>961</v>
      </c>
      <c r="I1596" t="s">
        <v>211</v>
      </c>
      <c r="J1596" t="s">
        <v>203</v>
      </c>
      <c r="K1596" t="s">
        <v>173</v>
      </c>
      <c r="L1596" t="s">
        <v>1689</v>
      </c>
      <c r="M1596">
        <v>127269</v>
      </c>
      <c r="N1596">
        <v>298088</v>
      </c>
      <c r="P1596">
        <v>425356.97</v>
      </c>
      <c r="R1596">
        <v>425357</v>
      </c>
      <c r="S1596" t="s">
        <v>175</v>
      </c>
      <c r="W1596">
        <v>425357</v>
      </c>
      <c r="Z1596">
        <v>319000</v>
      </c>
      <c r="AA1596">
        <v>882000</v>
      </c>
      <c r="AC1596">
        <v>1201000</v>
      </c>
      <c r="AD1596" t="s">
        <v>191</v>
      </c>
      <c r="AE1596">
        <v>1201000</v>
      </c>
      <c r="AF1596">
        <v>902912</v>
      </c>
      <c r="AG1596">
        <v>298088</v>
      </c>
      <c r="AH1596">
        <v>1201000</v>
      </c>
      <c r="AI1596" t="s">
        <v>160</v>
      </c>
      <c r="AJ1596" t="s">
        <v>159</v>
      </c>
      <c r="AK1596" s="16">
        <v>44652</v>
      </c>
      <c r="AL1596" s="16">
        <v>44538</v>
      </c>
      <c r="AM1596" s="16">
        <v>44538</v>
      </c>
      <c r="AN1596" s="16">
        <v>44742</v>
      </c>
      <c r="AO1596" s="16">
        <v>44985</v>
      </c>
      <c r="AR1596">
        <v>127268.97</v>
      </c>
      <c r="AS1596">
        <v>100000</v>
      </c>
      <c r="AT1596">
        <v>100000</v>
      </c>
      <c r="AU1596">
        <v>27269</v>
      </c>
      <c r="AV1596" t="s">
        <v>175</v>
      </c>
      <c r="AW1596">
        <v>0</v>
      </c>
      <c r="AX1596" t="s">
        <v>340</v>
      </c>
      <c r="AY1596">
        <v>100000</v>
      </c>
      <c r="AZ1596">
        <v>163148</v>
      </c>
      <c r="BA1596">
        <v>34940</v>
      </c>
      <c r="BK1596" s="17" t="s">
        <v>2299</v>
      </c>
      <c r="BL1596" s="16">
        <v>44969</v>
      </c>
      <c r="BN1596" t="s">
        <v>270</v>
      </c>
      <c r="BP1596" t="s">
        <v>211</v>
      </c>
      <c r="BQ1596" t="s">
        <v>163</v>
      </c>
      <c r="BR1596" t="s">
        <v>179</v>
      </c>
      <c r="BT1596" t="s">
        <v>259</v>
      </c>
      <c r="BU1596" t="s">
        <v>260</v>
      </c>
      <c r="BW1596">
        <v>390417</v>
      </c>
      <c r="BX1596">
        <v>34940</v>
      </c>
      <c r="CA1596">
        <v>775643</v>
      </c>
      <c r="CC1596" t="s">
        <v>965</v>
      </c>
      <c r="CD1596" t="s">
        <v>965</v>
      </c>
      <c r="CG1596">
        <v>1</v>
      </c>
      <c r="CH1596">
        <v>41334</v>
      </c>
      <c r="CJ1596" t="s">
        <v>164</v>
      </c>
      <c r="CK1596" t="s">
        <v>165</v>
      </c>
      <c r="CL1596" t="s">
        <v>166</v>
      </c>
      <c r="CM1596" s="16">
        <v>44417</v>
      </c>
      <c r="CN1596" t="s">
        <v>53</v>
      </c>
    </row>
    <row r="1597" spans="1:92" x14ac:dyDescent="0.25">
      <c r="A1597" t="s">
        <v>4841</v>
      </c>
      <c r="B1597" t="s">
        <v>152</v>
      </c>
      <c r="C1597" t="s">
        <v>168</v>
      </c>
      <c r="D1597" t="s">
        <v>0</v>
      </c>
      <c r="E1597" t="s">
        <v>4842</v>
      </c>
      <c r="F1597" t="s">
        <v>154</v>
      </c>
      <c r="G1597">
        <v>2045710</v>
      </c>
      <c r="H1597" t="s">
        <v>4843</v>
      </c>
      <c r="I1597" t="s">
        <v>211</v>
      </c>
      <c r="J1597" t="s">
        <v>172</v>
      </c>
      <c r="K1597" t="s">
        <v>173</v>
      </c>
      <c r="L1597" t="s">
        <v>211</v>
      </c>
      <c r="M1597">
        <v>0</v>
      </c>
      <c r="P1597">
        <v>0</v>
      </c>
      <c r="Q1597">
        <v>55000</v>
      </c>
      <c r="R1597">
        <v>-55000</v>
      </c>
      <c r="S1597" t="s">
        <v>175</v>
      </c>
      <c r="T1597">
        <v>55000</v>
      </c>
      <c r="V1597">
        <v>55000</v>
      </c>
      <c r="W1597">
        <v>-55000</v>
      </c>
      <c r="Z1597">
        <v>64000</v>
      </c>
      <c r="AC1597">
        <v>64000</v>
      </c>
      <c r="AD1597" t="s">
        <v>191</v>
      </c>
      <c r="AE1597">
        <v>64000</v>
      </c>
      <c r="AF1597">
        <v>69223</v>
      </c>
      <c r="AH1597">
        <v>69223</v>
      </c>
      <c r="AI1597" t="s">
        <v>160</v>
      </c>
      <c r="AJ1597" t="s">
        <v>159</v>
      </c>
      <c r="AK1597" s="16">
        <v>44866</v>
      </c>
      <c r="AL1597" s="16">
        <v>44887</v>
      </c>
      <c r="AM1597" s="16">
        <v>44887</v>
      </c>
      <c r="AN1597" s="16">
        <v>44926</v>
      </c>
      <c r="AO1597" s="16">
        <v>44926</v>
      </c>
      <c r="AW1597">
        <v>0</v>
      </c>
      <c r="BK1597" s="17" t="s">
        <v>4844</v>
      </c>
      <c r="BL1597" s="16">
        <v>44967</v>
      </c>
      <c r="BN1597" t="s">
        <v>270</v>
      </c>
      <c r="BP1597" t="s">
        <v>211</v>
      </c>
      <c r="BQ1597" t="s">
        <v>163</v>
      </c>
      <c r="BR1597" t="s">
        <v>1644</v>
      </c>
      <c r="BT1597" t="s">
        <v>259</v>
      </c>
      <c r="BU1597" t="s">
        <v>260</v>
      </c>
      <c r="BW1597">
        <v>0</v>
      </c>
      <c r="CA1597">
        <v>69223</v>
      </c>
      <c r="CC1597" t="s">
        <v>273</v>
      </c>
      <c r="CD1597" t="s">
        <v>273</v>
      </c>
      <c r="CG1597">
        <v>1</v>
      </c>
      <c r="CH1597">
        <v>34700</v>
      </c>
      <c r="CJ1597" t="s">
        <v>184</v>
      </c>
      <c r="CK1597" t="s">
        <v>165</v>
      </c>
      <c r="CL1597" t="s">
        <v>166</v>
      </c>
      <c r="CM1597" s="16">
        <v>43706</v>
      </c>
      <c r="CN1597" t="s">
        <v>58</v>
      </c>
    </row>
    <row r="1598" spans="1:92" x14ac:dyDescent="0.25">
      <c r="A1598" t="s">
        <v>4845</v>
      </c>
      <c r="B1598" t="s">
        <v>152</v>
      </c>
      <c r="C1598" t="s">
        <v>168</v>
      </c>
      <c r="D1598" t="s">
        <v>0</v>
      </c>
      <c r="E1598" t="s">
        <v>4846</v>
      </c>
      <c r="F1598" t="s">
        <v>154</v>
      </c>
      <c r="G1598">
        <v>2045712</v>
      </c>
      <c r="H1598" t="s">
        <v>4843</v>
      </c>
      <c r="I1598" t="s">
        <v>211</v>
      </c>
      <c r="J1598" t="s">
        <v>189</v>
      </c>
      <c r="K1598" t="s">
        <v>173</v>
      </c>
      <c r="L1598" t="s">
        <v>211</v>
      </c>
      <c r="P1598">
        <v>0</v>
      </c>
      <c r="Q1598">
        <v>30000</v>
      </c>
      <c r="R1598">
        <v>-30000</v>
      </c>
      <c r="S1598" t="s">
        <v>175</v>
      </c>
      <c r="T1598">
        <v>30000</v>
      </c>
      <c r="V1598">
        <v>30000</v>
      </c>
      <c r="W1598">
        <v>-30000</v>
      </c>
      <c r="Z1598">
        <v>36000</v>
      </c>
      <c r="AC1598">
        <v>36000</v>
      </c>
      <c r="AD1598" t="s">
        <v>191</v>
      </c>
      <c r="AE1598">
        <v>36000</v>
      </c>
      <c r="AF1598">
        <v>36409</v>
      </c>
      <c r="AH1598">
        <v>36409</v>
      </c>
      <c r="AI1598" t="s">
        <v>160</v>
      </c>
      <c r="AJ1598" t="s">
        <v>159</v>
      </c>
      <c r="AK1598" s="16">
        <v>44866</v>
      </c>
      <c r="AL1598" s="16">
        <v>44887</v>
      </c>
      <c r="AM1598" s="16">
        <v>44887</v>
      </c>
      <c r="AN1598" s="16">
        <v>44926</v>
      </c>
      <c r="AO1598" s="16">
        <v>44926</v>
      </c>
      <c r="BK1598" s="17" t="s">
        <v>4847</v>
      </c>
      <c r="BL1598" s="16">
        <v>44967</v>
      </c>
      <c r="BN1598" t="s">
        <v>270</v>
      </c>
      <c r="BP1598" t="s">
        <v>211</v>
      </c>
      <c r="BQ1598" t="s">
        <v>163</v>
      </c>
      <c r="BR1598" t="s">
        <v>1644</v>
      </c>
      <c r="BT1598" t="s">
        <v>259</v>
      </c>
      <c r="BU1598" t="s">
        <v>260</v>
      </c>
      <c r="BW1598">
        <v>0</v>
      </c>
      <c r="CA1598">
        <v>36409</v>
      </c>
      <c r="CC1598" t="s">
        <v>273</v>
      </c>
      <c r="CD1598" t="s">
        <v>273</v>
      </c>
      <c r="CG1598">
        <v>1</v>
      </c>
      <c r="CH1598">
        <v>41627</v>
      </c>
      <c r="CJ1598" t="s">
        <v>184</v>
      </c>
      <c r="CK1598" t="s">
        <v>165</v>
      </c>
      <c r="CL1598" t="s">
        <v>166</v>
      </c>
      <c r="CM1598" s="16">
        <v>44427</v>
      </c>
      <c r="CN1598" t="s">
        <v>58</v>
      </c>
    </row>
    <row r="1599" spans="1:92" x14ac:dyDescent="0.25">
      <c r="A1599" t="s">
        <v>4848</v>
      </c>
      <c r="B1599" t="s">
        <v>152</v>
      </c>
      <c r="C1599" t="s">
        <v>168</v>
      </c>
      <c r="D1599" t="s">
        <v>0</v>
      </c>
      <c r="E1599" t="s">
        <v>4849</v>
      </c>
      <c r="F1599" t="s">
        <v>154</v>
      </c>
      <c r="G1599">
        <v>2083844</v>
      </c>
      <c r="H1599" t="s">
        <v>4843</v>
      </c>
      <c r="I1599" t="s">
        <v>211</v>
      </c>
      <c r="J1599" t="s">
        <v>203</v>
      </c>
      <c r="K1599" t="s">
        <v>173</v>
      </c>
      <c r="L1599" t="s">
        <v>211</v>
      </c>
      <c r="N1599">
        <v>120460</v>
      </c>
      <c r="P1599">
        <v>120460</v>
      </c>
      <c r="Q1599">
        <v>110000</v>
      </c>
      <c r="R1599">
        <v>10460</v>
      </c>
      <c r="S1599" t="s">
        <v>233</v>
      </c>
      <c r="T1599">
        <v>110000</v>
      </c>
      <c r="U1599">
        <v>10460</v>
      </c>
      <c r="V1599">
        <v>120460</v>
      </c>
      <c r="W1599">
        <v>0</v>
      </c>
      <c r="Z1599">
        <v>120460</v>
      </c>
      <c r="AC1599">
        <v>120460</v>
      </c>
      <c r="AD1599" t="s">
        <v>191</v>
      </c>
      <c r="AE1599">
        <v>120460</v>
      </c>
      <c r="AG1599">
        <v>120460</v>
      </c>
      <c r="AH1599">
        <v>120460</v>
      </c>
      <c r="AI1599" t="s">
        <v>160</v>
      </c>
      <c r="AJ1599" t="s">
        <v>159</v>
      </c>
      <c r="AK1599" s="16">
        <v>44958</v>
      </c>
      <c r="AL1599" s="16">
        <v>44960</v>
      </c>
      <c r="AM1599" s="16">
        <v>44960</v>
      </c>
      <c r="AN1599" s="16">
        <v>45076</v>
      </c>
      <c r="AO1599" s="16">
        <v>45016</v>
      </c>
      <c r="AY1599">
        <v>35500</v>
      </c>
      <c r="AZ1599">
        <v>40000</v>
      </c>
      <c r="BA1599">
        <v>34500</v>
      </c>
      <c r="BB1599">
        <v>10460</v>
      </c>
      <c r="BK1599" s="17" t="s">
        <v>4850</v>
      </c>
      <c r="BL1599" s="16">
        <v>44967</v>
      </c>
      <c r="BN1599" t="s">
        <v>270</v>
      </c>
      <c r="BP1599" t="s">
        <v>211</v>
      </c>
      <c r="BQ1599" t="s">
        <v>163</v>
      </c>
      <c r="BR1599" t="s">
        <v>1644</v>
      </c>
      <c r="BT1599" t="s">
        <v>259</v>
      </c>
      <c r="BU1599" t="s">
        <v>260</v>
      </c>
      <c r="BW1599">
        <v>75500</v>
      </c>
      <c r="BX1599">
        <v>44960</v>
      </c>
      <c r="CC1599" t="s">
        <v>273</v>
      </c>
      <c r="CD1599" t="s">
        <v>4206</v>
      </c>
      <c r="CG1599">
        <v>1</v>
      </c>
      <c r="CH1599">
        <v>44294</v>
      </c>
      <c r="CJ1599" t="s">
        <v>184</v>
      </c>
      <c r="CK1599" t="s">
        <v>165</v>
      </c>
      <c r="CL1599" t="s">
        <v>166</v>
      </c>
      <c r="CM1599" s="16">
        <v>44769</v>
      </c>
      <c r="CN1599" t="s">
        <v>58</v>
      </c>
    </row>
    <row r="1600" spans="1:92" x14ac:dyDescent="0.25">
      <c r="A1600" t="s">
        <v>4851</v>
      </c>
      <c r="B1600" t="s">
        <v>152</v>
      </c>
      <c r="C1600" t="s">
        <v>168</v>
      </c>
      <c r="D1600" t="s">
        <v>0</v>
      </c>
      <c r="E1600" t="s">
        <v>4852</v>
      </c>
      <c r="F1600" t="s">
        <v>154</v>
      </c>
      <c r="G1600">
        <v>2082831</v>
      </c>
      <c r="H1600" t="s">
        <v>4843</v>
      </c>
      <c r="I1600" t="s">
        <v>211</v>
      </c>
      <c r="J1600" t="s">
        <v>203</v>
      </c>
      <c r="K1600" t="s">
        <v>173</v>
      </c>
      <c r="L1600" t="s">
        <v>3357</v>
      </c>
      <c r="N1600">
        <v>234580</v>
      </c>
      <c r="P1600">
        <v>234580</v>
      </c>
      <c r="Q1600">
        <v>204000</v>
      </c>
      <c r="R1600">
        <v>30580</v>
      </c>
      <c r="S1600" t="s">
        <v>175</v>
      </c>
      <c r="T1600">
        <v>204000</v>
      </c>
      <c r="U1600">
        <v>30580</v>
      </c>
      <c r="V1600">
        <v>234580</v>
      </c>
      <c r="W1600">
        <v>0</v>
      </c>
      <c r="Z1600">
        <v>234580</v>
      </c>
      <c r="AC1600">
        <v>234580</v>
      </c>
      <c r="AD1600" t="s">
        <v>191</v>
      </c>
      <c r="AE1600">
        <v>234580</v>
      </c>
      <c r="AG1600">
        <v>234580</v>
      </c>
      <c r="AH1600">
        <v>234580</v>
      </c>
      <c r="AI1600" t="s">
        <v>160</v>
      </c>
      <c r="AJ1600" t="s">
        <v>159</v>
      </c>
      <c r="AK1600" s="16">
        <v>44958</v>
      </c>
      <c r="AL1600" s="16">
        <v>44957</v>
      </c>
      <c r="AM1600" s="16">
        <v>44957</v>
      </c>
      <c r="AN1600" s="16">
        <v>45291</v>
      </c>
      <c r="AO1600" s="16">
        <v>45291</v>
      </c>
      <c r="AY1600">
        <v>81580</v>
      </c>
      <c r="AZ1600">
        <v>17000</v>
      </c>
      <c r="BA1600">
        <v>17000</v>
      </c>
      <c r="BB1600">
        <v>17000</v>
      </c>
      <c r="BC1600">
        <v>17000</v>
      </c>
      <c r="BD1600">
        <v>17000</v>
      </c>
      <c r="BE1600">
        <v>17000</v>
      </c>
      <c r="BF1600">
        <v>17000</v>
      </c>
      <c r="BG1600">
        <v>17000</v>
      </c>
      <c r="BH1600">
        <v>17000</v>
      </c>
      <c r="BK1600" s="17" t="s">
        <v>4853</v>
      </c>
      <c r="BL1600" s="16">
        <v>44967</v>
      </c>
      <c r="BN1600" t="s">
        <v>270</v>
      </c>
      <c r="BP1600" t="s">
        <v>211</v>
      </c>
      <c r="BQ1600" t="s">
        <v>163</v>
      </c>
      <c r="BR1600" t="s">
        <v>1644</v>
      </c>
      <c r="BT1600" t="s">
        <v>259</v>
      </c>
      <c r="BU1600" t="s">
        <v>260</v>
      </c>
      <c r="BW1600">
        <v>98580</v>
      </c>
      <c r="BX1600">
        <v>51000</v>
      </c>
      <c r="BY1600">
        <v>51000</v>
      </c>
      <c r="BZ1600">
        <v>34000</v>
      </c>
      <c r="CC1600" t="s">
        <v>3358</v>
      </c>
      <c r="CD1600" t="s">
        <v>4206</v>
      </c>
      <c r="CG1600">
        <v>1</v>
      </c>
      <c r="CH1600">
        <v>44295</v>
      </c>
      <c r="CJ1600" t="s">
        <v>184</v>
      </c>
      <c r="CK1600" t="s">
        <v>165</v>
      </c>
      <c r="CL1600" t="s">
        <v>166</v>
      </c>
      <c r="CM1600" s="16">
        <v>44769</v>
      </c>
      <c r="CN1600" t="s">
        <v>58</v>
      </c>
    </row>
    <row r="1601" spans="1:92" x14ac:dyDescent="0.25">
      <c r="A1601" t="s">
        <v>3177</v>
      </c>
      <c r="B1601" t="s">
        <v>152</v>
      </c>
      <c r="C1601" t="s">
        <v>153</v>
      </c>
      <c r="D1601" t="s">
        <v>14</v>
      </c>
      <c r="F1601" t="s">
        <v>298</v>
      </c>
      <c r="H1601" t="s">
        <v>3041</v>
      </c>
      <c r="J1601" t="s">
        <v>157</v>
      </c>
      <c r="L1601" t="s">
        <v>56</v>
      </c>
      <c r="N1601">
        <v>431275</v>
      </c>
      <c r="P1601">
        <v>431275</v>
      </c>
      <c r="Q1601">
        <v>431275</v>
      </c>
      <c r="R1601">
        <v>0</v>
      </c>
      <c r="S1601" t="s">
        <v>159</v>
      </c>
      <c r="T1601">
        <v>431275</v>
      </c>
      <c r="V1601">
        <v>431275</v>
      </c>
      <c r="W1601">
        <v>0</v>
      </c>
      <c r="AG1601">
        <v>431275</v>
      </c>
      <c r="AH1601">
        <v>431275</v>
      </c>
      <c r="AI1601" t="s">
        <v>160</v>
      </c>
      <c r="AJ1601" t="s">
        <v>159</v>
      </c>
      <c r="AK1601" s="16">
        <v>45017</v>
      </c>
      <c r="AO1601" s="16">
        <v>45169</v>
      </c>
      <c r="BA1601">
        <v>50000</v>
      </c>
      <c r="BB1601">
        <v>60000</v>
      </c>
      <c r="BC1601">
        <v>50000</v>
      </c>
      <c r="BD1601">
        <v>45000</v>
      </c>
      <c r="BE1601">
        <v>193275</v>
      </c>
      <c r="BF1601">
        <v>33000</v>
      </c>
      <c r="BK1601" t="s">
        <v>3178</v>
      </c>
      <c r="BL1601" s="16">
        <v>44965</v>
      </c>
      <c r="BP1601" t="s">
        <v>211</v>
      </c>
      <c r="BQ1601" t="s">
        <v>163</v>
      </c>
      <c r="BR1601" t="s">
        <v>221</v>
      </c>
      <c r="BT1601" t="s">
        <v>259</v>
      </c>
      <c r="BU1601" t="s">
        <v>260</v>
      </c>
      <c r="BW1601">
        <v>0</v>
      </c>
      <c r="BX1601">
        <v>160000</v>
      </c>
      <c r="BY1601">
        <v>271275</v>
      </c>
      <c r="CC1601" t="s">
        <v>3030</v>
      </c>
      <c r="CG1601">
        <v>1</v>
      </c>
      <c r="CH1601">
        <v>44426</v>
      </c>
      <c r="CJ1601" t="s">
        <v>184</v>
      </c>
      <c r="CK1601" t="s">
        <v>165</v>
      </c>
      <c r="CL1601" t="s">
        <v>166</v>
      </c>
      <c r="CM1601" s="16">
        <v>44777</v>
      </c>
      <c r="CN1601" t="s">
        <v>56</v>
      </c>
    </row>
    <row r="1602" spans="1:92" x14ac:dyDescent="0.25">
      <c r="A1602" t="s">
        <v>4854</v>
      </c>
      <c r="B1602" t="s">
        <v>152</v>
      </c>
      <c r="C1602" t="s">
        <v>168</v>
      </c>
      <c r="D1602" t="s">
        <v>14</v>
      </c>
      <c r="E1602" t="s">
        <v>4855</v>
      </c>
      <c r="F1602" t="s">
        <v>154</v>
      </c>
      <c r="G1602">
        <v>2084409</v>
      </c>
      <c r="H1602" t="s">
        <v>4843</v>
      </c>
      <c r="I1602" t="s">
        <v>211</v>
      </c>
      <c r="J1602" t="s">
        <v>203</v>
      </c>
      <c r="K1602" t="s">
        <v>173</v>
      </c>
      <c r="L1602" t="s">
        <v>211</v>
      </c>
      <c r="N1602">
        <v>110000</v>
      </c>
      <c r="P1602">
        <v>110000</v>
      </c>
      <c r="Q1602">
        <v>110000</v>
      </c>
      <c r="R1602">
        <v>0</v>
      </c>
      <c r="S1602" t="s">
        <v>159</v>
      </c>
      <c r="T1602">
        <v>110000</v>
      </c>
      <c r="V1602">
        <v>110000</v>
      </c>
      <c r="W1602">
        <v>0</v>
      </c>
      <c r="Z1602">
        <v>120000</v>
      </c>
      <c r="AC1602">
        <v>120000</v>
      </c>
      <c r="AD1602" t="s">
        <v>191</v>
      </c>
      <c r="AE1602">
        <v>120000</v>
      </c>
      <c r="AG1602">
        <v>110000</v>
      </c>
      <c r="AH1602">
        <v>110000</v>
      </c>
      <c r="AI1602" t="s">
        <v>160</v>
      </c>
      <c r="AJ1602" t="s">
        <v>159</v>
      </c>
      <c r="AK1602" s="16">
        <v>45017</v>
      </c>
      <c r="AL1602" s="16">
        <v>44960</v>
      </c>
      <c r="AM1602" s="16">
        <v>44960</v>
      </c>
      <c r="AN1602" s="16">
        <v>45055</v>
      </c>
      <c r="AO1602" s="16">
        <v>45169</v>
      </c>
      <c r="BA1602">
        <v>40000</v>
      </c>
      <c r="BB1602">
        <v>25000</v>
      </c>
      <c r="BD1602">
        <v>25000</v>
      </c>
      <c r="BE1602">
        <v>20000</v>
      </c>
      <c r="BK1602" t="s">
        <v>4856</v>
      </c>
      <c r="BL1602" s="16">
        <v>44960</v>
      </c>
      <c r="BN1602" t="s">
        <v>270</v>
      </c>
      <c r="BP1602" t="s">
        <v>211</v>
      </c>
      <c r="BQ1602" t="s">
        <v>163</v>
      </c>
      <c r="BR1602" t="s">
        <v>221</v>
      </c>
      <c r="BT1602" t="s">
        <v>259</v>
      </c>
      <c r="BU1602" t="s">
        <v>260</v>
      </c>
      <c r="BW1602">
        <v>0</v>
      </c>
      <c r="BX1602">
        <v>65000</v>
      </c>
      <c r="BY1602">
        <v>45000</v>
      </c>
      <c r="CC1602" t="s">
        <v>273</v>
      </c>
      <c r="CD1602" t="s">
        <v>4206</v>
      </c>
      <c r="CG1602">
        <v>1</v>
      </c>
      <c r="CH1602">
        <v>44293</v>
      </c>
      <c r="CJ1602" t="s">
        <v>184</v>
      </c>
      <c r="CK1602" t="s">
        <v>165</v>
      </c>
      <c r="CL1602" t="s">
        <v>166</v>
      </c>
      <c r="CM1602" s="16">
        <v>44769</v>
      </c>
      <c r="CN1602" t="s">
        <v>58</v>
      </c>
    </row>
    <row r="1603" spans="1:92" x14ac:dyDescent="0.25">
      <c r="A1603" t="s">
        <v>4857</v>
      </c>
      <c r="B1603" t="s">
        <v>152</v>
      </c>
      <c r="C1603" t="s">
        <v>168</v>
      </c>
      <c r="D1603" t="s">
        <v>14</v>
      </c>
      <c r="E1603" t="s">
        <v>4858</v>
      </c>
      <c r="F1603" t="s">
        <v>154</v>
      </c>
      <c r="G1603">
        <v>1915855</v>
      </c>
      <c r="H1603" t="s">
        <v>4843</v>
      </c>
      <c r="I1603" t="s">
        <v>211</v>
      </c>
      <c r="J1603" t="s">
        <v>203</v>
      </c>
      <c r="K1603" t="s">
        <v>276</v>
      </c>
      <c r="L1603" t="s">
        <v>3357</v>
      </c>
      <c r="N1603">
        <v>20000</v>
      </c>
      <c r="P1603">
        <v>20000</v>
      </c>
      <c r="R1603">
        <v>20000</v>
      </c>
      <c r="S1603" t="s">
        <v>175</v>
      </c>
      <c r="W1603">
        <v>20000</v>
      </c>
      <c r="Z1603">
        <v>20000</v>
      </c>
      <c r="AC1603">
        <v>20000</v>
      </c>
      <c r="AD1603" t="s">
        <v>191</v>
      </c>
      <c r="AE1603">
        <v>20000</v>
      </c>
      <c r="AG1603">
        <v>20000</v>
      </c>
      <c r="AH1603">
        <v>20000</v>
      </c>
      <c r="AI1603" t="s">
        <v>160</v>
      </c>
      <c r="AJ1603" t="s">
        <v>159</v>
      </c>
      <c r="AK1603" s="16">
        <v>44958</v>
      </c>
      <c r="AL1603" s="16">
        <v>44539</v>
      </c>
      <c r="AM1603" s="16">
        <v>44539</v>
      </c>
      <c r="AN1603" s="16">
        <v>44592</v>
      </c>
      <c r="AO1603" s="16">
        <v>44986</v>
      </c>
      <c r="AY1603">
        <v>20000</v>
      </c>
      <c r="BK1603" s="17" t="s">
        <v>4859</v>
      </c>
      <c r="BL1603" s="16">
        <v>44960</v>
      </c>
      <c r="BM1603" t="s">
        <v>4860</v>
      </c>
      <c r="BN1603" t="s">
        <v>270</v>
      </c>
      <c r="BP1603" t="s">
        <v>211</v>
      </c>
      <c r="BQ1603" t="s">
        <v>163</v>
      </c>
      <c r="BR1603" t="s">
        <v>221</v>
      </c>
      <c r="BT1603" t="s">
        <v>259</v>
      </c>
      <c r="BU1603" t="s">
        <v>260</v>
      </c>
      <c r="BW1603">
        <v>20000</v>
      </c>
      <c r="CC1603" t="s">
        <v>3358</v>
      </c>
      <c r="CD1603" t="s">
        <v>3763</v>
      </c>
      <c r="CE1603" t="s">
        <v>278</v>
      </c>
      <c r="CG1603">
        <v>1</v>
      </c>
      <c r="CH1603">
        <v>42606</v>
      </c>
      <c r="CJ1603" t="s">
        <v>322</v>
      </c>
      <c r="CK1603" t="s">
        <v>290</v>
      </c>
      <c r="CL1603" t="s">
        <v>291</v>
      </c>
      <c r="CM1603" s="16">
        <v>44539</v>
      </c>
      <c r="CN1603" t="s">
        <v>58</v>
      </c>
    </row>
    <row r="1604" spans="1:92" x14ac:dyDescent="0.25">
      <c r="A1604" t="s">
        <v>2300</v>
      </c>
      <c r="B1604" t="s">
        <v>152</v>
      </c>
      <c r="C1604" t="s">
        <v>168</v>
      </c>
      <c r="D1604" t="s">
        <v>0</v>
      </c>
      <c r="E1604" t="s">
        <v>2301</v>
      </c>
      <c r="F1604" t="s">
        <v>154</v>
      </c>
      <c r="G1604">
        <v>2053009</v>
      </c>
      <c r="H1604" t="s">
        <v>961</v>
      </c>
      <c r="I1604" t="s">
        <v>211</v>
      </c>
      <c r="J1604" t="s">
        <v>203</v>
      </c>
      <c r="K1604" t="s">
        <v>173</v>
      </c>
      <c r="L1604" t="s">
        <v>1689</v>
      </c>
      <c r="N1604">
        <v>360000</v>
      </c>
      <c r="P1604">
        <v>360000</v>
      </c>
      <c r="Q1604">
        <v>360000</v>
      </c>
      <c r="R1604">
        <v>0</v>
      </c>
      <c r="S1604" t="s">
        <v>159</v>
      </c>
      <c r="T1604">
        <v>360000</v>
      </c>
      <c r="V1604">
        <v>360000</v>
      </c>
      <c r="W1604">
        <v>0</v>
      </c>
      <c r="Z1604">
        <v>378000</v>
      </c>
      <c r="AC1604">
        <v>378000</v>
      </c>
      <c r="AD1604" t="s">
        <v>191</v>
      </c>
      <c r="AE1604">
        <v>378000</v>
      </c>
      <c r="AG1604">
        <v>360000</v>
      </c>
      <c r="AH1604">
        <v>360000</v>
      </c>
      <c r="AI1604" t="s">
        <v>160</v>
      </c>
      <c r="AJ1604" t="s">
        <v>159</v>
      </c>
      <c r="AK1604" s="16">
        <v>45078</v>
      </c>
      <c r="AL1604" s="16">
        <v>44916</v>
      </c>
      <c r="AM1604" s="16">
        <v>44916</v>
      </c>
      <c r="AN1604" s="16">
        <v>45291</v>
      </c>
      <c r="AO1604" s="16">
        <v>45169</v>
      </c>
      <c r="BC1604">
        <v>60000</v>
      </c>
      <c r="BD1604">
        <v>150000</v>
      </c>
      <c r="BE1604">
        <v>150000</v>
      </c>
      <c r="BK1604" t="s">
        <v>2302</v>
      </c>
      <c r="BL1604" s="16">
        <v>44961</v>
      </c>
      <c r="BN1604" t="s">
        <v>270</v>
      </c>
      <c r="BP1604" t="s">
        <v>211</v>
      </c>
      <c r="BQ1604" t="s">
        <v>163</v>
      </c>
      <c r="BR1604" t="s">
        <v>179</v>
      </c>
      <c r="BT1604" t="s">
        <v>259</v>
      </c>
      <c r="BU1604" t="s">
        <v>260</v>
      </c>
      <c r="BW1604">
        <v>0</v>
      </c>
      <c r="BX1604">
        <v>60000</v>
      </c>
      <c r="BY1604">
        <v>300000</v>
      </c>
      <c r="CC1604" t="s">
        <v>965</v>
      </c>
      <c r="CD1604" t="s">
        <v>965</v>
      </c>
      <c r="CG1604">
        <v>1</v>
      </c>
      <c r="CH1604">
        <v>44883</v>
      </c>
      <c r="CJ1604" t="s">
        <v>164</v>
      </c>
      <c r="CK1604" t="s">
        <v>165</v>
      </c>
      <c r="CL1604" t="s">
        <v>166</v>
      </c>
      <c r="CM1604" s="16">
        <v>44790</v>
      </c>
      <c r="CN1604" t="s">
        <v>53</v>
      </c>
    </row>
    <row r="1605" spans="1:92" x14ac:dyDescent="0.25">
      <c r="A1605" t="s">
        <v>2303</v>
      </c>
      <c r="B1605" t="s">
        <v>152</v>
      </c>
      <c r="C1605" t="s">
        <v>168</v>
      </c>
      <c r="D1605" t="s">
        <v>0</v>
      </c>
      <c r="E1605" t="s">
        <v>2304</v>
      </c>
      <c r="F1605" t="s">
        <v>154</v>
      </c>
      <c r="G1605">
        <v>1915706</v>
      </c>
      <c r="H1605" t="s">
        <v>961</v>
      </c>
      <c r="I1605" t="s">
        <v>211</v>
      </c>
      <c r="J1605" t="s">
        <v>172</v>
      </c>
      <c r="K1605" t="s">
        <v>173</v>
      </c>
      <c r="L1605" t="s">
        <v>1689</v>
      </c>
      <c r="M1605">
        <v>-41938</v>
      </c>
      <c r="P1605">
        <v>-41938</v>
      </c>
      <c r="R1605">
        <v>-41938</v>
      </c>
      <c r="S1605" t="s">
        <v>175</v>
      </c>
      <c r="W1605">
        <v>-41938</v>
      </c>
      <c r="Z1605">
        <v>185000</v>
      </c>
      <c r="AC1605">
        <v>185000</v>
      </c>
      <c r="AD1605" t="s">
        <v>176</v>
      </c>
      <c r="AE1605">
        <v>185000</v>
      </c>
      <c r="AF1605">
        <v>205474</v>
      </c>
      <c r="AH1605">
        <v>205474</v>
      </c>
      <c r="AI1605" t="s">
        <v>160</v>
      </c>
      <c r="AJ1605" t="s">
        <v>159</v>
      </c>
      <c r="AK1605" s="16">
        <v>44593</v>
      </c>
      <c r="AL1605" s="16">
        <v>44536</v>
      </c>
      <c r="AM1605" s="16">
        <v>44536</v>
      </c>
      <c r="AN1605" s="16">
        <v>44742</v>
      </c>
      <c r="AO1605" s="16">
        <v>44773</v>
      </c>
      <c r="AR1605">
        <v>-41938</v>
      </c>
      <c r="AU1605">
        <v>-41938</v>
      </c>
      <c r="AV1605" t="s">
        <v>175</v>
      </c>
      <c r="AW1605">
        <v>0</v>
      </c>
      <c r="AX1605" t="s">
        <v>411</v>
      </c>
      <c r="BK1605" s="17" t="s">
        <v>2305</v>
      </c>
      <c r="BL1605" s="16">
        <v>44969</v>
      </c>
      <c r="BM1605" t="s">
        <v>2306</v>
      </c>
      <c r="BN1605" t="s">
        <v>270</v>
      </c>
      <c r="BP1605" t="s">
        <v>211</v>
      </c>
      <c r="BQ1605" t="s">
        <v>163</v>
      </c>
      <c r="BR1605" t="s">
        <v>179</v>
      </c>
      <c r="BT1605" t="s">
        <v>259</v>
      </c>
      <c r="BU1605" t="s">
        <v>260</v>
      </c>
      <c r="BW1605">
        <v>-41938</v>
      </c>
      <c r="CA1605">
        <v>247412</v>
      </c>
      <c r="CC1605" t="s">
        <v>965</v>
      </c>
      <c r="CD1605" t="s">
        <v>965</v>
      </c>
      <c r="CG1605">
        <v>1</v>
      </c>
      <c r="CH1605">
        <v>41340</v>
      </c>
      <c r="CJ1605" t="s">
        <v>164</v>
      </c>
      <c r="CK1605" t="s">
        <v>165</v>
      </c>
      <c r="CL1605" t="s">
        <v>166</v>
      </c>
      <c r="CM1605" s="16">
        <v>44417</v>
      </c>
      <c r="CN1605" t="s">
        <v>53</v>
      </c>
    </row>
    <row r="1606" spans="1:92" x14ac:dyDescent="0.25">
      <c r="A1606" t="s">
        <v>256</v>
      </c>
      <c r="B1606" t="s">
        <v>152</v>
      </c>
      <c r="C1606" t="s">
        <v>168</v>
      </c>
      <c r="D1606" t="s">
        <v>14</v>
      </c>
      <c r="E1606" t="s">
        <v>257</v>
      </c>
      <c r="F1606" t="s">
        <v>154</v>
      </c>
      <c r="G1606">
        <v>1938856</v>
      </c>
      <c r="H1606" t="s">
        <v>210</v>
      </c>
      <c r="I1606" t="s">
        <v>211</v>
      </c>
      <c r="J1606" t="s">
        <v>172</v>
      </c>
      <c r="K1606" t="s">
        <v>173</v>
      </c>
      <c r="L1606" t="s">
        <v>190</v>
      </c>
      <c r="M1606">
        <v>13159</v>
      </c>
      <c r="P1606">
        <v>13158.65</v>
      </c>
      <c r="R1606">
        <v>13159</v>
      </c>
      <c r="S1606" t="s">
        <v>175</v>
      </c>
      <c r="W1606">
        <v>13159</v>
      </c>
      <c r="Z1606">
        <v>32000</v>
      </c>
      <c r="AB1606">
        <v>8346</v>
      </c>
      <c r="AC1606">
        <v>40346</v>
      </c>
      <c r="AD1606" t="s">
        <v>191</v>
      </c>
      <c r="AE1606">
        <v>40346</v>
      </c>
      <c r="AF1606">
        <v>40346</v>
      </c>
      <c r="AH1606">
        <v>40346</v>
      </c>
      <c r="AI1606" t="s">
        <v>160</v>
      </c>
      <c r="AJ1606" t="s">
        <v>159</v>
      </c>
      <c r="AK1606" s="16">
        <v>44713</v>
      </c>
      <c r="AL1606" s="16">
        <v>44581</v>
      </c>
      <c r="AM1606" s="16">
        <v>44581</v>
      </c>
      <c r="AN1606" s="16">
        <v>44849</v>
      </c>
      <c r="AO1606" s="16">
        <v>44926</v>
      </c>
      <c r="AR1606">
        <v>13158.65</v>
      </c>
      <c r="AU1606">
        <v>13159</v>
      </c>
      <c r="AV1606" t="s">
        <v>175</v>
      </c>
      <c r="AW1606">
        <v>0</v>
      </c>
      <c r="BK1606" t="s">
        <v>258</v>
      </c>
      <c r="BL1606" s="16">
        <v>44959</v>
      </c>
      <c r="BN1606" t="s">
        <v>213</v>
      </c>
      <c r="BP1606" t="s">
        <v>211</v>
      </c>
      <c r="BQ1606" t="s">
        <v>163</v>
      </c>
      <c r="BR1606" t="s">
        <v>194</v>
      </c>
      <c r="BT1606" t="s">
        <v>259</v>
      </c>
      <c r="BU1606" t="s">
        <v>260</v>
      </c>
      <c r="BW1606">
        <v>13159</v>
      </c>
      <c r="CA1606">
        <v>27187</v>
      </c>
      <c r="CC1606" t="s">
        <v>182</v>
      </c>
      <c r="CD1606" t="s">
        <v>197</v>
      </c>
      <c r="CG1606">
        <v>1</v>
      </c>
      <c r="CH1606">
        <v>42620</v>
      </c>
      <c r="CJ1606" t="s">
        <v>184</v>
      </c>
      <c r="CK1606" t="s">
        <v>165</v>
      </c>
      <c r="CL1606" t="s">
        <v>166</v>
      </c>
      <c r="CM1606" s="16">
        <v>44545</v>
      </c>
      <c r="CN1606" t="s">
        <v>49</v>
      </c>
    </row>
    <row r="1607" spans="1:92" x14ac:dyDescent="0.25">
      <c r="A1607" t="s">
        <v>4861</v>
      </c>
      <c r="B1607" t="s">
        <v>152</v>
      </c>
      <c r="C1607" t="s">
        <v>168</v>
      </c>
      <c r="D1607" t="s">
        <v>0</v>
      </c>
      <c r="E1607" t="s">
        <v>4862</v>
      </c>
      <c r="F1607" t="s">
        <v>154</v>
      </c>
      <c r="G1607">
        <v>1991135</v>
      </c>
      <c r="H1607" t="s">
        <v>906</v>
      </c>
      <c r="I1607" t="s">
        <v>156</v>
      </c>
      <c r="J1607" t="s">
        <v>203</v>
      </c>
      <c r="K1607" t="s">
        <v>173</v>
      </c>
      <c r="L1607" t="s">
        <v>3364</v>
      </c>
      <c r="M1607">
        <v>237</v>
      </c>
      <c r="N1607">
        <v>34557</v>
      </c>
      <c r="P1607">
        <v>34794.44</v>
      </c>
      <c r="Q1607">
        <v>33200</v>
      </c>
      <c r="R1607">
        <v>1594</v>
      </c>
      <c r="S1607" t="s">
        <v>233</v>
      </c>
      <c r="T1607">
        <v>33200</v>
      </c>
      <c r="V1607">
        <v>33200</v>
      </c>
      <c r="W1607">
        <v>1594</v>
      </c>
      <c r="Z1607">
        <v>33000</v>
      </c>
      <c r="AA1607">
        <v>36000</v>
      </c>
      <c r="AC1607">
        <v>69000</v>
      </c>
      <c r="AD1607" t="s">
        <v>191</v>
      </c>
      <c r="AE1607">
        <v>69000</v>
      </c>
      <c r="AF1607">
        <v>20991</v>
      </c>
      <c r="AG1607">
        <v>34557</v>
      </c>
      <c r="AH1607">
        <v>55548</v>
      </c>
      <c r="AI1607" t="s">
        <v>160</v>
      </c>
      <c r="AJ1607" t="s">
        <v>159</v>
      </c>
      <c r="AK1607" s="16">
        <v>44805</v>
      </c>
      <c r="AL1607" s="16">
        <v>44730</v>
      </c>
      <c r="AM1607" s="16">
        <v>44730</v>
      </c>
      <c r="AN1607" s="16">
        <v>44926</v>
      </c>
      <c r="AO1607" s="16">
        <v>45016</v>
      </c>
      <c r="AR1607">
        <v>237.44</v>
      </c>
      <c r="AU1607">
        <v>237</v>
      </c>
      <c r="AV1607" t="s">
        <v>175</v>
      </c>
      <c r="AW1607">
        <v>0</v>
      </c>
      <c r="AZ1607">
        <v>34557</v>
      </c>
      <c r="BK1607" t="s">
        <v>4168</v>
      </c>
      <c r="BL1607" s="16">
        <v>44742</v>
      </c>
      <c r="BN1607" t="s">
        <v>908</v>
      </c>
      <c r="BP1607" t="s">
        <v>188</v>
      </c>
      <c r="BQ1607" t="s">
        <v>163</v>
      </c>
      <c r="BR1607" t="s">
        <v>1644</v>
      </c>
      <c r="BT1607" t="s">
        <v>254</v>
      </c>
      <c r="BU1607" t="s">
        <v>2288</v>
      </c>
      <c r="BW1607">
        <v>34794</v>
      </c>
      <c r="CA1607">
        <v>20753</v>
      </c>
      <c r="CC1607" t="s">
        <v>3254</v>
      </c>
      <c r="CD1607" t="s">
        <v>3785</v>
      </c>
      <c r="CG1607">
        <v>1</v>
      </c>
      <c r="CH1607">
        <v>43967</v>
      </c>
      <c r="CJ1607" t="s">
        <v>198</v>
      </c>
      <c r="CK1607" t="s">
        <v>165</v>
      </c>
      <c r="CL1607" t="s">
        <v>166</v>
      </c>
      <c r="CM1607" s="16">
        <v>44722</v>
      </c>
      <c r="CN1607" t="s">
        <v>58</v>
      </c>
    </row>
    <row r="1608" spans="1:92" x14ac:dyDescent="0.25">
      <c r="A1608" t="s">
        <v>4863</v>
      </c>
      <c r="B1608" t="s">
        <v>152</v>
      </c>
      <c r="C1608" t="s">
        <v>168</v>
      </c>
      <c r="D1608" t="s">
        <v>14</v>
      </c>
      <c r="E1608" t="s">
        <v>4864</v>
      </c>
      <c r="F1608" t="s">
        <v>154</v>
      </c>
      <c r="G1608">
        <v>1956010</v>
      </c>
      <c r="H1608" t="s">
        <v>4843</v>
      </c>
      <c r="I1608" t="s">
        <v>211</v>
      </c>
      <c r="J1608" t="s">
        <v>189</v>
      </c>
      <c r="K1608" t="s">
        <v>173</v>
      </c>
      <c r="L1608" t="s">
        <v>3405</v>
      </c>
      <c r="M1608">
        <v>2666</v>
      </c>
      <c r="P1608">
        <v>2665.52</v>
      </c>
      <c r="R1608">
        <v>2666</v>
      </c>
      <c r="S1608" t="s">
        <v>175</v>
      </c>
      <c r="W1608">
        <v>2666</v>
      </c>
      <c r="Z1608">
        <v>121000</v>
      </c>
      <c r="AC1608">
        <v>121000</v>
      </c>
      <c r="AD1608" t="s">
        <v>191</v>
      </c>
      <c r="AE1608">
        <v>121000</v>
      </c>
      <c r="AF1608">
        <v>139823</v>
      </c>
      <c r="AH1608">
        <v>139823</v>
      </c>
      <c r="AI1608" t="s">
        <v>160</v>
      </c>
      <c r="AJ1608" t="s">
        <v>159</v>
      </c>
      <c r="AK1608" s="16">
        <v>44682</v>
      </c>
      <c r="AL1608" s="16">
        <v>44634</v>
      </c>
      <c r="AM1608" s="16">
        <v>44634</v>
      </c>
      <c r="AN1608" s="16">
        <v>44742</v>
      </c>
      <c r="AO1608" s="16">
        <v>44922</v>
      </c>
      <c r="AR1608">
        <v>2665.52</v>
      </c>
      <c r="AU1608">
        <v>2666</v>
      </c>
      <c r="AV1608" t="s">
        <v>175</v>
      </c>
      <c r="AW1608">
        <v>0</v>
      </c>
      <c r="BK1608" s="17" t="s">
        <v>4865</v>
      </c>
      <c r="BL1608" s="16">
        <v>44902</v>
      </c>
      <c r="BN1608" t="s">
        <v>270</v>
      </c>
      <c r="BP1608" t="s">
        <v>211</v>
      </c>
      <c r="BQ1608" t="s">
        <v>163</v>
      </c>
      <c r="BR1608" t="s">
        <v>221</v>
      </c>
      <c r="BT1608" t="s">
        <v>259</v>
      </c>
      <c r="BU1608" t="s">
        <v>260</v>
      </c>
      <c r="BW1608">
        <v>2666</v>
      </c>
      <c r="CA1608">
        <v>137157</v>
      </c>
      <c r="CC1608" t="s">
        <v>3374</v>
      </c>
      <c r="CD1608" t="s">
        <v>1577</v>
      </c>
      <c r="CG1608">
        <v>1</v>
      </c>
      <c r="CH1608">
        <v>41616</v>
      </c>
      <c r="CJ1608" t="s">
        <v>184</v>
      </c>
      <c r="CK1608" t="s">
        <v>165</v>
      </c>
      <c r="CL1608" t="s">
        <v>166</v>
      </c>
      <c r="CM1608" s="16">
        <v>44427</v>
      </c>
      <c r="CN1608" t="s">
        <v>58</v>
      </c>
    </row>
    <row r="1609" spans="1:92" x14ac:dyDescent="0.25">
      <c r="A1609" t="s">
        <v>2798</v>
      </c>
      <c r="B1609" t="s">
        <v>152</v>
      </c>
      <c r="C1609" t="s">
        <v>168</v>
      </c>
      <c r="D1609" t="s">
        <v>0</v>
      </c>
      <c r="F1609" t="s">
        <v>201</v>
      </c>
      <c r="H1609" t="s">
        <v>2600</v>
      </c>
      <c r="J1609" t="s">
        <v>157</v>
      </c>
      <c r="L1609" t="s">
        <v>2592</v>
      </c>
      <c r="N1609">
        <v>78880</v>
      </c>
      <c r="P1609">
        <v>78880</v>
      </c>
      <c r="Q1609">
        <v>78800</v>
      </c>
      <c r="R1609">
        <v>80</v>
      </c>
      <c r="S1609" t="s">
        <v>233</v>
      </c>
      <c r="T1609">
        <v>78800</v>
      </c>
      <c r="V1609">
        <v>78800</v>
      </c>
      <c r="W1609">
        <v>80</v>
      </c>
      <c r="AG1609">
        <v>78880</v>
      </c>
      <c r="AH1609">
        <v>78880</v>
      </c>
      <c r="AI1609" t="s">
        <v>160</v>
      </c>
      <c r="AJ1609" t="s">
        <v>159</v>
      </c>
      <c r="AK1609" s="16">
        <v>44986</v>
      </c>
      <c r="AO1609" s="16">
        <v>45138</v>
      </c>
      <c r="AZ1609">
        <v>15760</v>
      </c>
      <c r="BA1609">
        <v>15760</v>
      </c>
      <c r="BB1609">
        <v>15760</v>
      </c>
      <c r="BC1609">
        <v>15760</v>
      </c>
      <c r="BD1609">
        <v>15840</v>
      </c>
      <c r="BP1609" t="s">
        <v>158</v>
      </c>
      <c r="BQ1609" t="s">
        <v>158</v>
      </c>
      <c r="BR1609" t="s">
        <v>54</v>
      </c>
      <c r="BT1609" t="s">
        <v>2583</v>
      </c>
      <c r="BU1609" t="s">
        <v>158</v>
      </c>
      <c r="BW1609">
        <v>15760</v>
      </c>
      <c r="BX1609">
        <v>47280</v>
      </c>
      <c r="BY1609">
        <v>15840</v>
      </c>
      <c r="CC1609" t="s">
        <v>2584</v>
      </c>
      <c r="CG1609">
        <v>1</v>
      </c>
      <c r="CH1609">
        <v>45503</v>
      </c>
      <c r="CJ1609" t="s">
        <v>164</v>
      </c>
      <c r="CK1609" t="s">
        <v>165</v>
      </c>
      <c r="CL1609" t="s">
        <v>166</v>
      </c>
      <c r="CM1609" s="16">
        <v>44802</v>
      </c>
      <c r="CN1609" t="s">
        <v>54</v>
      </c>
    </row>
    <row r="1610" spans="1:92" x14ac:dyDescent="0.25">
      <c r="A1610" t="s">
        <v>3179</v>
      </c>
      <c r="B1610" t="s">
        <v>152</v>
      </c>
      <c r="C1610" t="s">
        <v>168</v>
      </c>
      <c r="D1610" t="s">
        <v>14</v>
      </c>
      <c r="E1610" t="s">
        <v>3180</v>
      </c>
      <c r="F1610" t="s">
        <v>154</v>
      </c>
      <c r="G1610">
        <v>1957039</v>
      </c>
      <c r="H1610" t="s">
        <v>3030</v>
      </c>
      <c r="I1610" t="s">
        <v>3123</v>
      </c>
      <c r="J1610" t="s">
        <v>203</v>
      </c>
      <c r="K1610" t="s">
        <v>173</v>
      </c>
      <c r="L1610" t="s">
        <v>56</v>
      </c>
      <c r="M1610">
        <v>26805</v>
      </c>
      <c r="P1610">
        <v>26805</v>
      </c>
      <c r="R1610">
        <v>26805</v>
      </c>
      <c r="S1610" t="s">
        <v>175</v>
      </c>
      <c r="W1610">
        <v>26805</v>
      </c>
      <c r="Z1610">
        <v>160000</v>
      </c>
      <c r="AC1610">
        <v>160000</v>
      </c>
      <c r="AD1610" t="s">
        <v>176</v>
      </c>
      <c r="AE1610">
        <v>160000</v>
      </c>
      <c r="AF1610">
        <v>745090</v>
      </c>
      <c r="AH1610">
        <v>745090</v>
      </c>
      <c r="AI1610" t="s">
        <v>160</v>
      </c>
      <c r="AJ1610" t="s">
        <v>159</v>
      </c>
      <c r="AK1610" s="16">
        <v>44713</v>
      </c>
      <c r="AL1610" s="16">
        <v>44645</v>
      </c>
      <c r="AM1610" s="16">
        <v>44645</v>
      </c>
      <c r="AN1610" s="16">
        <v>44926</v>
      </c>
      <c r="AO1610" s="16">
        <v>44926</v>
      </c>
      <c r="AR1610">
        <v>26805</v>
      </c>
      <c r="AS1610">
        <v>50000</v>
      </c>
      <c r="AT1610">
        <v>50000</v>
      </c>
      <c r="AU1610">
        <v>-23195</v>
      </c>
      <c r="AV1610" t="s">
        <v>175</v>
      </c>
      <c r="AW1610">
        <v>0</v>
      </c>
      <c r="BK1610" s="17" t="s">
        <v>3181</v>
      </c>
      <c r="BL1610" s="16">
        <v>44936</v>
      </c>
      <c r="BN1610" t="s">
        <v>3136</v>
      </c>
      <c r="BP1610" t="s">
        <v>162</v>
      </c>
      <c r="BQ1610" t="s">
        <v>163</v>
      </c>
      <c r="BR1610" t="s">
        <v>221</v>
      </c>
      <c r="BT1610" t="s">
        <v>158</v>
      </c>
      <c r="BU1610" t="s">
        <v>158</v>
      </c>
      <c r="BW1610">
        <v>26805</v>
      </c>
      <c r="CA1610">
        <v>718285</v>
      </c>
      <c r="CC1610" t="s">
        <v>3030</v>
      </c>
      <c r="CD1610" t="s">
        <v>3043</v>
      </c>
      <c r="CG1610">
        <v>1</v>
      </c>
      <c r="CH1610">
        <v>41969</v>
      </c>
      <c r="CJ1610" t="s">
        <v>164</v>
      </c>
      <c r="CK1610" t="s">
        <v>165</v>
      </c>
      <c r="CL1610" t="s">
        <v>166</v>
      </c>
      <c r="CM1610" s="16">
        <v>44431</v>
      </c>
      <c r="CN1610" t="s">
        <v>56</v>
      </c>
    </row>
    <row r="1611" spans="1:92" x14ac:dyDescent="0.25">
      <c r="A1611" t="s">
        <v>4866</v>
      </c>
      <c r="B1611" t="s">
        <v>152</v>
      </c>
      <c r="C1611" t="s">
        <v>168</v>
      </c>
      <c r="D1611" t="s">
        <v>14</v>
      </c>
      <c r="F1611" t="s">
        <v>154</v>
      </c>
      <c r="H1611" t="s">
        <v>1468</v>
      </c>
      <c r="J1611" t="s">
        <v>157</v>
      </c>
      <c r="L1611" t="s">
        <v>171</v>
      </c>
      <c r="N1611">
        <v>100000</v>
      </c>
      <c r="P1611">
        <v>100000</v>
      </c>
      <c r="Q1611">
        <v>100000</v>
      </c>
      <c r="R1611">
        <v>0</v>
      </c>
      <c r="S1611" t="s">
        <v>159</v>
      </c>
      <c r="T1611">
        <v>100000</v>
      </c>
      <c r="V1611">
        <v>100000</v>
      </c>
      <c r="W1611">
        <v>0</v>
      </c>
      <c r="AG1611">
        <v>100000</v>
      </c>
      <c r="AH1611">
        <v>100000</v>
      </c>
      <c r="AI1611" t="s">
        <v>160</v>
      </c>
      <c r="AJ1611" t="s">
        <v>159</v>
      </c>
      <c r="AK1611" s="16">
        <v>45017</v>
      </c>
      <c r="AO1611" s="16">
        <v>45138</v>
      </c>
      <c r="BA1611">
        <v>50000</v>
      </c>
      <c r="BD1611">
        <v>50000</v>
      </c>
      <c r="BK1611" t="s">
        <v>4867</v>
      </c>
      <c r="BL1611" s="16">
        <v>44958</v>
      </c>
      <c r="BP1611" t="s">
        <v>171</v>
      </c>
      <c r="BQ1611" t="s">
        <v>163</v>
      </c>
      <c r="BR1611" t="s">
        <v>221</v>
      </c>
      <c r="BT1611" t="s">
        <v>620</v>
      </c>
      <c r="BU1611" t="s">
        <v>4868</v>
      </c>
      <c r="BW1611">
        <v>0</v>
      </c>
      <c r="BX1611">
        <v>50000</v>
      </c>
      <c r="BY1611">
        <v>50000</v>
      </c>
      <c r="CC1611" t="s">
        <v>1004</v>
      </c>
      <c r="CG1611">
        <v>1</v>
      </c>
      <c r="CH1611">
        <v>45199</v>
      </c>
      <c r="CJ1611" t="s">
        <v>164</v>
      </c>
      <c r="CK1611" t="s">
        <v>165</v>
      </c>
      <c r="CL1611" t="s">
        <v>166</v>
      </c>
      <c r="CM1611" s="16">
        <v>44796</v>
      </c>
      <c r="CN1611" t="s">
        <v>58</v>
      </c>
    </row>
    <row r="1612" spans="1:92" x14ac:dyDescent="0.25">
      <c r="A1612" t="s">
        <v>4869</v>
      </c>
      <c r="B1612" t="s">
        <v>152</v>
      </c>
      <c r="C1612" t="s">
        <v>168</v>
      </c>
      <c r="D1612" t="s">
        <v>0</v>
      </c>
      <c r="F1612" t="s">
        <v>154</v>
      </c>
      <c r="H1612" t="s">
        <v>1468</v>
      </c>
      <c r="J1612" t="s">
        <v>157</v>
      </c>
      <c r="L1612" t="s">
        <v>3353</v>
      </c>
      <c r="N1612">
        <v>375000</v>
      </c>
      <c r="P1612">
        <v>375000</v>
      </c>
      <c r="Q1612">
        <v>375000</v>
      </c>
      <c r="R1612">
        <v>0</v>
      </c>
      <c r="S1612" t="s">
        <v>159</v>
      </c>
      <c r="T1612">
        <v>375000</v>
      </c>
      <c r="V1612">
        <v>375000</v>
      </c>
      <c r="W1612">
        <v>0</v>
      </c>
      <c r="AG1612">
        <v>375000</v>
      </c>
      <c r="AH1612">
        <v>375000</v>
      </c>
      <c r="AI1612" t="s">
        <v>160</v>
      </c>
      <c r="AJ1612" t="s">
        <v>159</v>
      </c>
      <c r="AK1612" s="16">
        <v>44958</v>
      </c>
      <c r="AO1612" s="16">
        <v>45169</v>
      </c>
      <c r="AP1612">
        <v>16</v>
      </c>
      <c r="AQ1612" t="s">
        <v>175</v>
      </c>
      <c r="AY1612">
        <v>50000</v>
      </c>
      <c r="BB1612">
        <v>50000</v>
      </c>
      <c r="BD1612">
        <v>150000</v>
      </c>
      <c r="BE1612">
        <v>125000</v>
      </c>
      <c r="BK1612" s="17" t="s">
        <v>4870</v>
      </c>
      <c r="BL1612" s="16">
        <v>44973</v>
      </c>
      <c r="BP1612" t="s">
        <v>171</v>
      </c>
      <c r="BQ1612" t="s">
        <v>163</v>
      </c>
      <c r="BR1612" t="s">
        <v>1470</v>
      </c>
      <c r="BT1612" t="s">
        <v>620</v>
      </c>
      <c r="BU1612" t="s">
        <v>1471</v>
      </c>
      <c r="BW1612">
        <v>50000</v>
      </c>
      <c r="BX1612">
        <v>50000</v>
      </c>
      <c r="BY1612">
        <v>275000</v>
      </c>
      <c r="CC1612" t="s">
        <v>3354</v>
      </c>
      <c r="CG1612">
        <v>1</v>
      </c>
      <c r="CH1612">
        <v>45198</v>
      </c>
      <c r="CJ1612" t="s">
        <v>164</v>
      </c>
      <c r="CK1612" t="s">
        <v>165</v>
      </c>
      <c r="CL1612" t="s">
        <v>166</v>
      </c>
      <c r="CM1612" s="16">
        <v>44796</v>
      </c>
      <c r="CN1612" t="s">
        <v>58</v>
      </c>
    </row>
    <row r="1613" spans="1:92" x14ac:dyDescent="0.25">
      <c r="A1613" t="s">
        <v>4871</v>
      </c>
      <c r="B1613" t="s">
        <v>152</v>
      </c>
      <c r="C1613" t="s">
        <v>168</v>
      </c>
      <c r="D1613" t="s">
        <v>14</v>
      </c>
      <c r="E1613" t="s">
        <v>4872</v>
      </c>
      <c r="F1613" t="s">
        <v>154</v>
      </c>
      <c r="G1613">
        <v>1989697</v>
      </c>
      <c r="H1613" t="s">
        <v>3597</v>
      </c>
      <c r="I1613" t="s">
        <v>156</v>
      </c>
      <c r="J1613" t="s">
        <v>436</v>
      </c>
      <c r="K1613" t="s">
        <v>276</v>
      </c>
      <c r="L1613" t="s">
        <v>171</v>
      </c>
      <c r="M1613">
        <v>0</v>
      </c>
      <c r="N1613">
        <v>295000</v>
      </c>
      <c r="P1613">
        <v>295000</v>
      </c>
      <c r="Q1613">
        <v>200000</v>
      </c>
      <c r="R1613">
        <v>95000</v>
      </c>
      <c r="S1613" t="s">
        <v>175</v>
      </c>
      <c r="T1613">
        <v>200000</v>
      </c>
      <c r="V1613">
        <v>200000</v>
      </c>
      <c r="W1613">
        <v>95000</v>
      </c>
      <c r="Z1613">
        <v>100000</v>
      </c>
      <c r="AC1613">
        <v>100000</v>
      </c>
      <c r="AD1613" t="s">
        <v>176</v>
      </c>
      <c r="AE1613">
        <v>100000</v>
      </c>
      <c r="AF1613">
        <v>34291</v>
      </c>
      <c r="AG1613">
        <v>295000</v>
      </c>
      <c r="AH1613">
        <v>329291</v>
      </c>
      <c r="AI1613" t="s">
        <v>160</v>
      </c>
      <c r="AJ1613" t="s">
        <v>159</v>
      </c>
      <c r="AK1613" s="16">
        <v>44743</v>
      </c>
      <c r="AL1613" s="16">
        <v>44719</v>
      </c>
      <c r="AM1613" s="16">
        <v>44719</v>
      </c>
      <c r="AN1613" s="16">
        <v>44834</v>
      </c>
      <c r="AO1613" s="16">
        <v>45046</v>
      </c>
      <c r="AW1613">
        <v>0</v>
      </c>
      <c r="AY1613">
        <v>5000</v>
      </c>
      <c r="AZ1613">
        <v>55000</v>
      </c>
      <c r="BA1613">
        <v>55000</v>
      </c>
      <c r="BB1613">
        <v>125000</v>
      </c>
      <c r="BC1613">
        <v>55000</v>
      </c>
      <c r="BK1613" s="17" t="s">
        <v>4873</v>
      </c>
      <c r="BL1613" s="16">
        <v>44953</v>
      </c>
      <c r="BN1613" t="s">
        <v>908</v>
      </c>
      <c r="BP1613" t="s">
        <v>171</v>
      </c>
      <c r="BQ1613" t="s">
        <v>163</v>
      </c>
      <c r="BR1613" t="s">
        <v>1470</v>
      </c>
      <c r="BT1613" t="s">
        <v>620</v>
      </c>
      <c r="BU1613" t="s">
        <v>1471</v>
      </c>
      <c r="BW1613">
        <v>60000</v>
      </c>
      <c r="BX1613">
        <v>235000</v>
      </c>
      <c r="CA1613">
        <v>34291</v>
      </c>
      <c r="CC1613" t="s">
        <v>1004</v>
      </c>
      <c r="CD1613" t="s">
        <v>824</v>
      </c>
      <c r="CG1613">
        <v>1</v>
      </c>
      <c r="CH1613">
        <v>43866</v>
      </c>
      <c r="CJ1613" t="s">
        <v>184</v>
      </c>
      <c r="CK1613" t="s">
        <v>165</v>
      </c>
      <c r="CL1613" t="s">
        <v>166</v>
      </c>
      <c r="CM1613" s="16">
        <v>44712</v>
      </c>
      <c r="CN1613" t="s">
        <v>58</v>
      </c>
    </row>
    <row r="1614" spans="1:92" x14ac:dyDescent="0.25">
      <c r="A1614" t="s">
        <v>1466</v>
      </c>
      <c r="B1614" t="s">
        <v>152</v>
      </c>
      <c r="C1614" t="s">
        <v>168</v>
      </c>
      <c r="D1614" t="s">
        <v>14</v>
      </c>
      <c r="E1614" t="s">
        <v>1467</v>
      </c>
      <c r="F1614" t="s">
        <v>154</v>
      </c>
      <c r="G1614">
        <v>2002983</v>
      </c>
      <c r="H1614" t="s">
        <v>1468</v>
      </c>
      <c r="I1614" t="s">
        <v>171</v>
      </c>
      <c r="J1614" t="s">
        <v>172</v>
      </c>
      <c r="K1614" t="s">
        <v>410</v>
      </c>
      <c r="L1614" t="s">
        <v>219</v>
      </c>
      <c r="M1614">
        <v>-3434</v>
      </c>
      <c r="P1614">
        <v>-3434.18</v>
      </c>
      <c r="R1614">
        <v>-3434</v>
      </c>
      <c r="S1614" t="s">
        <v>175</v>
      </c>
      <c r="W1614">
        <v>-3434</v>
      </c>
      <c r="Z1614">
        <v>300000</v>
      </c>
      <c r="AC1614">
        <v>300000</v>
      </c>
      <c r="AD1614" t="s">
        <v>437</v>
      </c>
      <c r="AE1614">
        <v>300000</v>
      </c>
      <c r="AF1614">
        <v>303545</v>
      </c>
      <c r="AH1614">
        <v>303545</v>
      </c>
      <c r="AI1614" t="s">
        <v>160</v>
      </c>
      <c r="AJ1614" t="s">
        <v>159</v>
      </c>
      <c r="AK1614" s="16">
        <v>44743</v>
      </c>
      <c r="AL1614" s="16">
        <v>44862</v>
      </c>
      <c r="AM1614" s="16">
        <v>44862</v>
      </c>
      <c r="AN1614" s="16">
        <v>44819</v>
      </c>
      <c r="AO1614" s="16">
        <v>44865</v>
      </c>
      <c r="AR1614">
        <v>-3434.18</v>
      </c>
      <c r="AU1614">
        <v>-3434</v>
      </c>
      <c r="AV1614" t="s">
        <v>175</v>
      </c>
      <c r="AW1614">
        <v>0</v>
      </c>
      <c r="BK1614" s="17" t="s">
        <v>1469</v>
      </c>
      <c r="BL1614" s="16">
        <v>44959</v>
      </c>
      <c r="BN1614" t="s">
        <v>619</v>
      </c>
      <c r="BP1614" t="s">
        <v>171</v>
      </c>
      <c r="BQ1614" t="s">
        <v>163</v>
      </c>
      <c r="BR1614" t="s">
        <v>1470</v>
      </c>
      <c r="BT1614" t="s">
        <v>620</v>
      </c>
      <c r="BU1614" t="s">
        <v>1471</v>
      </c>
      <c r="BW1614">
        <v>-3434</v>
      </c>
      <c r="CA1614">
        <v>306979</v>
      </c>
      <c r="CC1614" t="s">
        <v>224</v>
      </c>
      <c r="CD1614" t="s">
        <v>824</v>
      </c>
      <c r="CG1614">
        <v>1</v>
      </c>
      <c r="CH1614">
        <v>44107</v>
      </c>
      <c r="CJ1614" t="s">
        <v>184</v>
      </c>
      <c r="CK1614" t="s">
        <v>165</v>
      </c>
      <c r="CL1614" t="s">
        <v>166</v>
      </c>
      <c r="CM1614" s="16">
        <v>44754</v>
      </c>
      <c r="CN1614" t="s">
        <v>52</v>
      </c>
    </row>
    <row r="1615" spans="1:92" x14ac:dyDescent="0.25">
      <c r="A1615" t="s">
        <v>3182</v>
      </c>
      <c r="B1615" t="s">
        <v>152</v>
      </c>
      <c r="C1615" t="s">
        <v>168</v>
      </c>
      <c r="D1615" t="s">
        <v>0</v>
      </c>
      <c r="E1615" t="s">
        <v>3183</v>
      </c>
      <c r="F1615" t="s">
        <v>154</v>
      </c>
      <c r="G1615">
        <v>2023840</v>
      </c>
      <c r="H1615" t="s">
        <v>617</v>
      </c>
      <c r="I1615" t="s">
        <v>171</v>
      </c>
      <c r="J1615" t="s">
        <v>203</v>
      </c>
      <c r="K1615" t="s">
        <v>410</v>
      </c>
      <c r="L1615" t="s">
        <v>171</v>
      </c>
      <c r="M1615">
        <v>3554</v>
      </c>
      <c r="N1615">
        <v>205000</v>
      </c>
      <c r="P1615">
        <v>208553.79</v>
      </c>
      <c r="Q1615">
        <v>60000</v>
      </c>
      <c r="R1615">
        <v>148554</v>
      </c>
      <c r="S1615" t="s">
        <v>175</v>
      </c>
      <c r="T1615">
        <v>60000</v>
      </c>
      <c r="V1615">
        <v>60000</v>
      </c>
      <c r="W1615">
        <v>148554</v>
      </c>
      <c r="Z1615">
        <v>103000</v>
      </c>
      <c r="AC1615">
        <v>103000</v>
      </c>
      <c r="AD1615" t="s">
        <v>176</v>
      </c>
      <c r="AE1615">
        <v>103000</v>
      </c>
      <c r="AF1615">
        <v>97170</v>
      </c>
      <c r="AG1615">
        <v>205000</v>
      </c>
      <c r="AH1615">
        <v>302170</v>
      </c>
      <c r="AI1615" t="s">
        <v>160</v>
      </c>
      <c r="AJ1615" t="s">
        <v>159</v>
      </c>
      <c r="AK1615" s="16">
        <v>44866</v>
      </c>
      <c r="AL1615" s="16">
        <v>44832</v>
      </c>
      <c r="AM1615" s="16">
        <v>44832</v>
      </c>
      <c r="AN1615" s="16">
        <v>44974</v>
      </c>
      <c r="AO1615" s="16">
        <v>45107</v>
      </c>
      <c r="AR1615">
        <v>3553.79</v>
      </c>
      <c r="AU1615">
        <v>3554</v>
      </c>
      <c r="AV1615" t="s">
        <v>175</v>
      </c>
      <c r="AW1615">
        <v>0</v>
      </c>
      <c r="AZ1615">
        <v>10000</v>
      </c>
      <c r="BA1615">
        <v>35000</v>
      </c>
      <c r="BB1615">
        <v>60000</v>
      </c>
      <c r="BC1615">
        <v>100000</v>
      </c>
      <c r="BK1615" s="17" t="s">
        <v>3184</v>
      </c>
      <c r="BL1615" s="16">
        <v>44959</v>
      </c>
      <c r="BN1615" t="s">
        <v>619</v>
      </c>
      <c r="BP1615" t="s">
        <v>171</v>
      </c>
      <c r="BQ1615" t="s">
        <v>163</v>
      </c>
      <c r="BR1615" t="s">
        <v>1470</v>
      </c>
      <c r="BT1615" t="s">
        <v>620</v>
      </c>
      <c r="BU1615" t="s">
        <v>1471</v>
      </c>
      <c r="BW1615">
        <v>13554</v>
      </c>
      <c r="BX1615">
        <v>195000</v>
      </c>
      <c r="CA1615">
        <v>93616</v>
      </c>
      <c r="CC1615" t="s">
        <v>1004</v>
      </c>
      <c r="CD1615" t="s">
        <v>1065</v>
      </c>
      <c r="CG1615">
        <v>1</v>
      </c>
      <c r="CH1615">
        <v>45538</v>
      </c>
      <c r="CJ1615" t="s">
        <v>164</v>
      </c>
      <c r="CK1615" t="s">
        <v>165</v>
      </c>
      <c r="CL1615" t="s">
        <v>166</v>
      </c>
      <c r="CM1615" s="16">
        <v>44802</v>
      </c>
      <c r="CN1615" t="s">
        <v>56</v>
      </c>
    </row>
    <row r="1616" spans="1:92" x14ac:dyDescent="0.25">
      <c r="A1616" t="s">
        <v>3185</v>
      </c>
      <c r="B1616" t="s">
        <v>152</v>
      </c>
      <c r="C1616" t="s">
        <v>168</v>
      </c>
      <c r="D1616" t="s">
        <v>14</v>
      </c>
      <c r="E1616" t="s">
        <v>3186</v>
      </c>
      <c r="F1616" t="s">
        <v>298</v>
      </c>
      <c r="G1616">
        <v>1888592</v>
      </c>
      <c r="H1616" t="s">
        <v>1468</v>
      </c>
      <c r="I1616" t="s">
        <v>171</v>
      </c>
      <c r="J1616" t="s">
        <v>172</v>
      </c>
      <c r="K1616" t="s">
        <v>173</v>
      </c>
      <c r="L1616" t="s">
        <v>56</v>
      </c>
      <c r="M1616">
        <v>-4150</v>
      </c>
      <c r="P1616">
        <v>-4150</v>
      </c>
      <c r="R1616">
        <v>-4150</v>
      </c>
      <c r="S1616" t="s">
        <v>175</v>
      </c>
      <c r="W1616">
        <v>-4150</v>
      </c>
      <c r="Z1616">
        <v>39000</v>
      </c>
      <c r="AC1616">
        <v>39000</v>
      </c>
      <c r="AD1616" t="s">
        <v>191</v>
      </c>
      <c r="AE1616">
        <v>39000</v>
      </c>
      <c r="AF1616">
        <v>7609</v>
      </c>
      <c r="AH1616">
        <v>7609</v>
      </c>
      <c r="AI1616" t="s">
        <v>160</v>
      </c>
      <c r="AJ1616" t="s">
        <v>159</v>
      </c>
      <c r="AK1616" s="16">
        <v>44470</v>
      </c>
      <c r="AL1616" s="16">
        <v>44461</v>
      </c>
      <c r="AM1616" s="16">
        <v>44461</v>
      </c>
      <c r="AN1616" s="16">
        <v>44592</v>
      </c>
      <c r="AO1616" s="16">
        <v>44631</v>
      </c>
      <c r="AR1616">
        <v>-4150</v>
      </c>
      <c r="AU1616">
        <v>-4150</v>
      </c>
      <c r="AV1616" t="s">
        <v>175</v>
      </c>
      <c r="AW1616">
        <v>0</v>
      </c>
      <c r="BK1616" s="17" t="s">
        <v>3187</v>
      </c>
      <c r="BL1616" s="16">
        <v>44897</v>
      </c>
      <c r="BM1616" s="17" t="s">
        <v>3188</v>
      </c>
      <c r="BN1616" t="s">
        <v>619</v>
      </c>
      <c r="BP1616" t="s">
        <v>171</v>
      </c>
      <c r="BQ1616" t="s">
        <v>163</v>
      </c>
      <c r="BR1616" t="s">
        <v>1470</v>
      </c>
      <c r="BT1616" t="s">
        <v>620</v>
      </c>
      <c r="BU1616" t="s">
        <v>1471</v>
      </c>
      <c r="BW1616">
        <v>-4150</v>
      </c>
      <c r="CA1616">
        <v>4759</v>
      </c>
      <c r="CC1616" t="s">
        <v>3030</v>
      </c>
      <c r="CD1616" t="s">
        <v>3031</v>
      </c>
      <c r="CG1616">
        <v>1</v>
      </c>
      <c r="CH1616">
        <v>42146</v>
      </c>
      <c r="CJ1616" t="s">
        <v>198</v>
      </c>
      <c r="CK1616" t="s">
        <v>165</v>
      </c>
      <c r="CL1616" t="s">
        <v>166</v>
      </c>
      <c r="CM1616" s="16">
        <v>44453</v>
      </c>
      <c r="CN1616" t="s">
        <v>56</v>
      </c>
    </row>
    <row r="1617" spans="1:92" x14ac:dyDescent="0.25">
      <c r="A1617" t="s">
        <v>1472</v>
      </c>
      <c r="B1617" t="s">
        <v>152</v>
      </c>
      <c r="C1617" t="s">
        <v>153</v>
      </c>
      <c r="D1617" t="s">
        <v>14</v>
      </c>
      <c r="F1617" t="s">
        <v>154</v>
      </c>
      <c r="H1617" t="s">
        <v>170</v>
      </c>
      <c r="I1617" t="s">
        <v>171</v>
      </c>
      <c r="J1617" t="s">
        <v>157</v>
      </c>
      <c r="K1617" t="s">
        <v>173</v>
      </c>
      <c r="L1617" t="s">
        <v>174</v>
      </c>
      <c r="N1617">
        <v>56000</v>
      </c>
      <c r="P1617">
        <v>56000</v>
      </c>
      <c r="Q1617">
        <v>56000</v>
      </c>
      <c r="R1617">
        <v>0</v>
      </c>
      <c r="S1617" t="s">
        <v>159</v>
      </c>
      <c r="T1617">
        <v>56000</v>
      </c>
      <c r="V1617">
        <v>56000</v>
      </c>
      <c r="W1617">
        <v>0</v>
      </c>
      <c r="AG1617">
        <v>56000</v>
      </c>
      <c r="AH1617">
        <v>56000</v>
      </c>
      <c r="AI1617" t="s">
        <v>160</v>
      </c>
      <c r="AJ1617" t="s">
        <v>159</v>
      </c>
      <c r="AK1617" s="16">
        <v>45017</v>
      </c>
      <c r="AO1617" s="16">
        <v>45016</v>
      </c>
      <c r="BA1617">
        <v>56000</v>
      </c>
      <c r="BP1617" t="s">
        <v>171</v>
      </c>
      <c r="BQ1617" t="s">
        <v>163</v>
      </c>
      <c r="BR1617" t="s">
        <v>1470</v>
      </c>
      <c r="BT1617" t="s">
        <v>620</v>
      </c>
      <c r="BU1617" t="s">
        <v>1471</v>
      </c>
      <c r="BW1617">
        <v>0</v>
      </c>
      <c r="BX1617">
        <v>56000</v>
      </c>
      <c r="CC1617" t="s">
        <v>182</v>
      </c>
      <c r="CG1617">
        <v>1</v>
      </c>
      <c r="CH1617">
        <v>40595</v>
      </c>
      <c r="CJ1617" t="s">
        <v>184</v>
      </c>
      <c r="CK1617" t="s">
        <v>165</v>
      </c>
      <c r="CL1617" t="s">
        <v>166</v>
      </c>
      <c r="CM1617" s="16">
        <v>44398</v>
      </c>
      <c r="CN1617" t="s">
        <v>52</v>
      </c>
    </row>
    <row r="1618" spans="1:92" x14ac:dyDescent="0.25">
      <c r="A1618" t="s">
        <v>4874</v>
      </c>
      <c r="B1618" t="s">
        <v>152</v>
      </c>
      <c r="C1618" t="s">
        <v>168</v>
      </c>
      <c r="D1618" t="s">
        <v>0</v>
      </c>
      <c r="F1618" t="s">
        <v>154</v>
      </c>
      <c r="H1618" t="s">
        <v>617</v>
      </c>
      <c r="J1618" t="s">
        <v>157</v>
      </c>
      <c r="L1618" t="s">
        <v>2679</v>
      </c>
      <c r="N1618">
        <v>15000</v>
      </c>
      <c r="P1618">
        <v>15000</v>
      </c>
      <c r="Q1618">
        <v>15000</v>
      </c>
      <c r="R1618">
        <v>0</v>
      </c>
      <c r="S1618" t="s">
        <v>159</v>
      </c>
      <c r="T1618">
        <v>15000</v>
      </c>
      <c r="V1618">
        <v>15000</v>
      </c>
      <c r="W1618">
        <v>0</v>
      </c>
      <c r="AG1618">
        <v>15000</v>
      </c>
      <c r="AH1618">
        <v>15000</v>
      </c>
      <c r="AI1618" t="s">
        <v>160</v>
      </c>
      <c r="AJ1618" t="s">
        <v>159</v>
      </c>
      <c r="AK1618" s="16">
        <v>45078</v>
      </c>
      <c r="AO1618" s="16">
        <v>45107</v>
      </c>
      <c r="BC1618">
        <v>15000</v>
      </c>
      <c r="BK1618" t="s">
        <v>3740</v>
      </c>
      <c r="BL1618" s="16">
        <v>44959</v>
      </c>
      <c r="BP1618" t="s">
        <v>171</v>
      </c>
      <c r="BQ1618" t="s">
        <v>163</v>
      </c>
      <c r="BR1618" t="s">
        <v>1470</v>
      </c>
      <c r="BT1618" t="s">
        <v>620</v>
      </c>
      <c r="BU1618" t="s">
        <v>1471</v>
      </c>
      <c r="BW1618">
        <v>0</v>
      </c>
      <c r="BX1618">
        <v>15000</v>
      </c>
      <c r="CC1618" t="s">
        <v>2681</v>
      </c>
      <c r="CG1618">
        <v>1</v>
      </c>
      <c r="CH1618">
        <v>45537</v>
      </c>
      <c r="CJ1618" t="s">
        <v>164</v>
      </c>
      <c r="CK1618" t="s">
        <v>165</v>
      </c>
      <c r="CL1618" t="s">
        <v>166</v>
      </c>
      <c r="CM1618" s="16">
        <v>44802</v>
      </c>
      <c r="CN1618" t="s">
        <v>58</v>
      </c>
    </row>
    <row r="1619" spans="1:92" x14ac:dyDescent="0.25">
      <c r="A1619" t="s">
        <v>4875</v>
      </c>
      <c r="B1619" t="s">
        <v>152</v>
      </c>
      <c r="C1619" t="s">
        <v>168</v>
      </c>
      <c r="D1619" t="s">
        <v>0</v>
      </c>
      <c r="E1619" t="s">
        <v>4876</v>
      </c>
      <c r="F1619" t="s">
        <v>154</v>
      </c>
      <c r="G1619">
        <v>2022467</v>
      </c>
      <c r="H1619" t="s">
        <v>1468</v>
      </c>
      <c r="I1619" t="s">
        <v>171</v>
      </c>
      <c r="J1619" t="s">
        <v>172</v>
      </c>
      <c r="K1619" t="s">
        <v>173</v>
      </c>
      <c r="L1619" t="s">
        <v>3353</v>
      </c>
      <c r="M1619">
        <v>-5999</v>
      </c>
      <c r="P1619">
        <v>-5999.12</v>
      </c>
      <c r="R1619">
        <v>-5999</v>
      </c>
      <c r="S1619" t="s">
        <v>175</v>
      </c>
      <c r="W1619">
        <v>-5999</v>
      </c>
      <c r="Z1619">
        <v>60000</v>
      </c>
      <c r="AC1619">
        <v>60000</v>
      </c>
      <c r="AD1619" t="s">
        <v>191</v>
      </c>
      <c r="AE1619">
        <v>60000</v>
      </c>
      <c r="AF1619">
        <v>42181</v>
      </c>
      <c r="AH1619">
        <v>42181</v>
      </c>
      <c r="AI1619" t="s">
        <v>160</v>
      </c>
      <c r="AJ1619" t="s">
        <v>159</v>
      </c>
      <c r="AK1619" s="16">
        <v>44866</v>
      </c>
      <c r="AL1619" s="16">
        <v>44816</v>
      </c>
      <c r="AM1619" s="16">
        <v>44816</v>
      </c>
      <c r="AN1619" s="16">
        <v>44865</v>
      </c>
      <c r="AO1619" s="16">
        <v>44926</v>
      </c>
      <c r="AR1619">
        <v>-5999.12</v>
      </c>
      <c r="AU1619">
        <v>-5999</v>
      </c>
      <c r="AV1619" t="s">
        <v>175</v>
      </c>
      <c r="AW1619">
        <v>0</v>
      </c>
      <c r="AX1619" t="s">
        <v>3689</v>
      </c>
      <c r="BK1619" s="17" t="s">
        <v>4877</v>
      </c>
      <c r="BL1619" s="16">
        <v>44959</v>
      </c>
      <c r="BM1619" t="s">
        <v>4878</v>
      </c>
      <c r="BN1619" t="s">
        <v>619</v>
      </c>
      <c r="BP1619" t="s">
        <v>171</v>
      </c>
      <c r="BQ1619" t="s">
        <v>163</v>
      </c>
      <c r="BR1619" t="s">
        <v>1470</v>
      </c>
      <c r="BT1619" t="s">
        <v>620</v>
      </c>
      <c r="BU1619" t="s">
        <v>1471</v>
      </c>
      <c r="BW1619">
        <v>-5999</v>
      </c>
      <c r="CA1619">
        <v>48181</v>
      </c>
      <c r="CC1619" t="s">
        <v>3354</v>
      </c>
      <c r="CD1619" t="s">
        <v>1004</v>
      </c>
      <c r="CG1619">
        <v>1</v>
      </c>
      <c r="CH1619">
        <v>41929</v>
      </c>
      <c r="CJ1619" t="s">
        <v>164</v>
      </c>
      <c r="CK1619" t="s">
        <v>165</v>
      </c>
      <c r="CL1619" t="s">
        <v>166</v>
      </c>
      <c r="CM1619" s="16">
        <v>44431</v>
      </c>
      <c r="CN1619" t="s">
        <v>58</v>
      </c>
    </row>
    <row r="1620" spans="1:92" x14ac:dyDescent="0.25">
      <c r="A1620" t="s">
        <v>1473</v>
      </c>
      <c r="B1620" t="s">
        <v>152</v>
      </c>
      <c r="C1620" t="s">
        <v>153</v>
      </c>
      <c r="D1620" t="s">
        <v>0</v>
      </c>
      <c r="F1620" t="s">
        <v>154</v>
      </c>
      <c r="H1620" t="s">
        <v>998</v>
      </c>
      <c r="J1620" t="s">
        <v>581</v>
      </c>
      <c r="L1620" t="s">
        <v>174</v>
      </c>
      <c r="N1620">
        <v>170000</v>
      </c>
      <c r="P1620">
        <v>170000</v>
      </c>
      <c r="Q1620">
        <v>170000</v>
      </c>
      <c r="R1620">
        <v>0</v>
      </c>
      <c r="S1620" t="s">
        <v>159</v>
      </c>
      <c r="T1620">
        <v>170000</v>
      </c>
      <c r="V1620">
        <v>170000</v>
      </c>
      <c r="W1620">
        <v>0</v>
      </c>
      <c r="AG1620">
        <v>170000</v>
      </c>
      <c r="AH1620">
        <v>170000</v>
      </c>
      <c r="AI1620" t="s">
        <v>160</v>
      </c>
      <c r="AJ1620" t="s">
        <v>159</v>
      </c>
      <c r="AK1620" s="16">
        <v>45139</v>
      </c>
      <c r="AO1620" s="16">
        <v>45169</v>
      </c>
      <c r="BE1620">
        <v>170000</v>
      </c>
      <c r="BP1620" t="s">
        <v>188</v>
      </c>
      <c r="BQ1620" t="s">
        <v>163</v>
      </c>
      <c r="BR1620" t="s">
        <v>179</v>
      </c>
      <c r="BT1620" t="s">
        <v>286</v>
      </c>
      <c r="BU1620" t="s">
        <v>1474</v>
      </c>
      <c r="BW1620">
        <v>0</v>
      </c>
      <c r="BY1620">
        <v>170000</v>
      </c>
      <c r="CC1620" t="s">
        <v>182</v>
      </c>
      <c r="CG1620">
        <v>1</v>
      </c>
      <c r="CH1620">
        <v>44048</v>
      </c>
      <c r="CJ1620" t="s">
        <v>184</v>
      </c>
      <c r="CK1620" t="s">
        <v>165</v>
      </c>
      <c r="CL1620" t="s">
        <v>166</v>
      </c>
      <c r="CM1620" s="16">
        <v>44741</v>
      </c>
      <c r="CN1620" t="s">
        <v>52</v>
      </c>
    </row>
    <row r="1621" spans="1:92" x14ac:dyDescent="0.25">
      <c r="A1621" t="s">
        <v>5459</v>
      </c>
      <c r="B1621" t="s">
        <v>152</v>
      </c>
      <c r="C1621" t="s">
        <v>168</v>
      </c>
      <c r="D1621" t="s">
        <v>0</v>
      </c>
      <c r="E1621" t="s">
        <v>5460</v>
      </c>
      <c r="F1621" t="s">
        <v>154</v>
      </c>
      <c r="G1621">
        <v>2037802</v>
      </c>
      <c r="H1621" t="s">
        <v>998</v>
      </c>
      <c r="I1621" t="s">
        <v>188</v>
      </c>
      <c r="J1621" t="s">
        <v>172</v>
      </c>
      <c r="K1621" t="s">
        <v>276</v>
      </c>
      <c r="L1621" t="s">
        <v>3405</v>
      </c>
      <c r="M1621">
        <v>5662</v>
      </c>
      <c r="P1621">
        <v>5662.3</v>
      </c>
      <c r="R1621">
        <v>5662</v>
      </c>
      <c r="S1621" t="s">
        <v>175</v>
      </c>
      <c r="W1621">
        <v>5662</v>
      </c>
      <c r="Z1621">
        <v>48000</v>
      </c>
      <c r="AC1621">
        <v>48000</v>
      </c>
      <c r="AD1621" t="s">
        <v>191</v>
      </c>
      <c r="AE1621">
        <v>48000</v>
      </c>
      <c r="AF1621">
        <v>44078</v>
      </c>
      <c r="AH1621">
        <v>44078</v>
      </c>
      <c r="AI1621" t="s">
        <v>160</v>
      </c>
      <c r="AJ1621" t="s">
        <v>159</v>
      </c>
      <c r="AK1621" s="16">
        <v>44866</v>
      </c>
      <c r="AL1621" s="16">
        <v>44858</v>
      </c>
      <c r="AM1621" s="16">
        <v>44858</v>
      </c>
      <c r="AN1621" s="16">
        <v>44887</v>
      </c>
      <c r="AO1621" s="16">
        <v>44886</v>
      </c>
      <c r="AR1621">
        <v>5662.3</v>
      </c>
      <c r="AU1621">
        <v>5662</v>
      </c>
      <c r="AV1621" t="s">
        <v>175</v>
      </c>
      <c r="AW1621">
        <v>0</v>
      </c>
      <c r="AX1621" t="s">
        <v>268</v>
      </c>
      <c r="BK1621" s="17" t="s">
        <v>5461</v>
      </c>
      <c r="BL1621" s="16">
        <v>44972</v>
      </c>
      <c r="BN1621" t="s">
        <v>205</v>
      </c>
      <c r="BP1621" t="s">
        <v>188</v>
      </c>
      <c r="BQ1621" t="s">
        <v>163</v>
      </c>
      <c r="BR1621" t="s">
        <v>1644</v>
      </c>
      <c r="BT1621" t="s">
        <v>286</v>
      </c>
      <c r="BU1621" t="s">
        <v>1474</v>
      </c>
      <c r="BW1621">
        <v>5662</v>
      </c>
      <c r="CA1621">
        <v>38416</v>
      </c>
      <c r="CC1621" t="s">
        <v>3374</v>
      </c>
      <c r="CD1621" t="s">
        <v>1117</v>
      </c>
      <c r="CG1621">
        <v>1</v>
      </c>
      <c r="CH1621">
        <v>46088</v>
      </c>
      <c r="CJ1621" t="s">
        <v>184</v>
      </c>
      <c r="CK1621" t="s">
        <v>165</v>
      </c>
      <c r="CL1621" t="s">
        <v>166</v>
      </c>
      <c r="CM1621" s="16">
        <v>44852</v>
      </c>
    </row>
    <row r="1622" spans="1:92" x14ac:dyDescent="0.25">
      <c r="A1622" t="s">
        <v>4879</v>
      </c>
      <c r="B1622" t="s">
        <v>152</v>
      </c>
      <c r="C1622" t="s">
        <v>168</v>
      </c>
      <c r="D1622" t="s">
        <v>0</v>
      </c>
      <c r="E1622" t="s">
        <v>4880</v>
      </c>
      <c r="F1622" t="s">
        <v>154</v>
      </c>
      <c r="G1622">
        <v>2084687</v>
      </c>
      <c r="H1622" t="s">
        <v>998</v>
      </c>
      <c r="I1622" t="s">
        <v>188</v>
      </c>
      <c r="J1622" t="s">
        <v>203</v>
      </c>
      <c r="K1622" t="s">
        <v>173</v>
      </c>
      <c r="L1622" t="s">
        <v>3405</v>
      </c>
      <c r="N1622">
        <v>43000</v>
      </c>
      <c r="P1622">
        <v>43000</v>
      </c>
      <c r="Q1622">
        <v>40000</v>
      </c>
      <c r="R1622">
        <v>3000</v>
      </c>
      <c r="S1622" t="s">
        <v>233</v>
      </c>
      <c r="T1622">
        <v>40000</v>
      </c>
      <c r="V1622">
        <v>40000</v>
      </c>
      <c r="W1622">
        <v>3000</v>
      </c>
      <c r="Z1622">
        <v>42731</v>
      </c>
      <c r="AC1622">
        <v>42731</v>
      </c>
      <c r="AD1622" t="s">
        <v>191</v>
      </c>
      <c r="AE1622">
        <v>42731</v>
      </c>
      <c r="AG1622">
        <v>43000</v>
      </c>
      <c r="AH1622">
        <v>43000</v>
      </c>
      <c r="AI1622" t="s">
        <v>160</v>
      </c>
      <c r="AJ1622" t="s">
        <v>159</v>
      </c>
      <c r="AK1622" s="16">
        <v>44986</v>
      </c>
      <c r="AL1622" s="16">
        <v>44971</v>
      </c>
      <c r="AM1622" s="16">
        <v>44971</v>
      </c>
      <c r="AN1622" s="16">
        <v>45009</v>
      </c>
      <c r="AO1622" s="16">
        <v>45016</v>
      </c>
      <c r="AZ1622">
        <v>43000</v>
      </c>
      <c r="BK1622" t="s">
        <v>4881</v>
      </c>
      <c r="BL1622" s="16">
        <v>44959</v>
      </c>
      <c r="BN1622" t="s">
        <v>205</v>
      </c>
      <c r="BP1622" t="s">
        <v>188</v>
      </c>
      <c r="BQ1622" t="s">
        <v>163</v>
      </c>
      <c r="BR1622" t="s">
        <v>1644</v>
      </c>
      <c r="BT1622" t="s">
        <v>286</v>
      </c>
      <c r="BU1622" t="s">
        <v>1474</v>
      </c>
      <c r="BW1622">
        <v>43000</v>
      </c>
      <c r="CC1622" t="s">
        <v>3374</v>
      </c>
      <c r="CD1622" t="s">
        <v>3374</v>
      </c>
      <c r="CG1622">
        <v>1</v>
      </c>
      <c r="CH1622">
        <v>44282</v>
      </c>
      <c r="CJ1622" t="s">
        <v>184</v>
      </c>
      <c r="CK1622" t="s">
        <v>165</v>
      </c>
      <c r="CL1622" t="s">
        <v>166</v>
      </c>
      <c r="CM1622" s="16">
        <v>44769</v>
      </c>
      <c r="CN1622" t="s">
        <v>58</v>
      </c>
    </row>
    <row r="1623" spans="1:92" x14ac:dyDescent="0.25">
      <c r="A1623" t="s">
        <v>4882</v>
      </c>
      <c r="B1623" t="s">
        <v>152</v>
      </c>
      <c r="C1623" t="s">
        <v>153</v>
      </c>
      <c r="D1623" t="s">
        <v>14</v>
      </c>
      <c r="F1623" t="s">
        <v>154</v>
      </c>
      <c r="H1623" t="s">
        <v>998</v>
      </c>
      <c r="J1623" t="s">
        <v>581</v>
      </c>
      <c r="L1623" t="s">
        <v>3386</v>
      </c>
      <c r="N1623">
        <v>82000</v>
      </c>
      <c r="P1623">
        <v>82000</v>
      </c>
      <c r="Q1623">
        <v>82000</v>
      </c>
      <c r="R1623">
        <v>0</v>
      </c>
      <c r="S1623" t="s">
        <v>159</v>
      </c>
      <c r="T1623">
        <v>82000</v>
      </c>
      <c r="V1623">
        <v>82000</v>
      </c>
      <c r="W1623">
        <v>0</v>
      </c>
      <c r="AG1623">
        <v>82000</v>
      </c>
      <c r="AH1623">
        <v>82000</v>
      </c>
      <c r="AI1623" t="s">
        <v>160</v>
      </c>
      <c r="AJ1623" t="s">
        <v>159</v>
      </c>
      <c r="AK1623" s="16">
        <v>45108</v>
      </c>
      <c r="AO1623" s="16">
        <v>45169</v>
      </c>
      <c r="BD1623">
        <v>10000</v>
      </c>
      <c r="BE1623">
        <v>72000</v>
      </c>
      <c r="BP1623" t="s">
        <v>188</v>
      </c>
      <c r="BQ1623" t="s">
        <v>163</v>
      </c>
      <c r="BR1623" t="s">
        <v>221</v>
      </c>
      <c r="BT1623" t="s">
        <v>286</v>
      </c>
      <c r="BU1623" t="s">
        <v>1474</v>
      </c>
      <c r="BW1623">
        <v>0</v>
      </c>
      <c r="BY1623">
        <v>82000</v>
      </c>
      <c r="CC1623" t="s">
        <v>155</v>
      </c>
      <c r="CG1623">
        <v>1</v>
      </c>
      <c r="CH1623">
        <v>45322</v>
      </c>
      <c r="CJ1623" t="s">
        <v>3030</v>
      </c>
      <c r="CK1623" t="s">
        <v>165</v>
      </c>
      <c r="CL1623" t="s">
        <v>166</v>
      </c>
      <c r="CM1623" s="16">
        <v>44798</v>
      </c>
      <c r="CN1623" t="s">
        <v>58</v>
      </c>
    </row>
    <row r="1624" spans="1:92" x14ac:dyDescent="0.25">
      <c r="A1624" t="s">
        <v>5462</v>
      </c>
      <c r="B1624" t="s">
        <v>152</v>
      </c>
      <c r="C1624" t="s">
        <v>168</v>
      </c>
      <c r="D1624" t="s">
        <v>0</v>
      </c>
      <c r="E1624" t="s">
        <v>5463</v>
      </c>
      <c r="F1624" t="s">
        <v>201</v>
      </c>
      <c r="G1624">
        <v>2075095</v>
      </c>
      <c r="H1624" t="s">
        <v>1098</v>
      </c>
      <c r="I1624" t="s">
        <v>188</v>
      </c>
      <c r="J1624" t="s">
        <v>203</v>
      </c>
      <c r="K1624" t="s">
        <v>276</v>
      </c>
      <c r="L1624" t="s">
        <v>188</v>
      </c>
      <c r="N1624">
        <v>16000</v>
      </c>
      <c r="P1624">
        <v>16000</v>
      </c>
      <c r="R1624">
        <v>16000</v>
      </c>
      <c r="S1624" t="s">
        <v>175</v>
      </c>
      <c r="W1624">
        <v>16000</v>
      </c>
      <c r="Z1624">
        <v>16284</v>
      </c>
      <c r="AC1624">
        <v>16284</v>
      </c>
      <c r="AD1624" t="s">
        <v>191</v>
      </c>
      <c r="AE1624">
        <v>16284</v>
      </c>
      <c r="AG1624">
        <v>16000</v>
      </c>
      <c r="AH1624">
        <v>16000</v>
      </c>
      <c r="AI1624" t="s">
        <v>160</v>
      </c>
      <c r="AJ1624" t="s">
        <v>159</v>
      </c>
      <c r="AK1624" s="16">
        <v>44958</v>
      </c>
      <c r="AL1624" s="16">
        <v>44939</v>
      </c>
      <c r="AM1624" s="16">
        <v>44939</v>
      </c>
      <c r="AN1624" s="16">
        <v>44982</v>
      </c>
      <c r="AO1624" s="16">
        <v>44982</v>
      </c>
      <c r="AY1624">
        <v>16000</v>
      </c>
      <c r="BK1624" t="s">
        <v>5464</v>
      </c>
      <c r="BL1624" s="16">
        <v>44959</v>
      </c>
      <c r="BN1624" t="s">
        <v>205</v>
      </c>
      <c r="BP1624" t="s">
        <v>188</v>
      </c>
      <c r="BQ1624" t="s">
        <v>163</v>
      </c>
      <c r="BR1624" t="s">
        <v>1644</v>
      </c>
      <c r="BT1624" t="s">
        <v>286</v>
      </c>
      <c r="BU1624" t="s">
        <v>5465</v>
      </c>
      <c r="BW1624">
        <v>16000</v>
      </c>
      <c r="CC1624" t="s">
        <v>1098</v>
      </c>
      <c r="CD1624" t="s">
        <v>1097</v>
      </c>
      <c r="CG1624">
        <v>1</v>
      </c>
      <c r="CH1624">
        <v>46439</v>
      </c>
      <c r="CJ1624" t="s">
        <v>1098</v>
      </c>
      <c r="CK1624" t="s">
        <v>165</v>
      </c>
      <c r="CL1624" t="s">
        <v>166</v>
      </c>
      <c r="CM1624" s="16">
        <v>44932</v>
      </c>
    </row>
    <row r="1625" spans="1:92" x14ac:dyDescent="0.25">
      <c r="A1625" t="s">
        <v>4883</v>
      </c>
      <c r="B1625" t="s">
        <v>152</v>
      </c>
      <c r="C1625" t="s">
        <v>168</v>
      </c>
      <c r="D1625" t="s">
        <v>0</v>
      </c>
      <c r="E1625" t="s">
        <v>4884</v>
      </c>
      <c r="F1625" t="s">
        <v>298</v>
      </c>
      <c r="G1625">
        <v>2074147</v>
      </c>
      <c r="H1625" t="s">
        <v>998</v>
      </c>
      <c r="I1625" t="s">
        <v>188</v>
      </c>
      <c r="J1625" t="s">
        <v>203</v>
      </c>
      <c r="K1625" t="s">
        <v>173</v>
      </c>
      <c r="L1625" t="s">
        <v>3320</v>
      </c>
      <c r="M1625">
        <v>14536</v>
      </c>
      <c r="N1625">
        <v>1500</v>
      </c>
      <c r="P1625">
        <v>16035.88</v>
      </c>
      <c r="Q1625">
        <v>25000</v>
      </c>
      <c r="R1625">
        <v>-8964</v>
      </c>
      <c r="S1625" t="s">
        <v>175</v>
      </c>
      <c r="T1625">
        <v>25000</v>
      </c>
      <c r="V1625">
        <v>25000</v>
      </c>
      <c r="W1625">
        <v>-8964</v>
      </c>
      <c r="Z1625">
        <v>17227</v>
      </c>
      <c r="AC1625">
        <v>17227</v>
      </c>
      <c r="AD1625" t="s">
        <v>191</v>
      </c>
      <c r="AE1625">
        <v>17227</v>
      </c>
      <c r="AF1625">
        <v>14536</v>
      </c>
      <c r="AG1625">
        <v>1500</v>
      </c>
      <c r="AH1625">
        <v>16036</v>
      </c>
      <c r="AI1625" t="s">
        <v>160</v>
      </c>
      <c r="AJ1625" t="s">
        <v>159</v>
      </c>
      <c r="AK1625" s="16">
        <v>44927</v>
      </c>
      <c r="AL1625" s="16">
        <v>44931</v>
      </c>
      <c r="AM1625" s="16">
        <v>44931</v>
      </c>
      <c r="AN1625" s="16">
        <v>44950</v>
      </c>
      <c r="AO1625" s="16">
        <v>45138</v>
      </c>
      <c r="AR1625">
        <v>14535.88</v>
      </c>
      <c r="AU1625">
        <v>14536</v>
      </c>
      <c r="AV1625" t="s">
        <v>175</v>
      </c>
      <c r="AW1625">
        <v>0</v>
      </c>
      <c r="BA1625">
        <v>1500</v>
      </c>
      <c r="BK1625" s="17" t="s">
        <v>4885</v>
      </c>
      <c r="BL1625" s="16">
        <v>44957</v>
      </c>
      <c r="BN1625" t="s">
        <v>205</v>
      </c>
      <c r="BP1625" t="s">
        <v>188</v>
      </c>
      <c r="BQ1625" t="s">
        <v>163</v>
      </c>
      <c r="BR1625" t="s">
        <v>1644</v>
      </c>
      <c r="BT1625" t="s">
        <v>286</v>
      </c>
      <c r="BU1625" t="s">
        <v>1474</v>
      </c>
      <c r="BW1625">
        <v>14536</v>
      </c>
      <c r="BX1625">
        <v>1500</v>
      </c>
      <c r="CC1625" t="s">
        <v>3322</v>
      </c>
      <c r="CD1625" t="s">
        <v>1117</v>
      </c>
      <c r="CG1625">
        <v>1</v>
      </c>
      <c r="CH1625">
        <v>44105</v>
      </c>
      <c r="CJ1625" t="s">
        <v>184</v>
      </c>
      <c r="CK1625" t="s">
        <v>165</v>
      </c>
      <c r="CL1625" t="s">
        <v>166</v>
      </c>
      <c r="CM1625" s="16">
        <v>44753</v>
      </c>
      <c r="CN1625" t="s">
        <v>58</v>
      </c>
    </row>
    <row r="1626" spans="1:92" x14ac:dyDescent="0.25">
      <c r="A1626" t="s">
        <v>4886</v>
      </c>
      <c r="B1626" t="s">
        <v>152</v>
      </c>
      <c r="C1626" t="s">
        <v>168</v>
      </c>
      <c r="D1626" t="s">
        <v>0</v>
      </c>
      <c r="E1626" t="s">
        <v>4887</v>
      </c>
      <c r="F1626" t="s">
        <v>201</v>
      </c>
      <c r="H1626" t="s">
        <v>998</v>
      </c>
      <c r="I1626" t="s">
        <v>188</v>
      </c>
      <c r="J1626" t="s">
        <v>333</v>
      </c>
      <c r="K1626" t="s">
        <v>173</v>
      </c>
      <c r="L1626" t="s">
        <v>174</v>
      </c>
      <c r="N1626">
        <v>202000</v>
      </c>
      <c r="P1626">
        <v>202000</v>
      </c>
      <c r="R1626">
        <v>202000</v>
      </c>
      <c r="S1626" t="s">
        <v>175</v>
      </c>
      <c r="W1626">
        <v>202000</v>
      </c>
      <c r="Z1626">
        <v>202000</v>
      </c>
      <c r="AD1626" t="s">
        <v>191</v>
      </c>
      <c r="AE1626">
        <v>202000</v>
      </c>
      <c r="AG1626">
        <v>202000</v>
      </c>
      <c r="AH1626">
        <v>202000</v>
      </c>
      <c r="AI1626" t="s">
        <v>160</v>
      </c>
      <c r="AJ1626" t="s">
        <v>159</v>
      </c>
      <c r="AK1626" s="16">
        <v>45139</v>
      </c>
      <c r="AN1626" s="16">
        <v>44799</v>
      </c>
      <c r="AO1626" s="16">
        <v>45169</v>
      </c>
      <c r="BE1626">
        <v>202000</v>
      </c>
      <c r="BK1626" s="17" t="s">
        <v>4888</v>
      </c>
      <c r="BL1626" s="16">
        <v>44728</v>
      </c>
      <c r="BN1626" t="s">
        <v>205</v>
      </c>
      <c r="BP1626" t="s">
        <v>188</v>
      </c>
      <c r="BQ1626" t="s">
        <v>163</v>
      </c>
      <c r="BR1626" t="s">
        <v>179</v>
      </c>
      <c r="BT1626" t="s">
        <v>286</v>
      </c>
      <c r="BU1626" t="s">
        <v>1474</v>
      </c>
      <c r="BW1626">
        <v>0</v>
      </c>
      <c r="BY1626">
        <v>202000</v>
      </c>
      <c r="CC1626" t="s">
        <v>182</v>
      </c>
      <c r="CD1626" t="s">
        <v>1117</v>
      </c>
      <c r="CG1626">
        <v>1</v>
      </c>
      <c r="CH1626">
        <v>41145</v>
      </c>
      <c r="CJ1626" t="s">
        <v>184</v>
      </c>
      <c r="CK1626" t="s">
        <v>165</v>
      </c>
      <c r="CL1626" t="s">
        <v>166</v>
      </c>
      <c r="CM1626" s="16">
        <v>44417</v>
      </c>
      <c r="CN1626" t="s">
        <v>58</v>
      </c>
    </row>
    <row r="1627" spans="1:92" x14ac:dyDescent="0.25">
      <c r="A1627" t="s">
        <v>2307</v>
      </c>
      <c r="B1627" t="s">
        <v>152</v>
      </c>
      <c r="C1627" t="s">
        <v>168</v>
      </c>
      <c r="D1627" t="s">
        <v>0</v>
      </c>
      <c r="E1627" t="s">
        <v>2308</v>
      </c>
      <c r="F1627" t="s">
        <v>154</v>
      </c>
      <c r="H1627" t="s">
        <v>1092</v>
      </c>
      <c r="I1627" t="s">
        <v>188</v>
      </c>
      <c r="J1627" t="s">
        <v>203</v>
      </c>
      <c r="K1627" t="s">
        <v>173</v>
      </c>
      <c r="L1627" t="s">
        <v>1689</v>
      </c>
      <c r="N1627">
        <v>493383</v>
      </c>
      <c r="P1627">
        <v>493383</v>
      </c>
      <c r="Q1627">
        <v>493383</v>
      </c>
      <c r="R1627">
        <v>0</v>
      </c>
      <c r="S1627" t="s">
        <v>159</v>
      </c>
      <c r="T1627">
        <v>493383</v>
      </c>
      <c r="V1627">
        <v>493383</v>
      </c>
      <c r="W1627">
        <v>0</v>
      </c>
      <c r="Z1627">
        <v>210500</v>
      </c>
      <c r="AC1627">
        <v>210500</v>
      </c>
      <c r="AD1627" t="s">
        <v>176</v>
      </c>
      <c r="AE1627">
        <v>210500</v>
      </c>
      <c r="AG1627">
        <v>493383</v>
      </c>
      <c r="AH1627">
        <v>493383</v>
      </c>
      <c r="AI1627" t="s">
        <v>160</v>
      </c>
      <c r="AJ1627" t="s">
        <v>159</v>
      </c>
      <c r="AK1627" s="16">
        <v>45078</v>
      </c>
      <c r="AL1627" s="16">
        <v>44963</v>
      </c>
      <c r="AM1627" s="16">
        <v>44963</v>
      </c>
      <c r="AN1627" s="16">
        <v>45291</v>
      </c>
      <c r="AO1627" s="16">
        <v>45169</v>
      </c>
      <c r="BC1627">
        <v>70000</v>
      </c>
      <c r="BD1627">
        <v>150000</v>
      </c>
      <c r="BE1627">
        <v>150000</v>
      </c>
      <c r="BF1627">
        <v>123383</v>
      </c>
      <c r="BK1627" t="s">
        <v>2309</v>
      </c>
      <c r="BL1627" s="16">
        <v>44862</v>
      </c>
      <c r="BN1627" t="s">
        <v>205</v>
      </c>
      <c r="BP1627" t="s">
        <v>188</v>
      </c>
      <c r="BQ1627" t="s">
        <v>163</v>
      </c>
      <c r="BR1627" t="s">
        <v>179</v>
      </c>
      <c r="BT1627" t="s">
        <v>286</v>
      </c>
      <c r="BU1627" t="s">
        <v>1474</v>
      </c>
      <c r="BW1627">
        <v>0</v>
      </c>
      <c r="BX1627">
        <v>70000</v>
      </c>
      <c r="BY1627">
        <v>423383</v>
      </c>
      <c r="CC1627" t="s">
        <v>965</v>
      </c>
      <c r="CD1627" t="s">
        <v>965</v>
      </c>
      <c r="CG1627">
        <v>1</v>
      </c>
      <c r="CH1627">
        <v>44884</v>
      </c>
      <c r="CJ1627" t="s">
        <v>164</v>
      </c>
      <c r="CK1627" t="s">
        <v>165</v>
      </c>
      <c r="CL1627" t="s">
        <v>166</v>
      </c>
      <c r="CM1627" s="16">
        <v>44790</v>
      </c>
      <c r="CN1627" t="s">
        <v>53</v>
      </c>
    </row>
    <row r="1628" spans="1:92" x14ac:dyDescent="0.25">
      <c r="A1628" t="s">
        <v>2310</v>
      </c>
      <c r="B1628" t="s">
        <v>152</v>
      </c>
      <c r="C1628" t="s">
        <v>168</v>
      </c>
      <c r="D1628" t="s">
        <v>0</v>
      </c>
      <c r="E1628" t="s">
        <v>2311</v>
      </c>
      <c r="F1628" t="s">
        <v>154</v>
      </c>
      <c r="H1628" t="s">
        <v>1092</v>
      </c>
      <c r="I1628" t="s">
        <v>188</v>
      </c>
      <c r="J1628" t="s">
        <v>203</v>
      </c>
      <c r="K1628" t="s">
        <v>173</v>
      </c>
      <c r="L1628" t="s">
        <v>1689</v>
      </c>
      <c r="N1628">
        <v>493383</v>
      </c>
      <c r="P1628">
        <v>493383</v>
      </c>
      <c r="Q1628">
        <v>493383</v>
      </c>
      <c r="R1628">
        <v>0</v>
      </c>
      <c r="S1628" t="s">
        <v>159</v>
      </c>
      <c r="T1628">
        <v>493383</v>
      </c>
      <c r="V1628">
        <v>493383</v>
      </c>
      <c r="W1628">
        <v>0</v>
      </c>
      <c r="Z1628">
        <v>210500</v>
      </c>
      <c r="AC1628">
        <v>210500</v>
      </c>
      <c r="AD1628" t="s">
        <v>176</v>
      </c>
      <c r="AE1628">
        <v>210500</v>
      </c>
      <c r="AG1628">
        <v>493383</v>
      </c>
      <c r="AH1628">
        <v>493383</v>
      </c>
      <c r="AI1628" t="s">
        <v>160</v>
      </c>
      <c r="AJ1628" t="s">
        <v>159</v>
      </c>
      <c r="AK1628" s="16">
        <v>45139</v>
      </c>
      <c r="AL1628" s="16">
        <v>44963</v>
      </c>
      <c r="AM1628" s="16">
        <v>44963</v>
      </c>
      <c r="AN1628" s="16">
        <v>45291</v>
      </c>
      <c r="AO1628" s="16">
        <v>45230</v>
      </c>
      <c r="BE1628">
        <v>19383</v>
      </c>
      <c r="BF1628">
        <v>250000</v>
      </c>
      <c r="BG1628">
        <v>224000</v>
      </c>
      <c r="BP1628" t="s">
        <v>188</v>
      </c>
      <c r="BQ1628" t="s">
        <v>163</v>
      </c>
      <c r="BR1628" t="s">
        <v>179</v>
      </c>
      <c r="BT1628" t="s">
        <v>286</v>
      </c>
      <c r="BU1628" t="s">
        <v>1474</v>
      </c>
      <c r="BW1628">
        <v>0</v>
      </c>
      <c r="BY1628">
        <v>269383</v>
      </c>
      <c r="BZ1628">
        <v>224000</v>
      </c>
      <c r="CC1628" t="s">
        <v>965</v>
      </c>
      <c r="CD1628" t="s">
        <v>965</v>
      </c>
      <c r="CG1628">
        <v>1</v>
      </c>
      <c r="CH1628">
        <v>44885</v>
      </c>
      <c r="CJ1628" t="s">
        <v>164</v>
      </c>
      <c r="CK1628" t="s">
        <v>165</v>
      </c>
      <c r="CL1628" t="s">
        <v>166</v>
      </c>
      <c r="CM1628" s="16">
        <v>44790</v>
      </c>
      <c r="CN1628" t="s">
        <v>53</v>
      </c>
    </row>
    <row r="1629" spans="1:92" x14ac:dyDescent="0.25">
      <c r="A1629" t="s">
        <v>2312</v>
      </c>
      <c r="B1629" t="s">
        <v>152</v>
      </c>
      <c r="C1629" t="s">
        <v>168</v>
      </c>
      <c r="D1629" t="s">
        <v>0</v>
      </c>
      <c r="E1629" t="s">
        <v>2313</v>
      </c>
      <c r="F1629" t="s">
        <v>154</v>
      </c>
      <c r="H1629" t="s">
        <v>1092</v>
      </c>
      <c r="I1629" t="s">
        <v>188</v>
      </c>
      <c r="J1629" t="s">
        <v>203</v>
      </c>
      <c r="K1629" t="s">
        <v>173</v>
      </c>
      <c r="L1629" t="s">
        <v>1689</v>
      </c>
      <c r="N1629">
        <v>340000</v>
      </c>
      <c r="P1629">
        <v>340000</v>
      </c>
      <c r="Q1629">
        <v>320663</v>
      </c>
      <c r="R1629">
        <v>19337</v>
      </c>
      <c r="S1629" t="s">
        <v>233</v>
      </c>
      <c r="T1629">
        <v>320663</v>
      </c>
      <c r="V1629">
        <v>320663</v>
      </c>
      <c r="W1629">
        <v>19337</v>
      </c>
      <c r="Z1629">
        <v>200015</v>
      </c>
      <c r="AC1629">
        <v>200015</v>
      </c>
      <c r="AD1629" t="s">
        <v>176</v>
      </c>
      <c r="AE1629">
        <v>200015</v>
      </c>
      <c r="AG1629">
        <v>340000</v>
      </c>
      <c r="AH1629">
        <v>340000</v>
      </c>
      <c r="AI1629" t="s">
        <v>160</v>
      </c>
      <c r="AJ1629" t="s">
        <v>159</v>
      </c>
      <c r="AK1629" s="16">
        <v>45078</v>
      </c>
      <c r="AL1629" s="16">
        <v>44963</v>
      </c>
      <c r="AM1629" s="16">
        <v>44963</v>
      </c>
      <c r="AN1629" s="16">
        <v>45291</v>
      </c>
      <c r="AO1629" s="16">
        <v>45199</v>
      </c>
      <c r="BC1629">
        <v>40000</v>
      </c>
      <c r="BD1629">
        <v>150000</v>
      </c>
      <c r="BE1629">
        <v>100000</v>
      </c>
      <c r="BF1629">
        <v>50000</v>
      </c>
      <c r="BK1629" t="s">
        <v>2314</v>
      </c>
      <c r="BL1629" s="16">
        <v>44862</v>
      </c>
      <c r="BN1629" t="s">
        <v>205</v>
      </c>
      <c r="BP1629" t="s">
        <v>188</v>
      </c>
      <c r="BQ1629" t="s">
        <v>163</v>
      </c>
      <c r="BR1629" t="s">
        <v>179</v>
      </c>
      <c r="BT1629" t="s">
        <v>286</v>
      </c>
      <c r="BU1629" t="s">
        <v>1474</v>
      </c>
      <c r="BW1629">
        <v>0</v>
      </c>
      <c r="BX1629">
        <v>40000</v>
      </c>
      <c r="BY1629">
        <v>300000</v>
      </c>
      <c r="CC1629" t="s">
        <v>965</v>
      </c>
      <c r="CD1629" t="s">
        <v>965</v>
      </c>
      <c r="CG1629">
        <v>1</v>
      </c>
      <c r="CH1629">
        <v>44886</v>
      </c>
      <c r="CJ1629" t="s">
        <v>164</v>
      </c>
      <c r="CK1629" t="s">
        <v>165</v>
      </c>
      <c r="CL1629" t="s">
        <v>166</v>
      </c>
      <c r="CM1629" s="16">
        <v>44790</v>
      </c>
      <c r="CN1629" t="s">
        <v>53</v>
      </c>
    </row>
    <row r="1630" spans="1:92" x14ac:dyDescent="0.25">
      <c r="A1630" t="s">
        <v>2315</v>
      </c>
      <c r="B1630" t="s">
        <v>152</v>
      </c>
      <c r="C1630" t="s">
        <v>168</v>
      </c>
      <c r="D1630" t="s">
        <v>0</v>
      </c>
      <c r="E1630" t="s">
        <v>2316</v>
      </c>
      <c r="F1630" t="s">
        <v>154</v>
      </c>
      <c r="G1630">
        <v>1938069</v>
      </c>
      <c r="H1630" t="s">
        <v>1726</v>
      </c>
      <c r="I1630" t="s">
        <v>188</v>
      </c>
      <c r="J1630" t="s">
        <v>172</v>
      </c>
      <c r="K1630" t="s">
        <v>173</v>
      </c>
      <c r="L1630" t="s">
        <v>1689</v>
      </c>
      <c r="M1630">
        <v>16779</v>
      </c>
      <c r="P1630">
        <v>16779.2</v>
      </c>
      <c r="Q1630">
        <v>95000</v>
      </c>
      <c r="R1630">
        <v>-78221</v>
      </c>
      <c r="S1630" t="s">
        <v>175</v>
      </c>
      <c r="T1630">
        <v>95000</v>
      </c>
      <c r="V1630">
        <v>95000</v>
      </c>
      <c r="W1630">
        <v>-78221</v>
      </c>
      <c r="Z1630">
        <v>472000</v>
      </c>
      <c r="AA1630">
        <v>33000</v>
      </c>
      <c r="AC1630">
        <v>505000</v>
      </c>
      <c r="AD1630" t="s">
        <v>191</v>
      </c>
      <c r="AE1630">
        <v>505000</v>
      </c>
      <c r="AF1630">
        <v>487020</v>
      </c>
      <c r="AH1630">
        <v>487020</v>
      </c>
      <c r="AI1630" t="s">
        <v>160</v>
      </c>
      <c r="AJ1630" t="s">
        <v>159</v>
      </c>
      <c r="AK1630" s="16">
        <v>44682</v>
      </c>
      <c r="AL1630" s="16">
        <v>44572</v>
      </c>
      <c r="AM1630" s="16">
        <v>44572</v>
      </c>
      <c r="AN1630" s="16">
        <v>44926</v>
      </c>
      <c r="AO1630" s="16">
        <v>44926</v>
      </c>
      <c r="AR1630">
        <v>16779.2</v>
      </c>
      <c r="AS1630">
        <v>5000</v>
      </c>
      <c r="AT1630">
        <v>5000</v>
      </c>
      <c r="AU1630">
        <v>11779</v>
      </c>
      <c r="AV1630" t="s">
        <v>175</v>
      </c>
      <c r="AW1630">
        <v>0</v>
      </c>
      <c r="BK1630" t="s">
        <v>2317</v>
      </c>
      <c r="BL1630" s="16">
        <v>44929</v>
      </c>
      <c r="BM1630" t="s">
        <v>2318</v>
      </c>
      <c r="BN1630" t="s">
        <v>205</v>
      </c>
      <c r="BP1630" t="s">
        <v>188</v>
      </c>
      <c r="BQ1630" t="s">
        <v>163</v>
      </c>
      <c r="BR1630" t="s">
        <v>179</v>
      </c>
      <c r="BT1630" t="s">
        <v>286</v>
      </c>
      <c r="BU1630" t="s">
        <v>1474</v>
      </c>
      <c r="BW1630">
        <v>16779</v>
      </c>
      <c r="CA1630">
        <v>470241</v>
      </c>
      <c r="CC1630" t="s">
        <v>965</v>
      </c>
      <c r="CD1630" t="s">
        <v>965</v>
      </c>
      <c r="CG1630">
        <v>1</v>
      </c>
      <c r="CH1630">
        <v>41341</v>
      </c>
      <c r="CJ1630" t="s">
        <v>164</v>
      </c>
      <c r="CK1630" t="s">
        <v>165</v>
      </c>
      <c r="CL1630" t="s">
        <v>166</v>
      </c>
      <c r="CM1630" s="16">
        <v>44417</v>
      </c>
      <c r="CN1630" t="s">
        <v>53</v>
      </c>
    </row>
    <row r="1631" spans="1:92" x14ac:dyDescent="0.25">
      <c r="A1631" t="s">
        <v>2319</v>
      </c>
      <c r="B1631" t="s">
        <v>152</v>
      </c>
      <c r="C1631" t="s">
        <v>168</v>
      </c>
      <c r="D1631" t="s">
        <v>0</v>
      </c>
      <c r="E1631" t="s">
        <v>2320</v>
      </c>
      <c r="F1631" t="s">
        <v>154</v>
      </c>
      <c r="G1631">
        <v>1938070</v>
      </c>
      <c r="H1631" t="s">
        <v>1726</v>
      </c>
      <c r="I1631" t="s">
        <v>188</v>
      </c>
      <c r="J1631" t="s">
        <v>172</v>
      </c>
      <c r="K1631" t="s">
        <v>173</v>
      </c>
      <c r="L1631" t="s">
        <v>1689</v>
      </c>
      <c r="M1631">
        <v>3630</v>
      </c>
      <c r="P1631">
        <v>3629.9</v>
      </c>
      <c r="R1631">
        <v>3630</v>
      </c>
      <c r="S1631" t="s">
        <v>175</v>
      </c>
      <c r="W1631">
        <v>3630</v>
      </c>
      <c r="Z1631">
        <v>485000</v>
      </c>
      <c r="AC1631">
        <v>485000</v>
      </c>
      <c r="AD1631" t="s">
        <v>176</v>
      </c>
      <c r="AE1631">
        <v>485000</v>
      </c>
      <c r="AF1631">
        <v>268008</v>
      </c>
      <c r="AH1631">
        <v>268008</v>
      </c>
      <c r="AI1631" t="s">
        <v>160</v>
      </c>
      <c r="AJ1631" t="s">
        <v>159</v>
      </c>
      <c r="AK1631" s="16">
        <v>44682</v>
      </c>
      <c r="AL1631" s="16">
        <v>44572</v>
      </c>
      <c r="AM1631" s="16">
        <v>44572</v>
      </c>
      <c r="AN1631" s="16">
        <v>44564</v>
      </c>
      <c r="AO1631" s="16">
        <v>44834</v>
      </c>
      <c r="AR1631">
        <v>3629.9</v>
      </c>
      <c r="AU1631">
        <v>3630</v>
      </c>
      <c r="AV1631" t="s">
        <v>175</v>
      </c>
      <c r="AW1631">
        <v>0</v>
      </c>
      <c r="BK1631" t="s">
        <v>2321</v>
      </c>
      <c r="BL1631" s="16">
        <v>44904</v>
      </c>
      <c r="BM1631" t="s">
        <v>2322</v>
      </c>
      <c r="BN1631" t="s">
        <v>800</v>
      </c>
      <c r="BP1631" t="s">
        <v>188</v>
      </c>
      <c r="BQ1631" t="s">
        <v>163</v>
      </c>
      <c r="BR1631" t="s">
        <v>179</v>
      </c>
      <c r="BT1631" t="s">
        <v>286</v>
      </c>
      <c r="BU1631" t="s">
        <v>1474</v>
      </c>
      <c r="BW1631">
        <v>3630</v>
      </c>
      <c r="CA1631">
        <v>264378</v>
      </c>
      <c r="CC1631" t="s">
        <v>965</v>
      </c>
      <c r="CD1631" t="s">
        <v>965</v>
      </c>
      <c r="CG1631">
        <v>1</v>
      </c>
      <c r="CH1631">
        <v>41342</v>
      </c>
      <c r="CJ1631" t="s">
        <v>164</v>
      </c>
      <c r="CK1631" t="s">
        <v>165</v>
      </c>
      <c r="CL1631" t="s">
        <v>166</v>
      </c>
      <c r="CM1631" s="16">
        <v>44417</v>
      </c>
      <c r="CN1631" t="s">
        <v>53</v>
      </c>
    </row>
    <row r="1632" spans="1:92" x14ac:dyDescent="0.25">
      <c r="A1632" t="s">
        <v>1475</v>
      </c>
      <c r="B1632" t="s">
        <v>152</v>
      </c>
      <c r="C1632" t="s">
        <v>168</v>
      </c>
      <c r="D1632" t="s">
        <v>14</v>
      </c>
      <c r="F1632" t="s">
        <v>201</v>
      </c>
      <c r="H1632" t="s">
        <v>224</v>
      </c>
      <c r="I1632" t="s">
        <v>239</v>
      </c>
      <c r="J1632" t="s">
        <v>581</v>
      </c>
      <c r="L1632" t="s">
        <v>219</v>
      </c>
      <c r="N1632">
        <v>59000</v>
      </c>
      <c r="P1632">
        <v>59000</v>
      </c>
      <c r="Q1632">
        <v>59000</v>
      </c>
      <c r="R1632">
        <v>0</v>
      </c>
      <c r="S1632" t="s">
        <v>159</v>
      </c>
      <c r="T1632">
        <v>59000</v>
      </c>
      <c r="V1632">
        <v>59000</v>
      </c>
      <c r="W1632">
        <v>0</v>
      </c>
      <c r="AG1632">
        <v>59000</v>
      </c>
      <c r="AH1632">
        <v>59000</v>
      </c>
      <c r="AI1632" t="s">
        <v>160</v>
      </c>
      <c r="AJ1632" t="s">
        <v>159</v>
      </c>
      <c r="AK1632" s="16">
        <v>45170</v>
      </c>
      <c r="AO1632" s="16">
        <v>45199</v>
      </c>
      <c r="BF1632">
        <v>59000</v>
      </c>
      <c r="BP1632" t="s">
        <v>188</v>
      </c>
      <c r="BQ1632" t="s">
        <v>163</v>
      </c>
      <c r="BR1632" t="s">
        <v>221</v>
      </c>
      <c r="BT1632" t="s">
        <v>286</v>
      </c>
      <c r="BU1632" t="s">
        <v>1474</v>
      </c>
      <c r="BW1632">
        <v>0</v>
      </c>
      <c r="BY1632">
        <v>59000</v>
      </c>
      <c r="CC1632" t="s">
        <v>224</v>
      </c>
      <c r="CG1632">
        <v>1</v>
      </c>
      <c r="CH1632">
        <v>45006</v>
      </c>
      <c r="CJ1632" t="s">
        <v>164</v>
      </c>
      <c r="CK1632" t="s">
        <v>165</v>
      </c>
      <c r="CL1632" t="s">
        <v>166</v>
      </c>
      <c r="CM1632" s="16">
        <v>44790</v>
      </c>
      <c r="CN1632" t="s">
        <v>52</v>
      </c>
    </row>
    <row r="1633" spans="1:92" x14ac:dyDescent="0.25">
      <c r="A1633" t="s">
        <v>2323</v>
      </c>
      <c r="B1633" t="s">
        <v>152</v>
      </c>
      <c r="C1633" t="s">
        <v>168</v>
      </c>
      <c r="D1633" t="s">
        <v>14</v>
      </c>
      <c r="E1633" t="s">
        <v>2324</v>
      </c>
      <c r="F1633" t="s">
        <v>154</v>
      </c>
      <c r="G1633">
        <v>1936955</v>
      </c>
      <c r="H1633" t="s">
        <v>1726</v>
      </c>
      <c r="I1633" t="s">
        <v>188</v>
      </c>
      <c r="J1633" t="s">
        <v>189</v>
      </c>
      <c r="K1633" t="s">
        <v>173</v>
      </c>
      <c r="L1633" t="s">
        <v>1689</v>
      </c>
      <c r="M1633">
        <v>11900</v>
      </c>
      <c r="P1633">
        <v>11900</v>
      </c>
      <c r="R1633">
        <v>11900</v>
      </c>
      <c r="S1633" t="s">
        <v>175</v>
      </c>
      <c r="W1633">
        <v>11900</v>
      </c>
      <c r="Z1633">
        <v>12000</v>
      </c>
      <c r="AC1633">
        <v>12000</v>
      </c>
      <c r="AD1633" t="s">
        <v>176</v>
      </c>
      <c r="AE1633">
        <v>12000</v>
      </c>
      <c r="AF1633">
        <v>11900</v>
      </c>
      <c r="AH1633">
        <v>11900</v>
      </c>
      <c r="AI1633" t="s">
        <v>160</v>
      </c>
      <c r="AJ1633" t="s">
        <v>159</v>
      </c>
      <c r="AK1633" s="16">
        <v>44743</v>
      </c>
      <c r="AL1633" s="16">
        <v>44561</v>
      </c>
      <c r="AM1633" s="16">
        <v>44561</v>
      </c>
      <c r="AN1633" s="16">
        <v>44926</v>
      </c>
      <c r="AO1633" s="16">
        <v>44834</v>
      </c>
      <c r="AR1633">
        <v>11900</v>
      </c>
      <c r="AU1633">
        <v>11900</v>
      </c>
      <c r="AV1633" t="s">
        <v>175</v>
      </c>
      <c r="AW1633">
        <v>0</v>
      </c>
      <c r="BK1633" s="17" t="s">
        <v>2325</v>
      </c>
      <c r="BL1633" s="16">
        <v>44917</v>
      </c>
      <c r="BM1633" t="s">
        <v>2326</v>
      </c>
      <c r="BN1633" t="s">
        <v>205</v>
      </c>
      <c r="BP1633" t="s">
        <v>188</v>
      </c>
      <c r="BQ1633" t="s">
        <v>163</v>
      </c>
      <c r="BR1633" t="s">
        <v>1691</v>
      </c>
      <c r="BT1633" t="s">
        <v>286</v>
      </c>
      <c r="BU1633" t="s">
        <v>1474</v>
      </c>
      <c r="BW1633">
        <v>11900</v>
      </c>
      <c r="CA1633">
        <v>0</v>
      </c>
      <c r="CC1633" t="s">
        <v>965</v>
      </c>
      <c r="CD1633" t="s">
        <v>965</v>
      </c>
      <c r="CG1633">
        <v>1</v>
      </c>
      <c r="CH1633">
        <v>41343</v>
      </c>
      <c r="CJ1633" t="s">
        <v>164</v>
      </c>
      <c r="CK1633" t="s">
        <v>165</v>
      </c>
      <c r="CL1633" t="s">
        <v>166</v>
      </c>
      <c r="CM1633" s="16">
        <v>44417</v>
      </c>
      <c r="CN1633" t="s">
        <v>53</v>
      </c>
    </row>
    <row r="1634" spans="1:92" x14ac:dyDescent="0.25">
      <c r="A1634" t="s">
        <v>4889</v>
      </c>
      <c r="B1634" t="s">
        <v>152</v>
      </c>
      <c r="C1634" t="s">
        <v>168</v>
      </c>
      <c r="D1634" t="s">
        <v>0</v>
      </c>
      <c r="F1634" t="s">
        <v>154</v>
      </c>
      <c r="H1634" t="s">
        <v>252</v>
      </c>
      <c r="J1634" t="s">
        <v>1057</v>
      </c>
      <c r="L1634" t="s">
        <v>3534</v>
      </c>
      <c r="N1634">
        <v>61002</v>
      </c>
      <c r="P1634">
        <v>61002</v>
      </c>
      <c r="Q1634">
        <v>61000</v>
      </c>
      <c r="R1634">
        <v>2</v>
      </c>
      <c r="S1634" t="s">
        <v>233</v>
      </c>
      <c r="T1634">
        <v>61000</v>
      </c>
      <c r="V1634">
        <v>61000</v>
      </c>
      <c r="W1634">
        <v>2</v>
      </c>
      <c r="AG1634">
        <v>61002</v>
      </c>
      <c r="AH1634">
        <v>61002</v>
      </c>
      <c r="AI1634" t="s">
        <v>160</v>
      </c>
      <c r="AJ1634" t="s">
        <v>159</v>
      </c>
      <c r="AK1634" s="16">
        <v>45231</v>
      </c>
      <c r="AO1634" s="16">
        <v>45016</v>
      </c>
      <c r="BH1634">
        <v>61000</v>
      </c>
      <c r="BI1634">
        <v>2</v>
      </c>
      <c r="BK1634" t="s">
        <v>4890</v>
      </c>
      <c r="BL1634" s="16">
        <v>44959</v>
      </c>
      <c r="BP1634" t="s">
        <v>188</v>
      </c>
      <c r="BQ1634" t="s">
        <v>163</v>
      </c>
      <c r="BR1634" t="s">
        <v>1644</v>
      </c>
      <c r="BT1634" t="s">
        <v>286</v>
      </c>
      <c r="BU1634" t="s">
        <v>1474</v>
      </c>
      <c r="BW1634">
        <v>0</v>
      </c>
      <c r="BZ1634">
        <v>61002</v>
      </c>
      <c r="CC1634" t="s">
        <v>623</v>
      </c>
      <c r="CG1634">
        <v>1</v>
      </c>
      <c r="CH1634">
        <v>44953</v>
      </c>
      <c r="CJ1634" t="s">
        <v>164</v>
      </c>
      <c r="CK1634" t="s">
        <v>165</v>
      </c>
      <c r="CL1634" t="s">
        <v>166</v>
      </c>
      <c r="CM1634" s="16">
        <v>44790</v>
      </c>
      <c r="CN1634" t="s">
        <v>58</v>
      </c>
    </row>
    <row r="1635" spans="1:92" x14ac:dyDescent="0.25">
      <c r="A1635" t="s">
        <v>2799</v>
      </c>
      <c r="B1635" t="s">
        <v>152</v>
      </c>
      <c r="C1635" t="s">
        <v>168</v>
      </c>
      <c r="D1635" t="s">
        <v>0</v>
      </c>
      <c r="E1635" t="s">
        <v>2800</v>
      </c>
      <c r="F1635" t="s">
        <v>201</v>
      </c>
      <c r="G1635">
        <v>2036848</v>
      </c>
      <c r="H1635" t="s">
        <v>2738</v>
      </c>
      <c r="I1635" t="s">
        <v>54</v>
      </c>
      <c r="J1635" t="s">
        <v>203</v>
      </c>
      <c r="K1635" t="s">
        <v>173</v>
      </c>
      <c r="L1635" t="s">
        <v>2592</v>
      </c>
      <c r="M1635">
        <v>389</v>
      </c>
      <c r="N1635">
        <v>247980</v>
      </c>
      <c r="O1635">
        <v>25000</v>
      </c>
      <c r="P1635">
        <v>248369.48</v>
      </c>
      <c r="Q1635">
        <v>151080</v>
      </c>
      <c r="R1635">
        <v>97289</v>
      </c>
      <c r="S1635" t="s">
        <v>175</v>
      </c>
      <c r="T1635">
        <v>151080</v>
      </c>
      <c r="V1635">
        <v>151080</v>
      </c>
      <c r="W1635">
        <v>97289</v>
      </c>
      <c r="Z1635">
        <v>362000</v>
      </c>
      <c r="AC1635">
        <v>362000</v>
      </c>
      <c r="AD1635" t="s">
        <v>191</v>
      </c>
      <c r="AE1635">
        <v>362000</v>
      </c>
      <c r="AF1635">
        <v>61428</v>
      </c>
      <c r="AG1635">
        <v>272980</v>
      </c>
      <c r="AH1635">
        <v>334408</v>
      </c>
      <c r="AI1635" t="s">
        <v>160</v>
      </c>
      <c r="AJ1635" t="s">
        <v>159</v>
      </c>
      <c r="AK1635" s="16">
        <v>44835</v>
      </c>
      <c r="AL1635" s="16">
        <v>44847</v>
      </c>
      <c r="AM1635" s="16">
        <v>44847</v>
      </c>
      <c r="AN1635" s="16">
        <v>45107</v>
      </c>
      <c r="AO1635" s="16">
        <v>45077</v>
      </c>
      <c r="AR1635">
        <v>389.48</v>
      </c>
      <c r="AS1635">
        <v>3054</v>
      </c>
      <c r="AT1635">
        <v>3054</v>
      </c>
      <c r="AU1635">
        <v>-2665</v>
      </c>
      <c r="AV1635" t="s">
        <v>175</v>
      </c>
      <c r="AW1635">
        <v>0</v>
      </c>
      <c r="AY1635">
        <v>3159</v>
      </c>
      <c r="AZ1635">
        <v>60929</v>
      </c>
      <c r="BA1635">
        <v>121089</v>
      </c>
      <c r="BB1635">
        <v>62803</v>
      </c>
      <c r="BJ1635">
        <v>25000</v>
      </c>
      <c r="BK1635" s="17" t="s">
        <v>2801</v>
      </c>
      <c r="BL1635" s="16">
        <v>44965</v>
      </c>
      <c r="BN1635" t="s">
        <v>54</v>
      </c>
      <c r="BP1635" t="s">
        <v>158</v>
      </c>
      <c r="BQ1635" t="s">
        <v>158</v>
      </c>
      <c r="BR1635" t="s">
        <v>54</v>
      </c>
      <c r="BT1635" t="s">
        <v>2583</v>
      </c>
      <c r="BU1635" t="s">
        <v>158</v>
      </c>
      <c r="BW1635">
        <v>64477</v>
      </c>
      <c r="BX1635">
        <v>183892</v>
      </c>
      <c r="CA1635">
        <v>61038</v>
      </c>
      <c r="CC1635" t="s">
        <v>2584</v>
      </c>
      <c r="CD1635" t="s">
        <v>2614</v>
      </c>
      <c r="CG1635">
        <v>1</v>
      </c>
      <c r="CH1635">
        <v>41699</v>
      </c>
      <c r="CJ1635" t="s">
        <v>164</v>
      </c>
      <c r="CK1635" t="s">
        <v>165</v>
      </c>
      <c r="CL1635" t="s">
        <v>166</v>
      </c>
      <c r="CM1635" s="16">
        <v>44428</v>
      </c>
      <c r="CN1635" t="s">
        <v>54</v>
      </c>
    </row>
    <row r="1636" spans="1:92" x14ac:dyDescent="0.25">
      <c r="A1636" t="s">
        <v>2802</v>
      </c>
      <c r="B1636" t="s">
        <v>152</v>
      </c>
      <c r="C1636" t="s">
        <v>168</v>
      </c>
      <c r="D1636" t="s">
        <v>0</v>
      </c>
      <c r="E1636" t="s">
        <v>2803</v>
      </c>
      <c r="F1636" t="s">
        <v>201</v>
      </c>
      <c r="G1636">
        <v>2011086</v>
      </c>
      <c r="H1636" t="s">
        <v>2738</v>
      </c>
      <c r="I1636" t="s">
        <v>54</v>
      </c>
      <c r="J1636" t="s">
        <v>203</v>
      </c>
      <c r="K1636" t="s">
        <v>410</v>
      </c>
      <c r="L1636" t="s">
        <v>2592</v>
      </c>
      <c r="M1636">
        <v>4363</v>
      </c>
      <c r="N1636">
        <v>38340</v>
      </c>
      <c r="P1636">
        <v>42702.91</v>
      </c>
      <c r="Q1636">
        <v>13312</v>
      </c>
      <c r="R1636">
        <v>29391</v>
      </c>
      <c r="S1636" t="s">
        <v>175</v>
      </c>
      <c r="T1636">
        <v>13312</v>
      </c>
      <c r="V1636">
        <v>13312</v>
      </c>
      <c r="W1636">
        <v>29391</v>
      </c>
      <c r="Z1636">
        <v>95000</v>
      </c>
      <c r="AC1636">
        <v>95000</v>
      </c>
      <c r="AD1636" t="s">
        <v>191</v>
      </c>
      <c r="AE1636">
        <v>95000</v>
      </c>
      <c r="AF1636">
        <v>32926</v>
      </c>
      <c r="AG1636">
        <v>38340</v>
      </c>
      <c r="AH1636">
        <v>71266</v>
      </c>
      <c r="AI1636" t="s">
        <v>160</v>
      </c>
      <c r="AJ1636" t="s">
        <v>159</v>
      </c>
      <c r="AK1636" s="16">
        <v>44774</v>
      </c>
      <c r="AL1636" s="16">
        <v>44774</v>
      </c>
      <c r="AM1636" s="16">
        <v>44774</v>
      </c>
      <c r="AN1636" s="16">
        <v>44588</v>
      </c>
      <c r="AO1636" s="16">
        <v>45044</v>
      </c>
      <c r="AR1636">
        <v>4362.91</v>
      </c>
      <c r="AS1636">
        <v>2877</v>
      </c>
      <c r="AT1636">
        <v>2877</v>
      </c>
      <c r="AU1636">
        <v>1486</v>
      </c>
      <c r="AV1636" t="s">
        <v>175</v>
      </c>
      <c r="AW1636">
        <v>0</v>
      </c>
      <c r="AY1636">
        <v>21163</v>
      </c>
      <c r="AZ1636">
        <v>3436</v>
      </c>
      <c r="BA1636">
        <v>13741</v>
      </c>
      <c r="BK1636" s="17" t="s">
        <v>2804</v>
      </c>
      <c r="BL1636" s="16">
        <v>44965</v>
      </c>
      <c r="BN1636" t="s">
        <v>54</v>
      </c>
      <c r="BP1636" t="s">
        <v>158</v>
      </c>
      <c r="BQ1636" t="s">
        <v>158</v>
      </c>
      <c r="BR1636" t="s">
        <v>54</v>
      </c>
      <c r="BT1636" t="s">
        <v>2583</v>
      </c>
      <c r="BU1636" t="s">
        <v>158</v>
      </c>
      <c r="BW1636">
        <v>28962</v>
      </c>
      <c r="BX1636">
        <v>13741</v>
      </c>
      <c r="CA1636">
        <v>28564</v>
      </c>
      <c r="CC1636" t="s">
        <v>2584</v>
      </c>
      <c r="CD1636" t="s">
        <v>2614</v>
      </c>
      <c r="CG1636">
        <v>1</v>
      </c>
      <c r="CH1636">
        <v>44288</v>
      </c>
      <c r="CJ1636" t="s">
        <v>322</v>
      </c>
      <c r="CK1636" t="s">
        <v>165</v>
      </c>
      <c r="CL1636" t="s">
        <v>166</v>
      </c>
      <c r="CM1636" s="16">
        <v>44769</v>
      </c>
      <c r="CN1636" t="s">
        <v>54</v>
      </c>
    </row>
    <row r="1637" spans="1:92" x14ac:dyDescent="0.25">
      <c r="A1637" t="s">
        <v>2805</v>
      </c>
      <c r="B1637" t="s">
        <v>152</v>
      </c>
      <c r="C1637" t="s">
        <v>168</v>
      </c>
      <c r="D1637" t="s">
        <v>0</v>
      </c>
      <c r="E1637" t="s">
        <v>2806</v>
      </c>
      <c r="F1637" t="s">
        <v>201</v>
      </c>
      <c r="G1637">
        <v>2022776</v>
      </c>
      <c r="H1637" t="s">
        <v>2738</v>
      </c>
      <c r="I1637" t="s">
        <v>54</v>
      </c>
      <c r="J1637" t="s">
        <v>172</v>
      </c>
      <c r="K1637" t="s">
        <v>410</v>
      </c>
      <c r="L1637" t="s">
        <v>2592</v>
      </c>
      <c r="M1637">
        <v>10578</v>
      </c>
      <c r="P1637">
        <v>10577.5</v>
      </c>
      <c r="R1637">
        <v>10578</v>
      </c>
      <c r="S1637" t="s">
        <v>175</v>
      </c>
      <c r="W1637">
        <v>10578</v>
      </c>
      <c r="Z1637">
        <v>25000</v>
      </c>
      <c r="AC1637">
        <v>25000</v>
      </c>
      <c r="AD1637" t="s">
        <v>191</v>
      </c>
      <c r="AE1637">
        <v>25000</v>
      </c>
      <c r="AF1637">
        <v>21884</v>
      </c>
      <c r="AH1637">
        <v>21884</v>
      </c>
      <c r="AI1637" t="s">
        <v>160</v>
      </c>
      <c r="AJ1637" t="s">
        <v>159</v>
      </c>
      <c r="AK1637" s="16">
        <v>44805</v>
      </c>
      <c r="AL1637" s="16">
        <v>44820</v>
      </c>
      <c r="AM1637" s="16">
        <v>44820</v>
      </c>
      <c r="AN1637" s="16">
        <v>44866</v>
      </c>
      <c r="AO1637" s="16">
        <v>44957</v>
      </c>
      <c r="AR1637">
        <v>10577.5</v>
      </c>
      <c r="AU1637">
        <v>10578</v>
      </c>
      <c r="AV1637" t="s">
        <v>175</v>
      </c>
      <c r="BK1637" s="17" t="s">
        <v>2807</v>
      </c>
      <c r="BL1637" s="16">
        <v>44957</v>
      </c>
      <c r="BN1637" t="s">
        <v>54</v>
      </c>
      <c r="BP1637" t="s">
        <v>158</v>
      </c>
      <c r="BQ1637" t="s">
        <v>163</v>
      </c>
      <c r="BR1637" t="s">
        <v>54</v>
      </c>
      <c r="BT1637" t="s">
        <v>158</v>
      </c>
      <c r="BU1637" t="s">
        <v>158</v>
      </c>
      <c r="BW1637">
        <v>10578</v>
      </c>
      <c r="CA1637">
        <v>11307</v>
      </c>
      <c r="CC1637" t="s">
        <v>2584</v>
      </c>
      <c r="CD1637" t="s">
        <v>2614</v>
      </c>
      <c r="CG1637">
        <v>1</v>
      </c>
      <c r="CH1637">
        <v>45827</v>
      </c>
      <c r="CJ1637" t="s">
        <v>322</v>
      </c>
      <c r="CK1637" t="s">
        <v>165</v>
      </c>
      <c r="CL1637" t="s">
        <v>166</v>
      </c>
      <c r="CM1637" s="16">
        <v>44817</v>
      </c>
      <c r="CN1637" t="s">
        <v>54</v>
      </c>
    </row>
    <row r="1638" spans="1:92" x14ac:dyDescent="0.25">
      <c r="A1638" t="s">
        <v>2808</v>
      </c>
      <c r="B1638" t="s">
        <v>152</v>
      </c>
      <c r="C1638" t="s">
        <v>168</v>
      </c>
      <c r="D1638" t="s">
        <v>0</v>
      </c>
      <c r="F1638" t="s">
        <v>201</v>
      </c>
      <c r="H1638" t="s">
        <v>2738</v>
      </c>
      <c r="J1638" t="s">
        <v>157</v>
      </c>
      <c r="L1638" t="s">
        <v>2592</v>
      </c>
      <c r="N1638">
        <v>100000</v>
      </c>
      <c r="P1638">
        <v>100000</v>
      </c>
      <c r="Q1638">
        <v>100000</v>
      </c>
      <c r="R1638">
        <v>0</v>
      </c>
      <c r="S1638" t="s">
        <v>159</v>
      </c>
      <c r="T1638">
        <v>100000</v>
      </c>
      <c r="V1638">
        <v>100000</v>
      </c>
      <c r="W1638">
        <v>0</v>
      </c>
      <c r="AG1638">
        <v>100000</v>
      </c>
      <c r="AH1638">
        <v>100000</v>
      </c>
      <c r="AI1638" t="s">
        <v>160</v>
      </c>
      <c r="AJ1638" t="s">
        <v>159</v>
      </c>
      <c r="AK1638" s="16">
        <v>45017</v>
      </c>
      <c r="AO1638" s="16">
        <v>45107</v>
      </c>
      <c r="AZ1638">
        <v>0</v>
      </c>
      <c r="BA1638">
        <v>25000</v>
      </c>
      <c r="BB1638">
        <v>25000</v>
      </c>
      <c r="BC1638">
        <v>25000</v>
      </c>
      <c r="BD1638">
        <v>25000</v>
      </c>
      <c r="BP1638" t="s">
        <v>158</v>
      </c>
      <c r="BQ1638" t="s">
        <v>158</v>
      </c>
      <c r="BR1638" t="s">
        <v>54</v>
      </c>
      <c r="BT1638" t="s">
        <v>2583</v>
      </c>
      <c r="BU1638" t="s">
        <v>158</v>
      </c>
      <c r="BW1638">
        <v>0</v>
      </c>
      <c r="BX1638">
        <v>75000</v>
      </c>
      <c r="BY1638">
        <v>25000</v>
      </c>
      <c r="CC1638" t="s">
        <v>2584</v>
      </c>
      <c r="CG1638">
        <v>1</v>
      </c>
      <c r="CH1638">
        <v>45504</v>
      </c>
      <c r="CJ1638" t="s">
        <v>164</v>
      </c>
      <c r="CK1638" t="s">
        <v>165</v>
      </c>
      <c r="CL1638" t="s">
        <v>166</v>
      </c>
      <c r="CM1638" s="16">
        <v>44802</v>
      </c>
      <c r="CN1638" t="s">
        <v>54</v>
      </c>
    </row>
    <row r="1639" spans="1:92" x14ac:dyDescent="0.25">
      <c r="A1639" t="s">
        <v>2809</v>
      </c>
      <c r="B1639" t="s">
        <v>152</v>
      </c>
      <c r="C1639" t="s">
        <v>168</v>
      </c>
      <c r="D1639" t="s">
        <v>0</v>
      </c>
      <c r="F1639" t="s">
        <v>201</v>
      </c>
      <c r="H1639" t="s">
        <v>2600</v>
      </c>
      <c r="J1639" t="s">
        <v>157</v>
      </c>
      <c r="L1639" t="s">
        <v>2592</v>
      </c>
      <c r="N1639">
        <v>135000</v>
      </c>
      <c r="P1639">
        <v>135000</v>
      </c>
      <c r="Q1639">
        <v>135000</v>
      </c>
      <c r="R1639">
        <v>0</v>
      </c>
      <c r="S1639" t="s">
        <v>159</v>
      </c>
      <c r="T1639">
        <v>135000</v>
      </c>
      <c r="V1639">
        <v>135000</v>
      </c>
      <c r="W1639">
        <v>0</v>
      </c>
      <c r="AG1639">
        <v>135000</v>
      </c>
      <c r="AH1639">
        <v>135000</v>
      </c>
      <c r="AI1639" t="s">
        <v>160</v>
      </c>
      <c r="AJ1639" t="s">
        <v>159</v>
      </c>
      <c r="AK1639" s="16">
        <v>45261</v>
      </c>
      <c r="AO1639" s="16">
        <v>45291</v>
      </c>
      <c r="BI1639">
        <v>135000</v>
      </c>
      <c r="BP1639" t="s">
        <v>158</v>
      </c>
      <c r="BQ1639" t="s">
        <v>158</v>
      </c>
      <c r="BR1639" t="s">
        <v>54</v>
      </c>
      <c r="BT1639" t="s">
        <v>2583</v>
      </c>
      <c r="BU1639" t="s">
        <v>158</v>
      </c>
      <c r="BW1639">
        <v>0</v>
      </c>
      <c r="BZ1639">
        <v>135000</v>
      </c>
      <c r="CC1639" t="s">
        <v>2584</v>
      </c>
      <c r="CG1639">
        <v>1</v>
      </c>
      <c r="CH1639">
        <v>45505</v>
      </c>
      <c r="CJ1639" t="s">
        <v>164</v>
      </c>
      <c r="CK1639" t="s">
        <v>165</v>
      </c>
      <c r="CL1639" t="s">
        <v>166</v>
      </c>
      <c r="CM1639" s="16">
        <v>44802</v>
      </c>
      <c r="CN1639" t="s">
        <v>54</v>
      </c>
    </row>
    <row r="1640" spans="1:92" x14ac:dyDescent="0.25">
      <c r="A1640" t="s">
        <v>4891</v>
      </c>
      <c r="B1640" t="s">
        <v>152</v>
      </c>
      <c r="C1640" t="s">
        <v>153</v>
      </c>
      <c r="D1640" t="s">
        <v>0</v>
      </c>
      <c r="F1640" t="s">
        <v>154</v>
      </c>
      <c r="H1640" t="s">
        <v>273</v>
      </c>
      <c r="J1640" t="s">
        <v>157</v>
      </c>
      <c r="L1640" t="s">
        <v>211</v>
      </c>
      <c r="N1640">
        <v>20000</v>
      </c>
      <c r="P1640">
        <v>20000</v>
      </c>
      <c r="Q1640">
        <v>20000</v>
      </c>
      <c r="R1640">
        <v>0</v>
      </c>
      <c r="S1640" t="s">
        <v>159</v>
      </c>
      <c r="T1640">
        <v>20000</v>
      </c>
      <c r="V1640">
        <v>20000</v>
      </c>
      <c r="W1640">
        <v>0</v>
      </c>
      <c r="AG1640">
        <v>20000</v>
      </c>
      <c r="AH1640">
        <v>20000</v>
      </c>
      <c r="AI1640" t="s">
        <v>160</v>
      </c>
      <c r="AJ1640" t="s">
        <v>159</v>
      </c>
      <c r="AK1640" s="16">
        <v>45047</v>
      </c>
      <c r="AO1640" s="16">
        <v>45077</v>
      </c>
      <c r="BB1640">
        <v>20000</v>
      </c>
      <c r="BP1640" t="s">
        <v>211</v>
      </c>
      <c r="BQ1640" t="s">
        <v>163</v>
      </c>
      <c r="BR1640" t="s">
        <v>1644</v>
      </c>
      <c r="BT1640" t="s">
        <v>970</v>
      </c>
      <c r="BU1640" t="s">
        <v>4892</v>
      </c>
      <c r="BW1640">
        <v>0</v>
      </c>
      <c r="BX1640">
        <v>20000</v>
      </c>
      <c r="CC1640" t="s">
        <v>273</v>
      </c>
      <c r="CG1640">
        <v>1</v>
      </c>
      <c r="CH1640">
        <v>44326</v>
      </c>
      <c r="CJ1640" t="s">
        <v>184</v>
      </c>
      <c r="CK1640" t="s">
        <v>165</v>
      </c>
      <c r="CL1640" t="s">
        <v>166</v>
      </c>
      <c r="CM1640" s="16">
        <v>44771</v>
      </c>
      <c r="CN1640" t="s">
        <v>58</v>
      </c>
    </row>
    <row r="1641" spans="1:92" x14ac:dyDescent="0.25">
      <c r="A1641" t="s">
        <v>4893</v>
      </c>
      <c r="B1641" t="s">
        <v>152</v>
      </c>
      <c r="C1641" t="s">
        <v>153</v>
      </c>
      <c r="D1641" t="s">
        <v>0</v>
      </c>
      <c r="F1641" t="s">
        <v>154</v>
      </c>
      <c r="H1641" t="s">
        <v>273</v>
      </c>
      <c r="J1641" t="s">
        <v>157</v>
      </c>
      <c r="L1641" t="s">
        <v>211</v>
      </c>
      <c r="N1641">
        <v>115000</v>
      </c>
      <c r="P1641">
        <v>115000</v>
      </c>
      <c r="Q1641">
        <v>115000</v>
      </c>
      <c r="R1641">
        <v>0</v>
      </c>
      <c r="S1641" t="s">
        <v>159</v>
      </c>
      <c r="T1641">
        <v>115000</v>
      </c>
      <c r="V1641">
        <v>115000</v>
      </c>
      <c r="W1641">
        <v>0</v>
      </c>
      <c r="AG1641">
        <v>115000</v>
      </c>
      <c r="AH1641">
        <v>115000</v>
      </c>
      <c r="AI1641" t="s">
        <v>160</v>
      </c>
      <c r="AJ1641" t="s">
        <v>159</v>
      </c>
      <c r="AK1641" s="16">
        <v>45108</v>
      </c>
      <c r="AO1641" s="16">
        <v>45138</v>
      </c>
      <c r="BD1641">
        <v>115000</v>
      </c>
      <c r="BP1641" t="s">
        <v>211</v>
      </c>
      <c r="BQ1641" t="s">
        <v>163</v>
      </c>
      <c r="BR1641" t="s">
        <v>1644</v>
      </c>
      <c r="BT1641" t="s">
        <v>970</v>
      </c>
      <c r="BU1641" t="s">
        <v>4892</v>
      </c>
      <c r="BW1641">
        <v>0</v>
      </c>
      <c r="BY1641">
        <v>115000</v>
      </c>
      <c r="CC1641" t="s">
        <v>273</v>
      </c>
      <c r="CG1641">
        <v>1</v>
      </c>
      <c r="CH1641">
        <v>44320</v>
      </c>
      <c r="CJ1641" t="s">
        <v>184</v>
      </c>
      <c r="CK1641" t="s">
        <v>165</v>
      </c>
      <c r="CL1641" t="s">
        <v>166</v>
      </c>
      <c r="CM1641" s="16">
        <v>44771</v>
      </c>
      <c r="CN1641" t="s">
        <v>58</v>
      </c>
    </row>
    <row r="1642" spans="1:92" x14ac:dyDescent="0.25">
      <c r="A1642" t="s">
        <v>4894</v>
      </c>
      <c r="B1642" t="s">
        <v>152</v>
      </c>
      <c r="C1642" t="s">
        <v>153</v>
      </c>
      <c r="D1642" t="s">
        <v>14</v>
      </c>
      <c r="F1642" t="s">
        <v>154</v>
      </c>
      <c r="H1642" t="s">
        <v>273</v>
      </c>
      <c r="J1642" t="s">
        <v>157</v>
      </c>
      <c r="L1642" t="s">
        <v>211</v>
      </c>
      <c r="N1642">
        <v>50000</v>
      </c>
      <c r="P1642">
        <v>50000</v>
      </c>
      <c r="Q1642">
        <v>50000</v>
      </c>
      <c r="R1642">
        <v>0</v>
      </c>
      <c r="S1642" t="s">
        <v>159</v>
      </c>
      <c r="T1642">
        <v>50000</v>
      </c>
      <c r="V1642">
        <v>50000</v>
      </c>
      <c r="W1642">
        <v>0</v>
      </c>
      <c r="AG1642">
        <v>50000</v>
      </c>
      <c r="AH1642">
        <v>50000</v>
      </c>
      <c r="AI1642" t="s">
        <v>160</v>
      </c>
      <c r="AJ1642" t="s">
        <v>159</v>
      </c>
      <c r="AK1642" s="16">
        <v>45139</v>
      </c>
      <c r="AO1642" s="16">
        <v>45169</v>
      </c>
      <c r="BE1642">
        <v>50000</v>
      </c>
      <c r="BP1642" t="s">
        <v>211</v>
      </c>
      <c r="BQ1642" t="s">
        <v>163</v>
      </c>
      <c r="BR1642" t="s">
        <v>221</v>
      </c>
      <c r="BT1642" t="s">
        <v>970</v>
      </c>
      <c r="BU1642" t="s">
        <v>4892</v>
      </c>
      <c r="BW1642">
        <v>0</v>
      </c>
      <c r="BY1642">
        <v>50000</v>
      </c>
      <c r="CC1642" t="s">
        <v>273</v>
      </c>
      <c r="CG1642">
        <v>1</v>
      </c>
      <c r="CH1642">
        <v>44322</v>
      </c>
      <c r="CJ1642" t="s">
        <v>184</v>
      </c>
      <c r="CK1642" t="s">
        <v>165</v>
      </c>
      <c r="CL1642" t="s">
        <v>166</v>
      </c>
      <c r="CM1642" s="16">
        <v>44771</v>
      </c>
      <c r="CN1642" t="s">
        <v>58</v>
      </c>
    </row>
    <row r="1643" spans="1:92" x14ac:dyDescent="0.25">
      <c r="A1643" t="s">
        <v>4895</v>
      </c>
      <c r="B1643" t="s">
        <v>152</v>
      </c>
      <c r="C1643" t="s">
        <v>153</v>
      </c>
      <c r="D1643" t="s">
        <v>0</v>
      </c>
      <c r="F1643" t="s">
        <v>154</v>
      </c>
      <c r="H1643" t="s">
        <v>273</v>
      </c>
      <c r="J1643" t="s">
        <v>157</v>
      </c>
      <c r="L1643" t="s">
        <v>211</v>
      </c>
      <c r="N1643">
        <v>80000</v>
      </c>
      <c r="P1643">
        <v>80000</v>
      </c>
      <c r="Q1643">
        <v>80000</v>
      </c>
      <c r="R1643">
        <v>0</v>
      </c>
      <c r="S1643" t="s">
        <v>159</v>
      </c>
      <c r="T1643">
        <v>80000</v>
      </c>
      <c r="V1643">
        <v>80000</v>
      </c>
      <c r="W1643">
        <v>0</v>
      </c>
      <c r="AG1643">
        <v>80000</v>
      </c>
      <c r="AH1643">
        <v>80000</v>
      </c>
      <c r="AI1643" t="s">
        <v>160</v>
      </c>
      <c r="AJ1643" t="s">
        <v>159</v>
      </c>
      <c r="AK1643" s="16">
        <v>45200</v>
      </c>
      <c r="AO1643" s="16">
        <v>45230</v>
      </c>
      <c r="BG1643">
        <v>80000</v>
      </c>
      <c r="BP1643" t="s">
        <v>211</v>
      </c>
      <c r="BQ1643" t="s">
        <v>163</v>
      </c>
      <c r="BR1643" t="s">
        <v>1644</v>
      </c>
      <c r="BT1643" t="s">
        <v>970</v>
      </c>
      <c r="BU1643" t="s">
        <v>4892</v>
      </c>
      <c r="BW1643">
        <v>0</v>
      </c>
      <c r="BZ1643">
        <v>80000</v>
      </c>
      <c r="CC1643" t="s">
        <v>273</v>
      </c>
      <c r="CG1643">
        <v>1</v>
      </c>
      <c r="CH1643">
        <v>44324</v>
      </c>
      <c r="CJ1643" t="s">
        <v>184</v>
      </c>
      <c r="CK1643" t="s">
        <v>165</v>
      </c>
      <c r="CL1643" t="s">
        <v>166</v>
      </c>
      <c r="CM1643" s="16">
        <v>44771</v>
      </c>
      <c r="CN1643" t="s">
        <v>58</v>
      </c>
    </row>
    <row r="1644" spans="1:92" x14ac:dyDescent="0.25">
      <c r="A1644" t="s">
        <v>2810</v>
      </c>
      <c r="B1644" t="s">
        <v>152</v>
      </c>
      <c r="C1644" t="s">
        <v>168</v>
      </c>
      <c r="D1644" t="s">
        <v>0</v>
      </c>
      <c r="F1644" t="s">
        <v>201</v>
      </c>
      <c r="H1644" t="s">
        <v>339</v>
      </c>
      <c r="J1644" t="s">
        <v>333</v>
      </c>
      <c r="L1644" t="s">
        <v>2592</v>
      </c>
      <c r="P1644">
        <v>0</v>
      </c>
      <c r="Q1644">
        <v>150000</v>
      </c>
      <c r="R1644">
        <v>-150000</v>
      </c>
      <c r="S1644" t="s">
        <v>175</v>
      </c>
      <c r="AI1644" t="s">
        <v>160</v>
      </c>
      <c r="AJ1644" t="s">
        <v>159</v>
      </c>
      <c r="AO1644" s="16">
        <v>45230</v>
      </c>
      <c r="BK1644" t="s">
        <v>2811</v>
      </c>
      <c r="BL1644" s="16">
        <v>44865</v>
      </c>
      <c r="BP1644" t="s">
        <v>158</v>
      </c>
      <c r="BQ1644" t="s">
        <v>158</v>
      </c>
      <c r="BR1644" t="s">
        <v>54</v>
      </c>
      <c r="BT1644" t="s">
        <v>2583</v>
      </c>
      <c r="BU1644" t="s">
        <v>158</v>
      </c>
      <c r="BW1644">
        <v>0</v>
      </c>
      <c r="CC1644" t="s">
        <v>2584</v>
      </c>
      <c r="CG1644">
        <v>1</v>
      </c>
      <c r="CH1644">
        <v>45491</v>
      </c>
      <c r="CJ1644" t="s">
        <v>164</v>
      </c>
      <c r="CK1644" t="s">
        <v>165</v>
      </c>
      <c r="CL1644" t="s">
        <v>166</v>
      </c>
      <c r="CM1644" s="16">
        <v>44802</v>
      </c>
      <c r="CN1644" t="s">
        <v>54</v>
      </c>
    </row>
    <row r="1645" spans="1:92" x14ac:dyDescent="0.25">
      <c r="A1645" t="s">
        <v>2812</v>
      </c>
      <c r="B1645" t="s">
        <v>152</v>
      </c>
      <c r="C1645" t="s">
        <v>168</v>
      </c>
      <c r="D1645" t="s">
        <v>0</v>
      </c>
      <c r="F1645" t="s">
        <v>201</v>
      </c>
      <c r="H1645" t="s">
        <v>2616</v>
      </c>
      <c r="J1645" t="s">
        <v>157</v>
      </c>
      <c r="L1645" t="s">
        <v>2592</v>
      </c>
      <c r="N1645">
        <v>320000</v>
      </c>
      <c r="P1645">
        <v>320000</v>
      </c>
      <c r="Q1645">
        <v>320000</v>
      </c>
      <c r="R1645">
        <v>0</v>
      </c>
      <c r="S1645" t="s">
        <v>159</v>
      </c>
      <c r="T1645">
        <v>320000</v>
      </c>
      <c r="V1645">
        <v>320000</v>
      </c>
      <c r="W1645">
        <v>0</v>
      </c>
      <c r="AG1645">
        <v>620000</v>
      </c>
      <c r="AH1645">
        <v>620000</v>
      </c>
      <c r="AI1645" t="s">
        <v>160</v>
      </c>
      <c r="AJ1645" t="s">
        <v>159</v>
      </c>
      <c r="AK1645" s="16">
        <v>45139</v>
      </c>
      <c r="AO1645" s="16">
        <v>45275</v>
      </c>
      <c r="BE1645">
        <v>60000</v>
      </c>
      <c r="BF1645">
        <v>70000</v>
      </c>
      <c r="BG1645">
        <v>70000</v>
      </c>
      <c r="BH1645">
        <v>60000</v>
      </c>
      <c r="BI1645">
        <v>60000</v>
      </c>
      <c r="BP1645" t="s">
        <v>158</v>
      </c>
      <c r="BQ1645" t="s">
        <v>158</v>
      </c>
      <c r="BR1645" t="s">
        <v>54</v>
      </c>
      <c r="BT1645" t="s">
        <v>2583</v>
      </c>
      <c r="BU1645" t="s">
        <v>158</v>
      </c>
      <c r="BW1645">
        <v>0</v>
      </c>
      <c r="BY1645">
        <v>130000</v>
      </c>
      <c r="BZ1645">
        <v>190000</v>
      </c>
      <c r="CB1645">
        <v>300000</v>
      </c>
      <c r="CC1645" t="s">
        <v>2584</v>
      </c>
      <c r="CG1645">
        <v>1</v>
      </c>
      <c r="CH1645">
        <v>45475</v>
      </c>
      <c r="CJ1645" t="s">
        <v>164</v>
      </c>
      <c r="CK1645" t="s">
        <v>165</v>
      </c>
      <c r="CL1645" t="s">
        <v>166</v>
      </c>
      <c r="CM1645" s="16">
        <v>44802</v>
      </c>
      <c r="CN1645" t="s">
        <v>54</v>
      </c>
    </row>
    <row r="1646" spans="1:92" x14ac:dyDescent="0.25">
      <c r="A1646" t="s">
        <v>2813</v>
      </c>
      <c r="B1646" t="s">
        <v>152</v>
      </c>
      <c r="C1646" t="s">
        <v>168</v>
      </c>
      <c r="D1646" t="s">
        <v>0</v>
      </c>
      <c r="F1646" t="s">
        <v>201</v>
      </c>
      <c r="H1646" t="s">
        <v>2616</v>
      </c>
      <c r="J1646" t="s">
        <v>157</v>
      </c>
      <c r="L1646" t="s">
        <v>2592</v>
      </c>
      <c r="N1646">
        <v>1013000</v>
      </c>
      <c r="P1646">
        <v>1013000</v>
      </c>
      <c r="Q1646">
        <v>1013066</v>
      </c>
      <c r="R1646">
        <v>-66</v>
      </c>
      <c r="S1646" t="s">
        <v>233</v>
      </c>
      <c r="T1646">
        <v>1013066</v>
      </c>
      <c r="V1646">
        <v>1013066</v>
      </c>
      <c r="W1646">
        <v>-66</v>
      </c>
      <c r="AG1646">
        <v>1013000</v>
      </c>
      <c r="AH1646">
        <v>1013000</v>
      </c>
      <c r="AI1646" t="s">
        <v>160</v>
      </c>
      <c r="AJ1646" t="s">
        <v>159</v>
      </c>
      <c r="AK1646" s="16">
        <v>45017</v>
      </c>
      <c r="AO1646" s="16">
        <v>45291</v>
      </c>
      <c r="BA1646">
        <v>240000</v>
      </c>
      <c r="BB1646">
        <v>15000</v>
      </c>
      <c r="BC1646">
        <v>252000</v>
      </c>
      <c r="BF1646">
        <v>253000</v>
      </c>
      <c r="BI1646">
        <v>253000</v>
      </c>
      <c r="BP1646" t="s">
        <v>158</v>
      </c>
      <c r="BQ1646" t="s">
        <v>158</v>
      </c>
      <c r="BR1646" t="s">
        <v>54</v>
      </c>
      <c r="BT1646" t="s">
        <v>2583</v>
      </c>
      <c r="BU1646" t="s">
        <v>158</v>
      </c>
      <c r="BW1646">
        <v>0</v>
      </c>
      <c r="BX1646">
        <v>507000</v>
      </c>
      <c r="BY1646">
        <v>253000</v>
      </c>
      <c r="BZ1646">
        <v>253000</v>
      </c>
      <c r="CC1646" t="s">
        <v>2584</v>
      </c>
      <c r="CG1646">
        <v>1</v>
      </c>
      <c r="CH1646">
        <v>45484</v>
      </c>
      <c r="CJ1646" t="s">
        <v>164</v>
      </c>
      <c r="CK1646" t="s">
        <v>165</v>
      </c>
      <c r="CL1646" t="s">
        <v>166</v>
      </c>
      <c r="CM1646" s="16">
        <v>44802</v>
      </c>
      <c r="CN1646" t="s">
        <v>54</v>
      </c>
    </row>
    <row r="1647" spans="1:92" x14ac:dyDescent="0.25">
      <c r="A1647" t="s">
        <v>2327</v>
      </c>
      <c r="B1647" t="s">
        <v>152</v>
      </c>
      <c r="C1647" t="s">
        <v>168</v>
      </c>
      <c r="D1647" t="s">
        <v>14</v>
      </c>
      <c r="F1647" t="s">
        <v>154</v>
      </c>
      <c r="H1647" t="s">
        <v>1688</v>
      </c>
      <c r="I1647" t="s">
        <v>239</v>
      </c>
      <c r="J1647" t="s">
        <v>157</v>
      </c>
      <c r="L1647" t="s">
        <v>1811</v>
      </c>
      <c r="N1647">
        <v>10000</v>
      </c>
      <c r="P1647">
        <v>10000</v>
      </c>
      <c r="Q1647">
        <v>10000</v>
      </c>
      <c r="R1647">
        <v>0</v>
      </c>
      <c r="S1647" t="s">
        <v>159</v>
      </c>
      <c r="T1647">
        <v>10000</v>
      </c>
      <c r="V1647">
        <v>10000</v>
      </c>
      <c r="W1647">
        <v>0</v>
      </c>
      <c r="AG1647">
        <v>10000</v>
      </c>
      <c r="AH1647">
        <v>10000</v>
      </c>
      <c r="AI1647" t="s">
        <v>160</v>
      </c>
      <c r="AJ1647" t="s">
        <v>159</v>
      </c>
      <c r="AK1647" s="16">
        <v>44986</v>
      </c>
      <c r="AO1647" s="16">
        <v>45016</v>
      </c>
      <c r="AZ1647">
        <v>10000</v>
      </c>
      <c r="BP1647" t="s">
        <v>171</v>
      </c>
      <c r="BQ1647" t="s">
        <v>163</v>
      </c>
      <c r="BR1647" t="s">
        <v>1691</v>
      </c>
      <c r="BT1647" t="s">
        <v>180</v>
      </c>
      <c r="BU1647" t="s">
        <v>1003</v>
      </c>
      <c r="BW1647">
        <v>10000</v>
      </c>
      <c r="CC1647" t="s">
        <v>965</v>
      </c>
      <c r="CG1647">
        <v>1</v>
      </c>
      <c r="CH1647">
        <v>44746</v>
      </c>
      <c r="CJ1647" t="s">
        <v>164</v>
      </c>
      <c r="CK1647" t="s">
        <v>165</v>
      </c>
      <c r="CL1647" t="s">
        <v>166</v>
      </c>
      <c r="CM1647" s="16">
        <v>44790</v>
      </c>
      <c r="CN1647" t="s">
        <v>53</v>
      </c>
    </row>
    <row r="1648" spans="1:92" x14ac:dyDescent="0.25">
      <c r="A1648" t="s">
        <v>3189</v>
      </c>
      <c r="B1648" t="s">
        <v>152</v>
      </c>
      <c r="C1648" t="s">
        <v>168</v>
      </c>
      <c r="D1648" t="s">
        <v>0</v>
      </c>
      <c r="E1648" t="s">
        <v>3190</v>
      </c>
      <c r="F1648" t="s">
        <v>298</v>
      </c>
      <c r="G1648">
        <v>1970330</v>
      </c>
      <c r="H1648" t="s">
        <v>3103</v>
      </c>
      <c r="I1648" t="s">
        <v>156</v>
      </c>
      <c r="J1648" t="s">
        <v>203</v>
      </c>
      <c r="K1648" t="s">
        <v>173</v>
      </c>
      <c r="L1648" t="s">
        <v>56</v>
      </c>
      <c r="M1648">
        <v>84282</v>
      </c>
      <c r="N1648">
        <v>1820000</v>
      </c>
      <c r="P1648">
        <v>1904282.26</v>
      </c>
      <c r="Q1648">
        <v>2159999</v>
      </c>
      <c r="R1648">
        <v>-255717</v>
      </c>
      <c r="S1648" t="s">
        <v>175</v>
      </c>
      <c r="T1648">
        <v>2159999</v>
      </c>
      <c r="V1648">
        <v>2159999</v>
      </c>
      <c r="W1648">
        <v>-255717</v>
      </c>
      <c r="Z1648">
        <v>39000</v>
      </c>
      <c r="AA1648">
        <v>99000</v>
      </c>
      <c r="AC1648">
        <v>138000</v>
      </c>
      <c r="AD1648" t="s">
        <v>176</v>
      </c>
      <c r="AE1648">
        <v>138000</v>
      </c>
      <c r="AF1648">
        <v>1634660</v>
      </c>
      <c r="AG1648">
        <v>1820000</v>
      </c>
      <c r="AH1648">
        <v>3454660</v>
      </c>
      <c r="AI1648" t="s">
        <v>160</v>
      </c>
      <c r="AJ1648" t="s">
        <v>159</v>
      </c>
      <c r="AK1648" s="16">
        <v>44652</v>
      </c>
      <c r="AL1648" s="16">
        <v>44655</v>
      </c>
      <c r="AM1648" s="16">
        <v>44655</v>
      </c>
      <c r="AN1648" s="16">
        <v>44713</v>
      </c>
      <c r="AO1648" s="16">
        <v>45291</v>
      </c>
      <c r="AR1648">
        <v>84282.26</v>
      </c>
      <c r="AS1648">
        <v>50000</v>
      </c>
      <c r="AT1648">
        <v>50000</v>
      </c>
      <c r="AU1648">
        <v>34282</v>
      </c>
      <c r="AV1648" t="s">
        <v>175</v>
      </c>
      <c r="AW1648">
        <v>0</v>
      </c>
      <c r="AY1648">
        <v>25000</v>
      </c>
      <c r="AZ1648">
        <v>75000</v>
      </c>
      <c r="BA1648">
        <v>100000</v>
      </c>
      <c r="BB1648">
        <v>100000</v>
      </c>
      <c r="BC1648">
        <v>150000</v>
      </c>
      <c r="BD1648">
        <v>220000</v>
      </c>
      <c r="BE1648">
        <v>250000</v>
      </c>
      <c r="BF1648">
        <v>250000</v>
      </c>
      <c r="BG1648">
        <v>250000</v>
      </c>
      <c r="BH1648">
        <v>250000</v>
      </c>
      <c r="BI1648">
        <v>150000</v>
      </c>
      <c r="BK1648" s="17" t="s">
        <v>3191</v>
      </c>
      <c r="BL1648" s="16">
        <v>44960</v>
      </c>
      <c r="BM1648" t="s">
        <v>3192</v>
      </c>
      <c r="BN1648" t="s">
        <v>178</v>
      </c>
      <c r="BP1648" t="s">
        <v>171</v>
      </c>
      <c r="BQ1648" t="s">
        <v>163</v>
      </c>
      <c r="BR1648" t="s">
        <v>1644</v>
      </c>
      <c r="BT1648" t="s">
        <v>180</v>
      </c>
      <c r="BU1648" t="s">
        <v>3193</v>
      </c>
      <c r="BW1648">
        <v>184282</v>
      </c>
      <c r="BX1648">
        <v>350000</v>
      </c>
      <c r="BY1648">
        <v>720000</v>
      </c>
      <c r="BZ1648">
        <v>650000</v>
      </c>
      <c r="CA1648">
        <v>1550378</v>
      </c>
      <c r="CC1648" t="s">
        <v>3030</v>
      </c>
      <c r="CD1648" t="s">
        <v>1017</v>
      </c>
      <c r="CG1648">
        <v>1</v>
      </c>
      <c r="CH1648">
        <v>41944</v>
      </c>
      <c r="CJ1648" t="s">
        <v>164</v>
      </c>
      <c r="CK1648" t="s">
        <v>165</v>
      </c>
      <c r="CL1648" t="s">
        <v>166</v>
      </c>
      <c r="CM1648" s="16">
        <v>44431</v>
      </c>
      <c r="CN1648" t="s">
        <v>56</v>
      </c>
    </row>
    <row r="1649" spans="1:92" x14ac:dyDescent="0.25">
      <c r="A1649" t="s">
        <v>3194</v>
      </c>
      <c r="B1649" t="s">
        <v>152</v>
      </c>
      <c r="C1649" t="s">
        <v>168</v>
      </c>
      <c r="D1649" t="s">
        <v>0</v>
      </c>
      <c r="F1649" t="s">
        <v>298</v>
      </c>
      <c r="H1649" t="s">
        <v>718</v>
      </c>
      <c r="J1649" t="s">
        <v>157</v>
      </c>
      <c r="L1649" t="s">
        <v>56</v>
      </c>
      <c r="N1649">
        <v>80000</v>
      </c>
      <c r="P1649">
        <v>80000</v>
      </c>
      <c r="Q1649">
        <v>80000</v>
      </c>
      <c r="R1649">
        <v>0</v>
      </c>
      <c r="S1649" t="s">
        <v>159</v>
      </c>
      <c r="T1649">
        <v>80000</v>
      </c>
      <c r="V1649">
        <v>80000</v>
      </c>
      <c r="W1649">
        <v>0</v>
      </c>
      <c r="AG1649">
        <v>80000</v>
      </c>
      <c r="AH1649">
        <v>80000</v>
      </c>
      <c r="AI1649" t="s">
        <v>160</v>
      </c>
      <c r="AJ1649" t="s">
        <v>159</v>
      </c>
      <c r="AK1649" s="16">
        <v>45017</v>
      </c>
      <c r="AO1649" s="16">
        <v>45077</v>
      </c>
      <c r="BA1649">
        <v>40000</v>
      </c>
      <c r="BB1649">
        <v>40000</v>
      </c>
      <c r="BP1649" t="s">
        <v>171</v>
      </c>
      <c r="BQ1649" t="s">
        <v>163</v>
      </c>
      <c r="BR1649" t="s">
        <v>1644</v>
      </c>
      <c r="BT1649" t="s">
        <v>180</v>
      </c>
      <c r="BU1649" t="s">
        <v>3193</v>
      </c>
      <c r="BW1649">
        <v>0</v>
      </c>
      <c r="BX1649">
        <v>80000</v>
      </c>
      <c r="CC1649" t="s">
        <v>3030</v>
      </c>
      <c r="CG1649">
        <v>1</v>
      </c>
      <c r="CH1649">
        <v>41947</v>
      </c>
      <c r="CJ1649" t="s">
        <v>164</v>
      </c>
      <c r="CK1649" t="s">
        <v>165</v>
      </c>
      <c r="CL1649" t="s">
        <v>166</v>
      </c>
      <c r="CM1649" s="16">
        <v>44431</v>
      </c>
      <c r="CN1649" t="s">
        <v>56</v>
      </c>
    </row>
    <row r="1650" spans="1:92" x14ac:dyDescent="0.25">
      <c r="A1650" t="s">
        <v>3195</v>
      </c>
      <c r="B1650" t="s">
        <v>152</v>
      </c>
      <c r="C1650" t="s">
        <v>168</v>
      </c>
      <c r="D1650" t="s">
        <v>0</v>
      </c>
      <c r="E1650" t="s">
        <v>3196</v>
      </c>
      <c r="F1650" t="s">
        <v>298</v>
      </c>
      <c r="G1650">
        <v>2022476</v>
      </c>
      <c r="H1650" t="s">
        <v>3103</v>
      </c>
      <c r="I1650" t="s">
        <v>156</v>
      </c>
      <c r="J1650" t="s">
        <v>172</v>
      </c>
      <c r="K1650" t="s">
        <v>173</v>
      </c>
      <c r="L1650" t="s">
        <v>56</v>
      </c>
      <c r="M1650">
        <v>-18690</v>
      </c>
      <c r="P1650">
        <v>-18690.36</v>
      </c>
      <c r="R1650">
        <v>-18690</v>
      </c>
      <c r="S1650" t="s">
        <v>175</v>
      </c>
      <c r="W1650">
        <v>-18690</v>
      </c>
      <c r="Y1650" t="s">
        <v>3047</v>
      </c>
      <c r="Z1650">
        <v>190000</v>
      </c>
      <c r="AC1650">
        <v>190000</v>
      </c>
      <c r="AD1650" t="s">
        <v>191</v>
      </c>
      <c r="AE1650">
        <v>190000</v>
      </c>
      <c r="AF1650">
        <v>206055</v>
      </c>
      <c r="AH1650">
        <v>206055</v>
      </c>
      <c r="AI1650" t="s">
        <v>160</v>
      </c>
      <c r="AJ1650" t="s">
        <v>159</v>
      </c>
      <c r="AK1650" s="16">
        <v>44805</v>
      </c>
      <c r="AL1650" s="16">
        <v>44816</v>
      </c>
      <c r="AM1650" s="16">
        <v>44816</v>
      </c>
      <c r="AN1650" s="16">
        <v>44917</v>
      </c>
      <c r="AO1650" s="16">
        <v>44926</v>
      </c>
      <c r="AR1650">
        <v>-18690.36</v>
      </c>
      <c r="AS1650">
        <v>5000</v>
      </c>
      <c r="AT1650">
        <v>5000</v>
      </c>
      <c r="AU1650">
        <v>-23690</v>
      </c>
      <c r="AV1650" t="s">
        <v>175</v>
      </c>
      <c r="AW1650">
        <v>0</v>
      </c>
      <c r="BK1650" s="17" t="s">
        <v>3197</v>
      </c>
      <c r="BL1650" s="16">
        <v>44960</v>
      </c>
      <c r="BM1650" t="s">
        <v>3198</v>
      </c>
      <c r="BN1650" t="s">
        <v>305</v>
      </c>
      <c r="BP1650" t="s">
        <v>171</v>
      </c>
      <c r="BQ1650" t="s">
        <v>163</v>
      </c>
      <c r="BR1650" t="s">
        <v>1644</v>
      </c>
      <c r="BT1650" t="s">
        <v>180</v>
      </c>
      <c r="BU1650" t="s">
        <v>3193</v>
      </c>
      <c r="BW1650">
        <v>-18690</v>
      </c>
      <c r="CA1650">
        <v>224745</v>
      </c>
      <c r="CC1650" t="s">
        <v>3030</v>
      </c>
      <c r="CD1650" t="s">
        <v>3043</v>
      </c>
      <c r="CG1650">
        <v>1</v>
      </c>
      <c r="CH1650">
        <v>41946</v>
      </c>
      <c r="CJ1650" t="s">
        <v>164</v>
      </c>
      <c r="CK1650" t="s">
        <v>165</v>
      </c>
      <c r="CL1650" t="s">
        <v>166</v>
      </c>
      <c r="CM1650" s="16">
        <v>44431</v>
      </c>
      <c r="CN1650" t="s">
        <v>56</v>
      </c>
    </row>
    <row r="1651" spans="1:92" x14ac:dyDescent="0.25">
      <c r="A1651" t="s">
        <v>3199</v>
      </c>
      <c r="B1651" t="s">
        <v>152</v>
      </c>
      <c r="C1651" t="s">
        <v>168</v>
      </c>
      <c r="D1651" t="s">
        <v>0</v>
      </c>
      <c r="F1651" t="s">
        <v>298</v>
      </c>
      <c r="H1651" t="s">
        <v>718</v>
      </c>
      <c r="J1651" t="s">
        <v>157</v>
      </c>
      <c r="L1651" t="s">
        <v>56</v>
      </c>
      <c r="N1651">
        <v>80000</v>
      </c>
      <c r="P1651">
        <v>80000</v>
      </c>
      <c r="Q1651">
        <v>80000</v>
      </c>
      <c r="R1651">
        <v>0</v>
      </c>
      <c r="S1651" t="s">
        <v>159</v>
      </c>
      <c r="T1651">
        <v>80000</v>
      </c>
      <c r="V1651">
        <v>80000</v>
      </c>
      <c r="W1651">
        <v>0</v>
      </c>
      <c r="AG1651">
        <v>80000</v>
      </c>
      <c r="AH1651">
        <v>80000</v>
      </c>
      <c r="AI1651" t="s">
        <v>160</v>
      </c>
      <c r="AJ1651" t="s">
        <v>159</v>
      </c>
      <c r="AK1651" s="16">
        <v>45017</v>
      </c>
      <c r="AO1651" s="16">
        <v>45077</v>
      </c>
      <c r="BA1651">
        <v>40000</v>
      </c>
      <c r="BB1651">
        <v>40000</v>
      </c>
      <c r="BP1651" t="s">
        <v>171</v>
      </c>
      <c r="BQ1651" t="s">
        <v>163</v>
      </c>
      <c r="BR1651" t="s">
        <v>1644</v>
      </c>
      <c r="BT1651" t="s">
        <v>180</v>
      </c>
      <c r="BU1651" t="s">
        <v>3193</v>
      </c>
      <c r="BW1651">
        <v>0</v>
      </c>
      <c r="BX1651">
        <v>80000</v>
      </c>
      <c r="CC1651" t="s">
        <v>3030</v>
      </c>
      <c r="CG1651">
        <v>1</v>
      </c>
      <c r="CH1651">
        <v>41948</v>
      </c>
      <c r="CJ1651" t="s">
        <v>164</v>
      </c>
      <c r="CK1651" t="s">
        <v>165</v>
      </c>
      <c r="CL1651" t="s">
        <v>166</v>
      </c>
      <c r="CM1651" s="16">
        <v>44431</v>
      </c>
      <c r="CN1651" t="s">
        <v>56</v>
      </c>
    </row>
    <row r="1652" spans="1:92" x14ac:dyDescent="0.25">
      <c r="A1652" t="s">
        <v>4896</v>
      </c>
      <c r="B1652" t="s">
        <v>152</v>
      </c>
      <c r="C1652" t="s">
        <v>168</v>
      </c>
      <c r="D1652" t="s">
        <v>0</v>
      </c>
      <c r="E1652" t="s">
        <v>4897</v>
      </c>
      <c r="F1652" t="s">
        <v>154</v>
      </c>
      <c r="G1652">
        <v>2002652</v>
      </c>
      <c r="H1652" t="s">
        <v>819</v>
      </c>
      <c r="I1652" t="s">
        <v>171</v>
      </c>
      <c r="J1652" t="s">
        <v>189</v>
      </c>
      <c r="K1652" t="s">
        <v>173</v>
      </c>
      <c r="L1652" t="s">
        <v>3364</v>
      </c>
      <c r="M1652">
        <v>118</v>
      </c>
      <c r="P1652">
        <v>118.14</v>
      </c>
      <c r="R1652">
        <v>118</v>
      </c>
      <c r="S1652" t="s">
        <v>175</v>
      </c>
      <c r="W1652">
        <v>118</v>
      </c>
      <c r="Z1652">
        <v>79000</v>
      </c>
      <c r="AC1652">
        <v>79000</v>
      </c>
      <c r="AD1652" t="s">
        <v>191</v>
      </c>
      <c r="AE1652">
        <v>79000</v>
      </c>
      <c r="AF1652">
        <v>64588</v>
      </c>
      <c r="AH1652">
        <v>64588</v>
      </c>
      <c r="AI1652" t="s">
        <v>160</v>
      </c>
      <c r="AJ1652" t="s">
        <v>159</v>
      </c>
      <c r="AK1652" s="16">
        <v>44743</v>
      </c>
      <c r="AL1652" s="16">
        <v>44753</v>
      </c>
      <c r="AM1652" s="16">
        <v>44753</v>
      </c>
      <c r="AN1652" s="16">
        <v>44864</v>
      </c>
      <c r="AO1652" s="16">
        <v>44864</v>
      </c>
      <c r="AR1652">
        <v>118.14</v>
      </c>
      <c r="AU1652">
        <v>118</v>
      </c>
      <c r="AV1652" t="s">
        <v>175</v>
      </c>
      <c r="AW1652">
        <v>0</v>
      </c>
      <c r="BK1652" s="17" t="s">
        <v>4898</v>
      </c>
      <c r="BL1652" s="16">
        <v>44900</v>
      </c>
      <c r="BN1652" t="s">
        <v>619</v>
      </c>
      <c r="BP1652" t="s">
        <v>171</v>
      </c>
      <c r="BQ1652" t="s">
        <v>163</v>
      </c>
      <c r="BR1652" t="s">
        <v>1644</v>
      </c>
      <c r="BT1652" t="s">
        <v>180</v>
      </c>
      <c r="BU1652" t="s">
        <v>3193</v>
      </c>
      <c r="BW1652">
        <v>118</v>
      </c>
      <c r="CA1652">
        <v>64469</v>
      </c>
      <c r="CC1652" t="s">
        <v>3254</v>
      </c>
      <c r="CD1652" t="s">
        <v>824</v>
      </c>
      <c r="CG1652">
        <v>1</v>
      </c>
      <c r="CH1652">
        <v>37867</v>
      </c>
      <c r="CJ1652" t="s">
        <v>184</v>
      </c>
      <c r="CK1652" t="s">
        <v>165</v>
      </c>
      <c r="CL1652" t="s">
        <v>166</v>
      </c>
      <c r="CM1652" s="16">
        <v>44056</v>
      </c>
      <c r="CN1652" t="s">
        <v>58</v>
      </c>
    </row>
    <row r="1653" spans="1:92" x14ac:dyDescent="0.25">
      <c r="A1653" t="s">
        <v>5466</v>
      </c>
      <c r="B1653" t="s">
        <v>152</v>
      </c>
      <c r="C1653" t="s">
        <v>168</v>
      </c>
      <c r="D1653" t="s">
        <v>0</v>
      </c>
      <c r="E1653" t="s">
        <v>5467</v>
      </c>
      <c r="F1653" t="s">
        <v>154</v>
      </c>
      <c r="G1653">
        <v>2051077</v>
      </c>
      <c r="H1653" t="s">
        <v>718</v>
      </c>
      <c r="I1653" t="s">
        <v>171</v>
      </c>
      <c r="J1653" t="s">
        <v>172</v>
      </c>
      <c r="K1653" t="s">
        <v>276</v>
      </c>
      <c r="L1653" t="s">
        <v>171</v>
      </c>
      <c r="M1653">
        <v>145007</v>
      </c>
      <c r="P1653">
        <v>145006.9</v>
      </c>
      <c r="R1653">
        <v>145007</v>
      </c>
      <c r="S1653" t="s">
        <v>175</v>
      </c>
      <c r="W1653">
        <v>145007</v>
      </c>
      <c r="Z1653">
        <v>287000</v>
      </c>
      <c r="AC1653">
        <v>287000</v>
      </c>
      <c r="AD1653" t="s">
        <v>191</v>
      </c>
      <c r="AE1653">
        <v>287000</v>
      </c>
      <c r="AF1653">
        <v>290007</v>
      </c>
      <c r="AH1653">
        <v>290007</v>
      </c>
      <c r="AI1653" t="s">
        <v>160</v>
      </c>
      <c r="AJ1653" t="s">
        <v>159</v>
      </c>
      <c r="AK1653" s="16">
        <v>44896</v>
      </c>
      <c r="AL1653" s="16">
        <v>44896</v>
      </c>
      <c r="AM1653" s="16">
        <v>44896</v>
      </c>
      <c r="AN1653" s="16">
        <v>44926</v>
      </c>
      <c r="AO1653" s="16">
        <v>44958</v>
      </c>
      <c r="AR1653">
        <v>145006.9</v>
      </c>
      <c r="AS1653">
        <v>145000</v>
      </c>
      <c r="AT1653">
        <v>145000</v>
      </c>
      <c r="AU1653">
        <v>7</v>
      </c>
      <c r="AV1653" t="s">
        <v>233</v>
      </c>
      <c r="AW1653">
        <v>0</v>
      </c>
      <c r="BK1653" s="17" t="s">
        <v>5468</v>
      </c>
      <c r="BL1653" s="16">
        <v>44957</v>
      </c>
      <c r="BN1653" t="s">
        <v>178</v>
      </c>
      <c r="BP1653" t="s">
        <v>171</v>
      </c>
      <c r="BQ1653" t="s">
        <v>163</v>
      </c>
      <c r="BR1653" t="s">
        <v>1644</v>
      </c>
      <c r="BT1653" t="s">
        <v>180</v>
      </c>
      <c r="BU1653" t="s">
        <v>3193</v>
      </c>
      <c r="BW1653">
        <v>145007</v>
      </c>
      <c r="CA1653">
        <v>145000</v>
      </c>
      <c r="CC1653" t="s">
        <v>1004</v>
      </c>
      <c r="CD1653" t="s">
        <v>1017</v>
      </c>
      <c r="CG1653">
        <v>1</v>
      </c>
      <c r="CH1653">
        <v>46267</v>
      </c>
      <c r="CJ1653" t="s">
        <v>184</v>
      </c>
      <c r="CK1653" t="s">
        <v>165</v>
      </c>
      <c r="CL1653" t="s">
        <v>166</v>
      </c>
      <c r="CM1653" s="16">
        <v>44894</v>
      </c>
    </row>
    <row r="1654" spans="1:92" x14ac:dyDescent="0.25">
      <c r="A1654" t="s">
        <v>4899</v>
      </c>
      <c r="B1654" t="s">
        <v>152</v>
      </c>
      <c r="C1654" t="s">
        <v>153</v>
      </c>
      <c r="D1654" t="s">
        <v>14</v>
      </c>
      <c r="F1654" t="s">
        <v>201</v>
      </c>
      <c r="H1654" t="s">
        <v>1746</v>
      </c>
      <c r="I1654" t="s">
        <v>171</v>
      </c>
      <c r="J1654" t="s">
        <v>436</v>
      </c>
      <c r="K1654" t="s">
        <v>173</v>
      </c>
      <c r="L1654" t="s">
        <v>171</v>
      </c>
      <c r="N1654">
        <v>1</v>
      </c>
      <c r="P1654">
        <v>1</v>
      </c>
      <c r="R1654">
        <v>1</v>
      </c>
      <c r="S1654" t="s">
        <v>175</v>
      </c>
      <c r="W1654">
        <v>1</v>
      </c>
      <c r="AG1654">
        <v>1</v>
      </c>
      <c r="AH1654">
        <v>1</v>
      </c>
      <c r="AI1654" t="s">
        <v>160</v>
      </c>
      <c r="AJ1654" t="s">
        <v>159</v>
      </c>
      <c r="AK1654" s="16">
        <v>45261</v>
      </c>
      <c r="AO1654" s="16">
        <v>45291</v>
      </c>
      <c r="BI1654">
        <v>1</v>
      </c>
      <c r="BK1654" s="17" t="s">
        <v>4900</v>
      </c>
      <c r="BL1654" s="16">
        <v>44651</v>
      </c>
      <c r="BM1654" s="17" t="s">
        <v>4901</v>
      </c>
      <c r="BP1654" t="s">
        <v>171</v>
      </c>
      <c r="BQ1654" t="s">
        <v>163</v>
      </c>
      <c r="BR1654" t="s">
        <v>221</v>
      </c>
      <c r="BT1654" t="s">
        <v>180</v>
      </c>
      <c r="BU1654" t="s">
        <v>3193</v>
      </c>
      <c r="BW1654">
        <v>0</v>
      </c>
      <c r="BZ1654">
        <v>1</v>
      </c>
      <c r="CC1654" t="s">
        <v>1004</v>
      </c>
      <c r="CG1654">
        <v>1</v>
      </c>
      <c r="CH1654">
        <v>37889</v>
      </c>
      <c r="CJ1654" t="s">
        <v>184</v>
      </c>
      <c r="CK1654" t="s">
        <v>165</v>
      </c>
      <c r="CL1654" t="s">
        <v>166</v>
      </c>
      <c r="CM1654" s="16">
        <v>44056</v>
      </c>
      <c r="CN1654" t="s">
        <v>58</v>
      </c>
    </row>
    <row r="1655" spans="1:92" x14ac:dyDescent="0.25">
      <c r="A1655" t="s">
        <v>2328</v>
      </c>
      <c r="B1655" t="s">
        <v>152</v>
      </c>
      <c r="C1655" t="s">
        <v>168</v>
      </c>
      <c r="D1655" t="s">
        <v>14</v>
      </c>
      <c r="E1655" t="s">
        <v>2329</v>
      </c>
      <c r="F1655" t="s">
        <v>154</v>
      </c>
      <c r="H1655" t="s">
        <v>1814</v>
      </c>
      <c r="I1655" t="s">
        <v>171</v>
      </c>
      <c r="J1655" t="s">
        <v>203</v>
      </c>
      <c r="K1655" t="s">
        <v>173</v>
      </c>
      <c r="L1655" t="s">
        <v>1689</v>
      </c>
      <c r="N1655">
        <v>10000</v>
      </c>
      <c r="P1655">
        <v>10000</v>
      </c>
      <c r="Q1655">
        <v>10000</v>
      </c>
      <c r="R1655">
        <v>0</v>
      </c>
      <c r="S1655" t="s">
        <v>159</v>
      </c>
      <c r="T1655">
        <v>10000</v>
      </c>
      <c r="V1655">
        <v>10000</v>
      </c>
      <c r="W1655">
        <v>0</v>
      </c>
      <c r="Z1655">
        <v>10000</v>
      </c>
      <c r="AC1655">
        <v>10000</v>
      </c>
      <c r="AD1655" t="s">
        <v>176</v>
      </c>
      <c r="AE1655">
        <v>10000</v>
      </c>
      <c r="AG1655">
        <v>10000</v>
      </c>
      <c r="AH1655">
        <v>10000</v>
      </c>
      <c r="AI1655" t="s">
        <v>160</v>
      </c>
      <c r="AJ1655" t="s">
        <v>159</v>
      </c>
      <c r="AK1655" s="16">
        <v>45017</v>
      </c>
      <c r="AL1655" s="16">
        <v>44971</v>
      </c>
      <c r="AM1655" s="16">
        <v>44971</v>
      </c>
      <c r="AN1655" s="16">
        <v>45291</v>
      </c>
      <c r="AO1655" s="16">
        <v>45291</v>
      </c>
      <c r="BA1655">
        <v>10000</v>
      </c>
      <c r="BN1655" t="s">
        <v>619</v>
      </c>
      <c r="BP1655" t="s">
        <v>171</v>
      </c>
      <c r="BQ1655" t="s">
        <v>163</v>
      </c>
      <c r="BR1655" t="s">
        <v>1691</v>
      </c>
      <c r="BT1655" t="s">
        <v>180</v>
      </c>
      <c r="BU1655" t="s">
        <v>1003</v>
      </c>
      <c r="BW1655">
        <v>0</v>
      </c>
      <c r="BX1655">
        <v>10000</v>
      </c>
      <c r="CC1655" t="s">
        <v>965</v>
      </c>
      <c r="CD1655" t="s">
        <v>965</v>
      </c>
      <c r="CG1655">
        <v>1</v>
      </c>
      <c r="CH1655">
        <v>44887</v>
      </c>
      <c r="CJ1655" t="s">
        <v>164</v>
      </c>
      <c r="CK1655" t="s">
        <v>165</v>
      </c>
      <c r="CL1655" t="s">
        <v>166</v>
      </c>
      <c r="CM1655" s="16">
        <v>44790</v>
      </c>
      <c r="CN1655" t="s">
        <v>53</v>
      </c>
    </row>
    <row r="1656" spans="1:92" x14ac:dyDescent="0.25">
      <c r="A1656" t="s">
        <v>1476</v>
      </c>
      <c r="B1656" t="s">
        <v>152</v>
      </c>
      <c r="C1656" t="s">
        <v>168</v>
      </c>
      <c r="D1656" t="s">
        <v>0</v>
      </c>
      <c r="E1656" t="s">
        <v>1477</v>
      </c>
      <c r="F1656" t="s">
        <v>154</v>
      </c>
      <c r="G1656">
        <v>2024023</v>
      </c>
      <c r="H1656" t="s">
        <v>170</v>
      </c>
      <c r="I1656" t="s">
        <v>171</v>
      </c>
      <c r="J1656" t="s">
        <v>172</v>
      </c>
      <c r="K1656" t="s">
        <v>173</v>
      </c>
      <c r="L1656" t="s">
        <v>174</v>
      </c>
      <c r="M1656">
        <v>2426</v>
      </c>
      <c r="O1656">
        <v>0</v>
      </c>
      <c r="P1656">
        <v>2426.41</v>
      </c>
      <c r="R1656">
        <v>2426</v>
      </c>
      <c r="S1656" t="s">
        <v>175</v>
      </c>
      <c r="W1656">
        <v>2426</v>
      </c>
      <c r="Z1656">
        <v>71000</v>
      </c>
      <c r="AC1656">
        <v>71000</v>
      </c>
      <c r="AD1656" t="s">
        <v>191</v>
      </c>
      <c r="AE1656">
        <v>71000</v>
      </c>
      <c r="AF1656">
        <v>66280</v>
      </c>
      <c r="AG1656">
        <v>0</v>
      </c>
      <c r="AH1656">
        <v>66280</v>
      </c>
      <c r="AI1656" t="s">
        <v>160</v>
      </c>
      <c r="AJ1656" t="s">
        <v>159</v>
      </c>
      <c r="AK1656" s="16">
        <v>44896</v>
      </c>
      <c r="AL1656" s="16">
        <v>44834</v>
      </c>
      <c r="AM1656" s="16">
        <v>44834</v>
      </c>
      <c r="AN1656" s="16">
        <v>44926</v>
      </c>
      <c r="AO1656" s="16">
        <v>44926</v>
      </c>
      <c r="AR1656">
        <v>2426.41</v>
      </c>
      <c r="AU1656">
        <v>2426</v>
      </c>
      <c r="AV1656" t="s">
        <v>175</v>
      </c>
      <c r="AW1656">
        <v>0</v>
      </c>
      <c r="BJ1656">
        <v>0</v>
      </c>
      <c r="BK1656" s="17" t="s">
        <v>1478</v>
      </c>
      <c r="BL1656" s="16">
        <v>44958</v>
      </c>
      <c r="BN1656" t="s">
        <v>178</v>
      </c>
      <c r="BP1656" t="s">
        <v>171</v>
      </c>
      <c r="BQ1656" t="s">
        <v>163</v>
      </c>
      <c r="BR1656" t="s">
        <v>179</v>
      </c>
      <c r="BT1656" t="s">
        <v>180</v>
      </c>
      <c r="BU1656" t="s">
        <v>1003</v>
      </c>
      <c r="BW1656">
        <v>2426</v>
      </c>
      <c r="CA1656">
        <v>63853</v>
      </c>
      <c r="CC1656" t="s">
        <v>182</v>
      </c>
      <c r="CD1656" t="s">
        <v>1004</v>
      </c>
      <c r="CE1656" t="s">
        <v>278</v>
      </c>
      <c r="CG1656">
        <v>1</v>
      </c>
      <c r="CH1656">
        <v>31486</v>
      </c>
      <c r="CJ1656" t="s">
        <v>184</v>
      </c>
      <c r="CK1656" t="s">
        <v>165</v>
      </c>
      <c r="CL1656" t="s">
        <v>166</v>
      </c>
      <c r="CM1656" s="16">
        <v>43341</v>
      </c>
      <c r="CN1656" t="s">
        <v>52</v>
      </c>
    </row>
    <row r="1657" spans="1:92" x14ac:dyDescent="0.25">
      <c r="A1657" t="s">
        <v>1479</v>
      </c>
      <c r="B1657" t="s">
        <v>152</v>
      </c>
      <c r="C1657" t="s">
        <v>168</v>
      </c>
      <c r="D1657" t="s">
        <v>14</v>
      </c>
      <c r="E1657" t="s">
        <v>1480</v>
      </c>
      <c r="F1657" t="s">
        <v>154</v>
      </c>
      <c r="G1657">
        <v>1970001</v>
      </c>
      <c r="H1657" t="s">
        <v>187</v>
      </c>
      <c r="I1657" t="s">
        <v>188</v>
      </c>
      <c r="J1657" t="s">
        <v>189</v>
      </c>
      <c r="K1657" t="s">
        <v>276</v>
      </c>
      <c r="L1657" t="s">
        <v>174</v>
      </c>
      <c r="M1657">
        <v>257</v>
      </c>
      <c r="P1657">
        <v>257.29000000000002</v>
      </c>
      <c r="R1657">
        <v>257</v>
      </c>
      <c r="S1657" t="s">
        <v>175</v>
      </c>
      <c r="W1657">
        <v>257</v>
      </c>
      <c r="Z1657">
        <v>17000</v>
      </c>
      <c r="AC1657">
        <v>17000</v>
      </c>
      <c r="AD1657" t="s">
        <v>191</v>
      </c>
      <c r="AE1657">
        <v>17000</v>
      </c>
      <c r="AF1657">
        <v>17885</v>
      </c>
      <c r="AH1657">
        <v>17885</v>
      </c>
      <c r="AI1657" t="s">
        <v>160</v>
      </c>
      <c r="AJ1657" t="s">
        <v>159</v>
      </c>
      <c r="AK1657" s="16">
        <v>44652</v>
      </c>
      <c r="AL1657" s="16">
        <v>44652</v>
      </c>
      <c r="AM1657" s="16">
        <v>44652</v>
      </c>
      <c r="AN1657" s="16">
        <v>44926</v>
      </c>
      <c r="AO1657" s="16">
        <v>44742</v>
      </c>
      <c r="AR1657">
        <v>257.29000000000002</v>
      </c>
      <c r="AU1657">
        <v>257</v>
      </c>
      <c r="AV1657" t="s">
        <v>175</v>
      </c>
      <c r="BK1657" t="s">
        <v>1481</v>
      </c>
      <c r="BL1657" s="16">
        <v>44714</v>
      </c>
      <c r="BN1657" t="s">
        <v>205</v>
      </c>
      <c r="BP1657" t="s">
        <v>188</v>
      </c>
      <c r="BQ1657" t="s">
        <v>163</v>
      </c>
      <c r="BR1657" t="s">
        <v>194</v>
      </c>
      <c r="BT1657" t="s">
        <v>864</v>
      </c>
      <c r="BU1657" t="s">
        <v>1312</v>
      </c>
      <c r="BW1657">
        <v>257</v>
      </c>
      <c r="CA1657">
        <v>17628</v>
      </c>
      <c r="CC1657" t="s">
        <v>182</v>
      </c>
      <c r="CD1657" t="s">
        <v>289</v>
      </c>
      <c r="CE1657" t="s">
        <v>278</v>
      </c>
      <c r="CG1657">
        <v>1</v>
      </c>
      <c r="CH1657">
        <v>43331</v>
      </c>
      <c r="CJ1657" t="s">
        <v>241</v>
      </c>
      <c r="CK1657" t="s">
        <v>290</v>
      </c>
      <c r="CL1657" t="s">
        <v>291</v>
      </c>
      <c r="CM1657" s="16">
        <v>44652</v>
      </c>
      <c r="CN1657" t="s">
        <v>52</v>
      </c>
    </row>
    <row r="1658" spans="1:92" x14ac:dyDescent="0.25">
      <c r="A1658" t="s">
        <v>5469</v>
      </c>
      <c r="B1658" t="s">
        <v>152</v>
      </c>
      <c r="C1658" t="s">
        <v>153</v>
      </c>
      <c r="D1658" t="s">
        <v>0</v>
      </c>
      <c r="F1658" t="s">
        <v>154</v>
      </c>
      <c r="H1658" t="s">
        <v>1688</v>
      </c>
      <c r="J1658" t="s">
        <v>157</v>
      </c>
      <c r="L1658" t="s">
        <v>5470</v>
      </c>
      <c r="N1658">
        <v>1500000</v>
      </c>
      <c r="P1658">
        <v>1500000</v>
      </c>
      <c r="Q1658">
        <v>2000000</v>
      </c>
      <c r="R1658">
        <v>-500000</v>
      </c>
      <c r="S1658" t="s">
        <v>175</v>
      </c>
      <c r="T1658">
        <v>2000000</v>
      </c>
      <c r="V1658">
        <v>2000000</v>
      </c>
      <c r="W1658">
        <v>-500000</v>
      </c>
      <c r="AG1658">
        <v>1500000</v>
      </c>
      <c r="AH1658">
        <v>1500000</v>
      </c>
      <c r="AI1658" t="s">
        <v>160</v>
      </c>
      <c r="AJ1658" t="s">
        <v>159</v>
      </c>
      <c r="AK1658" s="16">
        <v>45047</v>
      </c>
      <c r="AO1658" s="16">
        <v>45230</v>
      </c>
      <c r="BB1658">
        <v>500000</v>
      </c>
      <c r="BD1658">
        <v>500000</v>
      </c>
      <c r="BF1658">
        <v>500000</v>
      </c>
      <c r="BK1658" s="17" t="s">
        <v>5471</v>
      </c>
      <c r="BL1658" s="16">
        <v>44951</v>
      </c>
      <c r="BP1658" t="s">
        <v>162</v>
      </c>
      <c r="BQ1658" t="s">
        <v>163</v>
      </c>
      <c r="BR1658" t="s">
        <v>179</v>
      </c>
      <c r="BT1658" t="s">
        <v>158</v>
      </c>
      <c r="BU1658" t="s">
        <v>158</v>
      </c>
      <c r="BW1658">
        <v>0</v>
      </c>
      <c r="BX1658">
        <v>500000</v>
      </c>
      <c r="BY1658">
        <v>1000000</v>
      </c>
      <c r="CC1658" t="s">
        <v>1688</v>
      </c>
      <c r="CG1658">
        <v>1</v>
      </c>
      <c r="CH1658">
        <v>45946</v>
      </c>
      <c r="CJ1658" t="s">
        <v>198</v>
      </c>
      <c r="CK1658" t="s">
        <v>165</v>
      </c>
      <c r="CL1658" t="s">
        <v>166</v>
      </c>
      <c r="CM1658" s="16">
        <v>44835</v>
      </c>
    </row>
    <row r="1659" spans="1:92" x14ac:dyDescent="0.25">
      <c r="A1659" t="s">
        <v>4902</v>
      </c>
      <c r="B1659" t="s">
        <v>152</v>
      </c>
      <c r="C1659" t="s">
        <v>153</v>
      </c>
      <c r="D1659" t="s">
        <v>0</v>
      </c>
      <c r="F1659" t="s">
        <v>154</v>
      </c>
      <c r="H1659" t="s">
        <v>346</v>
      </c>
      <c r="J1659" t="s">
        <v>581</v>
      </c>
      <c r="L1659" t="s">
        <v>219</v>
      </c>
      <c r="N1659">
        <v>50000</v>
      </c>
      <c r="P1659">
        <v>50000</v>
      </c>
      <c r="Q1659">
        <v>50000</v>
      </c>
      <c r="R1659">
        <v>0</v>
      </c>
      <c r="S1659" t="s">
        <v>159</v>
      </c>
      <c r="T1659">
        <v>50000</v>
      </c>
      <c r="V1659">
        <v>50000</v>
      </c>
      <c r="W1659">
        <v>0</v>
      </c>
      <c r="AG1659">
        <v>210000</v>
      </c>
      <c r="AH1659">
        <v>210000</v>
      </c>
      <c r="AI1659" t="s">
        <v>160</v>
      </c>
      <c r="AJ1659" t="s">
        <v>159</v>
      </c>
      <c r="AK1659" s="16">
        <v>45108</v>
      </c>
      <c r="AO1659" s="16">
        <v>45138</v>
      </c>
      <c r="BD1659">
        <v>50000</v>
      </c>
      <c r="BP1659" t="s">
        <v>188</v>
      </c>
      <c r="BQ1659" t="s">
        <v>163</v>
      </c>
      <c r="BR1659" t="s">
        <v>179</v>
      </c>
      <c r="BT1659" t="s">
        <v>864</v>
      </c>
      <c r="BU1659" t="s">
        <v>3499</v>
      </c>
      <c r="BW1659">
        <v>0</v>
      </c>
      <c r="BY1659">
        <v>50000</v>
      </c>
      <c r="CC1659" t="s">
        <v>224</v>
      </c>
      <c r="CG1659">
        <v>1</v>
      </c>
      <c r="CH1659">
        <v>44514</v>
      </c>
      <c r="CJ1659" t="s">
        <v>184</v>
      </c>
      <c r="CK1659" t="s">
        <v>165</v>
      </c>
      <c r="CL1659" t="s">
        <v>166</v>
      </c>
      <c r="CM1659" s="16">
        <v>44784</v>
      </c>
      <c r="CN1659" t="s">
        <v>58</v>
      </c>
    </row>
    <row r="1660" spans="1:92" x14ac:dyDescent="0.25">
      <c r="A1660" t="s">
        <v>4903</v>
      </c>
      <c r="B1660" t="s">
        <v>152</v>
      </c>
      <c r="C1660" t="s">
        <v>168</v>
      </c>
      <c r="D1660" t="s">
        <v>0</v>
      </c>
      <c r="E1660" t="s">
        <v>4904</v>
      </c>
      <c r="F1660" t="s">
        <v>154</v>
      </c>
      <c r="G1660">
        <v>2012377</v>
      </c>
      <c r="H1660" t="s">
        <v>1092</v>
      </c>
      <c r="I1660" t="s">
        <v>188</v>
      </c>
      <c r="J1660" t="s">
        <v>203</v>
      </c>
      <c r="K1660" t="s">
        <v>173</v>
      </c>
      <c r="L1660" t="s">
        <v>3353</v>
      </c>
      <c r="M1660">
        <v>1178</v>
      </c>
      <c r="N1660">
        <v>118000</v>
      </c>
      <c r="P1660">
        <v>119178</v>
      </c>
      <c r="Q1660">
        <v>118000</v>
      </c>
      <c r="R1660">
        <v>1178</v>
      </c>
      <c r="S1660" t="s">
        <v>233</v>
      </c>
      <c r="T1660">
        <v>118000</v>
      </c>
      <c r="V1660">
        <v>118000</v>
      </c>
      <c r="W1660">
        <v>1178</v>
      </c>
      <c r="Z1660">
        <v>73000</v>
      </c>
      <c r="AC1660">
        <v>73000</v>
      </c>
      <c r="AD1660" t="s">
        <v>176</v>
      </c>
      <c r="AE1660">
        <v>73000</v>
      </c>
      <c r="AF1660">
        <v>32178</v>
      </c>
      <c r="AG1660">
        <v>118000</v>
      </c>
      <c r="AH1660">
        <v>150178</v>
      </c>
      <c r="AI1660" t="s">
        <v>160</v>
      </c>
      <c r="AJ1660" t="s">
        <v>159</v>
      </c>
      <c r="AK1660" s="16">
        <v>44896</v>
      </c>
      <c r="AL1660" s="16">
        <v>44788</v>
      </c>
      <c r="AM1660" s="16">
        <v>44788</v>
      </c>
      <c r="AN1660" s="16">
        <v>44896</v>
      </c>
      <c r="AO1660" s="16">
        <v>45077</v>
      </c>
      <c r="AR1660">
        <v>1178</v>
      </c>
      <c r="AU1660">
        <v>1178</v>
      </c>
      <c r="AV1660" t="s">
        <v>175</v>
      </c>
      <c r="AW1660">
        <v>0</v>
      </c>
      <c r="BC1660">
        <v>118000</v>
      </c>
      <c r="BK1660" s="17" t="s">
        <v>4905</v>
      </c>
      <c r="BL1660" s="16">
        <v>44959</v>
      </c>
      <c r="BN1660" t="s">
        <v>205</v>
      </c>
      <c r="BP1660" t="s">
        <v>188</v>
      </c>
      <c r="BQ1660" t="s">
        <v>163</v>
      </c>
      <c r="BR1660" t="s">
        <v>1644</v>
      </c>
      <c r="BT1660" t="s">
        <v>864</v>
      </c>
      <c r="BU1660" t="s">
        <v>3499</v>
      </c>
      <c r="BW1660">
        <v>1178</v>
      </c>
      <c r="BX1660">
        <v>118000</v>
      </c>
      <c r="CA1660">
        <v>31000</v>
      </c>
      <c r="CC1660" t="s">
        <v>3354</v>
      </c>
      <c r="CD1660" t="s">
        <v>1097</v>
      </c>
      <c r="CG1660">
        <v>1</v>
      </c>
      <c r="CH1660">
        <v>41370</v>
      </c>
      <c r="CJ1660" t="s">
        <v>1098</v>
      </c>
      <c r="CK1660" t="s">
        <v>165</v>
      </c>
      <c r="CL1660" t="s">
        <v>166</v>
      </c>
      <c r="CM1660" s="16">
        <v>44418</v>
      </c>
      <c r="CN1660" t="s">
        <v>58</v>
      </c>
    </row>
    <row r="1661" spans="1:92" x14ac:dyDescent="0.25">
      <c r="A1661" t="s">
        <v>4906</v>
      </c>
      <c r="B1661" t="s">
        <v>152</v>
      </c>
      <c r="C1661" t="s">
        <v>168</v>
      </c>
      <c r="D1661" t="s">
        <v>0</v>
      </c>
      <c r="E1661" t="s">
        <v>4907</v>
      </c>
      <c r="F1661" t="s">
        <v>154</v>
      </c>
      <c r="G1661">
        <v>2011011</v>
      </c>
      <c r="H1661" t="s">
        <v>1098</v>
      </c>
      <c r="I1661" t="s">
        <v>188</v>
      </c>
      <c r="J1661" t="s">
        <v>172</v>
      </c>
      <c r="K1661" t="s">
        <v>410</v>
      </c>
      <c r="L1661" t="s">
        <v>2679</v>
      </c>
      <c r="M1661">
        <v>1658</v>
      </c>
      <c r="P1661">
        <v>1657.98</v>
      </c>
      <c r="R1661">
        <v>1658</v>
      </c>
      <c r="S1661" t="s">
        <v>175</v>
      </c>
      <c r="W1661">
        <v>1658</v>
      </c>
      <c r="Z1661">
        <v>46000</v>
      </c>
      <c r="AC1661">
        <v>46000</v>
      </c>
      <c r="AD1661" t="s">
        <v>191</v>
      </c>
      <c r="AE1661">
        <v>46000</v>
      </c>
      <c r="AF1661">
        <v>40272</v>
      </c>
      <c r="AH1661">
        <v>40272</v>
      </c>
      <c r="AI1661" t="s">
        <v>160</v>
      </c>
      <c r="AJ1661" t="s">
        <v>159</v>
      </c>
      <c r="AK1661" s="16">
        <v>44805</v>
      </c>
      <c r="AL1661" s="16">
        <v>44784</v>
      </c>
      <c r="AM1661" s="16">
        <v>44784</v>
      </c>
      <c r="AN1661" s="16">
        <v>44883</v>
      </c>
      <c r="AO1661" s="16">
        <v>44883</v>
      </c>
      <c r="AR1661">
        <v>1657.98</v>
      </c>
      <c r="AU1661">
        <v>1658</v>
      </c>
      <c r="AV1661" t="s">
        <v>175</v>
      </c>
      <c r="BK1661" t="s">
        <v>4908</v>
      </c>
      <c r="BL1661" s="16">
        <v>44866</v>
      </c>
      <c r="BN1661" t="s">
        <v>193</v>
      </c>
      <c r="BP1661" t="s">
        <v>188</v>
      </c>
      <c r="BQ1661" t="s">
        <v>163</v>
      </c>
      <c r="BR1661" t="s">
        <v>1644</v>
      </c>
      <c r="BT1661" t="s">
        <v>864</v>
      </c>
      <c r="BU1661" t="s">
        <v>3499</v>
      </c>
      <c r="BW1661">
        <v>1658</v>
      </c>
      <c r="CA1661">
        <v>38614</v>
      </c>
      <c r="CC1661" t="s">
        <v>2681</v>
      </c>
      <c r="CD1661" t="s">
        <v>1097</v>
      </c>
      <c r="CG1661">
        <v>1</v>
      </c>
      <c r="CH1661">
        <v>44412</v>
      </c>
      <c r="CJ1661" t="s">
        <v>1098</v>
      </c>
      <c r="CK1661" t="s">
        <v>165</v>
      </c>
      <c r="CL1661" t="s">
        <v>166</v>
      </c>
      <c r="CM1661" s="16">
        <v>44777</v>
      </c>
      <c r="CN1661" t="s">
        <v>58</v>
      </c>
    </row>
    <row r="1662" spans="1:92" x14ac:dyDescent="0.25">
      <c r="A1662" t="s">
        <v>4909</v>
      </c>
      <c r="B1662" t="s">
        <v>152</v>
      </c>
      <c r="C1662" t="s">
        <v>168</v>
      </c>
      <c r="D1662" t="s">
        <v>14</v>
      </c>
      <c r="E1662" t="s">
        <v>4910</v>
      </c>
      <c r="F1662" t="s">
        <v>154</v>
      </c>
      <c r="G1662">
        <v>2022090</v>
      </c>
      <c r="H1662" t="s">
        <v>346</v>
      </c>
      <c r="I1662" t="s">
        <v>188</v>
      </c>
      <c r="J1662" t="s">
        <v>203</v>
      </c>
      <c r="K1662" t="s">
        <v>276</v>
      </c>
      <c r="L1662" t="s">
        <v>188</v>
      </c>
      <c r="M1662">
        <v>36</v>
      </c>
      <c r="N1662">
        <v>50000</v>
      </c>
      <c r="P1662">
        <v>50036.06</v>
      </c>
      <c r="Q1662">
        <v>50000</v>
      </c>
      <c r="R1662">
        <v>36</v>
      </c>
      <c r="S1662" t="s">
        <v>233</v>
      </c>
      <c r="T1662">
        <v>50000</v>
      </c>
      <c r="V1662">
        <v>50000</v>
      </c>
      <c r="W1662">
        <v>36</v>
      </c>
      <c r="Z1662">
        <v>100000</v>
      </c>
      <c r="AC1662">
        <v>100000</v>
      </c>
      <c r="AD1662" t="s">
        <v>191</v>
      </c>
      <c r="AE1662">
        <v>100000</v>
      </c>
      <c r="AF1662">
        <v>61184</v>
      </c>
      <c r="AG1662">
        <v>50000</v>
      </c>
      <c r="AH1662">
        <v>111184</v>
      </c>
      <c r="AI1662" t="s">
        <v>160</v>
      </c>
      <c r="AJ1662" t="s">
        <v>159</v>
      </c>
      <c r="AK1662" s="16">
        <v>44805</v>
      </c>
      <c r="AL1662" s="16">
        <v>44812</v>
      </c>
      <c r="AM1662" s="16">
        <v>44812</v>
      </c>
      <c r="AN1662" s="16">
        <v>45135</v>
      </c>
      <c r="AO1662" s="16">
        <v>45107</v>
      </c>
      <c r="AR1662">
        <v>36.06</v>
      </c>
      <c r="AU1662">
        <v>36</v>
      </c>
      <c r="AV1662" t="s">
        <v>175</v>
      </c>
      <c r="AW1662">
        <v>0</v>
      </c>
      <c r="AX1662" t="s">
        <v>411</v>
      </c>
      <c r="BC1662">
        <v>50000</v>
      </c>
      <c r="BK1662" s="17" t="s">
        <v>4911</v>
      </c>
      <c r="BL1662" s="16">
        <v>44958</v>
      </c>
      <c r="BN1662" t="s">
        <v>193</v>
      </c>
      <c r="BP1662" t="s">
        <v>188</v>
      </c>
      <c r="BQ1662" t="s">
        <v>163</v>
      </c>
      <c r="BR1662" t="s">
        <v>221</v>
      </c>
      <c r="BT1662" t="s">
        <v>864</v>
      </c>
      <c r="BU1662" t="s">
        <v>3499</v>
      </c>
      <c r="BW1662">
        <v>36</v>
      </c>
      <c r="BX1662">
        <v>50000</v>
      </c>
      <c r="CA1662">
        <v>61148</v>
      </c>
      <c r="CC1662" t="s">
        <v>1098</v>
      </c>
      <c r="CD1662" t="s">
        <v>1543</v>
      </c>
      <c r="CE1662" t="s">
        <v>278</v>
      </c>
      <c r="CG1662">
        <v>1</v>
      </c>
      <c r="CH1662">
        <v>45759</v>
      </c>
      <c r="CJ1662" t="s">
        <v>1098</v>
      </c>
      <c r="CK1662" t="s">
        <v>290</v>
      </c>
      <c r="CL1662" t="s">
        <v>291</v>
      </c>
      <c r="CM1662" s="16">
        <v>44812</v>
      </c>
      <c r="CN1662" t="s">
        <v>58</v>
      </c>
    </row>
    <row r="1663" spans="1:92" x14ac:dyDescent="0.25">
      <c r="A1663" t="s">
        <v>5472</v>
      </c>
      <c r="B1663" t="s">
        <v>152</v>
      </c>
      <c r="C1663" t="s">
        <v>168</v>
      </c>
      <c r="D1663" t="s">
        <v>0</v>
      </c>
      <c r="E1663" t="s">
        <v>5473</v>
      </c>
      <c r="F1663" t="s">
        <v>154</v>
      </c>
      <c r="G1663">
        <v>2051186</v>
      </c>
      <c r="H1663" t="s">
        <v>1098</v>
      </c>
      <c r="I1663" t="s">
        <v>188</v>
      </c>
      <c r="J1663" t="s">
        <v>172</v>
      </c>
      <c r="K1663" t="s">
        <v>410</v>
      </c>
      <c r="L1663" t="s">
        <v>3611</v>
      </c>
      <c r="M1663">
        <v>2609</v>
      </c>
      <c r="P1663">
        <v>2608.81</v>
      </c>
      <c r="R1663">
        <v>2609</v>
      </c>
      <c r="S1663" t="s">
        <v>175</v>
      </c>
      <c r="W1663">
        <v>2609</v>
      </c>
      <c r="Z1663">
        <v>33000</v>
      </c>
      <c r="AC1663">
        <v>33000</v>
      </c>
      <c r="AD1663" t="s">
        <v>191</v>
      </c>
      <c r="AE1663">
        <v>33000</v>
      </c>
      <c r="AF1663">
        <v>28967</v>
      </c>
      <c r="AH1663">
        <v>28967</v>
      </c>
      <c r="AI1663" t="s">
        <v>160</v>
      </c>
      <c r="AJ1663" t="s">
        <v>159</v>
      </c>
      <c r="AK1663" s="16">
        <v>44896</v>
      </c>
      <c r="AL1663" s="16">
        <v>44897</v>
      </c>
      <c r="AM1663" s="16">
        <v>44897</v>
      </c>
      <c r="AN1663" s="16">
        <v>44926</v>
      </c>
      <c r="AO1663" s="16">
        <v>44925</v>
      </c>
      <c r="AR1663">
        <v>2608.81</v>
      </c>
      <c r="AU1663">
        <v>2609</v>
      </c>
      <c r="AV1663" t="s">
        <v>175</v>
      </c>
      <c r="BK1663" t="s">
        <v>5474</v>
      </c>
      <c r="BL1663" s="16">
        <v>44930</v>
      </c>
      <c r="BM1663" t="s">
        <v>5475</v>
      </c>
      <c r="BN1663" t="s">
        <v>193</v>
      </c>
      <c r="BP1663" t="s">
        <v>188</v>
      </c>
      <c r="BQ1663" t="s">
        <v>163</v>
      </c>
      <c r="BR1663" t="s">
        <v>1644</v>
      </c>
      <c r="BT1663" t="s">
        <v>864</v>
      </c>
      <c r="BU1663" t="s">
        <v>1485</v>
      </c>
      <c r="BW1663">
        <v>2609</v>
      </c>
      <c r="CA1663">
        <v>26358</v>
      </c>
      <c r="CC1663" t="s">
        <v>3612</v>
      </c>
      <c r="CE1663" t="s">
        <v>278</v>
      </c>
      <c r="CG1663">
        <v>1</v>
      </c>
      <c r="CH1663">
        <v>30658</v>
      </c>
      <c r="CJ1663" t="s">
        <v>3612</v>
      </c>
      <c r="CK1663" t="s">
        <v>165</v>
      </c>
      <c r="CL1663" t="s">
        <v>166</v>
      </c>
      <c r="CM1663" s="16">
        <v>43328</v>
      </c>
    </row>
    <row r="1664" spans="1:92" x14ac:dyDescent="0.25">
      <c r="A1664" t="s">
        <v>1482</v>
      </c>
      <c r="B1664" t="s">
        <v>152</v>
      </c>
      <c r="C1664" t="s">
        <v>168</v>
      </c>
      <c r="D1664" t="s">
        <v>14</v>
      </c>
      <c r="E1664" t="s">
        <v>1483</v>
      </c>
      <c r="F1664" t="s">
        <v>201</v>
      </c>
      <c r="G1664">
        <v>1909406</v>
      </c>
      <c r="H1664" t="s">
        <v>224</v>
      </c>
      <c r="I1664" t="s">
        <v>239</v>
      </c>
      <c r="J1664" t="s">
        <v>203</v>
      </c>
      <c r="K1664" t="s">
        <v>276</v>
      </c>
      <c r="L1664" t="s">
        <v>219</v>
      </c>
      <c r="M1664">
        <v>-1</v>
      </c>
      <c r="P1664">
        <v>-0.75</v>
      </c>
      <c r="R1664">
        <v>-1</v>
      </c>
      <c r="S1664" t="s">
        <v>175</v>
      </c>
      <c r="W1664">
        <v>-1</v>
      </c>
      <c r="Z1664">
        <v>16100</v>
      </c>
      <c r="AB1664">
        <v>12820</v>
      </c>
      <c r="AC1664">
        <v>28920</v>
      </c>
      <c r="AD1664" t="s">
        <v>191</v>
      </c>
      <c r="AE1664">
        <v>28920</v>
      </c>
      <c r="AF1664">
        <v>28920</v>
      </c>
      <c r="AH1664">
        <v>28920</v>
      </c>
      <c r="AI1664" t="s">
        <v>160</v>
      </c>
      <c r="AJ1664" t="s">
        <v>159</v>
      </c>
      <c r="AK1664" s="16">
        <v>44531</v>
      </c>
      <c r="AL1664" s="16">
        <v>44512</v>
      </c>
      <c r="AM1664" s="16">
        <v>44512</v>
      </c>
      <c r="AN1664" s="16">
        <v>44607</v>
      </c>
      <c r="AO1664" s="16">
        <v>44607</v>
      </c>
      <c r="AR1664">
        <v>-0.75</v>
      </c>
      <c r="AU1664">
        <v>-1</v>
      </c>
      <c r="AV1664" t="s">
        <v>175</v>
      </c>
      <c r="AW1664">
        <v>0</v>
      </c>
      <c r="AX1664" t="s">
        <v>268</v>
      </c>
      <c r="BM1664" t="s">
        <v>1484</v>
      </c>
      <c r="BN1664" t="s">
        <v>241</v>
      </c>
      <c r="BP1664" t="s">
        <v>188</v>
      </c>
      <c r="BQ1664" t="s">
        <v>163</v>
      </c>
      <c r="BR1664" t="s">
        <v>221</v>
      </c>
      <c r="BT1664" t="s">
        <v>373</v>
      </c>
      <c r="BU1664" t="s">
        <v>1485</v>
      </c>
      <c r="BW1664">
        <v>-1</v>
      </c>
      <c r="CA1664">
        <v>26262</v>
      </c>
      <c r="CC1664" t="s">
        <v>224</v>
      </c>
      <c r="CD1664" t="s">
        <v>795</v>
      </c>
      <c r="CE1664" t="s">
        <v>278</v>
      </c>
      <c r="CG1664">
        <v>1</v>
      </c>
      <c r="CH1664">
        <v>42423</v>
      </c>
      <c r="CJ1664" t="s">
        <v>224</v>
      </c>
      <c r="CK1664" t="s">
        <v>165</v>
      </c>
      <c r="CL1664" t="s">
        <v>166</v>
      </c>
      <c r="CM1664" s="16">
        <v>44511</v>
      </c>
      <c r="CN1664" t="s">
        <v>52</v>
      </c>
    </row>
    <row r="1665" spans="1:92" x14ac:dyDescent="0.25">
      <c r="A1665" t="s">
        <v>4912</v>
      </c>
      <c r="B1665" t="s">
        <v>152</v>
      </c>
      <c r="C1665" t="s">
        <v>168</v>
      </c>
      <c r="D1665" t="s">
        <v>0</v>
      </c>
      <c r="E1665" t="s">
        <v>4913</v>
      </c>
      <c r="F1665" t="s">
        <v>154</v>
      </c>
      <c r="G1665" t="s">
        <v>4914</v>
      </c>
      <c r="H1665" t="s">
        <v>1098</v>
      </c>
      <c r="I1665" t="s">
        <v>188</v>
      </c>
      <c r="J1665" t="s">
        <v>172</v>
      </c>
      <c r="K1665" t="s">
        <v>276</v>
      </c>
      <c r="L1665" t="s">
        <v>3096</v>
      </c>
      <c r="M1665">
        <v>110</v>
      </c>
      <c r="P1665">
        <v>110.01</v>
      </c>
      <c r="R1665">
        <v>110</v>
      </c>
      <c r="S1665" t="s">
        <v>175</v>
      </c>
      <c r="W1665">
        <v>110</v>
      </c>
      <c r="Z1665">
        <v>63000</v>
      </c>
      <c r="AC1665">
        <v>63000</v>
      </c>
      <c r="AD1665" t="s">
        <v>191</v>
      </c>
      <c r="AE1665">
        <v>63000</v>
      </c>
      <c r="AF1665">
        <v>64640</v>
      </c>
      <c r="AH1665">
        <v>64640</v>
      </c>
      <c r="AI1665" t="s">
        <v>160</v>
      </c>
      <c r="AJ1665" t="s">
        <v>159</v>
      </c>
      <c r="AK1665" s="16">
        <v>44682</v>
      </c>
      <c r="AL1665" s="16">
        <v>44665</v>
      </c>
      <c r="AM1665" s="16">
        <v>44665</v>
      </c>
      <c r="AN1665" s="16">
        <v>44708</v>
      </c>
      <c r="AO1665" s="16">
        <v>44708</v>
      </c>
      <c r="AR1665">
        <v>110.01</v>
      </c>
      <c r="AU1665">
        <v>110</v>
      </c>
      <c r="AV1665" t="s">
        <v>175</v>
      </c>
      <c r="AW1665">
        <v>0</v>
      </c>
      <c r="BK1665" t="s">
        <v>4915</v>
      </c>
      <c r="BL1665" s="16">
        <v>44805</v>
      </c>
      <c r="BN1665" t="s">
        <v>205</v>
      </c>
      <c r="BP1665" t="s">
        <v>188</v>
      </c>
      <c r="BQ1665" t="s">
        <v>163</v>
      </c>
      <c r="BR1665" t="s">
        <v>1644</v>
      </c>
      <c r="BT1665" t="s">
        <v>864</v>
      </c>
      <c r="BU1665" t="s">
        <v>1485</v>
      </c>
      <c r="BW1665">
        <v>110</v>
      </c>
      <c r="CA1665">
        <v>64530</v>
      </c>
      <c r="CC1665" t="s">
        <v>3099</v>
      </c>
      <c r="CD1665" t="s">
        <v>1543</v>
      </c>
      <c r="CG1665">
        <v>1</v>
      </c>
      <c r="CH1665">
        <v>43310</v>
      </c>
      <c r="CJ1665" t="s">
        <v>1098</v>
      </c>
      <c r="CK1665" t="s">
        <v>165</v>
      </c>
      <c r="CL1665" t="s">
        <v>166</v>
      </c>
      <c r="CM1665" s="16">
        <v>44652</v>
      </c>
      <c r="CN1665" t="s">
        <v>58</v>
      </c>
    </row>
    <row r="1666" spans="1:92" x14ac:dyDescent="0.25">
      <c r="A1666" t="s">
        <v>2814</v>
      </c>
      <c r="B1666" t="s">
        <v>152</v>
      </c>
      <c r="C1666" t="s">
        <v>168</v>
      </c>
      <c r="D1666" t="s">
        <v>0</v>
      </c>
      <c r="E1666" t="s">
        <v>2815</v>
      </c>
      <c r="F1666" t="s">
        <v>201</v>
      </c>
      <c r="G1666">
        <v>1903402</v>
      </c>
      <c r="H1666" t="s">
        <v>2604</v>
      </c>
      <c r="I1666" t="s">
        <v>54</v>
      </c>
      <c r="J1666" t="s">
        <v>203</v>
      </c>
      <c r="K1666" t="s">
        <v>173</v>
      </c>
      <c r="L1666" t="s">
        <v>2580</v>
      </c>
      <c r="M1666">
        <v>72943</v>
      </c>
      <c r="N1666">
        <v>629250</v>
      </c>
      <c r="P1666">
        <v>702193.47</v>
      </c>
      <c r="Q1666">
        <v>701000</v>
      </c>
      <c r="R1666">
        <v>1193</v>
      </c>
      <c r="S1666" t="s">
        <v>233</v>
      </c>
      <c r="T1666">
        <v>701000</v>
      </c>
      <c r="V1666">
        <v>701000</v>
      </c>
      <c r="W1666">
        <v>1193</v>
      </c>
      <c r="Z1666">
        <v>62000</v>
      </c>
      <c r="AA1666">
        <v>687000</v>
      </c>
      <c r="AC1666">
        <v>749000</v>
      </c>
      <c r="AD1666" t="s">
        <v>176</v>
      </c>
      <c r="AE1666">
        <v>749000</v>
      </c>
      <c r="AF1666">
        <v>325710</v>
      </c>
      <c r="AG1666">
        <v>3069250</v>
      </c>
      <c r="AH1666">
        <v>3394960</v>
      </c>
      <c r="AI1666" t="s">
        <v>160</v>
      </c>
      <c r="AJ1666" t="s">
        <v>159</v>
      </c>
      <c r="AK1666" s="16">
        <v>44501</v>
      </c>
      <c r="AL1666" s="16">
        <v>44498</v>
      </c>
      <c r="AM1666" s="16">
        <v>44498</v>
      </c>
      <c r="AN1666" s="16">
        <v>44561</v>
      </c>
      <c r="AO1666" s="16">
        <v>45291</v>
      </c>
      <c r="AR1666">
        <v>72943.47</v>
      </c>
      <c r="AS1666">
        <v>71750</v>
      </c>
      <c r="AT1666">
        <v>71750</v>
      </c>
      <c r="AU1666">
        <v>1193</v>
      </c>
      <c r="AV1666" t="s">
        <v>233</v>
      </c>
      <c r="AW1666">
        <v>0</v>
      </c>
      <c r="AY1666">
        <v>71750</v>
      </c>
      <c r="AZ1666">
        <v>71750</v>
      </c>
      <c r="BA1666">
        <v>71750</v>
      </c>
      <c r="BB1666">
        <v>57000</v>
      </c>
      <c r="BC1666">
        <v>57000</v>
      </c>
      <c r="BD1666">
        <v>50000</v>
      </c>
      <c r="BE1666">
        <v>50000</v>
      </c>
      <c r="BF1666">
        <v>50000</v>
      </c>
      <c r="BG1666">
        <v>50000</v>
      </c>
      <c r="BH1666">
        <v>50000</v>
      </c>
      <c r="BI1666">
        <v>50000</v>
      </c>
      <c r="BK1666" s="17" t="s">
        <v>2816</v>
      </c>
      <c r="BL1666" s="16">
        <v>44963</v>
      </c>
      <c r="BM1666" s="17" t="s">
        <v>2817</v>
      </c>
      <c r="BP1666" t="s">
        <v>158</v>
      </c>
      <c r="BQ1666" t="s">
        <v>158</v>
      </c>
      <c r="BR1666" t="s">
        <v>54</v>
      </c>
      <c r="BT1666" t="s">
        <v>2583</v>
      </c>
      <c r="BU1666" t="s">
        <v>158</v>
      </c>
      <c r="BW1666">
        <v>216443</v>
      </c>
      <c r="BX1666">
        <v>185750</v>
      </c>
      <c r="BY1666">
        <v>150000</v>
      </c>
      <c r="BZ1666">
        <v>150000</v>
      </c>
      <c r="CA1666">
        <v>201356</v>
      </c>
      <c r="CB1666">
        <v>955000</v>
      </c>
      <c r="CC1666" t="s">
        <v>2584</v>
      </c>
      <c r="CD1666" t="s">
        <v>2669</v>
      </c>
      <c r="CG1666">
        <v>1</v>
      </c>
      <c r="CH1666">
        <v>38288</v>
      </c>
      <c r="CJ1666" t="s">
        <v>164</v>
      </c>
      <c r="CK1666" t="s">
        <v>165</v>
      </c>
      <c r="CL1666" t="s">
        <v>166</v>
      </c>
      <c r="CM1666" s="16">
        <v>44067</v>
      </c>
      <c r="CN1666" t="s">
        <v>54</v>
      </c>
    </row>
    <row r="1667" spans="1:92" x14ac:dyDescent="0.25">
      <c r="A1667" t="s">
        <v>2818</v>
      </c>
      <c r="B1667" t="s">
        <v>152</v>
      </c>
      <c r="C1667" t="s">
        <v>168</v>
      </c>
      <c r="D1667" t="s">
        <v>0</v>
      </c>
      <c r="F1667" t="s">
        <v>201</v>
      </c>
      <c r="H1667" t="s">
        <v>2600</v>
      </c>
      <c r="J1667" t="s">
        <v>157</v>
      </c>
      <c r="L1667" t="s">
        <v>2612</v>
      </c>
      <c r="N1667">
        <v>50000</v>
      </c>
      <c r="P1667">
        <v>50000</v>
      </c>
      <c r="Q1667">
        <v>50000</v>
      </c>
      <c r="R1667">
        <v>0</v>
      </c>
      <c r="S1667" t="s">
        <v>159</v>
      </c>
      <c r="T1667">
        <v>50000</v>
      </c>
      <c r="V1667">
        <v>50000</v>
      </c>
      <c r="W1667">
        <v>0</v>
      </c>
      <c r="AG1667">
        <v>50000</v>
      </c>
      <c r="AH1667">
        <v>50000</v>
      </c>
      <c r="AI1667" t="s">
        <v>160</v>
      </c>
      <c r="AJ1667" t="s">
        <v>159</v>
      </c>
      <c r="AK1667" s="16">
        <v>45017</v>
      </c>
      <c r="AO1667" s="16">
        <v>45138</v>
      </c>
      <c r="BA1667">
        <v>15000</v>
      </c>
      <c r="BB1667">
        <v>15000</v>
      </c>
      <c r="BC1667">
        <v>15000</v>
      </c>
      <c r="BD1667">
        <v>5000</v>
      </c>
      <c r="BP1667" t="s">
        <v>158</v>
      </c>
      <c r="BQ1667" t="s">
        <v>158</v>
      </c>
      <c r="BR1667" t="s">
        <v>54</v>
      </c>
      <c r="BT1667" t="s">
        <v>2583</v>
      </c>
      <c r="BU1667" t="s">
        <v>158</v>
      </c>
      <c r="BW1667">
        <v>0</v>
      </c>
      <c r="BX1667">
        <v>45000</v>
      </c>
      <c r="BY1667">
        <v>5000</v>
      </c>
      <c r="CC1667" t="s">
        <v>2584</v>
      </c>
      <c r="CG1667">
        <v>1</v>
      </c>
      <c r="CH1667">
        <v>45506</v>
      </c>
      <c r="CJ1667" t="s">
        <v>164</v>
      </c>
      <c r="CK1667" t="s">
        <v>165</v>
      </c>
      <c r="CL1667" t="s">
        <v>166</v>
      </c>
      <c r="CM1667" s="16">
        <v>44802</v>
      </c>
      <c r="CN1667" t="s">
        <v>54</v>
      </c>
    </row>
    <row r="1668" spans="1:92" x14ac:dyDescent="0.25">
      <c r="A1668" t="s">
        <v>2819</v>
      </c>
      <c r="B1668" t="s">
        <v>152</v>
      </c>
      <c r="C1668" t="s">
        <v>168</v>
      </c>
      <c r="D1668" t="s">
        <v>0</v>
      </c>
      <c r="F1668" t="s">
        <v>201</v>
      </c>
      <c r="H1668" t="s">
        <v>2600</v>
      </c>
      <c r="J1668" t="s">
        <v>157</v>
      </c>
      <c r="L1668" t="s">
        <v>2592</v>
      </c>
      <c r="N1668">
        <v>150000</v>
      </c>
      <c r="P1668">
        <v>150000</v>
      </c>
      <c r="Q1668">
        <v>150000</v>
      </c>
      <c r="R1668">
        <v>0</v>
      </c>
      <c r="S1668" t="s">
        <v>159</v>
      </c>
      <c r="T1668">
        <v>150000</v>
      </c>
      <c r="V1668">
        <v>150000</v>
      </c>
      <c r="W1668">
        <v>0</v>
      </c>
      <c r="AG1668">
        <v>350000</v>
      </c>
      <c r="AH1668">
        <v>350000</v>
      </c>
      <c r="AI1668" t="s">
        <v>160</v>
      </c>
      <c r="AJ1668" t="s">
        <v>159</v>
      </c>
      <c r="AK1668" s="16">
        <v>45200</v>
      </c>
      <c r="AO1668" s="16">
        <v>45199</v>
      </c>
      <c r="BG1668">
        <v>50000</v>
      </c>
      <c r="BH1668">
        <v>50000</v>
      </c>
      <c r="BI1668">
        <v>50000</v>
      </c>
      <c r="BK1668" t="s">
        <v>2820</v>
      </c>
      <c r="BL1668" s="16">
        <v>44865</v>
      </c>
      <c r="BP1668" t="s">
        <v>158</v>
      </c>
      <c r="BQ1668" t="s">
        <v>158</v>
      </c>
      <c r="BR1668" t="s">
        <v>54</v>
      </c>
      <c r="BT1668" t="s">
        <v>2583</v>
      </c>
      <c r="BU1668" t="s">
        <v>158</v>
      </c>
      <c r="BW1668">
        <v>0</v>
      </c>
      <c r="BZ1668">
        <v>150000</v>
      </c>
      <c r="CB1668">
        <v>200000</v>
      </c>
      <c r="CC1668" t="s">
        <v>2584</v>
      </c>
      <c r="CG1668">
        <v>1</v>
      </c>
      <c r="CH1668">
        <v>45481</v>
      </c>
      <c r="CJ1668" t="s">
        <v>164</v>
      </c>
      <c r="CK1668" t="s">
        <v>165</v>
      </c>
      <c r="CL1668" t="s">
        <v>166</v>
      </c>
      <c r="CM1668" s="16">
        <v>44802</v>
      </c>
      <c r="CN1668" t="s">
        <v>54</v>
      </c>
    </row>
    <row r="1669" spans="1:92" x14ac:dyDescent="0.25">
      <c r="A1669" t="s">
        <v>2330</v>
      </c>
      <c r="B1669" t="s">
        <v>152</v>
      </c>
      <c r="C1669" t="s">
        <v>168</v>
      </c>
      <c r="D1669" t="s">
        <v>0</v>
      </c>
      <c r="E1669" t="s">
        <v>2331</v>
      </c>
      <c r="F1669" t="s">
        <v>154</v>
      </c>
      <c r="G1669">
        <v>1937300</v>
      </c>
      <c r="H1669" t="s">
        <v>1814</v>
      </c>
      <c r="I1669" t="s">
        <v>171</v>
      </c>
      <c r="J1669" t="s">
        <v>172</v>
      </c>
      <c r="K1669" t="s">
        <v>173</v>
      </c>
      <c r="L1669" t="s">
        <v>1689</v>
      </c>
      <c r="M1669">
        <v>31035</v>
      </c>
      <c r="P1669">
        <v>31034.91</v>
      </c>
      <c r="R1669">
        <v>31035</v>
      </c>
      <c r="S1669" t="s">
        <v>175</v>
      </c>
      <c r="W1669">
        <v>31035</v>
      </c>
      <c r="Z1669">
        <v>336000</v>
      </c>
      <c r="AC1669">
        <v>336000</v>
      </c>
      <c r="AD1669" t="s">
        <v>176</v>
      </c>
      <c r="AE1669">
        <v>336000</v>
      </c>
      <c r="AF1669">
        <v>409299</v>
      </c>
      <c r="AH1669">
        <v>409299</v>
      </c>
      <c r="AI1669" t="s">
        <v>160</v>
      </c>
      <c r="AJ1669" t="s">
        <v>159</v>
      </c>
      <c r="AK1669" s="16">
        <v>44682</v>
      </c>
      <c r="AL1669" s="16">
        <v>44565</v>
      </c>
      <c r="AM1669" s="16">
        <v>44565</v>
      </c>
      <c r="AN1669" s="16">
        <v>44926</v>
      </c>
      <c r="AO1669" s="16">
        <v>44835</v>
      </c>
      <c r="AR1669">
        <v>31034.91</v>
      </c>
      <c r="AS1669">
        <v>30000</v>
      </c>
      <c r="AT1669">
        <v>30000</v>
      </c>
      <c r="AU1669">
        <v>1035</v>
      </c>
      <c r="AV1669" t="s">
        <v>233</v>
      </c>
      <c r="AW1669">
        <v>0</v>
      </c>
      <c r="BK1669" s="17" t="s">
        <v>2332</v>
      </c>
      <c r="BL1669" s="16">
        <v>44960</v>
      </c>
      <c r="BM1669" s="17" t="s">
        <v>2333</v>
      </c>
      <c r="BN1669" t="s">
        <v>619</v>
      </c>
      <c r="BP1669" t="s">
        <v>171</v>
      </c>
      <c r="BQ1669" t="s">
        <v>163</v>
      </c>
      <c r="BR1669" t="s">
        <v>179</v>
      </c>
      <c r="BT1669" t="s">
        <v>620</v>
      </c>
      <c r="BU1669" t="s">
        <v>682</v>
      </c>
      <c r="BW1669">
        <v>31035</v>
      </c>
      <c r="CA1669">
        <v>378264</v>
      </c>
      <c r="CC1669" t="s">
        <v>965</v>
      </c>
      <c r="CD1669" t="s">
        <v>965</v>
      </c>
      <c r="CG1669">
        <v>1</v>
      </c>
      <c r="CH1669">
        <v>37895</v>
      </c>
      <c r="CJ1669" t="s">
        <v>184</v>
      </c>
      <c r="CK1669" t="s">
        <v>165</v>
      </c>
      <c r="CL1669" t="s">
        <v>166</v>
      </c>
      <c r="CM1669" s="16">
        <v>44056</v>
      </c>
      <c r="CN1669" t="s">
        <v>53</v>
      </c>
    </row>
    <row r="1670" spans="1:92" x14ac:dyDescent="0.25">
      <c r="A1670" t="s">
        <v>2334</v>
      </c>
      <c r="B1670" t="s">
        <v>152</v>
      </c>
      <c r="C1670" t="s">
        <v>168</v>
      </c>
      <c r="D1670" t="s">
        <v>0</v>
      </c>
      <c r="E1670" t="s">
        <v>2335</v>
      </c>
      <c r="F1670" t="s">
        <v>154</v>
      </c>
      <c r="G1670">
        <v>2004171</v>
      </c>
      <c r="H1670" t="s">
        <v>1814</v>
      </c>
      <c r="I1670" t="s">
        <v>171</v>
      </c>
      <c r="J1670" t="s">
        <v>172</v>
      </c>
      <c r="K1670" t="s">
        <v>276</v>
      </c>
      <c r="L1670" t="s">
        <v>1689</v>
      </c>
      <c r="M1670">
        <v>321</v>
      </c>
      <c r="P1670">
        <v>321.13</v>
      </c>
      <c r="R1670">
        <v>321</v>
      </c>
      <c r="S1670" t="s">
        <v>175</v>
      </c>
      <c r="W1670">
        <v>321</v>
      </c>
      <c r="Z1670">
        <v>199000</v>
      </c>
      <c r="AC1670">
        <v>199000</v>
      </c>
      <c r="AD1670" t="s">
        <v>191</v>
      </c>
      <c r="AE1670">
        <v>199000</v>
      </c>
      <c r="AF1670">
        <v>220393</v>
      </c>
      <c r="AH1670">
        <v>220393</v>
      </c>
      <c r="AI1670" t="s">
        <v>365</v>
      </c>
      <c r="AJ1670" t="s">
        <v>175</v>
      </c>
      <c r="AK1670" s="16">
        <v>44743</v>
      </c>
      <c r="AL1670" s="16">
        <v>44769</v>
      </c>
      <c r="AM1670" s="16">
        <v>44769</v>
      </c>
      <c r="AN1670" s="16">
        <v>44926</v>
      </c>
      <c r="AO1670" s="16">
        <v>44834</v>
      </c>
      <c r="AR1670">
        <v>321.13</v>
      </c>
      <c r="AU1670">
        <v>321</v>
      </c>
      <c r="AV1670" t="s">
        <v>175</v>
      </c>
      <c r="AW1670">
        <v>0</v>
      </c>
      <c r="BK1670" s="17" t="s">
        <v>2336</v>
      </c>
      <c r="BL1670" s="16">
        <v>44931</v>
      </c>
      <c r="BN1670" t="s">
        <v>619</v>
      </c>
      <c r="BP1670" t="s">
        <v>171</v>
      </c>
      <c r="BQ1670" t="s">
        <v>163</v>
      </c>
      <c r="BR1670" t="s">
        <v>179</v>
      </c>
      <c r="BT1670" t="s">
        <v>620</v>
      </c>
      <c r="BU1670" t="s">
        <v>682</v>
      </c>
      <c r="BW1670">
        <v>321</v>
      </c>
      <c r="CA1670">
        <v>220072</v>
      </c>
      <c r="CC1670" t="s">
        <v>965</v>
      </c>
      <c r="CD1670" t="s">
        <v>965</v>
      </c>
      <c r="CG1670">
        <v>1</v>
      </c>
      <c r="CH1670">
        <v>43831</v>
      </c>
      <c r="CJ1670" t="s">
        <v>965</v>
      </c>
      <c r="CK1670" t="s">
        <v>165</v>
      </c>
      <c r="CL1670" t="s">
        <v>166</v>
      </c>
      <c r="CM1670" s="16">
        <v>44705</v>
      </c>
      <c r="CN1670" t="s">
        <v>53</v>
      </c>
    </row>
    <row r="1671" spans="1:92" x14ac:dyDescent="0.25">
      <c r="A1671" t="s">
        <v>2337</v>
      </c>
      <c r="B1671" t="s">
        <v>152</v>
      </c>
      <c r="C1671" t="s">
        <v>168</v>
      </c>
      <c r="D1671" t="s">
        <v>0</v>
      </c>
      <c r="E1671" t="s">
        <v>2338</v>
      </c>
      <c r="F1671" t="s">
        <v>154</v>
      </c>
      <c r="G1671">
        <v>1980749</v>
      </c>
      <c r="H1671" t="s">
        <v>1814</v>
      </c>
      <c r="I1671" t="s">
        <v>171</v>
      </c>
      <c r="J1671" t="s">
        <v>172</v>
      </c>
      <c r="K1671" t="s">
        <v>173</v>
      </c>
      <c r="L1671" t="s">
        <v>1689</v>
      </c>
      <c r="M1671">
        <v>1405</v>
      </c>
      <c r="P1671">
        <v>1404.81</v>
      </c>
      <c r="R1671">
        <v>1405</v>
      </c>
      <c r="S1671" t="s">
        <v>175</v>
      </c>
      <c r="W1671">
        <v>1405</v>
      </c>
      <c r="Z1671">
        <v>553000</v>
      </c>
      <c r="AC1671">
        <v>553000</v>
      </c>
      <c r="AD1671" t="s">
        <v>191</v>
      </c>
      <c r="AE1671">
        <v>553000</v>
      </c>
      <c r="AF1671">
        <v>559175</v>
      </c>
      <c r="AH1671">
        <v>559175</v>
      </c>
      <c r="AI1671" t="s">
        <v>160</v>
      </c>
      <c r="AJ1671" t="s">
        <v>159</v>
      </c>
      <c r="AK1671" s="16">
        <v>44682</v>
      </c>
      <c r="AL1671" s="16">
        <v>44708</v>
      </c>
      <c r="AM1671" s="16">
        <v>44708</v>
      </c>
      <c r="AN1671" s="16">
        <v>44771</v>
      </c>
      <c r="AO1671" s="16">
        <v>44834</v>
      </c>
      <c r="AR1671">
        <v>1404.81</v>
      </c>
      <c r="AU1671">
        <v>1405</v>
      </c>
      <c r="AV1671" t="s">
        <v>175</v>
      </c>
      <c r="AW1671">
        <v>0</v>
      </c>
      <c r="BK1671" s="17" t="s">
        <v>2339</v>
      </c>
      <c r="BL1671" s="16">
        <v>44959</v>
      </c>
      <c r="BN1671" t="s">
        <v>619</v>
      </c>
      <c r="BP1671" t="s">
        <v>171</v>
      </c>
      <c r="BQ1671" t="s">
        <v>163</v>
      </c>
      <c r="BR1671" t="s">
        <v>179</v>
      </c>
      <c r="BT1671" t="s">
        <v>620</v>
      </c>
      <c r="BU1671" t="s">
        <v>1064</v>
      </c>
      <c r="BW1671">
        <v>1405</v>
      </c>
      <c r="CA1671">
        <v>557770</v>
      </c>
      <c r="CC1671" t="s">
        <v>965</v>
      </c>
      <c r="CD1671" t="s">
        <v>965</v>
      </c>
      <c r="CG1671">
        <v>1</v>
      </c>
      <c r="CH1671">
        <v>43379</v>
      </c>
      <c r="CJ1671" t="s">
        <v>198</v>
      </c>
      <c r="CK1671" t="s">
        <v>165</v>
      </c>
      <c r="CL1671" t="s">
        <v>166</v>
      </c>
      <c r="CM1671" s="16">
        <v>44659</v>
      </c>
      <c r="CN1671" t="s">
        <v>53</v>
      </c>
    </row>
    <row r="1672" spans="1:92" x14ac:dyDescent="0.25">
      <c r="A1672" t="s">
        <v>2340</v>
      </c>
      <c r="B1672" t="s">
        <v>152</v>
      </c>
      <c r="C1672" t="s">
        <v>168</v>
      </c>
      <c r="D1672" t="s">
        <v>0</v>
      </c>
      <c r="E1672" t="s">
        <v>2341</v>
      </c>
      <c r="F1672" t="s">
        <v>154</v>
      </c>
      <c r="G1672">
        <v>2002884</v>
      </c>
      <c r="H1672" t="s">
        <v>1814</v>
      </c>
      <c r="I1672" t="s">
        <v>171</v>
      </c>
      <c r="J1672" t="s">
        <v>172</v>
      </c>
      <c r="K1672" t="s">
        <v>276</v>
      </c>
      <c r="L1672" t="s">
        <v>1689</v>
      </c>
      <c r="M1672">
        <v>10714</v>
      </c>
      <c r="P1672">
        <v>10713.69</v>
      </c>
      <c r="R1672">
        <v>10714</v>
      </c>
      <c r="S1672" t="s">
        <v>175</v>
      </c>
      <c r="W1672">
        <v>10714</v>
      </c>
      <c r="Z1672">
        <v>149000</v>
      </c>
      <c r="AC1672">
        <v>149000</v>
      </c>
      <c r="AD1672" t="s">
        <v>191</v>
      </c>
      <c r="AE1672">
        <v>149000</v>
      </c>
      <c r="AF1672">
        <v>208999</v>
      </c>
      <c r="AH1672">
        <v>208999</v>
      </c>
      <c r="AI1672" t="s">
        <v>365</v>
      </c>
      <c r="AJ1672" t="s">
        <v>175</v>
      </c>
      <c r="AK1672" s="16">
        <v>44774</v>
      </c>
      <c r="AL1672" s="16">
        <v>44784</v>
      </c>
      <c r="AM1672" s="16">
        <v>44784</v>
      </c>
      <c r="AN1672" s="16">
        <v>44819</v>
      </c>
      <c r="AO1672" s="16">
        <v>44895</v>
      </c>
      <c r="AR1672">
        <v>10713.69</v>
      </c>
      <c r="AU1672">
        <v>10714</v>
      </c>
      <c r="AV1672" t="s">
        <v>175</v>
      </c>
      <c r="AW1672">
        <v>0</v>
      </c>
      <c r="BK1672" s="17" t="s">
        <v>2342</v>
      </c>
      <c r="BL1672" s="16">
        <v>44959</v>
      </c>
      <c r="BN1672" t="s">
        <v>619</v>
      </c>
      <c r="BP1672" t="s">
        <v>171</v>
      </c>
      <c r="BQ1672" t="s">
        <v>163</v>
      </c>
      <c r="BR1672" t="s">
        <v>179</v>
      </c>
      <c r="BT1672" t="s">
        <v>1073</v>
      </c>
      <c r="BW1672">
        <v>10714</v>
      </c>
      <c r="CA1672">
        <v>198285</v>
      </c>
      <c r="CC1672" t="s">
        <v>965</v>
      </c>
      <c r="CD1672" t="s">
        <v>965</v>
      </c>
      <c r="CG1672">
        <v>1</v>
      </c>
      <c r="CH1672">
        <v>44327</v>
      </c>
      <c r="CJ1672" t="s">
        <v>965</v>
      </c>
      <c r="CK1672" t="s">
        <v>165</v>
      </c>
      <c r="CL1672" t="s">
        <v>166</v>
      </c>
      <c r="CM1672" s="16">
        <v>44771</v>
      </c>
      <c r="CN1672" t="s">
        <v>53</v>
      </c>
    </row>
    <row r="1673" spans="1:92" x14ac:dyDescent="0.25">
      <c r="A1673" t="s">
        <v>2821</v>
      </c>
      <c r="B1673" t="s">
        <v>152</v>
      </c>
      <c r="C1673" t="s">
        <v>168</v>
      </c>
      <c r="D1673" t="s">
        <v>0</v>
      </c>
      <c r="E1673" t="s">
        <v>2822</v>
      </c>
      <c r="F1673" t="s">
        <v>201</v>
      </c>
      <c r="G1673">
        <v>1957591</v>
      </c>
      <c r="H1673" t="s">
        <v>2659</v>
      </c>
      <c r="I1673" t="s">
        <v>54</v>
      </c>
      <c r="J1673" t="s">
        <v>203</v>
      </c>
      <c r="K1673" t="s">
        <v>173</v>
      </c>
      <c r="L1673" t="s">
        <v>2612</v>
      </c>
      <c r="M1673">
        <v>2118</v>
      </c>
      <c r="N1673">
        <v>89071</v>
      </c>
      <c r="P1673">
        <v>91189.07</v>
      </c>
      <c r="Q1673">
        <v>80371</v>
      </c>
      <c r="R1673">
        <v>10818</v>
      </c>
      <c r="S1673" t="s">
        <v>175</v>
      </c>
      <c r="T1673">
        <v>80371</v>
      </c>
      <c r="V1673">
        <v>80371</v>
      </c>
      <c r="W1673">
        <v>10818</v>
      </c>
      <c r="Z1673">
        <v>394000</v>
      </c>
      <c r="AB1673">
        <v>79000</v>
      </c>
      <c r="AC1673">
        <v>473000</v>
      </c>
      <c r="AD1673" t="s">
        <v>302</v>
      </c>
      <c r="AE1673">
        <v>473000</v>
      </c>
      <c r="AF1673">
        <v>233716</v>
      </c>
      <c r="AG1673">
        <v>89071</v>
      </c>
      <c r="AH1673">
        <v>322787</v>
      </c>
      <c r="AI1673" t="s">
        <v>160</v>
      </c>
      <c r="AJ1673" t="s">
        <v>159</v>
      </c>
      <c r="AK1673" s="16">
        <v>44682</v>
      </c>
      <c r="AL1673" s="16">
        <v>44651</v>
      </c>
      <c r="AM1673" s="16">
        <v>44651</v>
      </c>
      <c r="AN1673" s="16">
        <v>44837</v>
      </c>
      <c r="AO1673" s="16">
        <v>45044</v>
      </c>
      <c r="AR1673">
        <v>2118.0700000000002</v>
      </c>
      <c r="AS1673">
        <v>45579</v>
      </c>
      <c r="AT1673">
        <v>45579</v>
      </c>
      <c r="AU1673">
        <v>-43461</v>
      </c>
      <c r="AV1673" t="s">
        <v>175</v>
      </c>
      <c r="AW1673">
        <v>0</v>
      </c>
      <c r="AY1673">
        <v>31433</v>
      </c>
      <c r="AZ1673">
        <v>34019</v>
      </c>
      <c r="BA1673">
        <v>23619</v>
      </c>
      <c r="BK1673" s="17" t="s">
        <v>2823</v>
      </c>
      <c r="BL1673" s="16">
        <v>44964</v>
      </c>
      <c r="BM1673" s="17" t="s">
        <v>2824</v>
      </c>
      <c r="BN1673" t="s">
        <v>54</v>
      </c>
      <c r="BP1673" t="s">
        <v>158</v>
      </c>
      <c r="BQ1673" t="s">
        <v>158</v>
      </c>
      <c r="BR1673" t="s">
        <v>54</v>
      </c>
      <c r="BT1673" t="s">
        <v>2583</v>
      </c>
      <c r="BU1673" t="s">
        <v>158</v>
      </c>
      <c r="BW1673">
        <v>67570</v>
      </c>
      <c r="BX1673">
        <v>23619</v>
      </c>
      <c r="CA1673">
        <v>231598</v>
      </c>
      <c r="CC1673" t="s">
        <v>2584</v>
      </c>
      <c r="CD1673" t="s">
        <v>2825</v>
      </c>
      <c r="CG1673">
        <v>1</v>
      </c>
      <c r="CH1673">
        <v>38295</v>
      </c>
      <c r="CJ1673" t="s">
        <v>164</v>
      </c>
      <c r="CK1673" t="s">
        <v>165</v>
      </c>
      <c r="CL1673" t="s">
        <v>166</v>
      </c>
      <c r="CM1673" s="16">
        <v>44067</v>
      </c>
      <c r="CN1673" t="s">
        <v>54</v>
      </c>
    </row>
    <row r="1674" spans="1:92" x14ac:dyDescent="0.25">
      <c r="A1674" t="s">
        <v>5476</v>
      </c>
      <c r="B1674" t="s">
        <v>152</v>
      </c>
      <c r="C1674" t="s">
        <v>168</v>
      </c>
      <c r="D1674" t="s">
        <v>14</v>
      </c>
      <c r="E1674" t="s">
        <v>5477</v>
      </c>
      <c r="F1674" t="s">
        <v>154</v>
      </c>
      <c r="G1674">
        <v>2051657</v>
      </c>
      <c r="H1674" t="s">
        <v>299</v>
      </c>
      <c r="I1674" t="s">
        <v>156</v>
      </c>
      <c r="J1674" t="s">
        <v>203</v>
      </c>
      <c r="K1674" t="s">
        <v>410</v>
      </c>
      <c r="L1674" t="s">
        <v>211</v>
      </c>
      <c r="M1674">
        <v>18</v>
      </c>
      <c r="N1674">
        <v>712000</v>
      </c>
      <c r="P1674">
        <v>712018.14</v>
      </c>
      <c r="Q1674">
        <v>800000</v>
      </c>
      <c r="R1674">
        <v>-87982</v>
      </c>
      <c r="S1674" t="s">
        <v>175</v>
      </c>
      <c r="T1674">
        <v>800000</v>
      </c>
      <c r="V1674">
        <v>800000</v>
      </c>
      <c r="W1674">
        <v>-87982</v>
      </c>
      <c r="Z1674">
        <v>897000</v>
      </c>
      <c r="AC1674">
        <v>897000</v>
      </c>
      <c r="AD1674" t="s">
        <v>191</v>
      </c>
      <c r="AE1674">
        <v>897000</v>
      </c>
      <c r="AF1674">
        <v>84900</v>
      </c>
      <c r="AG1674">
        <v>712000</v>
      </c>
      <c r="AH1674">
        <v>796900</v>
      </c>
      <c r="AI1674" t="s">
        <v>160</v>
      </c>
      <c r="AJ1674" t="s">
        <v>159</v>
      </c>
      <c r="AK1674" s="16">
        <v>44896</v>
      </c>
      <c r="AL1674" s="16">
        <v>44901</v>
      </c>
      <c r="AM1674" s="16">
        <v>44901</v>
      </c>
      <c r="AN1674" s="16">
        <v>45002</v>
      </c>
      <c r="AO1674" s="16">
        <v>45002</v>
      </c>
      <c r="AR1674">
        <v>18.14</v>
      </c>
      <c r="AS1674">
        <v>3000</v>
      </c>
      <c r="AT1674">
        <v>3000</v>
      </c>
      <c r="AU1674">
        <v>-2982</v>
      </c>
      <c r="AV1674" t="s">
        <v>175</v>
      </c>
      <c r="AW1674">
        <v>0</v>
      </c>
      <c r="AY1674">
        <v>3000</v>
      </c>
      <c r="AZ1674">
        <v>3000</v>
      </c>
      <c r="BA1674">
        <v>3000</v>
      </c>
      <c r="BB1674">
        <v>703000</v>
      </c>
      <c r="BK1674" t="s">
        <v>5478</v>
      </c>
      <c r="BL1674" s="16">
        <v>44959</v>
      </c>
      <c r="BN1674" t="s">
        <v>305</v>
      </c>
      <c r="BP1674" t="s">
        <v>211</v>
      </c>
      <c r="BQ1674" t="s">
        <v>163</v>
      </c>
      <c r="BR1674" t="s">
        <v>221</v>
      </c>
      <c r="BT1674" t="s">
        <v>314</v>
      </c>
      <c r="BU1674" t="s">
        <v>1494</v>
      </c>
      <c r="BW1674">
        <v>6018</v>
      </c>
      <c r="BX1674">
        <v>706000</v>
      </c>
      <c r="CA1674">
        <v>84882</v>
      </c>
      <c r="CC1674" t="s">
        <v>273</v>
      </c>
      <c r="CD1674" t="s">
        <v>4206</v>
      </c>
      <c r="CG1674">
        <v>1</v>
      </c>
      <c r="CH1674">
        <v>45965</v>
      </c>
      <c r="CJ1674" t="s">
        <v>198</v>
      </c>
      <c r="CK1674" t="s">
        <v>165</v>
      </c>
      <c r="CL1674" t="s">
        <v>166</v>
      </c>
      <c r="CM1674" s="16">
        <v>44838</v>
      </c>
    </row>
    <row r="1675" spans="1:92" x14ac:dyDescent="0.25">
      <c r="A1675" t="s">
        <v>2826</v>
      </c>
      <c r="B1675" t="s">
        <v>152</v>
      </c>
      <c r="C1675" t="s">
        <v>168</v>
      </c>
      <c r="D1675" t="s">
        <v>0</v>
      </c>
      <c r="F1675" t="s">
        <v>201</v>
      </c>
      <c r="H1675" t="s">
        <v>2616</v>
      </c>
      <c r="J1675" t="s">
        <v>157</v>
      </c>
      <c r="L1675" t="s">
        <v>2592</v>
      </c>
      <c r="N1675">
        <v>75000</v>
      </c>
      <c r="P1675">
        <v>75000</v>
      </c>
      <c r="Q1675">
        <v>75000</v>
      </c>
      <c r="R1675">
        <v>0</v>
      </c>
      <c r="S1675" t="s">
        <v>159</v>
      </c>
      <c r="T1675">
        <v>75000</v>
      </c>
      <c r="V1675">
        <v>75000</v>
      </c>
      <c r="W1675">
        <v>0</v>
      </c>
      <c r="AG1675">
        <v>75000</v>
      </c>
      <c r="AH1675">
        <v>75000</v>
      </c>
      <c r="AI1675" t="s">
        <v>160</v>
      </c>
      <c r="AJ1675" t="s">
        <v>159</v>
      </c>
      <c r="AK1675" s="16">
        <v>45200</v>
      </c>
      <c r="AO1675" s="16">
        <v>45281</v>
      </c>
      <c r="BG1675">
        <v>50000</v>
      </c>
      <c r="BH1675">
        <v>25000</v>
      </c>
      <c r="BP1675" t="s">
        <v>158</v>
      </c>
      <c r="BQ1675" t="s">
        <v>158</v>
      </c>
      <c r="BR1675" t="s">
        <v>54</v>
      </c>
      <c r="BT1675" t="s">
        <v>2583</v>
      </c>
      <c r="BU1675" t="s">
        <v>158</v>
      </c>
      <c r="BW1675">
        <v>0</v>
      </c>
      <c r="BZ1675">
        <v>75000</v>
      </c>
      <c r="CC1675" t="s">
        <v>2584</v>
      </c>
      <c r="CG1675">
        <v>1</v>
      </c>
      <c r="CH1675">
        <v>45507</v>
      </c>
      <c r="CJ1675" t="s">
        <v>164</v>
      </c>
      <c r="CK1675" t="s">
        <v>165</v>
      </c>
      <c r="CL1675" t="s">
        <v>166</v>
      </c>
      <c r="CM1675" s="16">
        <v>44802</v>
      </c>
      <c r="CN1675" t="s">
        <v>54</v>
      </c>
    </row>
    <row r="1676" spans="1:92" x14ac:dyDescent="0.25">
      <c r="A1676" t="s">
        <v>1486</v>
      </c>
      <c r="B1676" t="s">
        <v>152</v>
      </c>
      <c r="C1676" t="s">
        <v>168</v>
      </c>
      <c r="D1676" t="s">
        <v>14</v>
      </c>
      <c r="E1676" t="s">
        <v>1487</v>
      </c>
      <c r="F1676" t="s">
        <v>201</v>
      </c>
      <c r="H1676" t="s">
        <v>187</v>
      </c>
      <c r="I1676" t="s">
        <v>188</v>
      </c>
      <c r="J1676" t="s">
        <v>581</v>
      </c>
      <c r="K1676" t="s">
        <v>173</v>
      </c>
      <c r="L1676" t="s">
        <v>190</v>
      </c>
      <c r="N1676">
        <v>18000</v>
      </c>
      <c r="P1676">
        <v>18000</v>
      </c>
      <c r="Q1676">
        <v>18000</v>
      </c>
      <c r="R1676">
        <v>0</v>
      </c>
      <c r="S1676" t="s">
        <v>159</v>
      </c>
      <c r="T1676">
        <v>18000</v>
      </c>
      <c r="V1676">
        <v>18000</v>
      </c>
      <c r="W1676">
        <v>0</v>
      </c>
      <c r="Z1676">
        <v>19800</v>
      </c>
      <c r="AD1676" t="s">
        <v>191</v>
      </c>
      <c r="AE1676">
        <v>19800</v>
      </c>
      <c r="AG1676">
        <v>18000</v>
      </c>
      <c r="AH1676">
        <v>18000</v>
      </c>
      <c r="AI1676" t="s">
        <v>160</v>
      </c>
      <c r="AJ1676" t="s">
        <v>159</v>
      </c>
      <c r="AK1676" s="16">
        <v>45017</v>
      </c>
      <c r="AN1676" s="16">
        <v>45107</v>
      </c>
      <c r="AO1676" s="16">
        <v>45077</v>
      </c>
      <c r="BA1676">
        <v>18000</v>
      </c>
      <c r="BK1676" t="s">
        <v>1488</v>
      </c>
      <c r="BL1676" s="16">
        <v>44960</v>
      </c>
      <c r="BN1676" t="s">
        <v>193</v>
      </c>
      <c r="BP1676" t="s">
        <v>188</v>
      </c>
      <c r="BQ1676" t="s">
        <v>163</v>
      </c>
      <c r="BR1676" t="s">
        <v>194</v>
      </c>
      <c r="BT1676" t="s">
        <v>195</v>
      </c>
      <c r="BU1676" t="s">
        <v>659</v>
      </c>
      <c r="BW1676">
        <v>0</v>
      </c>
      <c r="BX1676">
        <v>18000</v>
      </c>
      <c r="CC1676" t="s">
        <v>182</v>
      </c>
      <c r="CD1676" t="s">
        <v>197</v>
      </c>
      <c r="CG1676">
        <v>1</v>
      </c>
      <c r="CH1676">
        <v>45366</v>
      </c>
      <c r="CJ1676" t="s">
        <v>1098</v>
      </c>
      <c r="CK1676" t="s">
        <v>165</v>
      </c>
      <c r="CL1676" t="s">
        <v>166</v>
      </c>
      <c r="CM1676" s="16">
        <v>44799</v>
      </c>
      <c r="CN1676" t="s">
        <v>52</v>
      </c>
    </row>
    <row r="1677" spans="1:92" x14ac:dyDescent="0.25">
      <c r="A1677" t="s">
        <v>4916</v>
      </c>
      <c r="B1677" t="s">
        <v>152</v>
      </c>
      <c r="C1677" t="s">
        <v>153</v>
      </c>
      <c r="D1677" t="s">
        <v>0</v>
      </c>
      <c r="F1677" t="s">
        <v>154</v>
      </c>
      <c r="H1677" t="s">
        <v>2197</v>
      </c>
      <c r="J1677" t="s">
        <v>581</v>
      </c>
      <c r="L1677" t="s">
        <v>3611</v>
      </c>
      <c r="N1677">
        <v>140000</v>
      </c>
      <c r="P1677">
        <v>140000</v>
      </c>
      <c r="Q1677">
        <v>140000</v>
      </c>
      <c r="R1677">
        <v>0</v>
      </c>
      <c r="S1677" t="s">
        <v>159</v>
      </c>
      <c r="T1677">
        <v>140000</v>
      </c>
      <c r="V1677">
        <v>140000</v>
      </c>
      <c r="W1677">
        <v>0</v>
      </c>
      <c r="AG1677">
        <v>140000</v>
      </c>
      <c r="AH1677">
        <v>140000</v>
      </c>
      <c r="AI1677" t="s">
        <v>160</v>
      </c>
      <c r="AJ1677" t="s">
        <v>159</v>
      </c>
      <c r="AK1677" s="16">
        <v>45139</v>
      </c>
      <c r="AO1677" s="16">
        <v>45199</v>
      </c>
      <c r="BE1677">
        <v>50000</v>
      </c>
      <c r="BF1677">
        <v>90000</v>
      </c>
      <c r="BK1677" t="s">
        <v>4917</v>
      </c>
      <c r="BL1677" s="16">
        <v>44959</v>
      </c>
      <c r="BP1677" t="s">
        <v>188</v>
      </c>
      <c r="BQ1677" t="s">
        <v>163</v>
      </c>
      <c r="BR1677" t="s">
        <v>1644</v>
      </c>
      <c r="BT1677" t="s">
        <v>195</v>
      </c>
      <c r="BU1677" t="s">
        <v>659</v>
      </c>
      <c r="BW1677">
        <v>0</v>
      </c>
      <c r="BY1677">
        <v>140000</v>
      </c>
      <c r="CC1677" t="s">
        <v>3612</v>
      </c>
      <c r="CG1677">
        <v>1</v>
      </c>
      <c r="CH1677">
        <v>44396</v>
      </c>
      <c r="CJ1677" t="s">
        <v>184</v>
      </c>
      <c r="CK1677" t="s">
        <v>165</v>
      </c>
      <c r="CL1677" t="s">
        <v>166</v>
      </c>
      <c r="CM1677" s="16">
        <v>44776</v>
      </c>
      <c r="CN1677" t="s">
        <v>58</v>
      </c>
    </row>
    <row r="1678" spans="1:92" x14ac:dyDescent="0.25">
      <c r="A1678" t="s">
        <v>4918</v>
      </c>
      <c r="B1678" t="s">
        <v>152</v>
      </c>
      <c r="C1678" t="s">
        <v>168</v>
      </c>
      <c r="D1678" t="s">
        <v>0</v>
      </c>
      <c r="E1678" t="s">
        <v>4919</v>
      </c>
      <c r="F1678" t="s">
        <v>154</v>
      </c>
      <c r="G1678">
        <v>1979715</v>
      </c>
      <c r="H1678" t="s">
        <v>1180</v>
      </c>
      <c r="I1678" t="s">
        <v>188</v>
      </c>
      <c r="J1678" t="s">
        <v>172</v>
      </c>
      <c r="K1678" t="s">
        <v>173</v>
      </c>
      <c r="L1678" t="s">
        <v>3302</v>
      </c>
      <c r="M1678">
        <v>1003</v>
      </c>
      <c r="P1678">
        <v>1002.56</v>
      </c>
      <c r="R1678">
        <v>1003</v>
      </c>
      <c r="S1678" t="s">
        <v>175</v>
      </c>
      <c r="W1678">
        <v>1003</v>
      </c>
      <c r="Z1678">
        <v>17000</v>
      </c>
      <c r="AC1678">
        <v>17000</v>
      </c>
      <c r="AD1678" t="s">
        <v>176</v>
      </c>
      <c r="AE1678">
        <v>17000</v>
      </c>
      <c r="AF1678">
        <v>14399</v>
      </c>
      <c r="AH1678">
        <v>14399</v>
      </c>
      <c r="AI1678" t="s">
        <v>160</v>
      </c>
      <c r="AJ1678" t="s">
        <v>159</v>
      </c>
      <c r="AK1678" s="16">
        <v>44866</v>
      </c>
      <c r="AL1678" s="16">
        <v>44685</v>
      </c>
      <c r="AM1678" s="16">
        <v>44685</v>
      </c>
      <c r="AN1678" s="16">
        <v>44865</v>
      </c>
      <c r="AO1678" s="16">
        <v>44897</v>
      </c>
      <c r="AR1678">
        <v>1002.56</v>
      </c>
      <c r="AU1678">
        <v>1003</v>
      </c>
      <c r="AV1678" t="s">
        <v>175</v>
      </c>
      <c r="BK1678" s="17" t="s">
        <v>4920</v>
      </c>
      <c r="BL1678" s="16">
        <v>44960</v>
      </c>
      <c r="BN1678" t="s">
        <v>205</v>
      </c>
      <c r="BP1678" t="s">
        <v>188</v>
      </c>
      <c r="BQ1678" t="s">
        <v>163</v>
      </c>
      <c r="BR1678" t="s">
        <v>1644</v>
      </c>
      <c r="BT1678" t="s">
        <v>195</v>
      </c>
      <c r="BU1678" t="s">
        <v>4921</v>
      </c>
      <c r="BW1678">
        <v>1003</v>
      </c>
      <c r="CA1678">
        <v>13397</v>
      </c>
      <c r="CC1678" t="s">
        <v>3304</v>
      </c>
      <c r="CD1678" t="s">
        <v>1097</v>
      </c>
      <c r="CE1678" t="s">
        <v>278</v>
      </c>
      <c r="CG1678">
        <v>1</v>
      </c>
      <c r="CH1678">
        <v>30305</v>
      </c>
      <c r="CJ1678" t="s">
        <v>184</v>
      </c>
      <c r="CK1678" t="s">
        <v>165</v>
      </c>
      <c r="CL1678" t="s">
        <v>166</v>
      </c>
      <c r="CM1678" s="16">
        <v>43318</v>
      </c>
      <c r="CN1678" t="s">
        <v>58</v>
      </c>
    </row>
    <row r="1679" spans="1:92" x14ac:dyDescent="0.25">
      <c r="A1679" t="s">
        <v>4922</v>
      </c>
      <c r="B1679" t="s">
        <v>152</v>
      </c>
      <c r="C1679" t="s">
        <v>153</v>
      </c>
      <c r="D1679" t="s">
        <v>0</v>
      </c>
      <c r="F1679" t="s">
        <v>298</v>
      </c>
      <c r="H1679" t="s">
        <v>2197</v>
      </c>
      <c r="J1679" t="s">
        <v>581</v>
      </c>
      <c r="L1679" t="s">
        <v>3320</v>
      </c>
      <c r="N1679">
        <v>90000</v>
      </c>
      <c r="P1679">
        <v>90000</v>
      </c>
      <c r="Q1679">
        <v>90000</v>
      </c>
      <c r="R1679">
        <v>0</v>
      </c>
      <c r="S1679" t="s">
        <v>159</v>
      </c>
      <c r="T1679">
        <v>90000</v>
      </c>
      <c r="V1679">
        <v>90000</v>
      </c>
      <c r="W1679">
        <v>0</v>
      </c>
      <c r="AG1679">
        <v>90000</v>
      </c>
      <c r="AH1679">
        <v>90000</v>
      </c>
      <c r="AI1679" t="s">
        <v>160</v>
      </c>
      <c r="AJ1679" t="s">
        <v>159</v>
      </c>
      <c r="AK1679" s="16">
        <v>45108</v>
      </c>
      <c r="AO1679" s="16">
        <v>45169</v>
      </c>
      <c r="BD1679">
        <v>45000</v>
      </c>
      <c r="BE1679">
        <v>45000</v>
      </c>
      <c r="BK1679" s="17" t="s">
        <v>4923</v>
      </c>
      <c r="BL1679" s="16">
        <v>44959</v>
      </c>
      <c r="BP1679" t="s">
        <v>188</v>
      </c>
      <c r="BQ1679" t="s">
        <v>163</v>
      </c>
      <c r="BR1679" t="s">
        <v>1644</v>
      </c>
      <c r="BT1679" t="s">
        <v>195</v>
      </c>
      <c r="BU1679" t="s">
        <v>4921</v>
      </c>
      <c r="BW1679">
        <v>0</v>
      </c>
      <c r="BY1679">
        <v>90000</v>
      </c>
      <c r="CC1679" t="s">
        <v>3322</v>
      </c>
      <c r="CG1679">
        <v>1</v>
      </c>
      <c r="CH1679">
        <v>43566</v>
      </c>
      <c r="CJ1679" t="s">
        <v>184</v>
      </c>
      <c r="CK1679" t="s">
        <v>165</v>
      </c>
      <c r="CL1679" t="s">
        <v>166</v>
      </c>
      <c r="CM1679" s="16">
        <v>44680</v>
      </c>
      <c r="CN1679" t="s">
        <v>58</v>
      </c>
    </row>
    <row r="1680" spans="1:92" x14ac:dyDescent="0.25">
      <c r="A1680" t="s">
        <v>4924</v>
      </c>
      <c r="B1680" t="s">
        <v>152</v>
      </c>
      <c r="C1680" t="s">
        <v>168</v>
      </c>
      <c r="D1680" t="s">
        <v>0</v>
      </c>
      <c r="E1680" t="s">
        <v>4925</v>
      </c>
      <c r="F1680" t="s">
        <v>154</v>
      </c>
      <c r="G1680">
        <v>2013043</v>
      </c>
      <c r="H1680" t="s">
        <v>1194</v>
      </c>
      <c r="I1680" t="s">
        <v>188</v>
      </c>
      <c r="J1680" t="s">
        <v>203</v>
      </c>
      <c r="K1680" t="s">
        <v>173</v>
      </c>
      <c r="L1680" t="s">
        <v>188</v>
      </c>
      <c r="M1680">
        <v>26532</v>
      </c>
      <c r="N1680">
        <v>60000</v>
      </c>
      <c r="P1680">
        <v>86532.3</v>
      </c>
      <c r="Q1680">
        <v>82500</v>
      </c>
      <c r="R1680">
        <v>4032</v>
      </c>
      <c r="S1680" t="s">
        <v>233</v>
      </c>
      <c r="T1680">
        <v>82500</v>
      </c>
      <c r="V1680">
        <v>82500</v>
      </c>
      <c r="W1680">
        <v>4032</v>
      </c>
      <c r="Z1680">
        <v>127000</v>
      </c>
      <c r="AC1680">
        <v>127000</v>
      </c>
      <c r="AD1680" t="s">
        <v>176</v>
      </c>
      <c r="AE1680">
        <v>127000</v>
      </c>
      <c r="AF1680">
        <v>132998</v>
      </c>
      <c r="AG1680">
        <v>60000</v>
      </c>
      <c r="AH1680">
        <v>192998</v>
      </c>
      <c r="AI1680" t="s">
        <v>160</v>
      </c>
      <c r="AJ1680" t="s">
        <v>159</v>
      </c>
      <c r="AK1680" s="16">
        <v>44774</v>
      </c>
      <c r="AL1680" s="16">
        <v>44795</v>
      </c>
      <c r="AM1680" s="16">
        <v>44795</v>
      </c>
      <c r="AN1680" s="16">
        <v>44651</v>
      </c>
      <c r="AO1680" s="16">
        <v>45046</v>
      </c>
      <c r="AR1680">
        <v>26532.3</v>
      </c>
      <c r="AS1680">
        <v>21000</v>
      </c>
      <c r="AT1680">
        <v>21000</v>
      </c>
      <c r="AU1680">
        <v>5532</v>
      </c>
      <c r="AV1680" t="s">
        <v>175</v>
      </c>
      <c r="AW1680">
        <v>0</v>
      </c>
      <c r="AY1680">
        <v>0</v>
      </c>
      <c r="AZ1680">
        <v>15000</v>
      </c>
      <c r="BA1680">
        <v>45000</v>
      </c>
      <c r="BK1680" s="17" t="s">
        <v>4926</v>
      </c>
      <c r="BL1680" s="16">
        <v>44958</v>
      </c>
      <c r="BN1680" t="s">
        <v>205</v>
      </c>
      <c r="BP1680" t="s">
        <v>188</v>
      </c>
      <c r="BQ1680" t="s">
        <v>163</v>
      </c>
      <c r="BR1680" t="s">
        <v>1644</v>
      </c>
      <c r="BT1680" t="s">
        <v>195</v>
      </c>
      <c r="BU1680" t="s">
        <v>967</v>
      </c>
      <c r="BW1680">
        <v>41532</v>
      </c>
      <c r="BX1680">
        <v>45000</v>
      </c>
      <c r="CA1680">
        <v>106466</v>
      </c>
      <c r="CC1680" t="s">
        <v>1098</v>
      </c>
      <c r="CD1680" t="s">
        <v>1097</v>
      </c>
      <c r="CE1680" t="s">
        <v>278</v>
      </c>
      <c r="CG1680">
        <v>1</v>
      </c>
      <c r="CH1680">
        <v>19766</v>
      </c>
      <c r="CJ1680" t="s">
        <v>184</v>
      </c>
      <c r="CK1680" t="s">
        <v>165</v>
      </c>
      <c r="CL1680" t="s">
        <v>166</v>
      </c>
      <c r="CM1680" s="16">
        <v>42577</v>
      </c>
      <c r="CN1680" t="s">
        <v>58</v>
      </c>
    </row>
    <row r="1681" spans="1:92" x14ac:dyDescent="0.25">
      <c r="A1681" t="s">
        <v>4927</v>
      </c>
      <c r="B1681" t="s">
        <v>152</v>
      </c>
      <c r="C1681" t="s">
        <v>153</v>
      </c>
      <c r="D1681" t="s">
        <v>0</v>
      </c>
      <c r="F1681" t="s">
        <v>201</v>
      </c>
      <c r="H1681" t="s">
        <v>1194</v>
      </c>
      <c r="J1681" t="s">
        <v>581</v>
      </c>
      <c r="L1681" t="s">
        <v>188</v>
      </c>
      <c r="N1681">
        <v>25000</v>
      </c>
      <c r="P1681">
        <v>25000</v>
      </c>
      <c r="Q1681">
        <v>25000</v>
      </c>
      <c r="R1681">
        <v>0</v>
      </c>
      <c r="S1681" t="s">
        <v>159</v>
      </c>
      <c r="T1681">
        <v>25000</v>
      </c>
      <c r="V1681">
        <v>25000</v>
      </c>
      <c r="W1681">
        <v>0</v>
      </c>
      <c r="AG1681">
        <v>25000</v>
      </c>
      <c r="AH1681">
        <v>25000</v>
      </c>
      <c r="AI1681" t="s">
        <v>160</v>
      </c>
      <c r="AJ1681" t="s">
        <v>159</v>
      </c>
      <c r="AK1681" s="16">
        <v>45078</v>
      </c>
      <c r="AO1681" s="16">
        <v>45107</v>
      </c>
      <c r="BC1681">
        <v>25000</v>
      </c>
      <c r="BK1681" t="s">
        <v>4928</v>
      </c>
      <c r="BL1681" s="16">
        <v>44958</v>
      </c>
      <c r="BP1681" t="s">
        <v>188</v>
      </c>
      <c r="BQ1681" t="s">
        <v>163</v>
      </c>
      <c r="BR1681" t="s">
        <v>1644</v>
      </c>
      <c r="BT1681" t="s">
        <v>195</v>
      </c>
      <c r="BU1681" t="s">
        <v>4921</v>
      </c>
      <c r="BW1681">
        <v>0</v>
      </c>
      <c r="BX1681">
        <v>25000</v>
      </c>
      <c r="CC1681" t="s">
        <v>1098</v>
      </c>
      <c r="CG1681">
        <v>1</v>
      </c>
      <c r="CH1681">
        <v>37780</v>
      </c>
      <c r="CJ1681" t="s">
        <v>184</v>
      </c>
      <c r="CK1681" t="s">
        <v>165</v>
      </c>
      <c r="CL1681" t="s">
        <v>166</v>
      </c>
      <c r="CM1681" s="16">
        <v>44055</v>
      </c>
      <c r="CN1681" t="s">
        <v>58</v>
      </c>
    </row>
    <row r="1682" spans="1:92" x14ac:dyDescent="0.25">
      <c r="A1682" t="s">
        <v>4929</v>
      </c>
      <c r="B1682" t="s">
        <v>152</v>
      </c>
      <c r="C1682" t="s">
        <v>153</v>
      </c>
      <c r="D1682" t="s">
        <v>0</v>
      </c>
      <c r="F1682" t="s">
        <v>154</v>
      </c>
      <c r="H1682" t="s">
        <v>2859</v>
      </c>
      <c r="J1682" t="s">
        <v>581</v>
      </c>
      <c r="L1682" t="s">
        <v>3364</v>
      </c>
      <c r="N1682">
        <v>65000</v>
      </c>
      <c r="P1682">
        <v>65000</v>
      </c>
      <c r="Q1682">
        <v>65000</v>
      </c>
      <c r="R1682">
        <v>0</v>
      </c>
      <c r="S1682" t="s">
        <v>159</v>
      </c>
      <c r="T1682">
        <v>65000</v>
      </c>
      <c r="V1682">
        <v>65000</v>
      </c>
      <c r="W1682">
        <v>0</v>
      </c>
      <c r="AG1682">
        <v>65000</v>
      </c>
      <c r="AH1682">
        <v>65000</v>
      </c>
      <c r="AI1682" t="s">
        <v>160</v>
      </c>
      <c r="AJ1682" t="s">
        <v>159</v>
      </c>
      <c r="AK1682" s="16">
        <v>45139</v>
      </c>
      <c r="AO1682" s="16">
        <v>45199</v>
      </c>
      <c r="BE1682">
        <v>30000</v>
      </c>
      <c r="BF1682">
        <v>35000</v>
      </c>
      <c r="BK1682" s="17" t="s">
        <v>4930</v>
      </c>
      <c r="BL1682" s="16">
        <v>44971</v>
      </c>
      <c r="BP1682" t="s">
        <v>188</v>
      </c>
      <c r="BQ1682" t="s">
        <v>163</v>
      </c>
      <c r="BR1682" t="s">
        <v>1644</v>
      </c>
      <c r="BT1682" t="s">
        <v>195</v>
      </c>
      <c r="BU1682" t="s">
        <v>4921</v>
      </c>
      <c r="BW1682">
        <v>0</v>
      </c>
      <c r="BY1682">
        <v>65000</v>
      </c>
      <c r="CC1682" t="s">
        <v>3254</v>
      </c>
      <c r="CG1682">
        <v>1</v>
      </c>
      <c r="CH1682">
        <v>33978</v>
      </c>
      <c r="CJ1682" t="s">
        <v>184</v>
      </c>
      <c r="CK1682" t="s">
        <v>165</v>
      </c>
      <c r="CL1682" t="s">
        <v>166</v>
      </c>
      <c r="CM1682" s="16">
        <v>43690</v>
      </c>
      <c r="CN1682" t="s">
        <v>58</v>
      </c>
    </row>
    <row r="1683" spans="1:92" x14ac:dyDescent="0.25">
      <c r="A1683" t="s">
        <v>4931</v>
      </c>
      <c r="B1683" t="s">
        <v>152</v>
      </c>
      <c r="C1683" t="s">
        <v>153</v>
      </c>
      <c r="D1683" t="s">
        <v>0</v>
      </c>
      <c r="F1683" t="s">
        <v>154</v>
      </c>
      <c r="H1683" t="s">
        <v>2197</v>
      </c>
      <c r="J1683" t="s">
        <v>581</v>
      </c>
      <c r="L1683" t="s">
        <v>3320</v>
      </c>
      <c r="N1683">
        <v>185000</v>
      </c>
      <c r="P1683">
        <v>185000</v>
      </c>
      <c r="Q1683">
        <v>185000</v>
      </c>
      <c r="R1683">
        <v>0</v>
      </c>
      <c r="S1683" t="s">
        <v>159</v>
      </c>
      <c r="T1683">
        <v>185000</v>
      </c>
      <c r="V1683">
        <v>185000</v>
      </c>
      <c r="W1683">
        <v>0</v>
      </c>
      <c r="AG1683">
        <v>185000</v>
      </c>
      <c r="AH1683">
        <v>185000</v>
      </c>
      <c r="AI1683" t="s">
        <v>160</v>
      </c>
      <c r="AJ1683" t="s">
        <v>159</v>
      </c>
      <c r="AK1683" s="16">
        <v>45231</v>
      </c>
      <c r="AO1683" s="16">
        <v>45169</v>
      </c>
      <c r="BD1683">
        <v>0</v>
      </c>
      <c r="BE1683">
        <v>0</v>
      </c>
      <c r="BH1683">
        <v>50000</v>
      </c>
      <c r="BI1683">
        <v>135000</v>
      </c>
      <c r="BK1683" s="17" t="s">
        <v>4932</v>
      </c>
      <c r="BL1683" s="16">
        <v>44967</v>
      </c>
      <c r="BP1683" t="s">
        <v>188</v>
      </c>
      <c r="BQ1683" t="s">
        <v>163</v>
      </c>
      <c r="BR1683" t="s">
        <v>1644</v>
      </c>
      <c r="BT1683" t="s">
        <v>195</v>
      </c>
      <c r="BU1683" t="s">
        <v>4921</v>
      </c>
      <c r="BW1683">
        <v>0</v>
      </c>
      <c r="BY1683">
        <v>0</v>
      </c>
      <c r="BZ1683">
        <v>185000</v>
      </c>
      <c r="CC1683" t="s">
        <v>3322</v>
      </c>
      <c r="CG1683">
        <v>1</v>
      </c>
      <c r="CH1683">
        <v>45442</v>
      </c>
      <c r="CJ1683" t="s">
        <v>1098</v>
      </c>
      <c r="CK1683" t="s">
        <v>165</v>
      </c>
      <c r="CL1683" t="s">
        <v>166</v>
      </c>
      <c r="CM1683" s="16">
        <v>44799</v>
      </c>
      <c r="CN1683" t="s">
        <v>58</v>
      </c>
    </row>
    <row r="1684" spans="1:92" x14ac:dyDescent="0.25">
      <c r="A1684" t="s">
        <v>4933</v>
      </c>
      <c r="B1684" t="s">
        <v>152</v>
      </c>
      <c r="C1684" t="s">
        <v>168</v>
      </c>
      <c r="D1684" t="s">
        <v>0</v>
      </c>
      <c r="E1684" t="s">
        <v>4934</v>
      </c>
      <c r="F1684" t="s">
        <v>154</v>
      </c>
      <c r="G1684">
        <v>2036012</v>
      </c>
      <c r="H1684" t="s">
        <v>1180</v>
      </c>
      <c r="I1684" t="s">
        <v>188</v>
      </c>
      <c r="J1684" t="s">
        <v>189</v>
      </c>
      <c r="K1684" t="s">
        <v>276</v>
      </c>
      <c r="L1684" t="s">
        <v>3611</v>
      </c>
      <c r="M1684">
        <v>109</v>
      </c>
      <c r="P1684">
        <v>109.29</v>
      </c>
      <c r="R1684">
        <v>109</v>
      </c>
      <c r="S1684" t="s">
        <v>175</v>
      </c>
      <c r="W1684">
        <v>109</v>
      </c>
      <c r="Z1684">
        <v>68000</v>
      </c>
      <c r="AB1684">
        <v>17000</v>
      </c>
      <c r="AC1684">
        <v>68000</v>
      </c>
      <c r="AD1684" t="s">
        <v>191</v>
      </c>
      <c r="AE1684">
        <v>85000</v>
      </c>
      <c r="AF1684">
        <v>78665</v>
      </c>
      <c r="AH1684">
        <v>78665</v>
      </c>
      <c r="AI1684" t="s">
        <v>160</v>
      </c>
      <c r="AJ1684" t="s">
        <v>159</v>
      </c>
      <c r="AK1684" s="16">
        <v>44866</v>
      </c>
      <c r="AL1684" s="16">
        <v>44838</v>
      </c>
      <c r="AM1684" s="16">
        <v>44838</v>
      </c>
      <c r="AN1684" s="16">
        <v>44883</v>
      </c>
      <c r="AO1684" s="16">
        <v>44880</v>
      </c>
      <c r="AR1684">
        <v>109.29</v>
      </c>
      <c r="AU1684">
        <v>109</v>
      </c>
      <c r="AV1684" t="s">
        <v>175</v>
      </c>
      <c r="AW1684">
        <v>0</v>
      </c>
      <c r="BK1684" s="17" t="s">
        <v>4935</v>
      </c>
      <c r="BL1684" s="16">
        <v>44909</v>
      </c>
      <c r="BN1684" t="s">
        <v>205</v>
      </c>
      <c r="BP1684" t="s">
        <v>188</v>
      </c>
      <c r="BQ1684" t="s">
        <v>163</v>
      </c>
      <c r="BR1684" t="s">
        <v>1644</v>
      </c>
      <c r="BT1684" t="s">
        <v>195</v>
      </c>
      <c r="BU1684" t="s">
        <v>4921</v>
      </c>
      <c r="BW1684">
        <v>109</v>
      </c>
      <c r="CA1684">
        <v>78556</v>
      </c>
      <c r="CC1684" t="s">
        <v>3612</v>
      </c>
      <c r="CD1684" t="s">
        <v>1097</v>
      </c>
      <c r="CG1684">
        <v>1</v>
      </c>
      <c r="CH1684">
        <v>44525</v>
      </c>
      <c r="CJ1684" t="s">
        <v>184</v>
      </c>
      <c r="CK1684" t="s">
        <v>165</v>
      </c>
      <c r="CL1684" t="s">
        <v>166</v>
      </c>
      <c r="CM1684" s="16">
        <v>44784</v>
      </c>
      <c r="CN1684" t="s">
        <v>58</v>
      </c>
    </row>
    <row r="1685" spans="1:92" x14ac:dyDescent="0.25">
      <c r="A1685" t="s">
        <v>4936</v>
      </c>
      <c r="B1685" t="s">
        <v>152</v>
      </c>
      <c r="C1685" t="s">
        <v>168</v>
      </c>
      <c r="D1685" t="s">
        <v>0</v>
      </c>
      <c r="E1685" t="s">
        <v>4937</v>
      </c>
      <c r="F1685" t="s">
        <v>154</v>
      </c>
      <c r="G1685">
        <v>1947847</v>
      </c>
      <c r="H1685" t="s">
        <v>2859</v>
      </c>
      <c r="I1685" t="s">
        <v>188</v>
      </c>
      <c r="J1685" t="s">
        <v>172</v>
      </c>
      <c r="K1685" t="s">
        <v>173</v>
      </c>
      <c r="L1685" t="s">
        <v>2679</v>
      </c>
      <c r="M1685">
        <v>20939</v>
      </c>
      <c r="N1685">
        <v>32000</v>
      </c>
      <c r="P1685">
        <v>52939.08</v>
      </c>
      <c r="Q1685">
        <v>160000</v>
      </c>
      <c r="R1685">
        <v>-107061</v>
      </c>
      <c r="S1685" t="s">
        <v>175</v>
      </c>
      <c r="T1685">
        <v>160000</v>
      </c>
      <c r="V1685">
        <v>160000</v>
      </c>
      <c r="W1685">
        <v>-107061</v>
      </c>
      <c r="Z1685">
        <v>23000</v>
      </c>
      <c r="AA1685">
        <v>248000</v>
      </c>
      <c r="AC1685">
        <v>271000</v>
      </c>
      <c r="AD1685" t="s">
        <v>191</v>
      </c>
      <c r="AE1685">
        <v>271000</v>
      </c>
      <c r="AF1685">
        <v>240523</v>
      </c>
      <c r="AG1685">
        <v>32000</v>
      </c>
      <c r="AH1685">
        <v>272523</v>
      </c>
      <c r="AI1685" t="s">
        <v>160</v>
      </c>
      <c r="AJ1685" t="s">
        <v>159</v>
      </c>
      <c r="AK1685" s="16">
        <v>44682</v>
      </c>
      <c r="AL1685" s="16">
        <v>44705</v>
      </c>
      <c r="AM1685" s="16">
        <v>44705</v>
      </c>
      <c r="AN1685" s="16">
        <v>44820</v>
      </c>
      <c r="AO1685" s="16">
        <v>44944</v>
      </c>
      <c r="AR1685">
        <v>20939.080000000002</v>
      </c>
      <c r="AS1685">
        <v>5000</v>
      </c>
      <c r="AT1685">
        <v>5000</v>
      </c>
      <c r="AU1685">
        <v>15939</v>
      </c>
      <c r="AV1685" t="s">
        <v>175</v>
      </c>
      <c r="AW1685">
        <v>0</v>
      </c>
      <c r="AX1685" t="s">
        <v>340</v>
      </c>
      <c r="BC1685">
        <v>17000</v>
      </c>
      <c r="BD1685">
        <v>15000</v>
      </c>
      <c r="BK1685" s="17" t="s">
        <v>4938</v>
      </c>
      <c r="BL1685" s="16">
        <v>44958</v>
      </c>
      <c r="BM1685" t="s">
        <v>4219</v>
      </c>
      <c r="BN1685" t="s">
        <v>205</v>
      </c>
      <c r="BP1685" t="s">
        <v>188</v>
      </c>
      <c r="BQ1685" t="s">
        <v>163</v>
      </c>
      <c r="BR1685" t="s">
        <v>1644</v>
      </c>
      <c r="BT1685" t="s">
        <v>195</v>
      </c>
      <c r="BU1685" t="s">
        <v>4921</v>
      </c>
      <c r="BW1685">
        <v>20939</v>
      </c>
      <c r="BX1685">
        <v>17000</v>
      </c>
      <c r="BY1685">
        <v>15000</v>
      </c>
      <c r="CA1685">
        <v>219584</v>
      </c>
      <c r="CC1685" t="s">
        <v>2681</v>
      </c>
      <c r="CD1685" t="s">
        <v>3374</v>
      </c>
      <c r="CG1685">
        <v>1</v>
      </c>
      <c r="CH1685">
        <v>40901</v>
      </c>
      <c r="CJ1685" t="s">
        <v>184</v>
      </c>
      <c r="CK1685" t="s">
        <v>165</v>
      </c>
      <c r="CL1685" t="s">
        <v>166</v>
      </c>
      <c r="CM1685" s="16">
        <v>44411</v>
      </c>
      <c r="CN1685" t="s">
        <v>58</v>
      </c>
    </row>
    <row r="1686" spans="1:92" x14ac:dyDescent="0.25">
      <c r="A1686" t="s">
        <v>2343</v>
      </c>
      <c r="B1686" t="s">
        <v>152</v>
      </c>
      <c r="C1686" t="s">
        <v>168</v>
      </c>
      <c r="D1686" t="s">
        <v>14</v>
      </c>
      <c r="E1686" t="s">
        <v>2344</v>
      </c>
      <c r="F1686" t="s">
        <v>154</v>
      </c>
      <c r="G1686">
        <v>1954802</v>
      </c>
      <c r="H1686" t="s">
        <v>1194</v>
      </c>
      <c r="I1686" t="s">
        <v>188</v>
      </c>
      <c r="J1686" t="s">
        <v>172</v>
      </c>
      <c r="K1686" t="s">
        <v>276</v>
      </c>
      <c r="L1686" t="s">
        <v>1689</v>
      </c>
      <c r="M1686">
        <v>77</v>
      </c>
      <c r="P1686">
        <v>76.849999999999994</v>
      </c>
      <c r="R1686">
        <v>77</v>
      </c>
      <c r="S1686" t="s">
        <v>175</v>
      </c>
      <c r="W1686">
        <v>77</v>
      </c>
      <c r="Z1686">
        <v>20000</v>
      </c>
      <c r="AC1686">
        <v>20000</v>
      </c>
      <c r="AD1686" t="s">
        <v>191</v>
      </c>
      <c r="AE1686">
        <v>20000</v>
      </c>
      <c r="AF1686">
        <v>20099</v>
      </c>
      <c r="AH1686">
        <v>20099</v>
      </c>
      <c r="AI1686" t="s">
        <v>160</v>
      </c>
      <c r="AJ1686" t="s">
        <v>159</v>
      </c>
      <c r="AK1686" s="16">
        <v>44652</v>
      </c>
      <c r="AL1686" s="16">
        <v>44621</v>
      </c>
      <c r="AM1686" s="16">
        <v>44621</v>
      </c>
      <c r="AN1686" s="16">
        <v>44743</v>
      </c>
      <c r="AO1686" s="16">
        <v>44701</v>
      </c>
      <c r="AR1686">
        <v>76.849999999999994</v>
      </c>
      <c r="AU1686">
        <v>77</v>
      </c>
      <c r="AV1686" t="s">
        <v>175</v>
      </c>
      <c r="AW1686">
        <v>0</v>
      </c>
      <c r="BK1686" s="17" t="s">
        <v>2345</v>
      </c>
      <c r="BL1686" s="16">
        <v>44958</v>
      </c>
      <c r="BN1686" t="s">
        <v>205</v>
      </c>
      <c r="BP1686" t="s">
        <v>188</v>
      </c>
      <c r="BQ1686" t="s">
        <v>163</v>
      </c>
      <c r="BR1686" t="s">
        <v>1691</v>
      </c>
      <c r="BT1686" t="s">
        <v>195</v>
      </c>
      <c r="BU1686" t="s">
        <v>967</v>
      </c>
      <c r="BW1686">
        <v>77</v>
      </c>
      <c r="CA1686">
        <v>20023</v>
      </c>
      <c r="CC1686" t="s">
        <v>965</v>
      </c>
      <c r="CD1686" t="s">
        <v>965</v>
      </c>
      <c r="CE1686" t="s">
        <v>278</v>
      </c>
      <c r="CG1686">
        <v>1</v>
      </c>
      <c r="CH1686">
        <v>43063</v>
      </c>
      <c r="CJ1686" t="s">
        <v>965</v>
      </c>
      <c r="CK1686" t="s">
        <v>290</v>
      </c>
      <c r="CL1686" t="s">
        <v>291</v>
      </c>
      <c r="CM1686" s="16">
        <v>44621</v>
      </c>
      <c r="CN1686" t="s">
        <v>53</v>
      </c>
    </row>
    <row r="1687" spans="1:92" x14ac:dyDescent="0.25">
      <c r="A1687" t="s">
        <v>4939</v>
      </c>
      <c r="B1687" t="s">
        <v>152</v>
      </c>
      <c r="C1687" t="s">
        <v>153</v>
      </c>
      <c r="D1687" t="s">
        <v>0</v>
      </c>
      <c r="F1687" t="s">
        <v>154</v>
      </c>
      <c r="H1687" t="s">
        <v>1092</v>
      </c>
      <c r="J1687" t="s">
        <v>581</v>
      </c>
      <c r="L1687" t="s">
        <v>3320</v>
      </c>
      <c r="N1687">
        <v>153000</v>
      </c>
      <c r="P1687">
        <v>153000</v>
      </c>
      <c r="Q1687">
        <v>153000</v>
      </c>
      <c r="R1687">
        <v>0</v>
      </c>
      <c r="S1687" t="s">
        <v>159</v>
      </c>
      <c r="T1687">
        <v>153000</v>
      </c>
      <c r="V1687">
        <v>153000</v>
      </c>
      <c r="W1687">
        <v>0</v>
      </c>
      <c r="AG1687">
        <v>153000</v>
      </c>
      <c r="AH1687">
        <v>153000</v>
      </c>
      <c r="AI1687" t="s">
        <v>160</v>
      </c>
      <c r="AJ1687" t="s">
        <v>159</v>
      </c>
      <c r="AK1687" s="16">
        <v>45047</v>
      </c>
      <c r="AO1687" s="16">
        <v>45169</v>
      </c>
      <c r="BB1687">
        <v>6000</v>
      </c>
      <c r="BC1687">
        <v>8000</v>
      </c>
      <c r="BD1687">
        <v>135000</v>
      </c>
      <c r="BE1687">
        <v>4000</v>
      </c>
      <c r="BP1687" t="s">
        <v>188</v>
      </c>
      <c r="BQ1687" t="s">
        <v>163</v>
      </c>
      <c r="BR1687" t="s">
        <v>1644</v>
      </c>
      <c r="BT1687" t="s">
        <v>195</v>
      </c>
      <c r="BU1687" t="s">
        <v>4921</v>
      </c>
      <c r="BW1687">
        <v>0</v>
      </c>
      <c r="BX1687">
        <v>14000</v>
      </c>
      <c r="BY1687">
        <v>139000</v>
      </c>
      <c r="CC1687" t="s">
        <v>3322</v>
      </c>
      <c r="CG1687">
        <v>1</v>
      </c>
      <c r="CH1687">
        <v>44159</v>
      </c>
      <c r="CJ1687" t="s">
        <v>1098</v>
      </c>
      <c r="CK1687" t="s">
        <v>165</v>
      </c>
      <c r="CL1687" t="s">
        <v>166</v>
      </c>
      <c r="CM1687" s="16">
        <v>44757</v>
      </c>
      <c r="CN1687" t="s">
        <v>58</v>
      </c>
    </row>
    <row r="1688" spans="1:92" x14ac:dyDescent="0.25">
      <c r="A1688" t="s">
        <v>4940</v>
      </c>
      <c r="B1688" t="s">
        <v>152</v>
      </c>
      <c r="C1688" t="s">
        <v>153</v>
      </c>
      <c r="D1688" t="s">
        <v>0</v>
      </c>
      <c r="F1688" t="s">
        <v>298</v>
      </c>
      <c r="H1688" t="s">
        <v>2197</v>
      </c>
      <c r="J1688" t="s">
        <v>581</v>
      </c>
      <c r="L1688" t="s">
        <v>3320</v>
      </c>
      <c r="N1688">
        <v>229000</v>
      </c>
      <c r="P1688">
        <v>229000</v>
      </c>
      <c r="Q1688">
        <v>230000</v>
      </c>
      <c r="R1688">
        <v>-1000</v>
      </c>
      <c r="S1688" t="s">
        <v>233</v>
      </c>
      <c r="T1688">
        <v>230000</v>
      </c>
      <c r="V1688">
        <v>230000</v>
      </c>
      <c r="W1688">
        <v>-1000</v>
      </c>
      <c r="AG1688">
        <v>229000</v>
      </c>
      <c r="AH1688">
        <v>229000</v>
      </c>
      <c r="AI1688" t="s">
        <v>160</v>
      </c>
      <c r="AJ1688" t="s">
        <v>159</v>
      </c>
      <c r="AK1688" s="16">
        <v>44958</v>
      </c>
      <c r="AO1688" s="16">
        <v>45138</v>
      </c>
      <c r="AP1688">
        <v>16</v>
      </c>
      <c r="AQ1688" t="s">
        <v>175</v>
      </c>
      <c r="AY1688">
        <v>4000</v>
      </c>
      <c r="AZ1688">
        <v>47000</v>
      </c>
      <c r="BA1688">
        <v>5000</v>
      </c>
      <c r="BD1688">
        <v>173000</v>
      </c>
      <c r="BK1688" s="17" t="s">
        <v>4941</v>
      </c>
      <c r="BL1688" s="16">
        <v>44959</v>
      </c>
      <c r="BP1688" t="s">
        <v>188</v>
      </c>
      <c r="BQ1688" t="s">
        <v>163</v>
      </c>
      <c r="BR1688" t="s">
        <v>1644</v>
      </c>
      <c r="BT1688" t="s">
        <v>195</v>
      </c>
      <c r="BU1688" t="s">
        <v>659</v>
      </c>
      <c r="BW1688">
        <v>51000</v>
      </c>
      <c r="BX1688">
        <v>5000</v>
      </c>
      <c r="BY1688">
        <v>173000</v>
      </c>
      <c r="CC1688" t="s">
        <v>3322</v>
      </c>
      <c r="CG1688">
        <v>1</v>
      </c>
      <c r="CH1688">
        <v>44126</v>
      </c>
      <c r="CJ1688" t="s">
        <v>1098</v>
      </c>
      <c r="CK1688" t="s">
        <v>165</v>
      </c>
      <c r="CL1688" t="s">
        <v>166</v>
      </c>
      <c r="CM1688" s="16">
        <v>44755</v>
      </c>
      <c r="CN1688" t="s">
        <v>58</v>
      </c>
    </row>
    <row r="1689" spans="1:92" x14ac:dyDescent="0.25">
      <c r="A1689" t="s">
        <v>4942</v>
      </c>
      <c r="B1689" t="s">
        <v>152</v>
      </c>
      <c r="C1689" t="s">
        <v>153</v>
      </c>
      <c r="D1689" t="s">
        <v>0</v>
      </c>
      <c r="F1689" t="s">
        <v>201</v>
      </c>
      <c r="H1689" t="s">
        <v>523</v>
      </c>
      <c r="J1689" t="s">
        <v>581</v>
      </c>
      <c r="L1689" t="s">
        <v>188</v>
      </c>
      <c r="N1689">
        <v>30000</v>
      </c>
      <c r="P1689">
        <v>30000</v>
      </c>
      <c r="Q1689">
        <v>30000</v>
      </c>
      <c r="R1689">
        <v>0</v>
      </c>
      <c r="S1689" t="s">
        <v>159</v>
      </c>
      <c r="T1689">
        <v>30000</v>
      </c>
      <c r="V1689">
        <v>30000</v>
      </c>
      <c r="W1689">
        <v>0</v>
      </c>
      <c r="AG1689">
        <v>30000</v>
      </c>
      <c r="AH1689">
        <v>30000</v>
      </c>
      <c r="AI1689" t="s">
        <v>160</v>
      </c>
      <c r="AJ1689" t="s">
        <v>159</v>
      </c>
      <c r="AK1689" s="16">
        <v>45047</v>
      </c>
      <c r="AO1689" s="16">
        <v>45077</v>
      </c>
      <c r="BB1689">
        <v>30000</v>
      </c>
      <c r="BP1689" t="s">
        <v>188</v>
      </c>
      <c r="BQ1689" t="s">
        <v>163</v>
      </c>
      <c r="BR1689" t="s">
        <v>1644</v>
      </c>
      <c r="BT1689" t="s">
        <v>195</v>
      </c>
      <c r="BU1689" t="s">
        <v>659</v>
      </c>
      <c r="BW1689">
        <v>0</v>
      </c>
      <c r="BX1689">
        <v>30000</v>
      </c>
      <c r="CC1689" t="s">
        <v>1098</v>
      </c>
      <c r="CG1689">
        <v>1</v>
      </c>
      <c r="CH1689">
        <v>37107</v>
      </c>
      <c r="CJ1689" t="s">
        <v>184</v>
      </c>
      <c r="CK1689" t="s">
        <v>165</v>
      </c>
      <c r="CL1689" t="s">
        <v>166</v>
      </c>
      <c r="CM1689" s="16">
        <v>44027</v>
      </c>
      <c r="CN1689" t="s">
        <v>58</v>
      </c>
    </row>
    <row r="1690" spans="1:92" x14ac:dyDescent="0.25">
      <c r="A1690" t="s">
        <v>4943</v>
      </c>
      <c r="B1690" t="s">
        <v>152</v>
      </c>
      <c r="C1690" t="s">
        <v>168</v>
      </c>
      <c r="D1690" t="s">
        <v>0</v>
      </c>
      <c r="E1690" t="s">
        <v>4944</v>
      </c>
      <c r="F1690" t="s">
        <v>201</v>
      </c>
      <c r="H1690" t="s">
        <v>1098</v>
      </c>
      <c r="I1690" t="s">
        <v>188</v>
      </c>
      <c r="J1690" t="s">
        <v>333</v>
      </c>
      <c r="K1690" t="s">
        <v>410</v>
      </c>
      <c r="L1690" t="s">
        <v>188</v>
      </c>
      <c r="M1690">
        <v>0</v>
      </c>
      <c r="N1690">
        <v>35000</v>
      </c>
      <c r="P1690">
        <v>35000</v>
      </c>
      <c r="R1690">
        <v>35000</v>
      </c>
      <c r="S1690" t="s">
        <v>175</v>
      </c>
      <c r="W1690">
        <v>35000</v>
      </c>
      <c r="AD1690" t="s">
        <v>191</v>
      </c>
      <c r="AG1690">
        <v>35000</v>
      </c>
      <c r="AH1690">
        <v>35000</v>
      </c>
      <c r="AI1690" t="s">
        <v>160</v>
      </c>
      <c r="AJ1690" t="s">
        <v>159</v>
      </c>
      <c r="AK1690" s="16">
        <v>45108</v>
      </c>
      <c r="AN1690" s="16">
        <v>44105</v>
      </c>
      <c r="AO1690" s="16">
        <v>45138</v>
      </c>
      <c r="AW1690">
        <v>0</v>
      </c>
      <c r="BD1690">
        <v>35000</v>
      </c>
      <c r="BK1690" t="s">
        <v>4945</v>
      </c>
      <c r="BL1690" s="16">
        <v>44084</v>
      </c>
      <c r="BN1690" t="s">
        <v>800</v>
      </c>
      <c r="BP1690" t="s">
        <v>188</v>
      </c>
      <c r="BQ1690" t="s">
        <v>163</v>
      </c>
      <c r="BR1690" t="s">
        <v>1644</v>
      </c>
      <c r="BT1690" t="s">
        <v>195</v>
      </c>
      <c r="BU1690" t="s">
        <v>659</v>
      </c>
      <c r="BW1690">
        <v>0</v>
      </c>
      <c r="BY1690">
        <v>35000</v>
      </c>
      <c r="CC1690" t="s">
        <v>1098</v>
      </c>
      <c r="CD1690" t="s">
        <v>3831</v>
      </c>
      <c r="CG1690">
        <v>1</v>
      </c>
      <c r="CH1690">
        <v>38459</v>
      </c>
      <c r="CJ1690" t="s">
        <v>1659</v>
      </c>
      <c r="CK1690" t="s">
        <v>165</v>
      </c>
      <c r="CL1690" t="s">
        <v>166</v>
      </c>
      <c r="CM1690" s="16">
        <v>44075</v>
      </c>
      <c r="CN1690" t="s">
        <v>58</v>
      </c>
    </row>
    <row r="1691" spans="1:92" x14ac:dyDescent="0.25">
      <c r="A1691" t="s">
        <v>4946</v>
      </c>
      <c r="B1691" t="s">
        <v>152</v>
      </c>
      <c r="C1691" t="s">
        <v>168</v>
      </c>
      <c r="D1691" t="s">
        <v>0</v>
      </c>
      <c r="E1691" t="s">
        <v>4947</v>
      </c>
      <c r="F1691" t="s">
        <v>154</v>
      </c>
      <c r="G1691">
        <v>2022780</v>
      </c>
      <c r="H1691" t="s">
        <v>1098</v>
      </c>
      <c r="I1691" t="s">
        <v>188</v>
      </c>
      <c r="J1691" t="s">
        <v>172</v>
      </c>
      <c r="K1691" t="s">
        <v>276</v>
      </c>
      <c r="L1691" t="s">
        <v>188</v>
      </c>
      <c r="M1691">
        <v>2660</v>
      </c>
      <c r="P1691">
        <v>2660.11</v>
      </c>
      <c r="R1691">
        <v>2660</v>
      </c>
      <c r="S1691" t="s">
        <v>175</v>
      </c>
      <c r="W1691">
        <v>2660</v>
      </c>
      <c r="Z1691">
        <v>28000</v>
      </c>
      <c r="AC1691">
        <v>28000</v>
      </c>
      <c r="AD1691" t="s">
        <v>191</v>
      </c>
      <c r="AE1691">
        <v>28000</v>
      </c>
      <c r="AF1691">
        <v>28160</v>
      </c>
      <c r="AH1691">
        <v>28160</v>
      </c>
      <c r="AI1691" t="s">
        <v>160</v>
      </c>
      <c r="AJ1691" t="s">
        <v>159</v>
      </c>
      <c r="AK1691" s="16">
        <v>44896</v>
      </c>
      <c r="AL1691" s="16">
        <v>44820</v>
      </c>
      <c r="AM1691" s="16">
        <v>44820</v>
      </c>
      <c r="AN1691" s="16">
        <v>44926</v>
      </c>
      <c r="AO1691" s="16">
        <v>44926</v>
      </c>
      <c r="AR1691">
        <v>2660.11</v>
      </c>
      <c r="AU1691">
        <v>2660</v>
      </c>
      <c r="AV1691" t="s">
        <v>175</v>
      </c>
      <c r="AW1691">
        <v>0</v>
      </c>
      <c r="BK1691" t="s">
        <v>4948</v>
      </c>
      <c r="BL1691" s="16">
        <v>44930</v>
      </c>
      <c r="BN1691" t="s">
        <v>193</v>
      </c>
      <c r="BP1691" t="s">
        <v>188</v>
      </c>
      <c r="BQ1691" t="s">
        <v>163</v>
      </c>
      <c r="BR1691" t="s">
        <v>1644</v>
      </c>
      <c r="BT1691" t="s">
        <v>195</v>
      </c>
      <c r="BU1691" t="s">
        <v>4921</v>
      </c>
      <c r="BW1691">
        <v>2660</v>
      </c>
      <c r="CA1691">
        <v>25500</v>
      </c>
      <c r="CC1691" t="s">
        <v>1098</v>
      </c>
      <c r="CD1691" t="s">
        <v>1097</v>
      </c>
      <c r="CE1691" t="s">
        <v>278</v>
      </c>
      <c r="CG1691">
        <v>1</v>
      </c>
      <c r="CH1691">
        <v>19768</v>
      </c>
      <c r="CJ1691" t="s">
        <v>184</v>
      </c>
      <c r="CK1691" t="s">
        <v>165</v>
      </c>
      <c r="CL1691" t="s">
        <v>166</v>
      </c>
      <c r="CM1691" s="16">
        <v>42577</v>
      </c>
      <c r="CN1691" t="s">
        <v>58</v>
      </c>
    </row>
    <row r="1692" spans="1:92" x14ac:dyDescent="0.25">
      <c r="A1692" t="s">
        <v>2346</v>
      </c>
      <c r="B1692" t="s">
        <v>152</v>
      </c>
      <c r="C1692" t="s">
        <v>168</v>
      </c>
      <c r="D1692" t="s">
        <v>0</v>
      </c>
      <c r="F1692" t="s">
        <v>154</v>
      </c>
      <c r="H1692" t="s">
        <v>1742</v>
      </c>
      <c r="J1692" t="s">
        <v>157</v>
      </c>
      <c r="L1692" t="s">
        <v>1689</v>
      </c>
      <c r="N1692">
        <v>232381</v>
      </c>
      <c r="P1692">
        <v>232381</v>
      </c>
      <c r="Q1692">
        <v>232381</v>
      </c>
      <c r="R1692">
        <v>0</v>
      </c>
      <c r="S1692" t="s">
        <v>159</v>
      </c>
      <c r="T1692">
        <v>232381</v>
      </c>
      <c r="V1692">
        <v>232381</v>
      </c>
      <c r="W1692">
        <v>0</v>
      </c>
      <c r="AG1692">
        <v>232381</v>
      </c>
      <c r="AH1692">
        <v>232381</v>
      </c>
      <c r="AI1692" t="s">
        <v>160</v>
      </c>
      <c r="AJ1692" t="s">
        <v>159</v>
      </c>
      <c r="AK1692" s="16">
        <v>45017</v>
      </c>
      <c r="AO1692" s="16">
        <v>45107</v>
      </c>
      <c r="BA1692">
        <v>32381</v>
      </c>
      <c r="BB1692">
        <v>100000</v>
      </c>
      <c r="BC1692">
        <v>100000</v>
      </c>
      <c r="BP1692" t="s">
        <v>211</v>
      </c>
      <c r="BQ1692" t="s">
        <v>163</v>
      </c>
      <c r="BR1692" t="s">
        <v>179</v>
      </c>
      <c r="BT1692" t="s">
        <v>1355</v>
      </c>
      <c r="BU1692" t="s">
        <v>1490</v>
      </c>
      <c r="BW1692">
        <v>0</v>
      </c>
      <c r="BX1692">
        <v>232381</v>
      </c>
      <c r="CC1692" t="s">
        <v>965</v>
      </c>
      <c r="CG1692">
        <v>1</v>
      </c>
      <c r="CH1692">
        <v>44890</v>
      </c>
      <c r="CJ1692" t="s">
        <v>164</v>
      </c>
      <c r="CK1692" t="s">
        <v>165</v>
      </c>
      <c r="CL1692" t="s">
        <v>166</v>
      </c>
      <c r="CM1692" s="16">
        <v>44790</v>
      </c>
      <c r="CN1692" t="s">
        <v>53</v>
      </c>
    </row>
    <row r="1693" spans="1:92" x14ac:dyDescent="0.25">
      <c r="A1693" t="s">
        <v>1489</v>
      </c>
      <c r="B1693" t="s">
        <v>152</v>
      </c>
      <c r="C1693" t="s">
        <v>168</v>
      </c>
      <c r="D1693" t="s">
        <v>14</v>
      </c>
      <c r="F1693" t="s">
        <v>154</v>
      </c>
      <c r="H1693" t="s">
        <v>224</v>
      </c>
      <c r="J1693" t="s">
        <v>157</v>
      </c>
      <c r="L1693" t="s">
        <v>219</v>
      </c>
      <c r="N1693">
        <v>24000</v>
      </c>
      <c r="P1693">
        <v>24000</v>
      </c>
      <c r="Q1693">
        <v>24000</v>
      </c>
      <c r="R1693">
        <v>0</v>
      </c>
      <c r="S1693" t="s">
        <v>159</v>
      </c>
      <c r="T1693">
        <v>24000</v>
      </c>
      <c r="V1693">
        <v>24000</v>
      </c>
      <c r="W1693">
        <v>0</v>
      </c>
      <c r="AG1693">
        <v>24000</v>
      </c>
      <c r="AH1693">
        <v>24000</v>
      </c>
      <c r="AI1693" t="s">
        <v>160</v>
      </c>
      <c r="AJ1693" t="s">
        <v>159</v>
      </c>
      <c r="AK1693" s="16">
        <v>45170</v>
      </c>
      <c r="AO1693" s="16">
        <v>45199</v>
      </c>
      <c r="BF1693">
        <v>24000</v>
      </c>
      <c r="BP1693" t="s">
        <v>211</v>
      </c>
      <c r="BQ1693" t="s">
        <v>163</v>
      </c>
      <c r="BR1693" t="s">
        <v>221</v>
      </c>
      <c r="BT1693" t="s">
        <v>1355</v>
      </c>
      <c r="BU1693" t="s">
        <v>1490</v>
      </c>
      <c r="BW1693">
        <v>0</v>
      </c>
      <c r="BY1693">
        <v>24000</v>
      </c>
      <c r="CC1693" t="s">
        <v>224</v>
      </c>
      <c r="CG1693">
        <v>1</v>
      </c>
      <c r="CH1693">
        <v>45029</v>
      </c>
      <c r="CJ1693" t="s">
        <v>164</v>
      </c>
      <c r="CK1693" t="s">
        <v>165</v>
      </c>
      <c r="CL1693" t="s">
        <v>166</v>
      </c>
      <c r="CM1693" s="16">
        <v>44790</v>
      </c>
      <c r="CN1693" t="s">
        <v>52</v>
      </c>
    </row>
    <row r="1694" spans="1:92" x14ac:dyDescent="0.25">
      <c r="A1694" t="s">
        <v>1491</v>
      </c>
      <c r="B1694" t="s">
        <v>152</v>
      </c>
      <c r="C1694" t="s">
        <v>168</v>
      </c>
      <c r="D1694" t="s">
        <v>0</v>
      </c>
      <c r="E1694" t="s">
        <v>1492</v>
      </c>
      <c r="F1694" t="s">
        <v>154</v>
      </c>
      <c r="G1694">
        <v>1939348</v>
      </c>
      <c r="H1694" t="s">
        <v>210</v>
      </c>
      <c r="I1694" t="s">
        <v>211</v>
      </c>
      <c r="J1694" t="s">
        <v>203</v>
      </c>
      <c r="K1694" t="s">
        <v>173</v>
      </c>
      <c r="L1694" t="s">
        <v>190</v>
      </c>
      <c r="M1694">
        <v>78146</v>
      </c>
      <c r="N1694">
        <v>57000</v>
      </c>
      <c r="P1694">
        <v>135146.35999999999</v>
      </c>
      <c r="Q1694">
        <v>48000</v>
      </c>
      <c r="R1694">
        <v>87146</v>
      </c>
      <c r="S1694" t="s">
        <v>175</v>
      </c>
      <c r="T1694">
        <v>48000</v>
      </c>
      <c r="V1694">
        <v>48000</v>
      </c>
      <c r="W1694">
        <v>87146</v>
      </c>
      <c r="Z1694">
        <v>230000</v>
      </c>
      <c r="AC1694">
        <v>230000</v>
      </c>
      <c r="AD1694" t="s">
        <v>191</v>
      </c>
      <c r="AE1694">
        <v>230000</v>
      </c>
      <c r="AF1694">
        <v>138422</v>
      </c>
      <c r="AG1694">
        <v>57000</v>
      </c>
      <c r="AH1694">
        <v>195422</v>
      </c>
      <c r="AI1694" t="s">
        <v>160</v>
      </c>
      <c r="AJ1694" t="s">
        <v>159</v>
      </c>
      <c r="AK1694" s="16">
        <v>44774</v>
      </c>
      <c r="AL1694" s="16">
        <v>44582</v>
      </c>
      <c r="AM1694" s="16">
        <v>44582</v>
      </c>
      <c r="AN1694" s="16">
        <v>44849</v>
      </c>
      <c r="AO1694" s="16">
        <v>45016</v>
      </c>
      <c r="AR1694">
        <v>78146.36</v>
      </c>
      <c r="AS1694">
        <v>75000</v>
      </c>
      <c r="AT1694">
        <v>75000</v>
      </c>
      <c r="AU1694">
        <v>3146</v>
      </c>
      <c r="AV1694" t="s">
        <v>233</v>
      </c>
      <c r="AW1694">
        <v>0</v>
      </c>
      <c r="AY1694">
        <v>47000</v>
      </c>
      <c r="AZ1694">
        <v>10000</v>
      </c>
      <c r="BK1694" t="s">
        <v>1493</v>
      </c>
      <c r="BL1694" s="16">
        <v>44959</v>
      </c>
      <c r="BN1694" t="s">
        <v>213</v>
      </c>
      <c r="BP1694" t="s">
        <v>211</v>
      </c>
      <c r="BQ1694" t="s">
        <v>163</v>
      </c>
      <c r="BR1694" t="s">
        <v>179</v>
      </c>
      <c r="BT1694" t="s">
        <v>314</v>
      </c>
      <c r="BU1694" t="s">
        <v>1494</v>
      </c>
      <c r="BW1694">
        <v>135146</v>
      </c>
      <c r="CA1694">
        <v>60276</v>
      </c>
      <c r="CC1694" t="s">
        <v>182</v>
      </c>
      <c r="CD1694" t="s">
        <v>197</v>
      </c>
      <c r="CG1694">
        <v>1</v>
      </c>
      <c r="CH1694">
        <v>42619</v>
      </c>
      <c r="CJ1694" t="s">
        <v>184</v>
      </c>
      <c r="CK1694" t="s">
        <v>165</v>
      </c>
      <c r="CL1694" t="s">
        <v>166</v>
      </c>
      <c r="CM1694" s="16">
        <v>44545</v>
      </c>
      <c r="CN1694" t="s">
        <v>52</v>
      </c>
    </row>
    <row r="1695" spans="1:92" x14ac:dyDescent="0.25">
      <c r="A1695" t="s">
        <v>4949</v>
      </c>
      <c r="B1695" t="s">
        <v>152</v>
      </c>
      <c r="C1695" t="s">
        <v>168</v>
      </c>
      <c r="D1695" t="s">
        <v>0</v>
      </c>
      <c r="F1695" t="s">
        <v>154</v>
      </c>
      <c r="H1695" t="s">
        <v>1027</v>
      </c>
      <c r="J1695" t="s">
        <v>157</v>
      </c>
      <c r="L1695" t="s">
        <v>3386</v>
      </c>
      <c r="N1695">
        <v>60000</v>
      </c>
      <c r="P1695">
        <v>60000</v>
      </c>
      <c r="Q1695">
        <v>60000</v>
      </c>
      <c r="R1695">
        <v>0</v>
      </c>
      <c r="S1695" t="s">
        <v>159</v>
      </c>
      <c r="T1695">
        <v>60000</v>
      </c>
      <c r="V1695">
        <v>60000</v>
      </c>
      <c r="W1695">
        <v>0</v>
      </c>
      <c r="AG1695">
        <v>60000</v>
      </c>
      <c r="AH1695">
        <v>60000</v>
      </c>
      <c r="AI1695" t="s">
        <v>160</v>
      </c>
      <c r="AJ1695" t="s">
        <v>159</v>
      </c>
      <c r="AK1695" s="16">
        <v>45078</v>
      </c>
      <c r="AO1695" s="16">
        <v>45138</v>
      </c>
      <c r="BC1695">
        <v>30000</v>
      </c>
      <c r="BD1695">
        <v>30000</v>
      </c>
      <c r="BP1695" t="s">
        <v>211</v>
      </c>
      <c r="BQ1695" t="s">
        <v>163</v>
      </c>
      <c r="BR1695" t="s">
        <v>1644</v>
      </c>
      <c r="BT1695" t="s">
        <v>382</v>
      </c>
      <c r="BU1695" t="s">
        <v>4950</v>
      </c>
      <c r="BW1695">
        <v>0</v>
      </c>
      <c r="BX1695">
        <v>30000</v>
      </c>
      <c r="BY1695">
        <v>30000</v>
      </c>
      <c r="CC1695" t="s">
        <v>155</v>
      </c>
      <c r="CG1695">
        <v>1</v>
      </c>
      <c r="CH1695">
        <v>45164</v>
      </c>
      <c r="CJ1695" t="s">
        <v>164</v>
      </c>
      <c r="CK1695" t="s">
        <v>165</v>
      </c>
      <c r="CL1695" t="s">
        <v>166</v>
      </c>
      <c r="CM1695" s="16">
        <v>44796</v>
      </c>
      <c r="CN1695" t="s">
        <v>58</v>
      </c>
    </row>
    <row r="1696" spans="1:92" x14ac:dyDescent="0.25">
      <c r="A1696" t="s">
        <v>4951</v>
      </c>
      <c r="B1696" t="s">
        <v>152</v>
      </c>
      <c r="C1696" t="s">
        <v>153</v>
      </c>
      <c r="D1696" t="s">
        <v>0</v>
      </c>
      <c r="F1696" t="s">
        <v>154</v>
      </c>
      <c r="H1696" t="s">
        <v>1027</v>
      </c>
      <c r="J1696" t="s">
        <v>157</v>
      </c>
      <c r="L1696" t="s">
        <v>3386</v>
      </c>
      <c r="N1696">
        <v>75000</v>
      </c>
      <c r="P1696">
        <v>75000</v>
      </c>
      <c r="Q1696">
        <v>75000</v>
      </c>
      <c r="R1696">
        <v>0</v>
      </c>
      <c r="S1696" t="s">
        <v>159</v>
      </c>
      <c r="T1696">
        <v>75000</v>
      </c>
      <c r="V1696">
        <v>75000</v>
      </c>
      <c r="W1696">
        <v>0</v>
      </c>
      <c r="AG1696">
        <v>75000</v>
      </c>
      <c r="AH1696">
        <v>75000</v>
      </c>
      <c r="AI1696" t="s">
        <v>160</v>
      </c>
      <c r="AJ1696" t="s">
        <v>159</v>
      </c>
      <c r="AK1696" s="16">
        <v>45078</v>
      </c>
      <c r="AO1696" s="16">
        <v>45138</v>
      </c>
      <c r="BC1696">
        <v>50000</v>
      </c>
      <c r="BD1696">
        <v>25000</v>
      </c>
      <c r="BK1696" t="s">
        <v>4952</v>
      </c>
      <c r="BL1696" s="16">
        <v>44939</v>
      </c>
      <c r="BP1696" t="s">
        <v>211</v>
      </c>
      <c r="BQ1696" t="s">
        <v>163</v>
      </c>
      <c r="BR1696" t="s">
        <v>1644</v>
      </c>
      <c r="BT1696" t="s">
        <v>1250</v>
      </c>
      <c r="BU1696" t="s">
        <v>4953</v>
      </c>
      <c r="BW1696">
        <v>0</v>
      </c>
      <c r="BX1696">
        <v>50000</v>
      </c>
      <c r="BY1696">
        <v>25000</v>
      </c>
      <c r="CC1696" t="s">
        <v>155</v>
      </c>
      <c r="CG1696">
        <v>1</v>
      </c>
      <c r="CH1696">
        <v>44297</v>
      </c>
      <c r="CJ1696" t="s">
        <v>184</v>
      </c>
      <c r="CK1696" t="s">
        <v>165</v>
      </c>
      <c r="CL1696" t="s">
        <v>166</v>
      </c>
      <c r="CM1696" s="16">
        <v>44770</v>
      </c>
      <c r="CN1696" t="s">
        <v>58</v>
      </c>
    </row>
    <row r="1697" spans="1:92" x14ac:dyDescent="0.25">
      <c r="A1697" t="s">
        <v>4954</v>
      </c>
      <c r="B1697" t="s">
        <v>152</v>
      </c>
      <c r="C1697" t="s">
        <v>168</v>
      </c>
      <c r="D1697" t="s">
        <v>0</v>
      </c>
      <c r="F1697" t="s">
        <v>154</v>
      </c>
      <c r="H1697" t="s">
        <v>273</v>
      </c>
      <c r="J1697" t="s">
        <v>157</v>
      </c>
      <c r="L1697" t="s">
        <v>3096</v>
      </c>
      <c r="N1697">
        <v>39000</v>
      </c>
      <c r="P1697">
        <v>39000</v>
      </c>
      <c r="Q1697">
        <v>39000</v>
      </c>
      <c r="R1697">
        <v>0</v>
      </c>
      <c r="S1697" t="s">
        <v>159</v>
      </c>
      <c r="T1697">
        <v>39000</v>
      </c>
      <c r="V1697">
        <v>39000</v>
      </c>
      <c r="W1697">
        <v>0</v>
      </c>
      <c r="AG1697">
        <v>39000</v>
      </c>
      <c r="AH1697">
        <v>39000</v>
      </c>
      <c r="AI1697" t="s">
        <v>160</v>
      </c>
      <c r="AJ1697" t="s">
        <v>159</v>
      </c>
      <c r="AK1697" s="16">
        <v>45078</v>
      </c>
      <c r="AO1697" s="16">
        <v>45107</v>
      </c>
      <c r="BC1697">
        <v>39000</v>
      </c>
      <c r="BP1697" t="s">
        <v>211</v>
      </c>
      <c r="BQ1697" t="s">
        <v>163</v>
      </c>
      <c r="BR1697" t="s">
        <v>1644</v>
      </c>
      <c r="BT1697" t="s">
        <v>1250</v>
      </c>
      <c r="BU1697" t="s">
        <v>4953</v>
      </c>
      <c r="BW1697">
        <v>0</v>
      </c>
      <c r="BX1697">
        <v>39000</v>
      </c>
      <c r="CC1697" t="s">
        <v>3099</v>
      </c>
      <c r="CG1697">
        <v>1</v>
      </c>
      <c r="CH1697">
        <v>24584</v>
      </c>
      <c r="CJ1697" t="s">
        <v>164</v>
      </c>
      <c r="CK1697" t="s">
        <v>165</v>
      </c>
      <c r="CL1697" t="s">
        <v>166</v>
      </c>
      <c r="CM1697" s="16">
        <v>42943</v>
      </c>
      <c r="CN1697" t="s">
        <v>58</v>
      </c>
    </row>
    <row r="1698" spans="1:92" x14ac:dyDescent="0.25">
      <c r="A1698" t="s">
        <v>1495</v>
      </c>
      <c r="B1698" t="s">
        <v>152</v>
      </c>
      <c r="C1698" t="s">
        <v>168</v>
      </c>
      <c r="D1698" t="s">
        <v>14</v>
      </c>
      <c r="F1698" t="s">
        <v>201</v>
      </c>
      <c r="H1698" t="s">
        <v>224</v>
      </c>
      <c r="I1698" t="s">
        <v>239</v>
      </c>
      <c r="J1698" t="s">
        <v>581</v>
      </c>
      <c r="L1698" t="s">
        <v>219</v>
      </c>
      <c r="N1698">
        <v>57000</v>
      </c>
      <c r="P1698">
        <v>57000</v>
      </c>
      <c r="Q1698">
        <v>57000</v>
      </c>
      <c r="R1698">
        <v>0</v>
      </c>
      <c r="S1698" t="s">
        <v>159</v>
      </c>
      <c r="T1698">
        <v>57000</v>
      </c>
      <c r="V1698">
        <v>57000</v>
      </c>
      <c r="W1698">
        <v>0</v>
      </c>
      <c r="AG1698">
        <v>57000</v>
      </c>
      <c r="AH1698">
        <v>57000</v>
      </c>
      <c r="AI1698" t="s">
        <v>160</v>
      </c>
      <c r="AJ1698" t="s">
        <v>159</v>
      </c>
      <c r="AK1698" s="16">
        <v>45047</v>
      </c>
      <c r="AO1698" s="16">
        <v>45077</v>
      </c>
      <c r="BB1698">
        <v>57000</v>
      </c>
      <c r="BP1698" t="s">
        <v>188</v>
      </c>
      <c r="BQ1698" t="s">
        <v>163</v>
      </c>
      <c r="BR1698" t="s">
        <v>221</v>
      </c>
      <c r="BT1698" t="s">
        <v>638</v>
      </c>
      <c r="BU1698" t="s">
        <v>1496</v>
      </c>
      <c r="BW1698">
        <v>0</v>
      </c>
      <c r="BX1698">
        <v>57000</v>
      </c>
      <c r="CC1698" t="s">
        <v>224</v>
      </c>
      <c r="CG1698">
        <v>1</v>
      </c>
      <c r="CH1698">
        <v>45004</v>
      </c>
      <c r="CJ1698" t="s">
        <v>164</v>
      </c>
      <c r="CK1698" t="s">
        <v>165</v>
      </c>
      <c r="CL1698" t="s">
        <v>166</v>
      </c>
      <c r="CM1698" s="16">
        <v>44790</v>
      </c>
      <c r="CN1698" t="s">
        <v>52</v>
      </c>
    </row>
    <row r="1699" spans="1:92" x14ac:dyDescent="0.25">
      <c r="A1699" t="s">
        <v>1497</v>
      </c>
      <c r="B1699" t="s">
        <v>152</v>
      </c>
      <c r="C1699" t="s">
        <v>168</v>
      </c>
      <c r="D1699" t="s">
        <v>14</v>
      </c>
      <c r="F1699" t="s">
        <v>201</v>
      </c>
      <c r="H1699" t="s">
        <v>224</v>
      </c>
      <c r="I1699" t="s">
        <v>239</v>
      </c>
      <c r="J1699" t="s">
        <v>581</v>
      </c>
      <c r="L1699" t="s">
        <v>219</v>
      </c>
      <c r="N1699">
        <v>110000</v>
      </c>
      <c r="P1699">
        <v>110000</v>
      </c>
      <c r="Q1699">
        <v>110000</v>
      </c>
      <c r="R1699">
        <v>0</v>
      </c>
      <c r="S1699" t="s">
        <v>159</v>
      </c>
      <c r="T1699">
        <v>110000</v>
      </c>
      <c r="V1699">
        <v>110000</v>
      </c>
      <c r="W1699">
        <v>0</v>
      </c>
      <c r="AG1699">
        <v>110000</v>
      </c>
      <c r="AH1699">
        <v>110000</v>
      </c>
      <c r="AI1699" t="s">
        <v>160</v>
      </c>
      <c r="AJ1699" t="s">
        <v>159</v>
      </c>
      <c r="AK1699" s="16">
        <v>45078</v>
      </c>
      <c r="AO1699" s="16">
        <v>45138</v>
      </c>
      <c r="BC1699">
        <v>50000</v>
      </c>
      <c r="BD1699">
        <v>60000</v>
      </c>
      <c r="BP1699" t="s">
        <v>188</v>
      </c>
      <c r="BQ1699" t="s">
        <v>163</v>
      </c>
      <c r="BR1699" t="s">
        <v>221</v>
      </c>
      <c r="BT1699" t="s">
        <v>638</v>
      </c>
      <c r="BU1699" t="s">
        <v>1498</v>
      </c>
      <c r="BW1699">
        <v>0</v>
      </c>
      <c r="BX1699">
        <v>50000</v>
      </c>
      <c r="BY1699">
        <v>60000</v>
      </c>
      <c r="CC1699" t="s">
        <v>224</v>
      </c>
      <c r="CG1699">
        <v>1</v>
      </c>
      <c r="CH1699">
        <v>45062</v>
      </c>
      <c r="CJ1699" t="s">
        <v>164</v>
      </c>
      <c r="CK1699" t="s">
        <v>165</v>
      </c>
      <c r="CL1699" t="s">
        <v>166</v>
      </c>
      <c r="CM1699" s="16">
        <v>44790</v>
      </c>
      <c r="CN1699" t="s">
        <v>52</v>
      </c>
    </row>
    <row r="1700" spans="1:92" x14ac:dyDescent="0.25">
      <c r="A1700" t="s">
        <v>4955</v>
      </c>
      <c r="B1700" t="s">
        <v>152</v>
      </c>
      <c r="C1700" t="s">
        <v>153</v>
      </c>
      <c r="D1700" t="s">
        <v>0</v>
      </c>
      <c r="F1700" t="s">
        <v>201</v>
      </c>
      <c r="H1700" t="s">
        <v>791</v>
      </c>
      <c r="J1700" t="s">
        <v>581</v>
      </c>
      <c r="L1700" t="s">
        <v>188</v>
      </c>
      <c r="N1700">
        <v>70000</v>
      </c>
      <c r="P1700">
        <v>70000</v>
      </c>
      <c r="Q1700">
        <v>70000</v>
      </c>
      <c r="R1700">
        <v>0</v>
      </c>
      <c r="S1700" t="s">
        <v>159</v>
      </c>
      <c r="T1700">
        <v>70000</v>
      </c>
      <c r="V1700">
        <v>70000</v>
      </c>
      <c r="W1700">
        <v>0</v>
      </c>
      <c r="AG1700">
        <v>70000</v>
      </c>
      <c r="AH1700">
        <v>70000</v>
      </c>
      <c r="AI1700" t="s">
        <v>160</v>
      </c>
      <c r="AJ1700" t="s">
        <v>159</v>
      </c>
      <c r="AK1700" s="16">
        <v>45047</v>
      </c>
      <c r="AO1700" s="16">
        <v>45107</v>
      </c>
      <c r="BB1700">
        <v>35000</v>
      </c>
      <c r="BC1700">
        <v>35000</v>
      </c>
      <c r="BP1700" t="s">
        <v>188</v>
      </c>
      <c r="BQ1700" t="s">
        <v>163</v>
      </c>
      <c r="BR1700" t="s">
        <v>1644</v>
      </c>
      <c r="BT1700" t="s">
        <v>638</v>
      </c>
      <c r="BU1700" t="s">
        <v>1498</v>
      </c>
      <c r="BW1700">
        <v>0</v>
      </c>
      <c r="BX1700">
        <v>70000</v>
      </c>
      <c r="CC1700" t="s">
        <v>1098</v>
      </c>
      <c r="CG1700">
        <v>1</v>
      </c>
      <c r="CH1700">
        <v>39703</v>
      </c>
      <c r="CJ1700" t="s">
        <v>184</v>
      </c>
      <c r="CK1700" t="s">
        <v>165</v>
      </c>
      <c r="CL1700" t="s">
        <v>166</v>
      </c>
      <c r="CM1700" s="16">
        <v>44295</v>
      </c>
      <c r="CN1700" t="s">
        <v>58</v>
      </c>
    </row>
    <row r="1701" spans="1:92" x14ac:dyDescent="0.25">
      <c r="A1701" t="s">
        <v>4956</v>
      </c>
      <c r="B1701" t="s">
        <v>152</v>
      </c>
      <c r="C1701" t="s">
        <v>168</v>
      </c>
      <c r="D1701" t="s">
        <v>0</v>
      </c>
      <c r="E1701" t="s">
        <v>4957</v>
      </c>
      <c r="F1701" t="s">
        <v>154</v>
      </c>
      <c r="G1701">
        <v>1889170</v>
      </c>
      <c r="H1701" t="s">
        <v>1180</v>
      </c>
      <c r="I1701" t="s">
        <v>188</v>
      </c>
      <c r="J1701" t="s">
        <v>172</v>
      </c>
      <c r="K1701" t="s">
        <v>410</v>
      </c>
      <c r="L1701" t="s">
        <v>188</v>
      </c>
      <c r="M1701">
        <v>143531</v>
      </c>
      <c r="N1701">
        <v>67043</v>
      </c>
      <c r="P1701">
        <v>210574</v>
      </c>
      <c r="Q1701">
        <v>109000</v>
      </c>
      <c r="R1701">
        <v>101574</v>
      </c>
      <c r="S1701" t="s">
        <v>175</v>
      </c>
      <c r="T1701">
        <v>109000</v>
      </c>
      <c r="V1701">
        <v>109000</v>
      </c>
      <c r="W1701">
        <v>101574</v>
      </c>
      <c r="Z1701">
        <v>159000</v>
      </c>
      <c r="AA1701">
        <v>2177000</v>
      </c>
      <c r="AC1701">
        <v>2336000</v>
      </c>
      <c r="AD1701" t="s">
        <v>176</v>
      </c>
      <c r="AE1701">
        <v>2336000</v>
      </c>
      <c r="AF1701">
        <v>2784795</v>
      </c>
      <c r="AG1701">
        <v>67043</v>
      </c>
      <c r="AH1701">
        <v>2851838</v>
      </c>
      <c r="AI1701" t="s">
        <v>160</v>
      </c>
      <c r="AJ1701" t="s">
        <v>159</v>
      </c>
      <c r="AK1701" s="16">
        <v>44621</v>
      </c>
      <c r="AL1701" s="16">
        <v>44637</v>
      </c>
      <c r="AM1701" s="16">
        <v>44637</v>
      </c>
      <c r="AN1701" s="16">
        <v>44804</v>
      </c>
      <c r="AO1701" s="16">
        <v>44960</v>
      </c>
      <c r="AR1701">
        <v>143531</v>
      </c>
      <c r="AS1701">
        <v>66415</v>
      </c>
      <c r="AT1701">
        <v>66415</v>
      </c>
      <c r="AU1701">
        <v>77116</v>
      </c>
      <c r="AV1701" t="s">
        <v>175</v>
      </c>
      <c r="AW1701">
        <v>0</v>
      </c>
      <c r="AX1701" t="s">
        <v>359</v>
      </c>
      <c r="AY1701">
        <v>27800</v>
      </c>
      <c r="AZ1701">
        <v>10000</v>
      </c>
      <c r="BA1701">
        <v>68746</v>
      </c>
      <c r="BB1701">
        <v>-39503</v>
      </c>
      <c r="BK1701" s="17" t="s">
        <v>4958</v>
      </c>
      <c r="BL1701" s="16">
        <v>44960</v>
      </c>
      <c r="BN1701" t="s">
        <v>205</v>
      </c>
      <c r="BP1701" t="s">
        <v>188</v>
      </c>
      <c r="BQ1701" t="s">
        <v>163</v>
      </c>
      <c r="BR1701" t="s">
        <v>1644</v>
      </c>
      <c r="BT1701" t="s">
        <v>638</v>
      </c>
      <c r="BU1701" t="s">
        <v>1498</v>
      </c>
      <c r="BW1701">
        <v>181331</v>
      </c>
      <c r="BX1701">
        <v>29243</v>
      </c>
      <c r="CA1701">
        <v>2641264</v>
      </c>
      <c r="CC1701" t="s">
        <v>1098</v>
      </c>
      <c r="CD1701" t="s">
        <v>4959</v>
      </c>
      <c r="CG1701">
        <v>1</v>
      </c>
      <c r="CH1701">
        <v>42477</v>
      </c>
      <c r="CJ1701" t="s">
        <v>184</v>
      </c>
      <c r="CK1701" t="s">
        <v>165</v>
      </c>
      <c r="CL1701" t="s">
        <v>166</v>
      </c>
      <c r="CM1701" s="16">
        <v>44519</v>
      </c>
      <c r="CN1701" t="s">
        <v>58</v>
      </c>
    </row>
    <row r="1702" spans="1:92" x14ac:dyDescent="0.25">
      <c r="A1702" t="s">
        <v>1499</v>
      </c>
      <c r="B1702" t="s">
        <v>152</v>
      </c>
      <c r="C1702" t="s">
        <v>168</v>
      </c>
      <c r="D1702" t="s">
        <v>0</v>
      </c>
      <c r="E1702" t="s">
        <v>1500</v>
      </c>
      <c r="F1702" t="s">
        <v>201</v>
      </c>
      <c r="H1702" t="s">
        <v>998</v>
      </c>
      <c r="I1702" t="s">
        <v>188</v>
      </c>
      <c r="J1702" t="s">
        <v>333</v>
      </c>
      <c r="K1702" t="s">
        <v>173</v>
      </c>
      <c r="L1702" t="s">
        <v>174</v>
      </c>
      <c r="N1702">
        <v>26000</v>
      </c>
      <c r="P1702">
        <v>26000</v>
      </c>
      <c r="Q1702">
        <v>26000</v>
      </c>
      <c r="R1702">
        <v>0</v>
      </c>
      <c r="S1702" t="s">
        <v>159</v>
      </c>
      <c r="T1702">
        <v>26000</v>
      </c>
      <c r="V1702">
        <v>26000</v>
      </c>
      <c r="W1702">
        <v>0</v>
      </c>
      <c r="Z1702">
        <v>30000</v>
      </c>
      <c r="AD1702" t="s">
        <v>191</v>
      </c>
      <c r="AE1702">
        <v>30000</v>
      </c>
      <c r="AG1702">
        <v>26000</v>
      </c>
      <c r="AH1702">
        <v>26000</v>
      </c>
      <c r="AI1702" t="s">
        <v>160</v>
      </c>
      <c r="AJ1702" t="s">
        <v>159</v>
      </c>
      <c r="AK1702" s="16">
        <v>45047</v>
      </c>
      <c r="AN1702" s="16">
        <v>44799</v>
      </c>
      <c r="AO1702" s="16">
        <v>45199</v>
      </c>
      <c r="BB1702">
        <v>26000</v>
      </c>
      <c r="BK1702" s="17" t="s">
        <v>1501</v>
      </c>
      <c r="BL1702" s="16">
        <v>44728</v>
      </c>
      <c r="BN1702" t="s">
        <v>205</v>
      </c>
      <c r="BP1702" t="s">
        <v>188</v>
      </c>
      <c r="BQ1702" t="s">
        <v>163</v>
      </c>
      <c r="BR1702" t="s">
        <v>179</v>
      </c>
      <c r="BT1702" t="s">
        <v>444</v>
      </c>
      <c r="BU1702" t="s">
        <v>445</v>
      </c>
      <c r="BW1702">
        <v>0</v>
      </c>
      <c r="BX1702">
        <v>26000</v>
      </c>
      <c r="CC1702" t="s">
        <v>182</v>
      </c>
      <c r="CD1702" t="s">
        <v>1117</v>
      </c>
      <c r="CG1702">
        <v>1</v>
      </c>
      <c r="CH1702">
        <v>41151</v>
      </c>
      <c r="CJ1702" t="s">
        <v>184</v>
      </c>
      <c r="CK1702" t="s">
        <v>165</v>
      </c>
      <c r="CL1702" t="s">
        <v>166</v>
      </c>
      <c r="CM1702" s="16">
        <v>44417</v>
      </c>
      <c r="CN1702" t="s">
        <v>52</v>
      </c>
    </row>
    <row r="1703" spans="1:92" x14ac:dyDescent="0.25">
      <c r="A1703" t="s">
        <v>440</v>
      </c>
      <c r="B1703" t="s">
        <v>152</v>
      </c>
      <c r="C1703" t="s">
        <v>168</v>
      </c>
      <c r="D1703" t="s">
        <v>0</v>
      </c>
      <c r="E1703" t="s">
        <v>441</v>
      </c>
      <c r="F1703" t="s">
        <v>298</v>
      </c>
      <c r="G1703">
        <v>1956781</v>
      </c>
      <c r="H1703" t="s">
        <v>357</v>
      </c>
      <c r="I1703" t="s">
        <v>300</v>
      </c>
      <c r="J1703" t="s">
        <v>203</v>
      </c>
      <c r="K1703" t="s">
        <v>276</v>
      </c>
      <c r="L1703" t="s">
        <v>442</v>
      </c>
      <c r="M1703">
        <v>35242</v>
      </c>
      <c r="N1703">
        <v>500000</v>
      </c>
      <c r="P1703">
        <v>535242.23999999999</v>
      </c>
      <c r="Q1703">
        <v>2200000</v>
      </c>
      <c r="R1703">
        <v>-1664758</v>
      </c>
      <c r="S1703" t="s">
        <v>175</v>
      </c>
      <c r="T1703">
        <v>2200000</v>
      </c>
      <c r="V1703">
        <v>2200000</v>
      </c>
      <c r="W1703">
        <v>-1664758</v>
      </c>
      <c r="Z1703">
        <v>147000</v>
      </c>
      <c r="AA1703">
        <v>2549000</v>
      </c>
      <c r="AC1703">
        <v>2696000</v>
      </c>
      <c r="AD1703" t="s">
        <v>191</v>
      </c>
      <c r="AE1703">
        <v>2696000</v>
      </c>
      <c r="AF1703">
        <v>1318682</v>
      </c>
      <c r="AG1703">
        <v>500000</v>
      </c>
      <c r="AH1703">
        <v>1818682</v>
      </c>
      <c r="AI1703" t="s">
        <v>160</v>
      </c>
      <c r="AJ1703" t="s">
        <v>159</v>
      </c>
      <c r="AK1703" s="16">
        <v>44621</v>
      </c>
      <c r="AL1703" s="16">
        <v>44642</v>
      </c>
      <c r="AM1703" s="16">
        <v>44642</v>
      </c>
      <c r="AN1703" s="16">
        <v>44835</v>
      </c>
      <c r="AO1703" s="16">
        <v>45107</v>
      </c>
      <c r="AR1703">
        <v>35242.239999999998</v>
      </c>
      <c r="AU1703">
        <v>35242</v>
      </c>
      <c r="AV1703" t="s">
        <v>175</v>
      </c>
      <c r="AW1703">
        <v>0</v>
      </c>
      <c r="BC1703">
        <v>200000</v>
      </c>
      <c r="BD1703">
        <v>300000</v>
      </c>
      <c r="BK1703" s="17" t="s">
        <v>443</v>
      </c>
      <c r="BL1703" s="16">
        <v>44936</v>
      </c>
      <c r="BN1703" t="s">
        <v>305</v>
      </c>
      <c r="BP1703" t="s">
        <v>188</v>
      </c>
      <c r="BQ1703" t="s">
        <v>163</v>
      </c>
      <c r="BR1703" t="s">
        <v>179</v>
      </c>
      <c r="BS1703" t="s">
        <v>179</v>
      </c>
      <c r="BT1703" t="s">
        <v>444</v>
      </c>
      <c r="BU1703" t="s">
        <v>445</v>
      </c>
      <c r="BW1703">
        <v>35242</v>
      </c>
      <c r="BX1703">
        <v>200000</v>
      </c>
      <c r="BY1703">
        <v>300000</v>
      </c>
      <c r="CA1703">
        <v>1283440</v>
      </c>
      <c r="CC1703" t="s">
        <v>288</v>
      </c>
      <c r="CD1703" t="s">
        <v>289</v>
      </c>
      <c r="CG1703">
        <v>1</v>
      </c>
      <c r="CH1703">
        <v>42899</v>
      </c>
      <c r="CJ1703" t="s">
        <v>184</v>
      </c>
      <c r="CK1703" t="s">
        <v>165</v>
      </c>
      <c r="CL1703" t="s">
        <v>166</v>
      </c>
      <c r="CM1703" s="16">
        <v>44601</v>
      </c>
      <c r="CN1703" t="s">
        <v>29</v>
      </c>
    </row>
    <row r="1704" spans="1:92" x14ac:dyDescent="0.25">
      <c r="A1704" t="s">
        <v>446</v>
      </c>
      <c r="B1704" t="s">
        <v>152</v>
      </c>
      <c r="C1704" t="s">
        <v>168</v>
      </c>
      <c r="D1704" t="s">
        <v>0</v>
      </c>
      <c r="E1704" t="s">
        <v>447</v>
      </c>
      <c r="F1704" t="s">
        <v>298</v>
      </c>
      <c r="G1704">
        <v>1909915</v>
      </c>
      <c r="H1704" t="s">
        <v>357</v>
      </c>
      <c r="I1704" t="s">
        <v>300</v>
      </c>
      <c r="J1704" t="s">
        <v>203</v>
      </c>
      <c r="K1704" t="s">
        <v>173</v>
      </c>
      <c r="L1704" t="s">
        <v>358</v>
      </c>
      <c r="M1704">
        <v>71411</v>
      </c>
      <c r="N1704">
        <v>400000</v>
      </c>
      <c r="P1704">
        <v>471411.48</v>
      </c>
      <c r="Q1704">
        <v>1550000</v>
      </c>
      <c r="R1704">
        <v>-1078589</v>
      </c>
      <c r="S1704" t="s">
        <v>175</v>
      </c>
      <c r="T1704">
        <v>1550000</v>
      </c>
      <c r="V1704">
        <v>1550000</v>
      </c>
      <c r="W1704">
        <v>-1078589</v>
      </c>
      <c r="Z1704">
        <v>150000</v>
      </c>
      <c r="AA1704">
        <v>1984000</v>
      </c>
      <c r="AC1704">
        <v>2134000</v>
      </c>
      <c r="AD1704" t="s">
        <v>191</v>
      </c>
      <c r="AE1704">
        <v>2134000</v>
      </c>
      <c r="AF1704">
        <v>1394418</v>
      </c>
      <c r="AG1704">
        <v>400000</v>
      </c>
      <c r="AH1704">
        <v>1794418</v>
      </c>
      <c r="AI1704" t="s">
        <v>160</v>
      </c>
      <c r="AJ1704" t="s">
        <v>159</v>
      </c>
      <c r="AK1704" s="16">
        <v>44531</v>
      </c>
      <c r="AL1704" s="16">
        <v>44624</v>
      </c>
      <c r="AM1704" s="16">
        <v>44624</v>
      </c>
      <c r="AN1704" s="16">
        <v>44561</v>
      </c>
      <c r="AO1704" s="16">
        <v>45046</v>
      </c>
      <c r="AR1704">
        <v>71411.48</v>
      </c>
      <c r="AS1704">
        <v>50000</v>
      </c>
      <c r="AT1704">
        <v>50000</v>
      </c>
      <c r="AU1704">
        <v>21411</v>
      </c>
      <c r="AV1704" t="s">
        <v>175</v>
      </c>
      <c r="AW1704">
        <v>0</v>
      </c>
      <c r="BE1704">
        <v>400000</v>
      </c>
      <c r="BK1704" s="17" t="s">
        <v>448</v>
      </c>
      <c r="BL1704" s="16">
        <v>44936</v>
      </c>
      <c r="BM1704" t="s">
        <v>449</v>
      </c>
      <c r="BN1704" t="s">
        <v>305</v>
      </c>
      <c r="BP1704" t="s">
        <v>188</v>
      </c>
      <c r="BQ1704" t="s">
        <v>163</v>
      </c>
      <c r="BR1704" t="s">
        <v>179</v>
      </c>
      <c r="BT1704" t="s">
        <v>444</v>
      </c>
      <c r="BU1704" t="s">
        <v>445</v>
      </c>
      <c r="BW1704">
        <v>71411</v>
      </c>
      <c r="BY1704">
        <v>400000</v>
      </c>
      <c r="CA1704">
        <v>1315006</v>
      </c>
      <c r="CC1704" t="s">
        <v>288</v>
      </c>
      <c r="CD1704" t="s">
        <v>289</v>
      </c>
      <c r="CG1704">
        <v>1</v>
      </c>
      <c r="CH1704">
        <v>42448</v>
      </c>
      <c r="CJ1704" t="s">
        <v>322</v>
      </c>
      <c r="CK1704" t="s">
        <v>165</v>
      </c>
      <c r="CL1704" t="s">
        <v>166</v>
      </c>
      <c r="CM1704" s="16">
        <v>44515</v>
      </c>
      <c r="CN1704" t="s">
        <v>29</v>
      </c>
    </row>
    <row r="1705" spans="1:92" x14ac:dyDescent="0.25">
      <c r="A1705" t="s">
        <v>5479</v>
      </c>
      <c r="B1705" t="s">
        <v>152</v>
      </c>
      <c r="C1705" t="s">
        <v>168</v>
      </c>
      <c r="D1705" t="s">
        <v>0</v>
      </c>
      <c r="E1705" t="s">
        <v>5480</v>
      </c>
      <c r="F1705" t="s">
        <v>298</v>
      </c>
      <c r="G1705">
        <v>2075608</v>
      </c>
      <c r="H1705" t="s">
        <v>364</v>
      </c>
      <c r="I1705" t="s">
        <v>300</v>
      </c>
      <c r="J1705" t="s">
        <v>581</v>
      </c>
      <c r="L1705" t="s">
        <v>358</v>
      </c>
      <c r="M1705">
        <v>10000</v>
      </c>
      <c r="N1705">
        <v>1350000</v>
      </c>
      <c r="P1705">
        <v>1360000</v>
      </c>
      <c r="R1705">
        <v>1360000</v>
      </c>
      <c r="S1705" t="s">
        <v>175</v>
      </c>
      <c r="W1705">
        <v>1360000</v>
      </c>
      <c r="AD1705" t="s">
        <v>437</v>
      </c>
      <c r="AF1705">
        <v>10000</v>
      </c>
      <c r="AG1705">
        <v>1350000</v>
      </c>
      <c r="AH1705">
        <v>1360000</v>
      </c>
      <c r="AI1705" t="s">
        <v>160</v>
      </c>
      <c r="AJ1705" t="s">
        <v>159</v>
      </c>
      <c r="AK1705" s="16">
        <v>44927</v>
      </c>
      <c r="AO1705" s="16">
        <v>45260</v>
      </c>
      <c r="AR1705">
        <v>10000</v>
      </c>
      <c r="AS1705">
        <v>50000</v>
      </c>
      <c r="AT1705">
        <v>50000</v>
      </c>
      <c r="AU1705">
        <v>-40000</v>
      </c>
      <c r="AV1705" t="s">
        <v>175</v>
      </c>
      <c r="AY1705">
        <v>15000</v>
      </c>
      <c r="AZ1705">
        <v>15000</v>
      </c>
      <c r="BA1705">
        <v>30000</v>
      </c>
      <c r="BB1705">
        <v>500000</v>
      </c>
      <c r="BC1705">
        <v>470000</v>
      </c>
      <c r="BD1705">
        <v>320000</v>
      </c>
      <c r="BN1705" t="s">
        <v>305</v>
      </c>
      <c r="BP1705" t="s">
        <v>188</v>
      </c>
      <c r="BQ1705" t="s">
        <v>163</v>
      </c>
      <c r="BR1705" t="s">
        <v>179</v>
      </c>
      <c r="BT1705" t="s">
        <v>444</v>
      </c>
      <c r="BU1705" t="s">
        <v>445</v>
      </c>
      <c r="BW1705">
        <v>40000</v>
      </c>
      <c r="BX1705">
        <v>1000000</v>
      </c>
      <c r="BY1705">
        <v>320000</v>
      </c>
      <c r="CC1705" t="s">
        <v>288</v>
      </c>
      <c r="CD1705" t="s">
        <v>289</v>
      </c>
      <c r="CG1705">
        <v>1</v>
      </c>
      <c r="CH1705">
        <v>46432</v>
      </c>
      <c r="CJ1705" t="s">
        <v>184</v>
      </c>
      <c r="CK1705" t="s">
        <v>165</v>
      </c>
      <c r="CL1705" t="s">
        <v>166</v>
      </c>
      <c r="CM1705" s="16">
        <v>44931</v>
      </c>
    </row>
    <row r="1706" spans="1:92" x14ac:dyDescent="0.25">
      <c r="A1706" t="s">
        <v>5481</v>
      </c>
      <c r="B1706" t="s">
        <v>152</v>
      </c>
      <c r="C1706" t="s">
        <v>168</v>
      </c>
      <c r="D1706" t="s">
        <v>0</v>
      </c>
      <c r="E1706" t="s">
        <v>5482</v>
      </c>
      <c r="F1706" t="s">
        <v>154</v>
      </c>
      <c r="G1706">
        <v>2076599</v>
      </c>
      <c r="H1706" t="s">
        <v>998</v>
      </c>
      <c r="I1706" t="s">
        <v>188</v>
      </c>
      <c r="J1706" t="s">
        <v>203</v>
      </c>
      <c r="K1706" t="s">
        <v>173</v>
      </c>
      <c r="L1706" t="s">
        <v>301</v>
      </c>
      <c r="N1706">
        <v>85000</v>
      </c>
      <c r="P1706">
        <v>85000</v>
      </c>
      <c r="R1706">
        <v>85000</v>
      </c>
      <c r="S1706" t="s">
        <v>175</v>
      </c>
      <c r="W1706">
        <v>85000</v>
      </c>
      <c r="Z1706">
        <v>85474</v>
      </c>
      <c r="AC1706">
        <v>85474</v>
      </c>
      <c r="AD1706" t="s">
        <v>191</v>
      </c>
      <c r="AE1706">
        <v>85474</v>
      </c>
      <c r="AG1706">
        <v>85000</v>
      </c>
      <c r="AH1706">
        <v>85000</v>
      </c>
      <c r="AI1706" t="s">
        <v>160</v>
      </c>
      <c r="AJ1706" t="s">
        <v>159</v>
      </c>
      <c r="AK1706" s="16">
        <v>44958</v>
      </c>
      <c r="AL1706" s="16">
        <v>44948</v>
      </c>
      <c r="AM1706" s="16">
        <v>44948</v>
      </c>
      <c r="AN1706" s="16">
        <v>44982</v>
      </c>
      <c r="AO1706" s="16">
        <v>44988</v>
      </c>
      <c r="AY1706">
        <v>85000</v>
      </c>
      <c r="BK1706" s="17" t="s">
        <v>5483</v>
      </c>
      <c r="BL1706" s="16">
        <v>44959</v>
      </c>
      <c r="BN1706" t="s">
        <v>205</v>
      </c>
      <c r="BP1706" t="s">
        <v>188</v>
      </c>
      <c r="BQ1706" t="s">
        <v>163</v>
      </c>
      <c r="BR1706" t="s">
        <v>179</v>
      </c>
      <c r="BT1706" t="s">
        <v>444</v>
      </c>
      <c r="BU1706" t="s">
        <v>3369</v>
      </c>
      <c r="BW1706">
        <v>85000</v>
      </c>
      <c r="CC1706" t="s">
        <v>308</v>
      </c>
      <c r="CD1706" t="s">
        <v>1117</v>
      </c>
      <c r="CG1706">
        <v>1</v>
      </c>
      <c r="CH1706">
        <v>46460</v>
      </c>
      <c r="CJ1706" t="s">
        <v>184</v>
      </c>
      <c r="CK1706" t="s">
        <v>165</v>
      </c>
      <c r="CL1706" t="s">
        <v>166</v>
      </c>
      <c r="CM1706" s="16">
        <v>44939</v>
      </c>
    </row>
    <row r="1707" spans="1:92" x14ac:dyDescent="0.25">
      <c r="A1707" t="s">
        <v>355</v>
      </c>
      <c r="B1707" t="s">
        <v>152</v>
      </c>
      <c r="C1707" t="s">
        <v>168</v>
      </c>
      <c r="D1707" t="s">
        <v>0</v>
      </c>
      <c r="E1707" t="s">
        <v>356</v>
      </c>
      <c r="F1707" t="s">
        <v>298</v>
      </c>
      <c r="G1707">
        <v>1955384</v>
      </c>
      <c r="H1707" t="s">
        <v>357</v>
      </c>
      <c r="I1707" t="s">
        <v>300</v>
      </c>
      <c r="J1707" t="s">
        <v>172</v>
      </c>
      <c r="K1707" t="s">
        <v>173</v>
      </c>
      <c r="L1707" t="s">
        <v>358</v>
      </c>
      <c r="M1707">
        <v>-3926</v>
      </c>
      <c r="P1707">
        <v>-3926.09</v>
      </c>
      <c r="R1707">
        <v>-3926</v>
      </c>
      <c r="S1707" t="s">
        <v>175</v>
      </c>
      <c r="W1707">
        <v>-3926</v>
      </c>
      <c r="Z1707">
        <v>1785000</v>
      </c>
      <c r="AC1707">
        <v>1785000</v>
      </c>
      <c r="AD1707" t="s">
        <v>191</v>
      </c>
      <c r="AE1707">
        <v>1785000</v>
      </c>
      <c r="AF1707">
        <v>1488361</v>
      </c>
      <c r="AH1707">
        <v>1488361</v>
      </c>
      <c r="AI1707" t="s">
        <v>160</v>
      </c>
      <c r="AJ1707" t="s">
        <v>159</v>
      </c>
      <c r="AK1707" s="16">
        <v>44805</v>
      </c>
      <c r="AL1707" s="16">
        <v>44810</v>
      </c>
      <c r="AM1707" s="16">
        <v>44810</v>
      </c>
      <c r="AN1707" s="16">
        <v>44849</v>
      </c>
      <c r="AO1707" s="16">
        <v>44849</v>
      </c>
      <c r="AR1707">
        <v>-3926.09</v>
      </c>
      <c r="AU1707">
        <v>-3926</v>
      </c>
      <c r="AV1707" t="s">
        <v>175</v>
      </c>
      <c r="AW1707">
        <v>0</v>
      </c>
      <c r="AX1707" t="s">
        <v>359</v>
      </c>
      <c r="BK1707" s="17" t="s">
        <v>360</v>
      </c>
      <c r="BL1707" s="16">
        <v>44936</v>
      </c>
      <c r="BN1707" t="s">
        <v>305</v>
      </c>
      <c r="BP1707" t="s">
        <v>188</v>
      </c>
      <c r="BQ1707" t="s">
        <v>163</v>
      </c>
      <c r="BR1707" t="s">
        <v>179</v>
      </c>
      <c r="BT1707" t="s">
        <v>286</v>
      </c>
      <c r="BU1707" t="s">
        <v>361</v>
      </c>
      <c r="BW1707">
        <v>-3926</v>
      </c>
      <c r="CA1707">
        <v>1492287</v>
      </c>
      <c r="CC1707" t="s">
        <v>288</v>
      </c>
      <c r="CD1707" t="s">
        <v>289</v>
      </c>
      <c r="CG1707">
        <v>1</v>
      </c>
      <c r="CH1707">
        <v>45224</v>
      </c>
      <c r="CJ1707" t="s">
        <v>322</v>
      </c>
      <c r="CK1707" t="s">
        <v>165</v>
      </c>
      <c r="CL1707" t="s">
        <v>166</v>
      </c>
      <c r="CM1707" s="16">
        <v>44796</v>
      </c>
      <c r="CN1707" t="s">
        <v>27</v>
      </c>
    </row>
    <row r="1708" spans="1:92" x14ac:dyDescent="0.25">
      <c r="A1708" t="s">
        <v>1502</v>
      </c>
      <c r="B1708" t="s">
        <v>152</v>
      </c>
      <c r="C1708" t="s">
        <v>168</v>
      </c>
      <c r="D1708" t="s">
        <v>14</v>
      </c>
      <c r="F1708" t="s">
        <v>201</v>
      </c>
      <c r="H1708" t="s">
        <v>998</v>
      </c>
      <c r="I1708" t="s">
        <v>188</v>
      </c>
      <c r="J1708" t="s">
        <v>581</v>
      </c>
      <c r="K1708" t="s">
        <v>173</v>
      </c>
      <c r="L1708" t="s">
        <v>174</v>
      </c>
      <c r="N1708">
        <v>10000</v>
      </c>
      <c r="P1708">
        <v>10000</v>
      </c>
      <c r="Q1708">
        <v>10001</v>
      </c>
      <c r="R1708">
        <v>-1</v>
      </c>
      <c r="S1708" t="s">
        <v>233</v>
      </c>
      <c r="T1708">
        <v>10001</v>
      </c>
      <c r="U1708">
        <v>10000</v>
      </c>
      <c r="V1708">
        <v>20001</v>
      </c>
      <c r="W1708">
        <v>-10001</v>
      </c>
      <c r="Z1708">
        <v>19659</v>
      </c>
      <c r="AD1708" t="s">
        <v>191</v>
      </c>
      <c r="AE1708">
        <v>19659</v>
      </c>
      <c r="AG1708">
        <v>10000</v>
      </c>
      <c r="AH1708">
        <v>10000</v>
      </c>
      <c r="AI1708" t="s">
        <v>160</v>
      </c>
      <c r="AJ1708" t="s">
        <v>159</v>
      </c>
      <c r="AK1708" s="16">
        <v>45047</v>
      </c>
      <c r="AN1708" s="16">
        <v>45070</v>
      </c>
      <c r="AO1708" s="16">
        <v>45077</v>
      </c>
      <c r="BB1708">
        <v>10000</v>
      </c>
      <c r="BK1708" t="s">
        <v>1503</v>
      </c>
      <c r="BL1708" s="16">
        <v>44950</v>
      </c>
      <c r="BN1708" t="s">
        <v>205</v>
      </c>
      <c r="BP1708" t="s">
        <v>188</v>
      </c>
      <c r="BQ1708" t="s">
        <v>163</v>
      </c>
      <c r="BR1708" t="s">
        <v>194</v>
      </c>
      <c r="BT1708" t="s">
        <v>286</v>
      </c>
      <c r="BU1708" t="s">
        <v>361</v>
      </c>
      <c r="BW1708">
        <v>0</v>
      </c>
      <c r="BX1708">
        <v>10000</v>
      </c>
      <c r="CC1708" t="s">
        <v>182</v>
      </c>
      <c r="CD1708" t="s">
        <v>1117</v>
      </c>
      <c r="CG1708">
        <v>1</v>
      </c>
      <c r="CH1708">
        <v>45449</v>
      </c>
      <c r="CJ1708" t="s">
        <v>184</v>
      </c>
      <c r="CK1708" t="s">
        <v>165</v>
      </c>
      <c r="CL1708" t="s">
        <v>166</v>
      </c>
      <c r="CM1708" s="16">
        <v>44799</v>
      </c>
      <c r="CN1708" t="s">
        <v>52</v>
      </c>
    </row>
    <row r="1709" spans="1:92" x14ac:dyDescent="0.25">
      <c r="A1709" t="s">
        <v>450</v>
      </c>
      <c r="B1709" t="s">
        <v>152</v>
      </c>
      <c r="C1709" t="s">
        <v>168</v>
      </c>
      <c r="D1709" t="s">
        <v>0</v>
      </c>
      <c r="E1709" t="s">
        <v>451</v>
      </c>
      <c r="F1709" t="s">
        <v>298</v>
      </c>
      <c r="H1709" t="s">
        <v>357</v>
      </c>
      <c r="I1709" t="s">
        <v>300</v>
      </c>
      <c r="J1709" t="s">
        <v>203</v>
      </c>
      <c r="K1709" t="s">
        <v>173</v>
      </c>
      <c r="L1709" t="s">
        <v>358</v>
      </c>
      <c r="M1709">
        <v>-18046</v>
      </c>
      <c r="P1709">
        <v>-18046.39</v>
      </c>
      <c r="R1709">
        <v>-18046</v>
      </c>
      <c r="S1709" t="s">
        <v>175</v>
      </c>
      <c r="W1709">
        <v>-18046</v>
      </c>
      <c r="Z1709">
        <v>648000</v>
      </c>
      <c r="AA1709">
        <v>1137000</v>
      </c>
      <c r="AC1709">
        <v>648000</v>
      </c>
      <c r="AD1709" t="s">
        <v>191</v>
      </c>
      <c r="AE1709">
        <v>1785000</v>
      </c>
      <c r="AF1709">
        <v>253878</v>
      </c>
      <c r="AH1709">
        <v>253878</v>
      </c>
      <c r="AI1709" t="s">
        <v>160</v>
      </c>
      <c r="AJ1709" t="s">
        <v>159</v>
      </c>
      <c r="AK1709" s="16">
        <v>44621</v>
      </c>
      <c r="AL1709" s="16">
        <v>44663</v>
      </c>
      <c r="AM1709" s="16">
        <v>44663</v>
      </c>
      <c r="AN1709" s="16">
        <v>44652</v>
      </c>
      <c r="AO1709" s="16">
        <v>45291</v>
      </c>
      <c r="AR1709">
        <v>-18046.39</v>
      </c>
      <c r="AU1709">
        <v>-18046</v>
      </c>
      <c r="AV1709" t="s">
        <v>175</v>
      </c>
      <c r="AW1709">
        <v>0</v>
      </c>
      <c r="AX1709" t="s">
        <v>411</v>
      </c>
      <c r="BK1709" s="17" t="s">
        <v>452</v>
      </c>
      <c r="BL1709" s="16">
        <v>44936</v>
      </c>
      <c r="BN1709" t="s">
        <v>305</v>
      </c>
      <c r="BP1709" t="s">
        <v>188</v>
      </c>
      <c r="BQ1709" t="s">
        <v>163</v>
      </c>
      <c r="BR1709" t="s">
        <v>179</v>
      </c>
      <c r="BT1709" t="s">
        <v>286</v>
      </c>
      <c r="BU1709" t="s">
        <v>361</v>
      </c>
      <c r="BW1709">
        <v>-18046</v>
      </c>
      <c r="CA1709">
        <v>271924</v>
      </c>
      <c r="CC1709" t="s">
        <v>288</v>
      </c>
      <c r="CD1709" t="s">
        <v>309</v>
      </c>
      <c r="CG1709">
        <v>1</v>
      </c>
      <c r="CH1709">
        <v>43103</v>
      </c>
      <c r="CJ1709" t="s">
        <v>322</v>
      </c>
      <c r="CK1709" t="s">
        <v>165</v>
      </c>
      <c r="CL1709" t="s">
        <v>166</v>
      </c>
      <c r="CM1709" s="16">
        <v>44624</v>
      </c>
      <c r="CN1709" t="s">
        <v>29</v>
      </c>
    </row>
    <row r="1710" spans="1:92" x14ac:dyDescent="0.25">
      <c r="A1710" t="s">
        <v>453</v>
      </c>
      <c r="B1710" t="s">
        <v>152</v>
      </c>
      <c r="C1710" t="s">
        <v>168</v>
      </c>
      <c r="D1710" t="s">
        <v>0</v>
      </c>
      <c r="E1710" t="s">
        <v>454</v>
      </c>
      <c r="F1710" t="s">
        <v>298</v>
      </c>
      <c r="G1710">
        <v>1947077</v>
      </c>
      <c r="H1710" t="s">
        <v>357</v>
      </c>
      <c r="I1710" t="s">
        <v>300</v>
      </c>
      <c r="J1710" t="s">
        <v>172</v>
      </c>
      <c r="K1710" t="s">
        <v>173</v>
      </c>
      <c r="L1710" t="s">
        <v>358</v>
      </c>
      <c r="M1710">
        <v>3937</v>
      </c>
      <c r="P1710">
        <v>3936.89</v>
      </c>
      <c r="R1710">
        <v>3937</v>
      </c>
      <c r="S1710" t="s">
        <v>175</v>
      </c>
      <c r="W1710">
        <v>3937</v>
      </c>
      <c r="Z1710">
        <v>182000</v>
      </c>
      <c r="AA1710">
        <v>1096000</v>
      </c>
      <c r="AC1710">
        <v>1278000</v>
      </c>
      <c r="AD1710" t="s">
        <v>191</v>
      </c>
      <c r="AE1710">
        <v>1278000</v>
      </c>
      <c r="AF1710">
        <v>846551</v>
      </c>
      <c r="AH1710">
        <v>846551</v>
      </c>
      <c r="AI1710" t="s">
        <v>160</v>
      </c>
      <c r="AJ1710" t="s">
        <v>159</v>
      </c>
      <c r="AK1710" s="16">
        <v>44593</v>
      </c>
      <c r="AL1710" s="16">
        <v>44617</v>
      </c>
      <c r="AM1710" s="16">
        <v>44617</v>
      </c>
      <c r="AN1710" s="16">
        <v>44835</v>
      </c>
      <c r="AO1710" s="16">
        <v>44926</v>
      </c>
      <c r="AR1710">
        <v>3936.89</v>
      </c>
      <c r="AU1710">
        <v>3937</v>
      </c>
      <c r="AV1710" t="s">
        <v>175</v>
      </c>
      <c r="AW1710">
        <v>0</v>
      </c>
      <c r="AX1710" t="s">
        <v>411</v>
      </c>
      <c r="BK1710" s="17" t="s">
        <v>455</v>
      </c>
      <c r="BL1710" s="16">
        <v>44874</v>
      </c>
      <c r="BN1710" t="s">
        <v>305</v>
      </c>
      <c r="BP1710" t="s">
        <v>188</v>
      </c>
      <c r="BQ1710" t="s">
        <v>163</v>
      </c>
      <c r="BR1710" t="s">
        <v>179</v>
      </c>
      <c r="BT1710" t="s">
        <v>286</v>
      </c>
      <c r="BU1710" t="s">
        <v>361</v>
      </c>
      <c r="BW1710">
        <v>3937</v>
      </c>
      <c r="CA1710">
        <v>842614</v>
      </c>
      <c r="CC1710" t="s">
        <v>288</v>
      </c>
      <c r="CD1710" t="s">
        <v>289</v>
      </c>
      <c r="CG1710">
        <v>1</v>
      </c>
      <c r="CH1710">
        <v>41163</v>
      </c>
      <c r="CJ1710" t="s">
        <v>164</v>
      </c>
      <c r="CK1710" t="s">
        <v>165</v>
      </c>
      <c r="CL1710" t="s">
        <v>166</v>
      </c>
      <c r="CM1710" s="16">
        <v>44417</v>
      </c>
      <c r="CN1710" t="s">
        <v>29</v>
      </c>
    </row>
    <row r="1711" spans="1:92" x14ac:dyDescent="0.25">
      <c r="A1711" t="s">
        <v>456</v>
      </c>
      <c r="B1711" t="s">
        <v>152</v>
      </c>
      <c r="C1711" t="s">
        <v>168</v>
      </c>
      <c r="D1711" t="s">
        <v>0</v>
      </c>
      <c r="E1711" t="s">
        <v>457</v>
      </c>
      <c r="F1711" t="s">
        <v>298</v>
      </c>
      <c r="G1711">
        <v>1947078</v>
      </c>
      <c r="H1711" t="s">
        <v>357</v>
      </c>
      <c r="I1711" t="s">
        <v>300</v>
      </c>
      <c r="J1711" t="s">
        <v>172</v>
      </c>
      <c r="K1711" t="s">
        <v>173</v>
      </c>
      <c r="L1711" t="s">
        <v>358</v>
      </c>
      <c r="M1711">
        <v>-12444</v>
      </c>
      <c r="P1711">
        <v>-12444.08</v>
      </c>
      <c r="R1711">
        <v>-12444</v>
      </c>
      <c r="S1711" t="s">
        <v>175</v>
      </c>
      <c r="W1711">
        <v>-12444</v>
      </c>
      <c r="Z1711">
        <v>152000</v>
      </c>
      <c r="AA1711">
        <v>1057000</v>
      </c>
      <c r="AC1711">
        <v>1209000</v>
      </c>
      <c r="AD1711" t="s">
        <v>191</v>
      </c>
      <c r="AE1711">
        <v>1209000</v>
      </c>
      <c r="AF1711">
        <v>807661</v>
      </c>
      <c r="AH1711">
        <v>807661</v>
      </c>
      <c r="AI1711" t="s">
        <v>160</v>
      </c>
      <c r="AJ1711" t="s">
        <v>159</v>
      </c>
      <c r="AK1711" s="16">
        <v>44593</v>
      </c>
      <c r="AL1711" s="16">
        <v>44624</v>
      </c>
      <c r="AM1711" s="16">
        <v>44624</v>
      </c>
      <c r="AN1711" s="16">
        <v>44835</v>
      </c>
      <c r="AO1711" s="16">
        <v>44875</v>
      </c>
      <c r="AR1711">
        <v>-12444.08</v>
      </c>
      <c r="AU1711">
        <v>-12444</v>
      </c>
      <c r="AV1711" t="s">
        <v>175</v>
      </c>
      <c r="AW1711">
        <v>0</v>
      </c>
      <c r="AX1711" t="s">
        <v>359</v>
      </c>
      <c r="BK1711" s="17" t="s">
        <v>458</v>
      </c>
      <c r="BL1711" s="16">
        <v>44936</v>
      </c>
      <c r="BP1711" t="s">
        <v>188</v>
      </c>
      <c r="BQ1711" t="s">
        <v>163</v>
      </c>
      <c r="BR1711" t="s">
        <v>179</v>
      </c>
      <c r="BT1711" t="s">
        <v>286</v>
      </c>
      <c r="BU1711" t="s">
        <v>361</v>
      </c>
      <c r="BW1711">
        <v>-12444</v>
      </c>
      <c r="CA1711">
        <v>820105</v>
      </c>
      <c r="CC1711" t="s">
        <v>288</v>
      </c>
      <c r="CD1711" t="s">
        <v>289</v>
      </c>
      <c r="CG1711">
        <v>1</v>
      </c>
      <c r="CH1711">
        <v>42710</v>
      </c>
      <c r="CJ1711" t="s">
        <v>198</v>
      </c>
      <c r="CK1711" t="s">
        <v>165</v>
      </c>
      <c r="CL1711" t="s">
        <v>166</v>
      </c>
      <c r="CM1711" s="16">
        <v>44567</v>
      </c>
      <c r="CN1711" t="s">
        <v>29</v>
      </c>
    </row>
    <row r="1712" spans="1:92" x14ac:dyDescent="0.25">
      <c r="A1712" t="s">
        <v>459</v>
      </c>
      <c r="B1712" t="s">
        <v>152</v>
      </c>
      <c r="C1712" t="s">
        <v>168</v>
      </c>
      <c r="D1712" t="s">
        <v>0</v>
      </c>
      <c r="E1712" t="s">
        <v>460</v>
      </c>
      <c r="F1712" t="s">
        <v>298</v>
      </c>
      <c r="G1712" t="s">
        <v>461</v>
      </c>
      <c r="H1712" t="s">
        <v>364</v>
      </c>
      <c r="I1712" t="s">
        <v>300</v>
      </c>
      <c r="J1712" t="s">
        <v>172</v>
      </c>
      <c r="K1712" t="s">
        <v>410</v>
      </c>
      <c r="L1712" t="s">
        <v>358</v>
      </c>
      <c r="M1712">
        <v>283</v>
      </c>
      <c r="P1712">
        <v>283.25</v>
      </c>
      <c r="R1712">
        <v>283</v>
      </c>
      <c r="S1712" t="s">
        <v>175</v>
      </c>
      <c r="W1712">
        <v>283</v>
      </c>
      <c r="Z1712">
        <v>783000</v>
      </c>
      <c r="AC1712">
        <v>783000</v>
      </c>
      <c r="AD1712" t="s">
        <v>191</v>
      </c>
      <c r="AE1712">
        <v>783000</v>
      </c>
      <c r="AF1712">
        <v>66892</v>
      </c>
      <c r="AH1712">
        <v>66892</v>
      </c>
      <c r="AI1712" t="s">
        <v>160</v>
      </c>
      <c r="AJ1712" t="s">
        <v>159</v>
      </c>
      <c r="AK1712" s="16">
        <v>44621</v>
      </c>
      <c r="AL1712" s="16">
        <v>44607</v>
      </c>
      <c r="AM1712" s="16">
        <v>44607</v>
      </c>
      <c r="AN1712" s="16">
        <v>44652</v>
      </c>
      <c r="AO1712" s="16">
        <v>44652</v>
      </c>
      <c r="AR1712">
        <v>283.25</v>
      </c>
      <c r="AU1712">
        <v>283</v>
      </c>
      <c r="AV1712" t="s">
        <v>175</v>
      </c>
      <c r="AW1712">
        <v>0</v>
      </c>
      <c r="BK1712" t="s">
        <v>462</v>
      </c>
      <c r="BL1712" s="16">
        <v>44658</v>
      </c>
      <c r="BN1712" t="s">
        <v>305</v>
      </c>
      <c r="BP1712" t="s">
        <v>188</v>
      </c>
      <c r="BQ1712" t="s">
        <v>163</v>
      </c>
      <c r="BR1712" t="s">
        <v>179</v>
      </c>
      <c r="BT1712" t="s">
        <v>286</v>
      </c>
      <c r="BU1712" t="s">
        <v>295</v>
      </c>
      <c r="BW1712">
        <v>283</v>
      </c>
      <c r="CA1712">
        <v>66608</v>
      </c>
      <c r="CC1712" t="s">
        <v>288</v>
      </c>
      <c r="CD1712" t="s">
        <v>309</v>
      </c>
      <c r="CG1712">
        <v>1</v>
      </c>
      <c r="CH1712">
        <v>42911</v>
      </c>
      <c r="CJ1712" t="s">
        <v>322</v>
      </c>
      <c r="CK1712" t="s">
        <v>165</v>
      </c>
      <c r="CL1712" t="s">
        <v>166</v>
      </c>
      <c r="CM1712" s="16">
        <v>44603</v>
      </c>
      <c r="CN1712" t="s">
        <v>29</v>
      </c>
    </row>
    <row r="1713" spans="1:92" x14ac:dyDescent="0.25">
      <c r="A1713" t="s">
        <v>1675</v>
      </c>
      <c r="B1713" t="s">
        <v>152</v>
      </c>
      <c r="C1713" t="s">
        <v>153</v>
      </c>
      <c r="D1713" t="s">
        <v>0</v>
      </c>
      <c r="F1713" t="s">
        <v>298</v>
      </c>
      <c r="H1713" t="s">
        <v>357</v>
      </c>
      <c r="J1713" t="s">
        <v>581</v>
      </c>
      <c r="L1713" t="s">
        <v>358</v>
      </c>
      <c r="P1713">
        <v>0</v>
      </c>
      <c r="Q1713">
        <v>1100000</v>
      </c>
      <c r="R1713">
        <v>-1100000</v>
      </c>
      <c r="S1713" t="s">
        <v>175</v>
      </c>
      <c r="T1713">
        <v>1100000</v>
      </c>
      <c r="V1713">
        <v>1100000</v>
      </c>
      <c r="W1713">
        <v>-1100000</v>
      </c>
      <c r="AI1713" t="s">
        <v>160</v>
      </c>
      <c r="AJ1713" t="s">
        <v>159</v>
      </c>
      <c r="AO1713" s="16">
        <v>45107</v>
      </c>
      <c r="BK1713" t="s">
        <v>1676</v>
      </c>
      <c r="BL1713" s="16">
        <v>44959</v>
      </c>
      <c r="BP1713" t="s">
        <v>188</v>
      </c>
      <c r="BQ1713" t="s">
        <v>163</v>
      </c>
      <c r="BR1713" t="s">
        <v>179</v>
      </c>
      <c r="BT1713" t="s">
        <v>286</v>
      </c>
      <c r="BU1713" t="s">
        <v>295</v>
      </c>
      <c r="BW1713">
        <v>0</v>
      </c>
      <c r="CC1713" t="s">
        <v>288</v>
      </c>
      <c r="CG1713">
        <v>1</v>
      </c>
      <c r="CH1713">
        <v>44551</v>
      </c>
      <c r="CJ1713" t="s">
        <v>184</v>
      </c>
      <c r="CK1713" t="s">
        <v>165</v>
      </c>
      <c r="CL1713" t="s">
        <v>166</v>
      </c>
      <c r="CM1713" s="16">
        <v>44784</v>
      </c>
      <c r="CN1713" t="s">
        <v>32</v>
      </c>
    </row>
    <row r="1714" spans="1:92" x14ac:dyDescent="0.25">
      <c r="A1714" t="s">
        <v>1504</v>
      </c>
      <c r="B1714" t="s">
        <v>152</v>
      </c>
      <c r="C1714" t="s">
        <v>168</v>
      </c>
      <c r="D1714" t="s">
        <v>14</v>
      </c>
      <c r="E1714" t="s">
        <v>1505</v>
      </c>
      <c r="F1714" t="s">
        <v>201</v>
      </c>
      <c r="H1714" t="s">
        <v>998</v>
      </c>
      <c r="I1714" t="s">
        <v>188</v>
      </c>
      <c r="J1714" t="s">
        <v>581</v>
      </c>
      <c r="K1714" t="s">
        <v>173</v>
      </c>
      <c r="L1714" t="s">
        <v>174</v>
      </c>
      <c r="N1714">
        <v>17000</v>
      </c>
      <c r="P1714">
        <v>17000</v>
      </c>
      <c r="Q1714">
        <v>11001</v>
      </c>
      <c r="R1714">
        <v>5999</v>
      </c>
      <c r="S1714" t="s">
        <v>175</v>
      </c>
      <c r="T1714">
        <v>11001</v>
      </c>
      <c r="V1714">
        <v>11001</v>
      </c>
      <c r="W1714">
        <v>5999</v>
      </c>
      <c r="Z1714">
        <v>16457</v>
      </c>
      <c r="AD1714" t="s">
        <v>191</v>
      </c>
      <c r="AE1714">
        <v>16457</v>
      </c>
      <c r="AG1714">
        <v>17000</v>
      </c>
      <c r="AH1714">
        <v>17000</v>
      </c>
      <c r="AI1714" t="s">
        <v>160</v>
      </c>
      <c r="AJ1714" t="s">
        <v>159</v>
      </c>
      <c r="AK1714" s="16">
        <v>45047</v>
      </c>
      <c r="AN1714" s="16">
        <v>45077</v>
      </c>
      <c r="AO1714" s="16">
        <v>45107</v>
      </c>
      <c r="BB1714">
        <v>17000</v>
      </c>
      <c r="BK1714" t="s">
        <v>1506</v>
      </c>
      <c r="BL1714" s="16">
        <v>44950</v>
      </c>
      <c r="BN1714" t="s">
        <v>205</v>
      </c>
      <c r="BP1714" t="s">
        <v>188</v>
      </c>
      <c r="BQ1714" t="s">
        <v>163</v>
      </c>
      <c r="BR1714" t="s">
        <v>194</v>
      </c>
      <c r="BT1714" t="s">
        <v>286</v>
      </c>
      <c r="BU1714" t="s">
        <v>467</v>
      </c>
      <c r="BW1714">
        <v>0</v>
      </c>
      <c r="BX1714">
        <v>17000</v>
      </c>
      <c r="CC1714" t="s">
        <v>182</v>
      </c>
      <c r="CD1714" t="s">
        <v>1117</v>
      </c>
      <c r="CG1714">
        <v>1</v>
      </c>
      <c r="CH1714">
        <v>45450</v>
      </c>
      <c r="CJ1714" t="s">
        <v>184</v>
      </c>
      <c r="CK1714" t="s">
        <v>165</v>
      </c>
      <c r="CL1714" t="s">
        <v>166</v>
      </c>
      <c r="CM1714" s="16">
        <v>44799</v>
      </c>
      <c r="CN1714" t="s">
        <v>52</v>
      </c>
    </row>
    <row r="1715" spans="1:92" x14ac:dyDescent="0.25">
      <c r="A1715" t="s">
        <v>463</v>
      </c>
      <c r="B1715" t="s">
        <v>152</v>
      </c>
      <c r="C1715" t="s">
        <v>168</v>
      </c>
      <c r="D1715" t="s">
        <v>0</v>
      </c>
      <c r="E1715" t="s">
        <v>464</v>
      </c>
      <c r="F1715" t="s">
        <v>298</v>
      </c>
      <c r="G1715" t="s">
        <v>465</v>
      </c>
      <c r="H1715" t="s">
        <v>357</v>
      </c>
      <c r="I1715" t="s">
        <v>300</v>
      </c>
      <c r="J1715" t="s">
        <v>172</v>
      </c>
      <c r="K1715" t="s">
        <v>410</v>
      </c>
      <c r="L1715" t="s">
        <v>358</v>
      </c>
      <c r="M1715">
        <v>553</v>
      </c>
      <c r="P1715">
        <v>553.28</v>
      </c>
      <c r="R1715">
        <v>553</v>
      </c>
      <c r="S1715" t="s">
        <v>175</v>
      </c>
      <c r="W1715">
        <v>553</v>
      </c>
      <c r="Z1715">
        <v>427000</v>
      </c>
      <c r="AC1715">
        <v>427000</v>
      </c>
      <c r="AD1715" t="s">
        <v>191</v>
      </c>
      <c r="AE1715">
        <v>427000</v>
      </c>
      <c r="AF1715">
        <v>311206</v>
      </c>
      <c r="AH1715">
        <v>311206</v>
      </c>
      <c r="AI1715" t="s">
        <v>160</v>
      </c>
      <c r="AJ1715" t="s">
        <v>159</v>
      </c>
      <c r="AK1715" s="16">
        <v>44682</v>
      </c>
      <c r="AL1715" s="16">
        <v>44607</v>
      </c>
      <c r="AM1715" s="16">
        <v>44607</v>
      </c>
      <c r="AN1715" s="16">
        <v>44652</v>
      </c>
      <c r="AO1715" s="16">
        <v>44652</v>
      </c>
      <c r="AR1715">
        <v>553.28</v>
      </c>
      <c r="AU1715">
        <v>553</v>
      </c>
      <c r="AV1715" t="s">
        <v>175</v>
      </c>
      <c r="AW1715">
        <v>0</v>
      </c>
      <c r="AX1715" t="s">
        <v>268</v>
      </c>
      <c r="BK1715" s="17" t="s">
        <v>466</v>
      </c>
      <c r="BL1715" s="16">
        <v>44936</v>
      </c>
      <c r="BN1715" t="s">
        <v>305</v>
      </c>
      <c r="BP1715" t="s">
        <v>188</v>
      </c>
      <c r="BQ1715" t="s">
        <v>163</v>
      </c>
      <c r="BR1715" t="s">
        <v>179</v>
      </c>
      <c r="BT1715" t="s">
        <v>286</v>
      </c>
      <c r="BU1715" t="s">
        <v>467</v>
      </c>
      <c r="BW1715">
        <v>553</v>
      </c>
      <c r="CA1715">
        <v>310653</v>
      </c>
      <c r="CC1715" t="s">
        <v>288</v>
      </c>
      <c r="CD1715" t="s">
        <v>309</v>
      </c>
      <c r="CG1715">
        <v>1</v>
      </c>
      <c r="CH1715">
        <v>42914</v>
      </c>
      <c r="CJ1715" t="s">
        <v>322</v>
      </c>
      <c r="CK1715" t="s">
        <v>165</v>
      </c>
      <c r="CL1715" t="s">
        <v>166</v>
      </c>
      <c r="CM1715" s="16">
        <v>44603</v>
      </c>
      <c r="CN1715" t="s">
        <v>29</v>
      </c>
    </row>
    <row r="1716" spans="1:92" x14ac:dyDescent="0.25">
      <c r="A1716" t="s">
        <v>5484</v>
      </c>
      <c r="B1716" t="s">
        <v>152</v>
      </c>
      <c r="C1716" t="s">
        <v>168</v>
      </c>
      <c r="D1716" t="s">
        <v>0</v>
      </c>
      <c r="F1716" t="s">
        <v>201</v>
      </c>
      <c r="H1716" t="s">
        <v>2659</v>
      </c>
      <c r="J1716" t="s">
        <v>157</v>
      </c>
      <c r="L1716" t="s">
        <v>2612</v>
      </c>
      <c r="N1716">
        <v>125000</v>
      </c>
      <c r="P1716">
        <v>125000</v>
      </c>
      <c r="Q1716">
        <v>250000</v>
      </c>
      <c r="R1716">
        <v>-125000</v>
      </c>
      <c r="S1716" t="s">
        <v>175</v>
      </c>
      <c r="T1716">
        <v>250000</v>
      </c>
      <c r="V1716">
        <v>250000</v>
      </c>
      <c r="W1716">
        <v>-125000</v>
      </c>
      <c r="AG1716">
        <v>250000</v>
      </c>
      <c r="AH1716">
        <v>250000</v>
      </c>
      <c r="AI1716" t="s">
        <v>160</v>
      </c>
      <c r="AJ1716" t="s">
        <v>159</v>
      </c>
      <c r="AK1716" s="16">
        <v>45139</v>
      </c>
      <c r="AO1716" s="16">
        <v>45291</v>
      </c>
      <c r="BE1716">
        <v>25000</v>
      </c>
      <c r="BF1716">
        <v>25000</v>
      </c>
      <c r="BG1716">
        <v>25000</v>
      </c>
      <c r="BH1716">
        <v>25000</v>
      </c>
      <c r="BI1716">
        <v>25000</v>
      </c>
      <c r="BK1716" t="s">
        <v>5485</v>
      </c>
      <c r="BL1716" s="16">
        <v>44935</v>
      </c>
      <c r="BP1716" t="s">
        <v>158</v>
      </c>
      <c r="BQ1716" t="s">
        <v>158</v>
      </c>
      <c r="BR1716" t="s">
        <v>54</v>
      </c>
      <c r="BT1716" t="s">
        <v>2583</v>
      </c>
      <c r="BU1716" t="s">
        <v>158</v>
      </c>
      <c r="BW1716">
        <v>0</v>
      </c>
      <c r="BY1716">
        <v>50000</v>
      </c>
      <c r="BZ1716">
        <v>75000</v>
      </c>
      <c r="CB1716">
        <v>125000</v>
      </c>
      <c r="CC1716" t="s">
        <v>2584</v>
      </c>
      <c r="CG1716">
        <v>1</v>
      </c>
      <c r="CH1716">
        <v>45915</v>
      </c>
      <c r="CJ1716" t="s">
        <v>164</v>
      </c>
      <c r="CK1716" t="s">
        <v>165</v>
      </c>
      <c r="CM1716" s="16">
        <v>44830</v>
      </c>
    </row>
    <row r="1717" spans="1:92" x14ac:dyDescent="0.25">
      <c r="A1717" t="s">
        <v>1507</v>
      </c>
      <c r="B1717" t="s">
        <v>152</v>
      </c>
      <c r="C1717" t="s">
        <v>168</v>
      </c>
      <c r="D1717" t="s">
        <v>14</v>
      </c>
      <c r="E1717" t="s">
        <v>1508</v>
      </c>
      <c r="F1717" t="s">
        <v>201</v>
      </c>
      <c r="G1717">
        <v>2022550</v>
      </c>
      <c r="H1717" t="s">
        <v>224</v>
      </c>
      <c r="I1717" t="s">
        <v>239</v>
      </c>
      <c r="J1717" t="s">
        <v>203</v>
      </c>
      <c r="K1717" t="s">
        <v>173</v>
      </c>
      <c r="L1717" t="s">
        <v>219</v>
      </c>
      <c r="M1717">
        <v>10740</v>
      </c>
      <c r="P1717">
        <v>10740</v>
      </c>
      <c r="R1717">
        <v>10740</v>
      </c>
      <c r="S1717" t="s">
        <v>175</v>
      </c>
      <c r="W1717">
        <v>10740</v>
      </c>
      <c r="Z1717">
        <v>140000</v>
      </c>
      <c r="AC1717">
        <v>140000</v>
      </c>
      <c r="AD1717" t="s">
        <v>191</v>
      </c>
      <c r="AE1717">
        <v>140000</v>
      </c>
      <c r="AF1717">
        <v>33525</v>
      </c>
      <c r="AH1717">
        <v>33525</v>
      </c>
      <c r="AI1717" t="s">
        <v>160</v>
      </c>
      <c r="AJ1717" t="s">
        <v>159</v>
      </c>
      <c r="AK1717" s="16">
        <v>44835</v>
      </c>
      <c r="AL1717" s="16">
        <v>44817</v>
      </c>
      <c r="AM1717" s="16">
        <v>44817</v>
      </c>
      <c r="AN1717" s="16">
        <v>44926</v>
      </c>
      <c r="AO1717" s="16">
        <v>44926</v>
      </c>
      <c r="AR1717">
        <v>10740</v>
      </c>
      <c r="AU1717">
        <v>10740</v>
      </c>
      <c r="AV1717" t="s">
        <v>175</v>
      </c>
      <c r="AW1717">
        <v>0</v>
      </c>
      <c r="AX1717" t="s">
        <v>268</v>
      </c>
      <c r="BK1717" s="17" t="s">
        <v>1509</v>
      </c>
      <c r="BL1717" s="16">
        <v>44867</v>
      </c>
      <c r="BN1717" t="s">
        <v>241</v>
      </c>
      <c r="BP1717" t="s">
        <v>162</v>
      </c>
      <c r="BQ1717" t="s">
        <v>163</v>
      </c>
      <c r="BR1717" t="s">
        <v>221</v>
      </c>
      <c r="BT1717" t="s">
        <v>158</v>
      </c>
      <c r="BU1717" t="s">
        <v>158</v>
      </c>
      <c r="BW1717">
        <v>10740</v>
      </c>
      <c r="CA1717">
        <v>22785</v>
      </c>
      <c r="CC1717" t="s">
        <v>224</v>
      </c>
      <c r="CD1717" t="s">
        <v>289</v>
      </c>
      <c r="CG1717">
        <v>1</v>
      </c>
      <c r="CH1717">
        <v>41207</v>
      </c>
      <c r="CJ1717" t="s">
        <v>164</v>
      </c>
      <c r="CK1717" t="s">
        <v>165</v>
      </c>
      <c r="CL1717" t="s">
        <v>166</v>
      </c>
      <c r="CM1717" s="16">
        <v>44417</v>
      </c>
      <c r="CN1717" t="s">
        <v>52</v>
      </c>
    </row>
    <row r="1718" spans="1:92" x14ac:dyDescent="0.25">
      <c r="A1718" t="s">
        <v>2347</v>
      </c>
      <c r="B1718" t="s">
        <v>152</v>
      </c>
      <c r="C1718" t="s">
        <v>168</v>
      </c>
      <c r="D1718" t="s">
        <v>14</v>
      </c>
      <c r="E1718" t="s">
        <v>2348</v>
      </c>
      <c r="F1718" t="s">
        <v>201</v>
      </c>
      <c r="G1718">
        <v>1910729</v>
      </c>
      <c r="H1718" t="s">
        <v>1688</v>
      </c>
      <c r="I1718" t="s">
        <v>239</v>
      </c>
      <c r="J1718" t="s">
        <v>203</v>
      </c>
      <c r="K1718" t="s">
        <v>173</v>
      </c>
      <c r="L1718" t="s">
        <v>1689</v>
      </c>
      <c r="M1718">
        <v>4590</v>
      </c>
      <c r="P1718">
        <v>4590</v>
      </c>
      <c r="R1718">
        <v>4590</v>
      </c>
      <c r="S1718" t="s">
        <v>175</v>
      </c>
      <c r="W1718">
        <v>4590</v>
      </c>
      <c r="Z1718">
        <v>30000</v>
      </c>
      <c r="AC1718">
        <v>30000</v>
      </c>
      <c r="AD1718" t="s">
        <v>191</v>
      </c>
      <c r="AE1718">
        <v>30000</v>
      </c>
      <c r="AF1718">
        <v>20910</v>
      </c>
      <c r="AH1718">
        <v>20910</v>
      </c>
      <c r="AI1718" t="s">
        <v>160</v>
      </c>
      <c r="AJ1718" t="s">
        <v>159</v>
      </c>
      <c r="AK1718" s="16">
        <v>44593</v>
      </c>
      <c r="AL1718" s="16">
        <v>44529</v>
      </c>
      <c r="AM1718" s="16">
        <v>44529</v>
      </c>
      <c r="AN1718" s="16">
        <v>44742</v>
      </c>
      <c r="AO1718" s="16">
        <v>44926</v>
      </c>
      <c r="AR1718">
        <v>4590</v>
      </c>
      <c r="AU1718">
        <v>4590</v>
      </c>
      <c r="AV1718" t="s">
        <v>175</v>
      </c>
      <c r="AW1718">
        <v>0</v>
      </c>
      <c r="BK1718" t="s">
        <v>2349</v>
      </c>
      <c r="BL1718" s="16">
        <v>44931</v>
      </c>
      <c r="BN1718" t="s">
        <v>241</v>
      </c>
      <c r="BP1718" t="s">
        <v>162</v>
      </c>
      <c r="BQ1718" t="s">
        <v>163</v>
      </c>
      <c r="BR1718" t="s">
        <v>1691</v>
      </c>
      <c r="BT1718" t="s">
        <v>158</v>
      </c>
      <c r="BU1718" t="s">
        <v>158</v>
      </c>
      <c r="BW1718">
        <v>4590</v>
      </c>
      <c r="CA1718">
        <v>16320</v>
      </c>
      <c r="CC1718" t="s">
        <v>965</v>
      </c>
      <c r="CD1718" t="s">
        <v>289</v>
      </c>
      <c r="CG1718">
        <v>1</v>
      </c>
      <c r="CH1718">
        <v>41084</v>
      </c>
      <c r="CJ1718" t="s">
        <v>965</v>
      </c>
      <c r="CK1718" t="s">
        <v>165</v>
      </c>
      <c r="CL1718" t="s">
        <v>166</v>
      </c>
      <c r="CM1718" s="16">
        <v>44414</v>
      </c>
      <c r="CN1718" t="s">
        <v>53</v>
      </c>
    </row>
    <row r="1719" spans="1:92" x14ac:dyDescent="0.25">
      <c r="A1719" t="s">
        <v>2827</v>
      </c>
      <c r="B1719" t="s">
        <v>152</v>
      </c>
      <c r="C1719" t="s">
        <v>153</v>
      </c>
      <c r="D1719" t="s">
        <v>0</v>
      </c>
      <c r="F1719" t="s">
        <v>201</v>
      </c>
      <c r="H1719" t="s">
        <v>2600</v>
      </c>
      <c r="J1719" t="s">
        <v>157</v>
      </c>
      <c r="L1719" t="s">
        <v>2592</v>
      </c>
      <c r="N1719">
        <v>315000</v>
      </c>
      <c r="P1719">
        <v>315000</v>
      </c>
      <c r="Q1719">
        <v>315000</v>
      </c>
      <c r="R1719">
        <v>0</v>
      </c>
      <c r="S1719" t="s">
        <v>159</v>
      </c>
      <c r="T1719">
        <v>315000</v>
      </c>
      <c r="V1719">
        <v>315000</v>
      </c>
      <c r="W1719">
        <v>0</v>
      </c>
      <c r="AG1719">
        <v>315000</v>
      </c>
      <c r="AH1719">
        <v>315000</v>
      </c>
      <c r="AI1719" t="s">
        <v>160</v>
      </c>
      <c r="AJ1719" t="s">
        <v>159</v>
      </c>
      <c r="AK1719" s="16">
        <v>44986</v>
      </c>
      <c r="AO1719" s="16">
        <v>45291</v>
      </c>
      <c r="AZ1719">
        <v>14000</v>
      </c>
      <c r="BA1719">
        <v>33000</v>
      </c>
      <c r="BB1719">
        <v>33000</v>
      </c>
      <c r="BC1719">
        <v>33000</v>
      </c>
      <c r="BD1719">
        <v>33000</v>
      </c>
      <c r="BE1719">
        <v>33000</v>
      </c>
      <c r="BF1719">
        <v>33000</v>
      </c>
      <c r="BG1719">
        <v>37000</v>
      </c>
      <c r="BH1719">
        <v>33000</v>
      </c>
      <c r="BI1719">
        <v>33000</v>
      </c>
      <c r="BK1719" t="s">
        <v>2828</v>
      </c>
      <c r="BL1719" s="16">
        <v>44865</v>
      </c>
      <c r="BM1719" t="s">
        <v>2829</v>
      </c>
      <c r="BP1719" t="s">
        <v>158</v>
      </c>
      <c r="BQ1719" t="s">
        <v>158</v>
      </c>
      <c r="BR1719" t="s">
        <v>54</v>
      </c>
      <c r="BT1719" t="s">
        <v>2583</v>
      </c>
      <c r="BU1719" t="s">
        <v>158</v>
      </c>
      <c r="BW1719">
        <v>14000</v>
      </c>
      <c r="BX1719">
        <v>99000</v>
      </c>
      <c r="BY1719">
        <v>99000</v>
      </c>
      <c r="BZ1719">
        <v>103000</v>
      </c>
      <c r="CC1719" t="s">
        <v>2584</v>
      </c>
      <c r="CG1719">
        <v>1</v>
      </c>
      <c r="CH1719">
        <v>34713</v>
      </c>
      <c r="CJ1719" t="s">
        <v>184</v>
      </c>
      <c r="CK1719" t="s">
        <v>165</v>
      </c>
      <c r="CL1719" t="s">
        <v>166</v>
      </c>
      <c r="CM1719" s="16">
        <v>43706</v>
      </c>
      <c r="CN1719" t="s">
        <v>54</v>
      </c>
    </row>
    <row r="1720" spans="1:92" x14ac:dyDescent="0.25">
      <c r="A1720" t="s">
        <v>468</v>
      </c>
      <c r="B1720" t="s">
        <v>152</v>
      </c>
      <c r="C1720" t="s">
        <v>168</v>
      </c>
      <c r="D1720" t="s">
        <v>0</v>
      </c>
      <c r="E1720" t="s">
        <v>469</v>
      </c>
      <c r="F1720" t="s">
        <v>298</v>
      </c>
      <c r="G1720">
        <v>1971062</v>
      </c>
      <c r="H1720" t="s">
        <v>364</v>
      </c>
      <c r="I1720" t="s">
        <v>300</v>
      </c>
      <c r="J1720" t="s">
        <v>172</v>
      </c>
      <c r="K1720" t="s">
        <v>173</v>
      </c>
      <c r="L1720" t="s">
        <v>358</v>
      </c>
      <c r="M1720">
        <v>525</v>
      </c>
      <c r="P1720">
        <v>524.92999999999995</v>
      </c>
      <c r="R1720">
        <v>525</v>
      </c>
      <c r="S1720" t="s">
        <v>175</v>
      </c>
      <c r="W1720">
        <v>525</v>
      </c>
      <c r="Z1720">
        <v>214000</v>
      </c>
      <c r="AC1720">
        <v>214000</v>
      </c>
      <c r="AD1720" t="s">
        <v>176</v>
      </c>
      <c r="AE1720">
        <v>214000</v>
      </c>
      <c r="AF1720">
        <v>14339</v>
      </c>
      <c r="AH1720">
        <v>14339</v>
      </c>
      <c r="AI1720" t="s">
        <v>160</v>
      </c>
      <c r="AJ1720" t="s">
        <v>159</v>
      </c>
      <c r="AK1720" s="16">
        <v>44896</v>
      </c>
      <c r="AL1720" s="16">
        <v>44663</v>
      </c>
      <c r="AM1720" s="16">
        <v>44663</v>
      </c>
      <c r="AN1720" s="16">
        <v>44652</v>
      </c>
      <c r="AO1720" s="16">
        <v>44652</v>
      </c>
      <c r="AR1720">
        <v>524.92999999999995</v>
      </c>
      <c r="AU1720">
        <v>525</v>
      </c>
      <c r="AV1720" t="s">
        <v>175</v>
      </c>
      <c r="AW1720">
        <v>0</v>
      </c>
      <c r="AX1720" t="s">
        <v>411</v>
      </c>
      <c r="BK1720" t="s">
        <v>412</v>
      </c>
      <c r="BL1720" s="16">
        <v>44936</v>
      </c>
      <c r="BN1720" t="s">
        <v>305</v>
      </c>
      <c r="BP1720" t="s">
        <v>188</v>
      </c>
      <c r="BQ1720" t="s">
        <v>163</v>
      </c>
      <c r="BR1720" t="s">
        <v>179</v>
      </c>
      <c r="BT1720" t="s">
        <v>286</v>
      </c>
      <c r="BU1720" t="s">
        <v>470</v>
      </c>
      <c r="BW1720">
        <v>525</v>
      </c>
      <c r="CA1720">
        <v>13814</v>
      </c>
      <c r="CC1720" t="s">
        <v>288</v>
      </c>
      <c r="CD1720" t="s">
        <v>309</v>
      </c>
      <c r="CG1720">
        <v>1</v>
      </c>
      <c r="CH1720">
        <v>43104</v>
      </c>
      <c r="CJ1720" t="s">
        <v>322</v>
      </c>
      <c r="CK1720" t="s">
        <v>165</v>
      </c>
      <c r="CL1720" t="s">
        <v>166</v>
      </c>
      <c r="CM1720" s="16">
        <v>44624</v>
      </c>
      <c r="CN1720" t="s">
        <v>29</v>
      </c>
    </row>
    <row r="1721" spans="1:92" x14ac:dyDescent="0.25">
      <c r="A1721" t="s">
        <v>5486</v>
      </c>
      <c r="B1721" t="s">
        <v>152</v>
      </c>
      <c r="C1721" t="s">
        <v>168</v>
      </c>
      <c r="D1721" t="s">
        <v>0</v>
      </c>
      <c r="E1721" t="s">
        <v>5487</v>
      </c>
      <c r="F1721" t="s">
        <v>201</v>
      </c>
      <c r="G1721">
        <v>2044301</v>
      </c>
      <c r="H1721" t="s">
        <v>2591</v>
      </c>
      <c r="I1721" t="s">
        <v>54</v>
      </c>
      <c r="J1721" t="s">
        <v>203</v>
      </c>
      <c r="K1721" t="s">
        <v>410</v>
      </c>
      <c r="L1721" t="s">
        <v>2580</v>
      </c>
      <c r="M1721">
        <v>3156</v>
      </c>
      <c r="N1721">
        <v>49000</v>
      </c>
      <c r="O1721">
        <v>9451</v>
      </c>
      <c r="P1721">
        <v>52156.12</v>
      </c>
      <c r="R1721">
        <v>52156</v>
      </c>
      <c r="S1721" t="s">
        <v>175</v>
      </c>
      <c r="W1721">
        <v>52156</v>
      </c>
      <c r="Z1721">
        <v>122000</v>
      </c>
      <c r="AC1721">
        <v>122000</v>
      </c>
      <c r="AD1721" t="s">
        <v>191</v>
      </c>
      <c r="AE1721">
        <v>122000</v>
      </c>
      <c r="AF1721">
        <v>52580</v>
      </c>
      <c r="AG1721">
        <v>58451</v>
      </c>
      <c r="AH1721">
        <v>111031</v>
      </c>
      <c r="AI1721" t="s">
        <v>160</v>
      </c>
      <c r="AJ1721" t="s">
        <v>159</v>
      </c>
      <c r="AK1721" s="16">
        <v>44866</v>
      </c>
      <c r="AL1721" s="16">
        <v>44873</v>
      </c>
      <c r="AM1721" s="16">
        <v>44873</v>
      </c>
      <c r="AN1721" s="16">
        <v>45009</v>
      </c>
      <c r="AO1721" s="16">
        <v>45044</v>
      </c>
      <c r="AR1721">
        <v>3156.12</v>
      </c>
      <c r="AS1721">
        <v>14000</v>
      </c>
      <c r="AT1721">
        <v>14000</v>
      </c>
      <c r="AU1721">
        <v>-10844</v>
      </c>
      <c r="AV1721" t="s">
        <v>175</v>
      </c>
      <c r="AW1721">
        <v>0</v>
      </c>
      <c r="AX1721" t="s">
        <v>268</v>
      </c>
      <c r="AY1721">
        <v>12500</v>
      </c>
      <c r="AZ1721">
        <v>12500</v>
      </c>
      <c r="BA1721">
        <v>15000</v>
      </c>
      <c r="BB1721">
        <v>9000</v>
      </c>
      <c r="BJ1721">
        <v>9451</v>
      </c>
      <c r="BK1721" s="17" t="s">
        <v>5488</v>
      </c>
      <c r="BL1721" s="16">
        <v>44965</v>
      </c>
      <c r="BN1721" t="s">
        <v>54</v>
      </c>
      <c r="BP1721" t="s">
        <v>158</v>
      </c>
      <c r="BQ1721" t="s">
        <v>163</v>
      </c>
      <c r="BR1721" t="s">
        <v>54</v>
      </c>
      <c r="BT1721" t="s">
        <v>158</v>
      </c>
      <c r="BU1721" t="s">
        <v>158</v>
      </c>
      <c r="BW1721">
        <v>28156</v>
      </c>
      <c r="BX1721">
        <v>24000</v>
      </c>
      <c r="CA1721">
        <v>49424</v>
      </c>
      <c r="CC1721" t="s">
        <v>2584</v>
      </c>
      <c r="CD1721" t="s">
        <v>5489</v>
      </c>
      <c r="CG1721">
        <v>1</v>
      </c>
      <c r="CH1721">
        <v>46114</v>
      </c>
      <c r="CJ1721" t="s">
        <v>322</v>
      </c>
      <c r="CK1721" t="s">
        <v>165</v>
      </c>
      <c r="CL1721" t="s">
        <v>166</v>
      </c>
      <c r="CM1721" s="16">
        <v>44858</v>
      </c>
    </row>
    <row r="1722" spans="1:92" x14ac:dyDescent="0.25">
      <c r="A1722" t="s">
        <v>1618</v>
      </c>
      <c r="B1722" t="s">
        <v>152</v>
      </c>
      <c r="C1722" t="s">
        <v>168</v>
      </c>
      <c r="D1722" t="s">
        <v>0</v>
      </c>
      <c r="F1722" t="s">
        <v>154</v>
      </c>
      <c r="H1722" t="s">
        <v>604</v>
      </c>
      <c r="I1722" t="s">
        <v>188</v>
      </c>
      <c r="J1722" t="s">
        <v>581</v>
      </c>
      <c r="K1722" t="s">
        <v>173</v>
      </c>
      <c r="L1722" t="s">
        <v>301</v>
      </c>
      <c r="N1722">
        <v>900000</v>
      </c>
      <c r="P1722">
        <v>900000</v>
      </c>
      <c r="Q1722">
        <v>900000</v>
      </c>
      <c r="R1722">
        <v>0</v>
      </c>
      <c r="S1722" t="s">
        <v>159</v>
      </c>
      <c r="T1722">
        <v>900000</v>
      </c>
      <c r="V1722">
        <v>900000</v>
      </c>
      <c r="W1722">
        <v>0</v>
      </c>
      <c r="AG1722">
        <v>900000</v>
      </c>
      <c r="AH1722">
        <v>900000</v>
      </c>
      <c r="AI1722" t="s">
        <v>160</v>
      </c>
      <c r="AJ1722" t="s">
        <v>159</v>
      </c>
      <c r="AK1722" s="16">
        <v>45078</v>
      </c>
      <c r="AO1722" s="16">
        <v>45260</v>
      </c>
      <c r="BC1722">
        <v>50000</v>
      </c>
      <c r="BD1722">
        <v>150000</v>
      </c>
      <c r="BE1722">
        <v>150000</v>
      </c>
      <c r="BF1722">
        <v>150000</v>
      </c>
      <c r="BG1722">
        <v>200000</v>
      </c>
      <c r="BH1722">
        <v>200000</v>
      </c>
      <c r="BK1722" t="s">
        <v>1619</v>
      </c>
      <c r="BL1722" s="16">
        <v>44957</v>
      </c>
      <c r="BM1722" t="s">
        <v>1620</v>
      </c>
      <c r="BP1722" t="s">
        <v>188</v>
      </c>
      <c r="BQ1722" t="s">
        <v>163</v>
      </c>
      <c r="BR1722" t="s">
        <v>179</v>
      </c>
      <c r="BT1722" t="s">
        <v>195</v>
      </c>
      <c r="BU1722" t="s">
        <v>741</v>
      </c>
      <c r="BW1722">
        <v>0</v>
      </c>
      <c r="BX1722">
        <v>50000</v>
      </c>
      <c r="BY1722">
        <v>450000</v>
      </c>
      <c r="BZ1722">
        <v>400000</v>
      </c>
      <c r="CC1722" t="s">
        <v>308</v>
      </c>
      <c r="CG1722">
        <v>1</v>
      </c>
      <c r="CH1722">
        <v>40730</v>
      </c>
      <c r="CJ1722" t="s">
        <v>164</v>
      </c>
      <c r="CK1722" t="s">
        <v>165</v>
      </c>
      <c r="CL1722" t="s">
        <v>166</v>
      </c>
      <c r="CM1722" s="16">
        <v>44400</v>
      </c>
      <c r="CN1722" t="s">
        <v>31</v>
      </c>
    </row>
    <row r="1723" spans="1:92" x14ac:dyDescent="0.25">
      <c r="A1723" t="s">
        <v>2543</v>
      </c>
      <c r="B1723" t="s">
        <v>152</v>
      </c>
      <c r="C1723" t="s">
        <v>168</v>
      </c>
      <c r="D1723" t="s">
        <v>0</v>
      </c>
      <c r="E1723" t="s">
        <v>2544</v>
      </c>
      <c r="F1723" t="s">
        <v>201</v>
      </c>
      <c r="G1723">
        <v>1845330</v>
      </c>
      <c r="H1723" t="s">
        <v>604</v>
      </c>
      <c r="I1723" t="s">
        <v>188</v>
      </c>
      <c r="J1723" t="s">
        <v>203</v>
      </c>
      <c r="K1723" t="s">
        <v>276</v>
      </c>
      <c r="L1723" t="s">
        <v>301</v>
      </c>
      <c r="M1723">
        <v>5686</v>
      </c>
      <c r="N1723">
        <v>138424</v>
      </c>
      <c r="P1723">
        <v>144110.01999999999</v>
      </c>
      <c r="R1723">
        <v>144110</v>
      </c>
      <c r="S1723" t="s">
        <v>175</v>
      </c>
      <c r="W1723">
        <v>144110</v>
      </c>
      <c r="Z1723">
        <v>1121000</v>
      </c>
      <c r="AC1723">
        <v>1121000</v>
      </c>
      <c r="AD1723" t="s">
        <v>191</v>
      </c>
      <c r="AE1723">
        <v>1121000</v>
      </c>
      <c r="AF1723">
        <v>960531</v>
      </c>
      <c r="AG1723">
        <v>138424</v>
      </c>
      <c r="AH1723">
        <v>1098955</v>
      </c>
      <c r="AI1723" t="s">
        <v>160</v>
      </c>
      <c r="AJ1723" t="s">
        <v>159</v>
      </c>
      <c r="AK1723" s="16">
        <v>44317</v>
      </c>
      <c r="AL1723" s="16">
        <v>44362</v>
      </c>
      <c r="AM1723" s="16">
        <v>44362</v>
      </c>
      <c r="AN1723" s="16">
        <v>44456</v>
      </c>
      <c r="AO1723" s="16">
        <v>45016</v>
      </c>
      <c r="AR1723">
        <v>5686.02</v>
      </c>
      <c r="AU1723">
        <v>5686</v>
      </c>
      <c r="AV1723" t="s">
        <v>175</v>
      </c>
      <c r="AW1723">
        <v>0</v>
      </c>
      <c r="AZ1723">
        <v>138424</v>
      </c>
      <c r="BK1723" t="s">
        <v>2545</v>
      </c>
      <c r="BL1723" s="16">
        <v>44958</v>
      </c>
      <c r="BM1723" t="s">
        <v>2546</v>
      </c>
      <c r="BN1723" t="s">
        <v>800</v>
      </c>
      <c r="BP1723" t="s">
        <v>188</v>
      </c>
      <c r="BQ1723" t="s">
        <v>163</v>
      </c>
      <c r="BR1723" t="s">
        <v>179</v>
      </c>
      <c r="BT1723" t="s">
        <v>195</v>
      </c>
      <c r="BU1723" t="s">
        <v>741</v>
      </c>
      <c r="BW1723">
        <v>144110</v>
      </c>
      <c r="CA1723">
        <v>145151</v>
      </c>
      <c r="CC1723" t="s">
        <v>308</v>
      </c>
      <c r="CD1723" t="s">
        <v>308</v>
      </c>
      <c r="CG1723">
        <v>1</v>
      </c>
      <c r="CH1723">
        <v>39725</v>
      </c>
      <c r="CJ1723" t="s">
        <v>164</v>
      </c>
      <c r="CK1723" t="s">
        <v>165</v>
      </c>
      <c r="CL1723" t="s">
        <v>166</v>
      </c>
      <c r="CM1723" s="16">
        <v>44299</v>
      </c>
      <c r="CN1723" t="s">
        <v>33</v>
      </c>
    </row>
    <row r="1724" spans="1:92" x14ac:dyDescent="0.25">
      <c r="A1724" t="s">
        <v>4960</v>
      </c>
      <c r="B1724" t="s">
        <v>152</v>
      </c>
      <c r="C1724" t="s">
        <v>153</v>
      </c>
      <c r="D1724" t="s">
        <v>14</v>
      </c>
      <c r="F1724" t="s">
        <v>154</v>
      </c>
      <c r="H1724" t="s">
        <v>3356</v>
      </c>
      <c r="J1724" t="s">
        <v>157</v>
      </c>
      <c r="L1724" t="s">
        <v>3357</v>
      </c>
      <c r="N1724">
        <v>25000</v>
      </c>
      <c r="P1724">
        <v>25000</v>
      </c>
      <c r="Q1724">
        <v>25000</v>
      </c>
      <c r="R1724">
        <v>0</v>
      </c>
      <c r="S1724" t="s">
        <v>159</v>
      </c>
      <c r="T1724">
        <v>25000</v>
      </c>
      <c r="V1724">
        <v>25000</v>
      </c>
      <c r="W1724">
        <v>0</v>
      </c>
      <c r="AG1724">
        <v>25000</v>
      </c>
      <c r="AH1724">
        <v>25000</v>
      </c>
      <c r="AI1724" t="s">
        <v>160</v>
      </c>
      <c r="AJ1724" t="s">
        <v>159</v>
      </c>
      <c r="AK1724" s="16">
        <v>45047</v>
      </c>
      <c r="AO1724" s="16">
        <v>45077</v>
      </c>
      <c r="BB1724">
        <v>25000</v>
      </c>
      <c r="BP1724" t="s">
        <v>211</v>
      </c>
      <c r="BQ1724" t="s">
        <v>163</v>
      </c>
      <c r="BR1724" t="s">
        <v>221</v>
      </c>
      <c r="BT1724" t="s">
        <v>970</v>
      </c>
      <c r="BU1724" t="s">
        <v>2353</v>
      </c>
      <c r="BW1724">
        <v>0</v>
      </c>
      <c r="BX1724">
        <v>25000</v>
      </c>
      <c r="CC1724" t="s">
        <v>3358</v>
      </c>
      <c r="CG1724">
        <v>1</v>
      </c>
      <c r="CH1724">
        <v>44163</v>
      </c>
      <c r="CJ1724" t="s">
        <v>184</v>
      </c>
      <c r="CK1724" t="s">
        <v>165</v>
      </c>
      <c r="CL1724" t="s">
        <v>166</v>
      </c>
      <c r="CM1724" s="16">
        <v>44760</v>
      </c>
      <c r="CN1724" t="s">
        <v>58</v>
      </c>
    </row>
    <row r="1725" spans="1:92" x14ac:dyDescent="0.25">
      <c r="A1725" t="s">
        <v>4961</v>
      </c>
      <c r="B1725" t="s">
        <v>152</v>
      </c>
      <c r="C1725" t="s">
        <v>168</v>
      </c>
      <c r="D1725" t="s">
        <v>0</v>
      </c>
      <c r="F1725" t="s">
        <v>154</v>
      </c>
      <c r="H1725" t="s">
        <v>1511</v>
      </c>
      <c r="I1725" t="s">
        <v>211</v>
      </c>
      <c r="J1725" t="s">
        <v>581</v>
      </c>
      <c r="L1725" t="s">
        <v>3534</v>
      </c>
      <c r="N1725">
        <v>22000</v>
      </c>
      <c r="P1725">
        <v>22000</v>
      </c>
      <c r="Q1725">
        <v>22000</v>
      </c>
      <c r="R1725">
        <v>0</v>
      </c>
      <c r="S1725" t="s">
        <v>159</v>
      </c>
      <c r="T1725">
        <v>22000</v>
      </c>
      <c r="V1725">
        <v>22000</v>
      </c>
      <c r="W1725">
        <v>0</v>
      </c>
      <c r="AG1725">
        <v>22000</v>
      </c>
      <c r="AH1725">
        <v>22000</v>
      </c>
      <c r="AI1725" t="s">
        <v>160</v>
      </c>
      <c r="AJ1725" t="s">
        <v>159</v>
      </c>
      <c r="AK1725" s="16">
        <v>45047</v>
      </c>
      <c r="AO1725" s="16">
        <v>45077</v>
      </c>
      <c r="BB1725">
        <v>22000</v>
      </c>
      <c r="BP1725" t="s">
        <v>211</v>
      </c>
      <c r="BQ1725" t="s">
        <v>163</v>
      </c>
      <c r="BR1725" t="s">
        <v>1644</v>
      </c>
      <c r="BT1725" t="s">
        <v>970</v>
      </c>
      <c r="BU1725" t="s">
        <v>2353</v>
      </c>
      <c r="BW1725">
        <v>0</v>
      </c>
      <c r="BX1725">
        <v>22000</v>
      </c>
      <c r="CC1725" t="s">
        <v>623</v>
      </c>
      <c r="CG1725">
        <v>1</v>
      </c>
      <c r="CH1725">
        <v>44330</v>
      </c>
      <c r="CJ1725" t="s">
        <v>184</v>
      </c>
      <c r="CK1725" t="s">
        <v>165</v>
      </c>
      <c r="CL1725" t="s">
        <v>166</v>
      </c>
      <c r="CM1725" s="16">
        <v>44771</v>
      </c>
      <c r="CN1725" t="s">
        <v>58</v>
      </c>
    </row>
    <row r="1726" spans="1:92" x14ac:dyDescent="0.25">
      <c r="A1726" t="s">
        <v>2350</v>
      </c>
      <c r="B1726" t="s">
        <v>152</v>
      </c>
      <c r="C1726" t="s">
        <v>168</v>
      </c>
      <c r="D1726" t="s">
        <v>0</v>
      </c>
      <c r="E1726" t="s">
        <v>2351</v>
      </c>
      <c r="F1726" t="s">
        <v>154</v>
      </c>
      <c r="G1726">
        <v>1937285</v>
      </c>
      <c r="H1726" t="s">
        <v>1730</v>
      </c>
      <c r="I1726" t="s">
        <v>211</v>
      </c>
      <c r="J1726" t="s">
        <v>172</v>
      </c>
      <c r="K1726" t="s">
        <v>173</v>
      </c>
      <c r="L1726" t="s">
        <v>1689</v>
      </c>
      <c r="M1726">
        <v>3263</v>
      </c>
      <c r="P1726">
        <v>3262.5</v>
      </c>
      <c r="R1726">
        <v>3263</v>
      </c>
      <c r="S1726" t="s">
        <v>175</v>
      </c>
      <c r="W1726">
        <v>3263</v>
      </c>
      <c r="Z1726">
        <v>176000</v>
      </c>
      <c r="AA1726">
        <v>163000</v>
      </c>
      <c r="AC1726">
        <v>339000</v>
      </c>
      <c r="AD1726" t="s">
        <v>191</v>
      </c>
      <c r="AE1726">
        <v>339000</v>
      </c>
      <c r="AF1726">
        <v>355150</v>
      </c>
      <c r="AH1726">
        <v>355150</v>
      </c>
      <c r="AI1726" t="s">
        <v>160</v>
      </c>
      <c r="AJ1726" t="s">
        <v>159</v>
      </c>
      <c r="AK1726" s="16">
        <v>44682</v>
      </c>
      <c r="AL1726" s="16">
        <v>44565</v>
      </c>
      <c r="AM1726" s="16">
        <v>44565</v>
      </c>
      <c r="AN1726" s="16">
        <v>44926</v>
      </c>
      <c r="AO1726" s="16">
        <v>44865</v>
      </c>
      <c r="AR1726">
        <v>3262.5</v>
      </c>
      <c r="AU1726">
        <v>3263</v>
      </c>
      <c r="AV1726" t="s">
        <v>175</v>
      </c>
      <c r="AW1726">
        <v>0</v>
      </c>
      <c r="BK1726" s="17" t="s">
        <v>2352</v>
      </c>
      <c r="BL1726" s="16">
        <v>44958</v>
      </c>
      <c r="BN1726" t="s">
        <v>213</v>
      </c>
      <c r="BP1726" t="s">
        <v>211</v>
      </c>
      <c r="BQ1726" t="s">
        <v>163</v>
      </c>
      <c r="BR1726" t="s">
        <v>179</v>
      </c>
      <c r="BT1726" t="s">
        <v>970</v>
      </c>
      <c r="BU1726" t="s">
        <v>2353</v>
      </c>
      <c r="BW1726">
        <v>3263</v>
      </c>
      <c r="CA1726">
        <v>351888</v>
      </c>
      <c r="CC1726" t="s">
        <v>965</v>
      </c>
      <c r="CD1726" t="s">
        <v>965</v>
      </c>
      <c r="CG1726">
        <v>1</v>
      </c>
      <c r="CH1726">
        <v>41348</v>
      </c>
      <c r="CJ1726" t="s">
        <v>164</v>
      </c>
      <c r="CK1726" t="s">
        <v>165</v>
      </c>
      <c r="CL1726" t="s">
        <v>166</v>
      </c>
      <c r="CM1726" s="16">
        <v>44417</v>
      </c>
      <c r="CN1726" t="s">
        <v>53</v>
      </c>
    </row>
    <row r="1727" spans="1:92" x14ac:dyDescent="0.25">
      <c r="A1727" t="s">
        <v>4962</v>
      </c>
      <c r="B1727" t="s">
        <v>152</v>
      </c>
      <c r="C1727" t="s">
        <v>153</v>
      </c>
      <c r="D1727" t="s">
        <v>0</v>
      </c>
      <c r="F1727" t="s">
        <v>154</v>
      </c>
      <c r="H1727" t="s">
        <v>889</v>
      </c>
      <c r="J1727" t="s">
        <v>157</v>
      </c>
      <c r="L1727" t="s">
        <v>211</v>
      </c>
      <c r="N1727">
        <v>36000</v>
      </c>
      <c r="P1727">
        <v>36000</v>
      </c>
      <c r="Q1727">
        <v>36000</v>
      </c>
      <c r="R1727">
        <v>0</v>
      </c>
      <c r="S1727" t="s">
        <v>159</v>
      </c>
      <c r="T1727">
        <v>36000</v>
      </c>
      <c r="V1727">
        <v>36000</v>
      </c>
      <c r="W1727">
        <v>0</v>
      </c>
      <c r="AG1727">
        <v>36000</v>
      </c>
      <c r="AH1727">
        <v>36000</v>
      </c>
      <c r="AI1727" t="s">
        <v>160</v>
      </c>
      <c r="AJ1727" t="s">
        <v>159</v>
      </c>
      <c r="AK1727" s="16">
        <v>44986</v>
      </c>
      <c r="AO1727" s="16">
        <v>44985</v>
      </c>
      <c r="AZ1727">
        <v>36000</v>
      </c>
      <c r="BK1727" t="s">
        <v>4963</v>
      </c>
      <c r="BL1727" s="16">
        <v>44959</v>
      </c>
      <c r="BP1727" t="s">
        <v>211</v>
      </c>
      <c r="BQ1727" t="s">
        <v>163</v>
      </c>
      <c r="BR1727" t="s">
        <v>1644</v>
      </c>
      <c r="BT1727" t="s">
        <v>970</v>
      </c>
      <c r="BU1727" t="s">
        <v>2353</v>
      </c>
      <c r="BW1727">
        <v>36000</v>
      </c>
      <c r="CC1727" t="s">
        <v>273</v>
      </c>
      <c r="CG1727">
        <v>1</v>
      </c>
      <c r="CH1727">
        <v>37333</v>
      </c>
      <c r="CJ1727" t="s">
        <v>184</v>
      </c>
      <c r="CK1727" t="s">
        <v>165</v>
      </c>
      <c r="CL1727" t="s">
        <v>166</v>
      </c>
      <c r="CM1727" s="16">
        <v>44041</v>
      </c>
      <c r="CN1727" t="s">
        <v>58</v>
      </c>
    </row>
    <row r="1728" spans="1:92" x14ac:dyDescent="0.25">
      <c r="A1728" t="s">
        <v>4964</v>
      </c>
      <c r="B1728" t="s">
        <v>152</v>
      </c>
      <c r="C1728" t="s">
        <v>168</v>
      </c>
      <c r="D1728" t="s">
        <v>0</v>
      </c>
      <c r="E1728" t="s">
        <v>4965</v>
      </c>
      <c r="F1728" t="s">
        <v>154</v>
      </c>
      <c r="G1728">
        <v>1945728</v>
      </c>
      <c r="H1728" t="s">
        <v>4966</v>
      </c>
      <c r="I1728" t="s">
        <v>156</v>
      </c>
      <c r="J1728" t="s">
        <v>203</v>
      </c>
      <c r="K1728" t="s">
        <v>173</v>
      </c>
      <c r="L1728" t="s">
        <v>3360</v>
      </c>
      <c r="M1728">
        <v>1196</v>
      </c>
      <c r="N1728">
        <v>31485</v>
      </c>
      <c r="O1728">
        <v>47627</v>
      </c>
      <c r="P1728">
        <v>32680.83</v>
      </c>
      <c r="R1728">
        <v>32681</v>
      </c>
      <c r="S1728" t="s">
        <v>175</v>
      </c>
      <c r="W1728">
        <v>32681</v>
      </c>
      <c r="Z1728">
        <v>350000</v>
      </c>
      <c r="AC1728">
        <v>350000</v>
      </c>
      <c r="AD1728" t="s">
        <v>191</v>
      </c>
      <c r="AE1728">
        <v>350000</v>
      </c>
      <c r="AF1728">
        <v>270888</v>
      </c>
      <c r="AG1728">
        <v>79112</v>
      </c>
      <c r="AH1728">
        <v>350000</v>
      </c>
      <c r="AI1728" t="s">
        <v>160</v>
      </c>
      <c r="AJ1728" t="s">
        <v>159</v>
      </c>
      <c r="AK1728" s="16">
        <v>44621</v>
      </c>
      <c r="AL1728" s="16">
        <v>44595</v>
      </c>
      <c r="AM1728" s="16">
        <v>44595</v>
      </c>
      <c r="AN1728" s="16">
        <v>44804</v>
      </c>
      <c r="AO1728" s="16">
        <v>45061</v>
      </c>
      <c r="AR1728">
        <v>1195.83</v>
      </c>
      <c r="AU1728">
        <v>1196</v>
      </c>
      <c r="AV1728" t="s">
        <v>175</v>
      </c>
      <c r="AW1728">
        <v>0</v>
      </c>
      <c r="AZ1728">
        <v>474</v>
      </c>
      <c r="BA1728">
        <v>13198</v>
      </c>
      <c r="BB1728">
        <v>13683</v>
      </c>
      <c r="BC1728">
        <v>1099</v>
      </c>
      <c r="BD1728">
        <v>1099</v>
      </c>
      <c r="BE1728">
        <v>1099</v>
      </c>
      <c r="BF1728">
        <v>833</v>
      </c>
      <c r="BJ1728">
        <v>47627</v>
      </c>
      <c r="BK1728" s="17" t="s">
        <v>4967</v>
      </c>
      <c r="BL1728" s="16">
        <v>44817</v>
      </c>
      <c r="BN1728" t="s">
        <v>4968</v>
      </c>
      <c r="BP1728" t="s">
        <v>211</v>
      </c>
      <c r="BQ1728" t="s">
        <v>163</v>
      </c>
      <c r="BR1728" t="s">
        <v>1644</v>
      </c>
      <c r="BT1728" t="s">
        <v>970</v>
      </c>
      <c r="BU1728" t="s">
        <v>2353</v>
      </c>
      <c r="BW1728">
        <v>1670</v>
      </c>
      <c r="BX1728">
        <v>27980</v>
      </c>
      <c r="BY1728">
        <v>3031</v>
      </c>
      <c r="CA1728">
        <v>269692</v>
      </c>
      <c r="CC1728" t="s">
        <v>3362</v>
      </c>
      <c r="CD1728" t="s">
        <v>1453</v>
      </c>
      <c r="CE1728" t="s">
        <v>278</v>
      </c>
      <c r="CG1728">
        <v>1</v>
      </c>
      <c r="CH1728">
        <v>30724</v>
      </c>
      <c r="CJ1728" t="s">
        <v>184</v>
      </c>
      <c r="CK1728" t="s">
        <v>165</v>
      </c>
      <c r="CL1728" t="s">
        <v>166</v>
      </c>
      <c r="CM1728" s="16">
        <v>43332</v>
      </c>
      <c r="CN1728" t="s">
        <v>58</v>
      </c>
    </row>
    <row r="1729" spans="1:92" x14ac:dyDescent="0.25">
      <c r="A1729" t="s">
        <v>2830</v>
      </c>
      <c r="B1729" t="s">
        <v>152</v>
      </c>
      <c r="C1729" t="s">
        <v>168</v>
      </c>
      <c r="D1729" t="s">
        <v>0</v>
      </c>
      <c r="F1729" t="s">
        <v>201</v>
      </c>
      <c r="H1729" t="s">
        <v>2604</v>
      </c>
      <c r="I1729" t="s">
        <v>158</v>
      </c>
      <c r="J1729" t="s">
        <v>157</v>
      </c>
      <c r="K1729" t="s">
        <v>173</v>
      </c>
      <c r="L1729" t="s">
        <v>2580</v>
      </c>
      <c r="N1729">
        <v>25000</v>
      </c>
      <c r="P1729">
        <v>25000</v>
      </c>
      <c r="Q1729">
        <v>30000</v>
      </c>
      <c r="R1729">
        <v>-5000</v>
      </c>
      <c r="S1729" t="s">
        <v>175</v>
      </c>
      <c r="T1729">
        <v>30000</v>
      </c>
      <c r="V1729">
        <v>30000</v>
      </c>
      <c r="W1729">
        <v>-5000</v>
      </c>
      <c r="AD1729" t="s">
        <v>191</v>
      </c>
      <c r="AG1729">
        <v>25000</v>
      </c>
      <c r="AH1729">
        <v>25000</v>
      </c>
      <c r="AI1729" t="s">
        <v>160</v>
      </c>
      <c r="AJ1729" t="s">
        <v>159</v>
      </c>
      <c r="AK1729" s="16">
        <v>44958</v>
      </c>
      <c r="AN1729" s="16">
        <v>45153</v>
      </c>
      <c r="AO1729" s="16">
        <v>45138</v>
      </c>
      <c r="AP1729">
        <v>16</v>
      </c>
      <c r="AQ1729" t="s">
        <v>175</v>
      </c>
      <c r="AS1729">
        <v>5000</v>
      </c>
      <c r="AT1729">
        <v>5000</v>
      </c>
      <c r="AU1729">
        <v>-5000</v>
      </c>
      <c r="AV1729" t="s">
        <v>175</v>
      </c>
      <c r="AY1729">
        <v>5000</v>
      </c>
      <c r="AZ1729">
        <v>5000</v>
      </c>
      <c r="BA1729">
        <v>5000</v>
      </c>
      <c r="BB1729">
        <v>5000</v>
      </c>
      <c r="BC1729">
        <v>5000</v>
      </c>
      <c r="BK1729" t="s">
        <v>2831</v>
      </c>
      <c r="BL1729" s="16">
        <v>44963</v>
      </c>
      <c r="BP1729" t="s">
        <v>158</v>
      </c>
      <c r="BQ1729" t="s">
        <v>158</v>
      </c>
      <c r="BR1729" t="s">
        <v>54</v>
      </c>
      <c r="BT1729" t="s">
        <v>2583</v>
      </c>
      <c r="BU1729" t="s">
        <v>158</v>
      </c>
      <c r="BW1729">
        <v>10000</v>
      </c>
      <c r="BX1729">
        <v>15000</v>
      </c>
      <c r="CC1729" t="s">
        <v>2584</v>
      </c>
      <c r="CG1729">
        <v>1</v>
      </c>
      <c r="CH1729">
        <v>45482</v>
      </c>
      <c r="CJ1729" t="s">
        <v>164</v>
      </c>
      <c r="CK1729" t="s">
        <v>165</v>
      </c>
      <c r="CL1729" t="s">
        <v>166</v>
      </c>
      <c r="CM1729" s="16">
        <v>44802</v>
      </c>
      <c r="CN1729" t="s">
        <v>54</v>
      </c>
    </row>
    <row r="1730" spans="1:92" x14ac:dyDescent="0.25">
      <c r="A1730" t="s">
        <v>4969</v>
      </c>
      <c r="B1730" t="s">
        <v>152</v>
      </c>
      <c r="C1730" t="s">
        <v>168</v>
      </c>
      <c r="D1730" t="s">
        <v>14</v>
      </c>
      <c r="F1730" t="s">
        <v>154</v>
      </c>
      <c r="H1730" t="s">
        <v>1027</v>
      </c>
      <c r="J1730" t="s">
        <v>157</v>
      </c>
      <c r="L1730" t="s">
        <v>3386</v>
      </c>
      <c r="N1730">
        <v>72000</v>
      </c>
      <c r="P1730">
        <v>72000</v>
      </c>
      <c r="Q1730">
        <v>72000</v>
      </c>
      <c r="R1730">
        <v>0</v>
      </c>
      <c r="S1730" t="s">
        <v>159</v>
      </c>
      <c r="T1730">
        <v>72000</v>
      </c>
      <c r="V1730">
        <v>72000</v>
      </c>
      <c r="W1730">
        <v>0</v>
      </c>
      <c r="AG1730">
        <v>72000</v>
      </c>
      <c r="AH1730">
        <v>72000</v>
      </c>
      <c r="AI1730" t="s">
        <v>160</v>
      </c>
      <c r="AJ1730" t="s">
        <v>159</v>
      </c>
      <c r="AK1730" s="16">
        <v>45139</v>
      </c>
      <c r="AO1730" s="16">
        <v>45230</v>
      </c>
      <c r="BE1730">
        <v>22000</v>
      </c>
      <c r="BF1730">
        <v>25000</v>
      </c>
      <c r="BG1730">
        <v>25000</v>
      </c>
      <c r="BP1730" t="s">
        <v>211</v>
      </c>
      <c r="BQ1730" t="s">
        <v>163</v>
      </c>
      <c r="BR1730" t="s">
        <v>221</v>
      </c>
      <c r="BT1730" t="s">
        <v>970</v>
      </c>
      <c r="BU1730" t="s">
        <v>1513</v>
      </c>
      <c r="BW1730">
        <v>0</v>
      </c>
      <c r="BY1730">
        <v>47000</v>
      </c>
      <c r="BZ1730">
        <v>25000</v>
      </c>
      <c r="CC1730" t="s">
        <v>155</v>
      </c>
      <c r="CG1730">
        <v>1</v>
      </c>
      <c r="CH1730">
        <v>45173</v>
      </c>
      <c r="CJ1730" t="s">
        <v>164</v>
      </c>
      <c r="CK1730" t="s">
        <v>165</v>
      </c>
      <c r="CL1730" t="s">
        <v>166</v>
      </c>
      <c r="CM1730" s="16">
        <v>44796</v>
      </c>
      <c r="CN1730" t="s">
        <v>58</v>
      </c>
    </row>
    <row r="1731" spans="1:92" x14ac:dyDescent="0.25">
      <c r="A1731" t="s">
        <v>2354</v>
      </c>
      <c r="B1731" t="s">
        <v>152</v>
      </c>
      <c r="C1731" t="s">
        <v>168</v>
      </c>
      <c r="D1731" t="s">
        <v>0</v>
      </c>
      <c r="E1731" t="s">
        <v>2355</v>
      </c>
      <c r="F1731" t="s">
        <v>154</v>
      </c>
      <c r="H1731" t="s">
        <v>1730</v>
      </c>
      <c r="I1731" t="s">
        <v>211</v>
      </c>
      <c r="J1731" t="s">
        <v>581</v>
      </c>
      <c r="K1731" t="s">
        <v>173</v>
      </c>
      <c r="L1731" t="s">
        <v>1689</v>
      </c>
      <c r="N1731">
        <v>123013</v>
      </c>
      <c r="P1731">
        <v>123013</v>
      </c>
      <c r="Q1731">
        <v>123013</v>
      </c>
      <c r="R1731">
        <v>0</v>
      </c>
      <c r="S1731" t="s">
        <v>159</v>
      </c>
      <c r="T1731">
        <v>123013</v>
      </c>
      <c r="V1731">
        <v>123013</v>
      </c>
      <c r="W1731">
        <v>0</v>
      </c>
      <c r="Z1731">
        <v>93200</v>
      </c>
      <c r="AD1731" t="s">
        <v>176</v>
      </c>
      <c r="AE1731">
        <v>93200</v>
      </c>
      <c r="AG1731">
        <v>123013</v>
      </c>
      <c r="AH1731">
        <v>123013</v>
      </c>
      <c r="AI1731" t="s">
        <v>160</v>
      </c>
      <c r="AJ1731" t="s">
        <v>159</v>
      </c>
      <c r="AK1731" s="16">
        <v>45170</v>
      </c>
      <c r="AN1731" s="16">
        <v>45291</v>
      </c>
      <c r="AO1731" s="16">
        <v>45199</v>
      </c>
      <c r="BF1731">
        <v>123013</v>
      </c>
      <c r="BN1731" t="s">
        <v>213</v>
      </c>
      <c r="BP1731" t="s">
        <v>211</v>
      </c>
      <c r="BQ1731" t="s">
        <v>163</v>
      </c>
      <c r="BR1731" t="s">
        <v>179</v>
      </c>
      <c r="BT1731" t="s">
        <v>413</v>
      </c>
      <c r="BU1731" t="s">
        <v>2356</v>
      </c>
      <c r="BW1731">
        <v>0</v>
      </c>
      <c r="BY1731">
        <v>123013</v>
      </c>
      <c r="CC1731" t="s">
        <v>965</v>
      </c>
      <c r="CG1731">
        <v>1</v>
      </c>
      <c r="CH1731">
        <v>44891</v>
      </c>
      <c r="CJ1731" t="s">
        <v>164</v>
      </c>
      <c r="CK1731" t="s">
        <v>165</v>
      </c>
      <c r="CL1731" t="s">
        <v>166</v>
      </c>
      <c r="CM1731" s="16">
        <v>44790</v>
      </c>
      <c r="CN1731" t="s">
        <v>53</v>
      </c>
    </row>
    <row r="1732" spans="1:92" x14ac:dyDescent="0.25">
      <c r="A1732" t="s">
        <v>1510</v>
      </c>
      <c r="B1732" t="s">
        <v>152</v>
      </c>
      <c r="C1732" t="s">
        <v>168</v>
      </c>
      <c r="D1732" t="s">
        <v>0</v>
      </c>
      <c r="F1732" t="s">
        <v>154</v>
      </c>
      <c r="H1732" t="s">
        <v>1511</v>
      </c>
      <c r="J1732" t="s">
        <v>157</v>
      </c>
      <c r="L1732" t="s">
        <v>219</v>
      </c>
      <c r="N1732">
        <v>160000</v>
      </c>
      <c r="P1732">
        <v>160000</v>
      </c>
      <c r="Q1732">
        <v>160000</v>
      </c>
      <c r="R1732">
        <v>0</v>
      </c>
      <c r="S1732" t="s">
        <v>159</v>
      </c>
      <c r="T1732">
        <v>160000</v>
      </c>
      <c r="V1732">
        <v>160000</v>
      </c>
      <c r="W1732">
        <v>0</v>
      </c>
      <c r="AG1732">
        <v>160000</v>
      </c>
      <c r="AH1732">
        <v>160000</v>
      </c>
      <c r="AI1732" t="s">
        <v>160</v>
      </c>
      <c r="AJ1732" t="s">
        <v>159</v>
      </c>
      <c r="AK1732" s="16">
        <v>45078</v>
      </c>
      <c r="AO1732" s="16">
        <v>45169</v>
      </c>
      <c r="BC1732">
        <v>75000</v>
      </c>
      <c r="BD1732">
        <v>75000</v>
      </c>
      <c r="BE1732">
        <v>10000</v>
      </c>
      <c r="BK1732" t="s">
        <v>1512</v>
      </c>
      <c r="BL1732" s="16">
        <v>44959</v>
      </c>
      <c r="BP1732" t="s">
        <v>211</v>
      </c>
      <c r="BQ1732" t="s">
        <v>163</v>
      </c>
      <c r="BR1732" t="s">
        <v>179</v>
      </c>
      <c r="BT1732" t="s">
        <v>970</v>
      </c>
      <c r="BU1732" t="s">
        <v>1513</v>
      </c>
      <c r="BW1732">
        <v>0</v>
      </c>
      <c r="BX1732">
        <v>75000</v>
      </c>
      <c r="BY1732">
        <v>85000</v>
      </c>
      <c r="CC1732" t="s">
        <v>224</v>
      </c>
      <c r="CG1732">
        <v>1</v>
      </c>
      <c r="CH1732">
        <v>45052</v>
      </c>
      <c r="CJ1732" t="s">
        <v>164</v>
      </c>
      <c r="CK1732" t="s">
        <v>165</v>
      </c>
      <c r="CL1732" t="s">
        <v>166</v>
      </c>
      <c r="CM1732" s="16">
        <v>44790</v>
      </c>
      <c r="CN1732" t="s">
        <v>52</v>
      </c>
    </row>
    <row r="1733" spans="1:92" x14ac:dyDescent="0.25">
      <c r="A1733" t="s">
        <v>4970</v>
      </c>
      <c r="B1733" t="s">
        <v>152</v>
      </c>
      <c r="C1733" t="s">
        <v>168</v>
      </c>
      <c r="D1733" t="s">
        <v>0</v>
      </c>
      <c r="E1733" t="s">
        <v>4971</v>
      </c>
      <c r="F1733" t="s">
        <v>154</v>
      </c>
      <c r="G1733">
        <v>2077114</v>
      </c>
      <c r="H1733" t="s">
        <v>1511</v>
      </c>
      <c r="I1733" t="s">
        <v>211</v>
      </c>
      <c r="J1733" t="s">
        <v>203</v>
      </c>
      <c r="K1733" t="s">
        <v>173</v>
      </c>
      <c r="L1733" t="s">
        <v>3302</v>
      </c>
      <c r="N1733">
        <v>75000</v>
      </c>
      <c r="P1733">
        <v>75000</v>
      </c>
      <c r="Q1733">
        <v>75000</v>
      </c>
      <c r="R1733">
        <v>0</v>
      </c>
      <c r="S1733" t="s">
        <v>159</v>
      </c>
      <c r="T1733">
        <v>75000</v>
      </c>
      <c r="V1733">
        <v>75000</v>
      </c>
      <c r="W1733">
        <v>0</v>
      </c>
      <c r="Z1733">
        <v>77259</v>
      </c>
      <c r="AC1733">
        <v>77259</v>
      </c>
      <c r="AD1733" t="s">
        <v>191</v>
      </c>
      <c r="AE1733">
        <v>77259</v>
      </c>
      <c r="AG1733">
        <v>75000</v>
      </c>
      <c r="AH1733">
        <v>75000</v>
      </c>
      <c r="AI1733" t="s">
        <v>160</v>
      </c>
      <c r="AJ1733" t="s">
        <v>159</v>
      </c>
      <c r="AK1733" s="16">
        <v>45108</v>
      </c>
      <c r="AL1733" s="16">
        <v>44957</v>
      </c>
      <c r="AM1733" s="16">
        <v>44957</v>
      </c>
      <c r="AN1733" s="16">
        <v>45212</v>
      </c>
      <c r="AO1733" s="16">
        <v>45046</v>
      </c>
      <c r="BA1733">
        <v>0</v>
      </c>
      <c r="BD1733">
        <v>75000</v>
      </c>
      <c r="BK1733" t="s">
        <v>4972</v>
      </c>
      <c r="BL1733" s="16">
        <v>44959</v>
      </c>
      <c r="BN1733" t="s">
        <v>213</v>
      </c>
      <c r="BP1733" t="s">
        <v>211</v>
      </c>
      <c r="BQ1733" t="s">
        <v>163</v>
      </c>
      <c r="BR1733" t="s">
        <v>1644</v>
      </c>
      <c r="BT1733" t="s">
        <v>413</v>
      </c>
      <c r="BU1733" t="s">
        <v>2356</v>
      </c>
      <c r="BW1733">
        <v>0</v>
      </c>
      <c r="BX1733">
        <v>0</v>
      </c>
      <c r="BY1733">
        <v>75000</v>
      </c>
      <c r="CC1733" t="s">
        <v>3304</v>
      </c>
      <c r="CD1733" t="s">
        <v>1453</v>
      </c>
      <c r="CG1733">
        <v>1</v>
      </c>
      <c r="CH1733">
        <v>44286</v>
      </c>
      <c r="CJ1733" t="s">
        <v>184</v>
      </c>
      <c r="CK1733" t="s">
        <v>165</v>
      </c>
      <c r="CL1733" t="s">
        <v>166</v>
      </c>
      <c r="CM1733" s="16">
        <v>44769</v>
      </c>
      <c r="CN1733" t="s">
        <v>58</v>
      </c>
    </row>
    <row r="1734" spans="1:92" x14ac:dyDescent="0.25">
      <c r="A1734" t="s">
        <v>2357</v>
      </c>
      <c r="B1734" t="s">
        <v>152</v>
      </c>
      <c r="C1734" t="s">
        <v>153</v>
      </c>
      <c r="D1734" t="s">
        <v>0</v>
      </c>
      <c r="F1734" t="s">
        <v>154</v>
      </c>
      <c r="H1734" t="s">
        <v>273</v>
      </c>
      <c r="I1734" t="s">
        <v>211</v>
      </c>
      <c r="J1734" t="s">
        <v>333</v>
      </c>
      <c r="K1734" t="s">
        <v>173</v>
      </c>
      <c r="L1734" t="s">
        <v>1689</v>
      </c>
      <c r="N1734">
        <v>145000</v>
      </c>
      <c r="P1734">
        <v>145000</v>
      </c>
      <c r="Q1734">
        <v>145000</v>
      </c>
      <c r="R1734">
        <v>0</v>
      </c>
      <c r="S1734" t="s">
        <v>159</v>
      </c>
      <c r="T1734">
        <v>145000</v>
      </c>
      <c r="V1734">
        <v>145000</v>
      </c>
      <c r="W1734">
        <v>0</v>
      </c>
      <c r="AG1734">
        <v>145000</v>
      </c>
      <c r="AH1734">
        <v>145000</v>
      </c>
      <c r="AI1734" t="s">
        <v>160</v>
      </c>
      <c r="AJ1734" t="s">
        <v>159</v>
      </c>
      <c r="AK1734" s="16">
        <v>45139</v>
      </c>
      <c r="AO1734" s="16">
        <v>45169</v>
      </c>
      <c r="BE1734">
        <v>145000</v>
      </c>
      <c r="BK1734" s="17" t="s">
        <v>2358</v>
      </c>
      <c r="BL1734" s="16">
        <v>44958</v>
      </c>
      <c r="BM1734" t="s">
        <v>2359</v>
      </c>
      <c r="BN1734" t="s">
        <v>213</v>
      </c>
      <c r="BP1734" t="s">
        <v>211</v>
      </c>
      <c r="BQ1734" t="s">
        <v>163</v>
      </c>
      <c r="BR1734" t="s">
        <v>179</v>
      </c>
      <c r="BT1734" t="s">
        <v>970</v>
      </c>
      <c r="BU1734" t="s">
        <v>1513</v>
      </c>
      <c r="BW1734">
        <v>0</v>
      </c>
      <c r="BY1734">
        <v>145000</v>
      </c>
      <c r="CC1734" t="s">
        <v>965</v>
      </c>
      <c r="CE1734" t="s">
        <v>278</v>
      </c>
      <c r="CG1734">
        <v>1</v>
      </c>
      <c r="CH1734">
        <v>25472</v>
      </c>
      <c r="CJ1734" t="s">
        <v>184</v>
      </c>
      <c r="CK1734" t="s">
        <v>165</v>
      </c>
      <c r="CL1734" t="s">
        <v>166</v>
      </c>
      <c r="CM1734" s="16">
        <v>42979</v>
      </c>
      <c r="CN1734" t="s">
        <v>53</v>
      </c>
    </row>
    <row r="1735" spans="1:92" x14ac:dyDescent="0.25">
      <c r="A1735" t="s">
        <v>5490</v>
      </c>
      <c r="B1735" t="s">
        <v>152</v>
      </c>
      <c r="C1735" t="s">
        <v>168</v>
      </c>
      <c r="D1735" t="s">
        <v>14</v>
      </c>
      <c r="E1735" t="s">
        <v>5491</v>
      </c>
      <c r="F1735" t="s">
        <v>154</v>
      </c>
      <c r="G1735">
        <v>2043799</v>
      </c>
      <c r="H1735" t="s">
        <v>1730</v>
      </c>
      <c r="I1735" t="s">
        <v>211</v>
      </c>
      <c r="J1735" t="s">
        <v>172</v>
      </c>
      <c r="K1735" t="s">
        <v>410</v>
      </c>
      <c r="L1735" t="s">
        <v>1689</v>
      </c>
      <c r="M1735">
        <v>5413</v>
      </c>
      <c r="P1735">
        <v>5412.75</v>
      </c>
      <c r="R1735">
        <v>5413</v>
      </c>
      <c r="S1735" t="s">
        <v>175</v>
      </c>
      <c r="W1735">
        <v>5413</v>
      </c>
      <c r="Z1735">
        <v>90000</v>
      </c>
      <c r="AC1735">
        <v>90000</v>
      </c>
      <c r="AD1735" t="s">
        <v>191</v>
      </c>
      <c r="AE1735">
        <v>90000</v>
      </c>
      <c r="AF1735">
        <v>91926</v>
      </c>
      <c r="AH1735">
        <v>91926</v>
      </c>
      <c r="AI1735" t="s">
        <v>160</v>
      </c>
      <c r="AJ1735" t="s">
        <v>159</v>
      </c>
      <c r="AK1735" s="16">
        <v>44866</v>
      </c>
      <c r="AL1735" s="16">
        <v>44869</v>
      </c>
      <c r="AM1735" s="16">
        <v>44869</v>
      </c>
      <c r="AN1735" s="16">
        <v>44926</v>
      </c>
      <c r="AO1735" s="16">
        <v>44926</v>
      </c>
      <c r="AR1735">
        <v>5412.75</v>
      </c>
      <c r="AU1735">
        <v>5413</v>
      </c>
      <c r="AV1735" t="s">
        <v>175</v>
      </c>
      <c r="AW1735">
        <v>0</v>
      </c>
      <c r="BK1735" s="17" t="s">
        <v>5492</v>
      </c>
      <c r="BL1735" s="16">
        <v>44958</v>
      </c>
      <c r="BN1735" t="s">
        <v>213</v>
      </c>
      <c r="BP1735" t="s">
        <v>211</v>
      </c>
      <c r="BQ1735" t="s">
        <v>163</v>
      </c>
      <c r="BR1735" t="s">
        <v>1691</v>
      </c>
      <c r="BT1735" t="s">
        <v>970</v>
      </c>
      <c r="BU1735" t="s">
        <v>1513</v>
      </c>
      <c r="BW1735">
        <v>5413</v>
      </c>
      <c r="CA1735">
        <v>86513</v>
      </c>
      <c r="CC1735" t="s">
        <v>965</v>
      </c>
      <c r="CD1735" t="s">
        <v>965</v>
      </c>
      <c r="CG1735">
        <v>1</v>
      </c>
      <c r="CH1735">
        <v>46129</v>
      </c>
      <c r="CJ1735" t="s">
        <v>1074</v>
      </c>
      <c r="CK1735" t="s">
        <v>165</v>
      </c>
      <c r="CL1735" t="s">
        <v>166</v>
      </c>
      <c r="CM1735" s="16">
        <v>44861</v>
      </c>
    </row>
    <row r="1736" spans="1:92" x14ac:dyDescent="0.25">
      <c r="A1736" t="s">
        <v>817</v>
      </c>
      <c r="B1736" t="s">
        <v>152</v>
      </c>
      <c r="C1736" t="s">
        <v>168</v>
      </c>
      <c r="D1736" t="s">
        <v>14</v>
      </c>
      <c r="E1736" t="s">
        <v>818</v>
      </c>
      <c r="F1736" t="s">
        <v>154</v>
      </c>
      <c r="G1736">
        <v>2022611</v>
      </c>
      <c r="H1736" t="s">
        <v>819</v>
      </c>
      <c r="I1736" t="s">
        <v>171</v>
      </c>
      <c r="J1736" t="s">
        <v>203</v>
      </c>
      <c r="K1736" t="s">
        <v>173</v>
      </c>
      <c r="L1736" t="s">
        <v>512</v>
      </c>
      <c r="M1736">
        <v>0</v>
      </c>
      <c r="N1736">
        <v>92000</v>
      </c>
      <c r="P1736">
        <v>92000</v>
      </c>
      <c r="R1736">
        <v>92000</v>
      </c>
      <c r="S1736" t="s">
        <v>175</v>
      </c>
      <c r="W1736">
        <v>92000</v>
      </c>
      <c r="Z1736">
        <v>92000</v>
      </c>
      <c r="AC1736">
        <v>92000</v>
      </c>
      <c r="AD1736" t="s">
        <v>191</v>
      </c>
      <c r="AE1736">
        <v>92000</v>
      </c>
      <c r="AG1736">
        <v>92000</v>
      </c>
      <c r="AH1736">
        <v>92000</v>
      </c>
      <c r="AI1736" t="s">
        <v>160</v>
      </c>
      <c r="AJ1736" t="s">
        <v>159</v>
      </c>
      <c r="AK1736" s="16">
        <v>44958</v>
      </c>
      <c r="AL1736" s="16">
        <v>44818</v>
      </c>
      <c r="AM1736" s="16">
        <v>44818</v>
      </c>
      <c r="AN1736" s="16">
        <v>44900</v>
      </c>
      <c r="AO1736" s="16">
        <v>44985</v>
      </c>
      <c r="AW1736">
        <v>0</v>
      </c>
      <c r="AY1736">
        <v>92000</v>
      </c>
      <c r="BK1736" s="17" t="s">
        <v>820</v>
      </c>
      <c r="BL1736" s="16">
        <v>44929</v>
      </c>
      <c r="BM1736" s="17" t="s">
        <v>821</v>
      </c>
      <c r="BN1736" t="s">
        <v>178</v>
      </c>
      <c r="BP1736" t="s">
        <v>171</v>
      </c>
      <c r="BQ1736" t="s">
        <v>163</v>
      </c>
      <c r="BR1736" t="s">
        <v>285</v>
      </c>
      <c r="BT1736" t="s">
        <v>822</v>
      </c>
      <c r="BU1736" t="s">
        <v>823</v>
      </c>
      <c r="BW1736">
        <v>92000</v>
      </c>
      <c r="CC1736" t="s">
        <v>308</v>
      </c>
      <c r="CD1736" t="s">
        <v>824</v>
      </c>
      <c r="CG1736">
        <v>1</v>
      </c>
      <c r="CH1736">
        <v>38236</v>
      </c>
      <c r="CJ1736" t="s">
        <v>241</v>
      </c>
      <c r="CK1736" t="s">
        <v>165</v>
      </c>
      <c r="CL1736" t="s">
        <v>166</v>
      </c>
      <c r="CM1736" s="16">
        <v>44060</v>
      </c>
      <c r="CN1736" t="s">
        <v>50</v>
      </c>
    </row>
    <row r="1737" spans="1:92" x14ac:dyDescent="0.25">
      <c r="A1737" t="s">
        <v>2547</v>
      </c>
      <c r="B1737" t="s">
        <v>152</v>
      </c>
      <c r="C1737" t="s">
        <v>153</v>
      </c>
      <c r="D1737" t="s">
        <v>14</v>
      </c>
      <c r="F1737" t="s">
        <v>201</v>
      </c>
      <c r="G1737">
        <v>1620951</v>
      </c>
      <c r="H1737" t="s">
        <v>308</v>
      </c>
      <c r="I1737" t="s">
        <v>239</v>
      </c>
      <c r="J1737" t="s">
        <v>157</v>
      </c>
      <c r="K1737" t="s">
        <v>276</v>
      </c>
      <c r="L1737" t="s">
        <v>301</v>
      </c>
      <c r="M1737">
        <v>0</v>
      </c>
      <c r="N1737">
        <v>1</v>
      </c>
      <c r="P1737">
        <v>1</v>
      </c>
      <c r="Q1737">
        <v>1</v>
      </c>
      <c r="R1737">
        <v>0</v>
      </c>
      <c r="S1737" t="s">
        <v>159</v>
      </c>
      <c r="T1737">
        <v>1</v>
      </c>
      <c r="V1737">
        <v>1</v>
      </c>
      <c r="W1737">
        <v>0</v>
      </c>
      <c r="AG1737">
        <v>1</v>
      </c>
      <c r="AH1737">
        <v>1</v>
      </c>
      <c r="AI1737" t="s">
        <v>160</v>
      </c>
      <c r="AJ1737" t="s">
        <v>159</v>
      </c>
      <c r="AK1737" s="16">
        <v>45261</v>
      </c>
      <c r="AN1737" s="16">
        <v>44165</v>
      </c>
      <c r="AO1737" s="16">
        <v>45291</v>
      </c>
      <c r="AW1737">
        <v>0</v>
      </c>
      <c r="BI1737">
        <v>1</v>
      </c>
      <c r="BP1737" t="s">
        <v>211</v>
      </c>
      <c r="BQ1737" t="s">
        <v>163</v>
      </c>
      <c r="BR1737" t="s">
        <v>285</v>
      </c>
      <c r="BT1737" t="s">
        <v>413</v>
      </c>
      <c r="BU1737" t="s">
        <v>2548</v>
      </c>
      <c r="BW1737">
        <v>0</v>
      </c>
      <c r="BZ1737">
        <v>1</v>
      </c>
      <c r="CC1737" t="s">
        <v>308</v>
      </c>
      <c r="CD1737" t="s">
        <v>308</v>
      </c>
      <c r="CE1737" t="s">
        <v>278</v>
      </c>
      <c r="CG1737">
        <v>1</v>
      </c>
      <c r="CH1737">
        <v>38939</v>
      </c>
      <c r="CJ1737" t="s">
        <v>308</v>
      </c>
      <c r="CK1737" t="s">
        <v>165</v>
      </c>
      <c r="CL1737" t="s">
        <v>166</v>
      </c>
      <c r="CM1737" s="16">
        <v>44133</v>
      </c>
      <c r="CN1737" t="s">
        <v>33</v>
      </c>
    </row>
    <row r="1738" spans="1:92" x14ac:dyDescent="0.25">
      <c r="A1738" t="s">
        <v>1514</v>
      </c>
      <c r="B1738" t="s">
        <v>152</v>
      </c>
      <c r="C1738" t="s">
        <v>168</v>
      </c>
      <c r="D1738" t="s">
        <v>14</v>
      </c>
      <c r="F1738" t="s">
        <v>201</v>
      </c>
      <c r="H1738" t="s">
        <v>224</v>
      </c>
      <c r="I1738" t="s">
        <v>239</v>
      </c>
      <c r="J1738" t="s">
        <v>581</v>
      </c>
      <c r="L1738" t="s">
        <v>219</v>
      </c>
      <c r="N1738">
        <v>55000</v>
      </c>
      <c r="P1738">
        <v>55000</v>
      </c>
      <c r="Q1738">
        <v>55000</v>
      </c>
      <c r="R1738">
        <v>0</v>
      </c>
      <c r="S1738" t="s">
        <v>159</v>
      </c>
      <c r="T1738">
        <v>55000</v>
      </c>
      <c r="V1738">
        <v>55000</v>
      </c>
      <c r="W1738">
        <v>0</v>
      </c>
      <c r="AG1738">
        <v>55000</v>
      </c>
      <c r="AH1738">
        <v>55000</v>
      </c>
      <c r="AI1738" t="s">
        <v>160</v>
      </c>
      <c r="AJ1738" t="s">
        <v>159</v>
      </c>
      <c r="AK1738" s="16">
        <v>45047</v>
      </c>
      <c r="AO1738" s="16">
        <v>45077</v>
      </c>
      <c r="BB1738">
        <v>55000</v>
      </c>
      <c r="BP1738" t="s">
        <v>188</v>
      </c>
      <c r="BQ1738" t="s">
        <v>163</v>
      </c>
      <c r="BR1738" t="s">
        <v>221</v>
      </c>
      <c r="BT1738" t="s">
        <v>1515</v>
      </c>
      <c r="BU1738" t="s">
        <v>1516</v>
      </c>
      <c r="BW1738">
        <v>0</v>
      </c>
      <c r="BX1738">
        <v>55000</v>
      </c>
      <c r="CC1738" t="s">
        <v>224</v>
      </c>
      <c r="CG1738">
        <v>1</v>
      </c>
      <c r="CH1738">
        <v>45008</v>
      </c>
      <c r="CJ1738" t="s">
        <v>164</v>
      </c>
      <c r="CK1738" t="s">
        <v>165</v>
      </c>
      <c r="CL1738" t="s">
        <v>166</v>
      </c>
      <c r="CM1738" s="16">
        <v>44790</v>
      </c>
      <c r="CN1738" t="s">
        <v>52</v>
      </c>
    </row>
    <row r="1739" spans="1:92" x14ac:dyDescent="0.25">
      <c r="A1739" t="s">
        <v>2360</v>
      </c>
      <c r="B1739" t="s">
        <v>152</v>
      </c>
      <c r="C1739" t="s">
        <v>168</v>
      </c>
      <c r="D1739" t="s">
        <v>0</v>
      </c>
      <c r="E1739" t="s">
        <v>2361</v>
      </c>
      <c r="F1739" t="s">
        <v>154</v>
      </c>
      <c r="H1739" t="s">
        <v>1092</v>
      </c>
      <c r="I1739" t="s">
        <v>188</v>
      </c>
      <c r="J1739" t="s">
        <v>203</v>
      </c>
      <c r="K1739" t="s">
        <v>173</v>
      </c>
      <c r="L1739" t="s">
        <v>1689</v>
      </c>
      <c r="N1739">
        <v>107398</v>
      </c>
      <c r="P1739">
        <v>107398</v>
      </c>
      <c r="Q1739">
        <v>107398</v>
      </c>
      <c r="R1739">
        <v>0</v>
      </c>
      <c r="S1739" t="s">
        <v>159</v>
      </c>
      <c r="T1739">
        <v>107398</v>
      </c>
      <c r="V1739">
        <v>107398</v>
      </c>
      <c r="W1739">
        <v>0</v>
      </c>
      <c r="Z1739">
        <v>97671</v>
      </c>
      <c r="AC1739">
        <v>97671</v>
      </c>
      <c r="AD1739" t="s">
        <v>176</v>
      </c>
      <c r="AE1739">
        <v>97671</v>
      </c>
      <c r="AG1739">
        <v>107398</v>
      </c>
      <c r="AH1739">
        <v>107398</v>
      </c>
      <c r="AI1739" t="s">
        <v>160</v>
      </c>
      <c r="AJ1739" t="s">
        <v>159</v>
      </c>
      <c r="AK1739" s="16">
        <v>45017</v>
      </c>
      <c r="AL1739" s="16">
        <v>44963</v>
      </c>
      <c r="AM1739" s="16">
        <v>44963</v>
      </c>
      <c r="AN1739" s="16">
        <v>45291</v>
      </c>
      <c r="AO1739" s="16">
        <v>45077</v>
      </c>
      <c r="BA1739">
        <v>7398</v>
      </c>
      <c r="BB1739">
        <v>100000</v>
      </c>
      <c r="BN1739" t="s">
        <v>205</v>
      </c>
      <c r="BP1739" t="s">
        <v>188</v>
      </c>
      <c r="BQ1739" t="s">
        <v>163</v>
      </c>
      <c r="BR1739" t="s">
        <v>179</v>
      </c>
      <c r="BT1739" t="s">
        <v>1515</v>
      </c>
      <c r="BU1739" t="s">
        <v>1516</v>
      </c>
      <c r="BW1739">
        <v>0</v>
      </c>
      <c r="BX1739">
        <v>107398</v>
      </c>
      <c r="CC1739" t="s">
        <v>965</v>
      </c>
      <c r="CD1739" t="s">
        <v>965</v>
      </c>
      <c r="CG1739">
        <v>1</v>
      </c>
      <c r="CH1739">
        <v>44892</v>
      </c>
      <c r="CJ1739" t="s">
        <v>164</v>
      </c>
      <c r="CK1739" t="s">
        <v>165</v>
      </c>
      <c r="CL1739" t="s">
        <v>166</v>
      </c>
      <c r="CM1739" s="16">
        <v>44790</v>
      </c>
      <c r="CN1739" t="s">
        <v>53</v>
      </c>
    </row>
    <row r="1740" spans="1:92" x14ac:dyDescent="0.25">
      <c r="A1740" t="s">
        <v>2362</v>
      </c>
      <c r="B1740" t="s">
        <v>152</v>
      </c>
      <c r="C1740" t="s">
        <v>168</v>
      </c>
      <c r="D1740" t="s">
        <v>0</v>
      </c>
      <c r="E1740" t="s">
        <v>2363</v>
      </c>
      <c r="F1740" t="s">
        <v>154</v>
      </c>
      <c r="H1740" t="s">
        <v>1092</v>
      </c>
      <c r="I1740" t="s">
        <v>188</v>
      </c>
      <c r="J1740" t="s">
        <v>203</v>
      </c>
      <c r="K1740" t="s">
        <v>173</v>
      </c>
      <c r="L1740" t="s">
        <v>1689</v>
      </c>
      <c r="N1740">
        <v>20000</v>
      </c>
      <c r="P1740">
        <v>20000</v>
      </c>
      <c r="Q1740">
        <v>20000</v>
      </c>
      <c r="R1740">
        <v>0</v>
      </c>
      <c r="S1740" t="s">
        <v>159</v>
      </c>
      <c r="T1740">
        <v>20000</v>
      </c>
      <c r="V1740">
        <v>20000</v>
      </c>
      <c r="W1740">
        <v>0</v>
      </c>
      <c r="Z1740">
        <v>23701</v>
      </c>
      <c r="AC1740">
        <v>23701</v>
      </c>
      <c r="AD1740" t="s">
        <v>176</v>
      </c>
      <c r="AE1740">
        <v>23701</v>
      </c>
      <c r="AG1740">
        <v>20000</v>
      </c>
      <c r="AH1740">
        <v>20000</v>
      </c>
      <c r="AI1740" t="s">
        <v>160</v>
      </c>
      <c r="AJ1740" t="s">
        <v>159</v>
      </c>
      <c r="AK1740" s="16">
        <v>45017</v>
      </c>
      <c r="AL1740" s="16">
        <v>44963</v>
      </c>
      <c r="AM1740" s="16">
        <v>44963</v>
      </c>
      <c r="AN1740" s="16">
        <v>45291</v>
      </c>
      <c r="AO1740" s="16">
        <v>45046</v>
      </c>
      <c r="BA1740">
        <v>20000</v>
      </c>
      <c r="BN1740" t="s">
        <v>205</v>
      </c>
      <c r="BP1740" t="s">
        <v>188</v>
      </c>
      <c r="BQ1740" t="s">
        <v>163</v>
      </c>
      <c r="BR1740" t="s">
        <v>179</v>
      </c>
      <c r="BT1740" t="s">
        <v>1515</v>
      </c>
      <c r="BU1740" t="s">
        <v>1516</v>
      </c>
      <c r="BW1740">
        <v>0</v>
      </c>
      <c r="BX1740">
        <v>20000</v>
      </c>
      <c r="CC1740" t="s">
        <v>965</v>
      </c>
      <c r="CD1740" t="s">
        <v>965</v>
      </c>
      <c r="CG1740">
        <v>1</v>
      </c>
      <c r="CH1740">
        <v>44893</v>
      </c>
      <c r="CJ1740" t="s">
        <v>164</v>
      </c>
      <c r="CK1740" t="s">
        <v>165</v>
      </c>
      <c r="CL1740" t="s">
        <v>166</v>
      </c>
      <c r="CM1740" s="16">
        <v>44790</v>
      </c>
      <c r="CN1740" t="s">
        <v>53</v>
      </c>
    </row>
    <row r="1741" spans="1:92" x14ac:dyDescent="0.25">
      <c r="A1741" t="s">
        <v>838</v>
      </c>
      <c r="B1741" t="s">
        <v>152</v>
      </c>
      <c r="C1741" t="s">
        <v>168</v>
      </c>
      <c r="D1741" t="s">
        <v>14</v>
      </c>
      <c r="E1741" t="s">
        <v>839</v>
      </c>
      <c r="F1741" t="s">
        <v>201</v>
      </c>
      <c r="G1741">
        <v>2013774</v>
      </c>
      <c r="H1741" t="s">
        <v>623</v>
      </c>
      <c r="I1741" t="s">
        <v>239</v>
      </c>
      <c r="J1741" t="s">
        <v>203</v>
      </c>
      <c r="K1741" t="s">
        <v>173</v>
      </c>
      <c r="L1741" t="s">
        <v>624</v>
      </c>
      <c r="M1741">
        <v>33000</v>
      </c>
      <c r="P1741">
        <v>33000</v>
      </c>
      <c r="R1741">
        <v>33000</v>
      </c>
      <c r="S1741" t="s">
        <v>175</v>
      </c>
      <c r="W1741">
        <v>33000</v>
      </c>
      <c r="Z1741">
        <v>64000</v>
      </c>
      <c r="AC1741">
        <v>64000</v>
      </c>
      <c r="AD1741" t="s">
        <v>191</v>
      </c>
      <c r="AE1741">
        <v>64000</v>
      </c>
      <c r="AF1741">
        <v>63250</v>
      </c>
      <c r="AH1741">
        <v>63250</v>
      </c>
      <c r="AI1741" t="s">
        <v>160</v>
      </c>
      <c r="AJ1741" t="s">
        <v>159</v>
      </c>
      <c r="AK1741" s="16">
        <v>44866</v>
      </c>
      <c r="AL1741" s="16">
        <v>44799</v>
      </c>
      <c r="AM1741" s="16">
        <v>44799</v>
      </c>
      <c r="AN1741" s="16">
        <v>44926</v>
      </c>
      <c r="AO1741" s="16">
        <v>44926</v>
      </c>
      <c r="AR1741">
        <v>33000</v>
      </c>
      <c r="AS1741">
        <v>33000</v>
      </c>
      <c r="AT1741">
        <v>33000</v>
      </c>
      <c r="AU1741">
        <v>0</v>
      </c>
      <c r="AV1741" t="s">
        <v>159</v>
      </c>
      <c r="AW1741">
        <v>0</v>
      </c>
      <c r="AX1741" t="s">
        <v>411</v>
      </c>
      <c r="BK1741" s="17" t="s">
        <v>840</v>
      </c>
      <c r="BL1741" s="16">
        <v>44959</v>
      </c>
      <c r="BN1741" t="s">
        <v>241</v>
      </c>
      <c r="BP1741" t="s">
        <v>162</v>
      </c>
      <c r="BQ1741" t="s">
        <v>163</v>
      </c>
      <c r="BR1741" t="s">
        <v>285</v>
      </c>
      <c r="BT1741" t="s">
        <v>158</v>
      </c>
      <c r="BU1741" t="s">
        <v>158</v>
      </c>
      <c r="BW1741">
        <v>33000</v>
      </c>
      <c r="CA1741">
        <v>30250</v>
      </c>
      <c r="CC1741" t="s">
        <v>508</v>
      </c>
      <c r="CD1741" t="s">
        <v>289</v>
      </c>
      <c r="CG1741">
        <v>1</v>
      </c>
      <c r="CH1741">
        <v>40973</v>
      </c>
      <c r="CJ1741" t="s">
        <v>164</v>
      </c>
      <c r="CK1741" t="s">
        <v>165</v>
      </c>
      <c r="CL1741" t="s">
        <v>166</v>
      </c>
      <c r="CM1741" s="16">
        <v>44412</v>
      </c>
      <c r="CN1741" t="s">
        <v>51</v>
      </c>
    </row>
    <row r="1742" spans="1:92" x14ac:dyDescent="0.25">
      <c r="A1742" t="s">
        <v>3022</v>
      </c>
      <c r="B1742" t="s">
        <v>152</v>
      </c>
      <c r="C1742" t="s">
        <v>168</v>
      </c>
      <c r="D1742" t="s">
        <v>0</v>
      </c>
      <c r="E1742" t="s">
        <v>3023</v>
      </c>
      <c r="F1742" t="s">
        <v>154</v>
      </c>
      <c r="G1742">
        <v>1979450</v>
      </c>
      <c r="H1742" t="s">
        <v>2197</v>
      </c>
      <c r="I1742" t="s">
        <v>188</v>
      </c>
      <c r="J1742" t="s">
        <v>172</v>
      </c>
      <c r="K1742" t="s">
        <v>173</v>
      </c>
      <c r="L1742" t="s">
        <v>55</v>
      </c>
      <c r="M1742">
        <v>2217</v>
      </c>
      <c r="O1742">
        <v>0</v>
      </c>
      <c r="P1742">
        <v>2217.13</v>
      </c>
      <c r="R1742">
        <v>2217</v>
      </c>
      <c r="S1742" t="s">
        <v>175</v>
      </c>
      <c r="W1742">
        <v>2217</v>
      </c>
      <c r="Z1742">
        <v>222000</v>
      </c>
      <c r="AA1742">
        <v>153000</v>
      </c>
      <c r="AC1742">
        <v>375000</v>
      </c>
      <c r="AD1742" t="s">
        <v>176</v>
      </c>
      <c r="AE1742">
        <v>375000</v>
      </c>
      <c r="AF1742">
        <v>385631</v>
      </c>
      <c r="AG1742">
        <v>0</v>
      </c>
      <c r="AH1742">
        <v>385631</v>
      </c>
      <c r="AI1742" t="s">
        <v>160</v>
      </c>
      <c r="AJ1742" t="s">
        <v>159</v>
      </c>
      <c r="AK1742" s="16">
        <v>44682</v>
      </c>
      <c r="AL1742" s="16">
        <v>44683</v>
      </c>
      <c r="AM1742" s="16">
        <v>44683</v>
      </c>
      <c r="AN1742" s="16">
        <v>44835</v>
      </c>
      <c r="AO1742" s="16">
        <v>44901</v>
      </c>
      <c r="AR1742">
        <v>2217.13</v>
      </c>
      <c r="AS1742">
        <v>1000</v>
      </c>
      <c r="AT1742">
        <v>1000</v>
      </c>
      <c r="AU1742">
        <v>1217</v>
      </c>
      <c r="AV1742" t="s">
        <v>175</v>
      </c>
      <c r="AW1742">
        <v>0</v>
      </c>
      <c r="AX1742" t="s">
        <v>1094</v>
      </c>
      <c r="BJ1742">
        <v>0</v>
      </c>
      <c r="BK1742" s="17" t="s">
        <v>3024</v>
      </c>
      <c r="BL1742" s="16">
        <v>44959</v>
      </c>
      <c r="BM1742" t="s">
        <v>3025</v>
      </c>
      <c r="BN1742" t="s">
        <v>205</v>
      </c>
      <c r="BP1742" t="s">
        <v>188</v>
      </c>
      <c r="BQ1742" t="s">
        <v>163</v>
      </c>
      <c r="BR1742" t="s">
        <v>179</v>
      </c>
      <c r="BT1742" t="s">
        <v>373</v>
      </c>
      <c r="BU1742" t="s">
        <v>1518</v>
      </c>
      <c r="BW1742">
        <v>2217</v>
      </c>
      <c r="CA1742">
        <v>383414</v>
      </c>
      <c r="CC1742" t="s">
        <v>309</v>
      </c>
      <c r="CD1742" t="s">
        <v>3026</v>
      </c>
      <c r="CG1742">
        <v>1</v>
      </c>
      <c r="CH1742">
        <v>41974</v>
      </c>
      <c r="CJ1742" t="s">
        <v>184</v>
      </c>
      <c r="CK1742" t="s">
        <v>165</v>
      </c>
      <c r="CL1742" t="s">
        <v>166</v>
      </c>
      <c r="CM1742" s="16">
        <v>44431</v>
      </c>
      <c r="CN1742" t="s">
        <v>55</v>
      </c>
    </row>
    <row r="1743" spans="1:92" x14ac:dyDescent="0.25">
      <c r="A1743" t="s">
        <v>1517</v>
      </c>
      <c r="B1743" t="s">
        <v>152</v>
      </c>
      <c r="C1743" t="s">
        <v>168</v>
      </c>
      <c r="D1743" t="s">
        <v>14</v>
      </c>
      <c r="F1743" t="s">
        <v>201</v>
      </c>
      <c r="H1743" t="s">
        <v>224</v>
      </c>
      <c r="I1743" t="s">
        <v>239</v>
      </c>
      <c r="J1743" t="s">
        <v>581</v>
      </c>
      <c r="L1743" t="s">
        <v>219</v>
      </c>
      <c r="N1743">
        <v>29000</v>
      </c>
      <c r="P1743">
        <v>29000</v>
      </c>
      <c r="Q1743">
        <v>29000</v>
      </c>
      <c r="R1743">
        <v>0</v>
      </c>
      <c r="S1743" t="s">
        <v>159</v>
      </c>
      <c r="T1743">
        <v>29000</v>
      </c>
      <c r="V1743">
        <v>29000</v>
      </c>
      <c r="W1743">
        <v>0</v>
      </c>
      <c r="AG1743">
        <v>29000</v>
      </c>
      <c r="AH1743">
        <v>29000</v>
      </c>
      <c r="AI1743" t="s">
        <v>160</v>
      </c>
      <c r="AJ1743" t="s">
        <v>159</v>
      </c>
      <c r="AK1743" s="16">
        <v>45108</v>
      </c>
      <c r="AO1743" s="16">
        <v>45138</v>
      </c>
      <c r="BD1743">
        <v>29000</v>
      </c>
      <c r="BP1743" t="s">
        <v>188</v>
      </c>
      <c r="BQ1743" t="s">
        <v>163</v>
      </c>
      <c r="BR1743" t="s">
        <v>221</v>
      </c>
      <c r="BT1743" t="s">
        <v>373</v>
      </c>
      <c r="BU1743" t="s">
        <v>1518</v>
      </c>
      <c r="BW1743">
        <v>0</v>
      </c>
      <c r="BY1743">
        <v>29000</v>
      </c>
      <c r="CC1743" t="s">
        <v>224</v>
      </c>
      <c r="CG1743">
        <v>1</v>
      </c>
      <c r="CH1743">
        <v>45020</v>
      </c>
      <c r="CJ1743" t="s">
        <v>164</v>
      </c>
      <c r="CK1743" t="s">
        <v>165</v>
      </c>
      <c r="CL1743" t="s">
        <v>166</v>
      </c>
      <c r="CM1743" s="16">
        <v>44790</v>
      </c>
      <c r="CN1743" t="s">
        <v>52</v>
      </c>
    </row>
    <row r="1744" spans="1:92" x14ac:dyDescent="0.25">
      <c r="A1744" t="s">
        <v>5493</v>
      </c>
      <c r="B1744" t="s">
        <v>152</v>
      </c>
      <c r="C1744" t="s">
        <v>168</v>
      </c>
      <c r="D1744" t="s">
        <v>0</v>
      </c>
      <c r="E1744" t="s">
        <v>5494</v>
      </c>
      <c r="F1744" t="s">
        <v>201</v>
      </c>
      <c r="G1744">
        <v>2073940</v>
      </c>
      <c r="H1744" t="s">
        <v>1098</v>
      </c>
      <c r="I1744" t="s">
        <v>188</v>
      </c>
      <c r="J1744" t="s">
        <v>172</v>
      </c>
      <c r="K1744" t="s">
        <v>410</v>
      </c>
      <c r="L1744" t="s">
        <v>3302</v>
      </c>
      <c r="M1744">
        <v>17314</v>
      </c>
      <c r="P1744">
        <v>17313.53</v>
      </c>
      <c r="R1744">
        <v>17314</v>
      </c>
      <c r="S1744" t="s">
        <v>175</v>
      </c>
      <c r="T1744">
        <v>21000</v>
      </c>
      <c r="V1744">
        <v>21000</v>
      </c>
      <c r="W1744">
        <v>-3686</v>
      </c>
      <c r="Z1744">
        <v>30038</v>
      </c>
      <c r="AC1744">
        <v>30038</v>
      </c>
      <c r="AD1744" t="s">
        <v>191</v>
      </c>
      <c r="AE1744">
        <v>30038</v>
      </c>
      <c r="AF1744">
        <v>17314</v>
      </c>
      <c r="AH1744">
        <v>17314</v>
      </c>
      <c r="AI1744" t="s">
        <v>160</v>
      </c>
      <c r="AJ1744" t="s">
        <v>159</v>
      </c>
      <c r="AK1744" s="16">
        <v>44927</v>
      </c>
      <c r="AL1744" s="16">
        <v>44936</v>
      </c>
      <c r="AM1744" s="16">
        <v>44936</v>
      </c>
      <c r="AN1744" s="16">
        <v>44957</v>
      </c>
      <c r="AO1744" s="16">
        <v>44946</v>
      </c>
      <c r="AR1744">
        <v>17313.53</v>
      </c>
      <c r="AS1744">
        <v>28000</v>
      </c>
      <c r="AT1744">
        <v>28000</v>
      </c>
      <c r="AU1744">
        <v>-10686</v>
      </c>
      <c r="AV1744" t="s">
        <v>175</v>
      </c>
      <c r="AX1744" t="s">
        <v>1094</v>
      </c>
      <c r="BK1744" t="s">
        <v>5495</v>
      </c>
      <c r="BL1744" s="16">
        <v>44960</v>
      </c>
      <c r="BN1744" t="s">
        <v>193</v>
      </c>
      <c r="BP1744" t="s">
        <v>188</v>
      </c>
      <c r="BQ1744" t="s">
        <v>163</v>
      </c>
      <c r="BR1744" t="s">
        <v>1644</v>
      </c>
      <c r="BT1744" t="s">
        <v>373</v>
      </c>
      <c r="BU1744" t="s">
        <v>374</v>
      </c>
      <c r="BW1744">
        <v>17314</v>
      </c>
      <c r="CC1744" t="s">
        <v>3304</v>
      </c>
      <c r="CD1744" t="s">
        <v>1097</v>
      </c>
      <c r="CG1744">
        <v>1</v>
      </c>
      <c r="CH1744">
        <v>46435</v>
      </c>
      <c r="CJ1744" t="s">
        <v>1098</v>
      </c>
      <c r="CK1744" t="s">
        <v>165</v>
      </c>
      <c r="CL1744" t="s">
        <v>166</v>
      </c>
      <c r="CM1744" s="16">
        <v>44932</v>
      </c>
    </row>
    <row r="1745" spans="1:92" x14ac:dyDescent="0.25">
      <c r="A1745" t="s">
        <v>4973</v>
      </c>
      <c r="B1745" t="s">
        <v>152</v>
      </c>
      <c r="C1745" t="s">
        <v>153</v>
      </c>
      <c r="D1745" t="s">
        <v>0</v>
      </c>
      <c r="F1745" t="s">
        <v>154</v>
      </c>
      <c r="H1745" t="s">
        <v>1092</v>
      </c>
      <c r="I1745" t="s">
        <v>188</v>
      </c>
      <c r="J1745" t="s">
        <v>581</v>
      </c>
      <c r="K1745" t="s">
        <v>173</v>
      </c>
      <c r="L1745" t="s">
        <v>3302</v>
      </c>
      <c r="N1745">
        <v>55000</v>
      </c>
      <c r="P1745">
        <v>55000</v>
      </c>
      <c r="Q1745">
        <v>55000</v>
      </c>
      <c r="R1745">
        <v>0</v>
      </c>
      <c r="S1745" t="s">
        <v>159</v>
      </c>
      <c r="T1745">
        <v>55000</v>
      </c>
      <c r="V1745">
        <v>55000</v>
      </c>
      <c r="W1745">
        <v>0</v>
      </c>
      <c r="AG1745">
        <v>110000</v>
      </c>
      <c r="AH1745">
        <v>110000</v>
      </c>
      <c r="AI1745" t="s">
        <v>160</v>
      </c>
      <c r="AJ1745" t="s">
        <v>159</v>
      </c>
      <c r="AK1745" s="16">
        <v>45017</v>
      </c>
      <c r="AO1745" s="16">
        <v>45046</v>
      </c>
      <c r="BA1745">
        <v>55000</v>
      </c>
      <c r="BK1745" s="17" t="s">
        <v>4974</v>
      </c>
      <c r="BL1745" s="16">
        <v>44845</v>
      </c>
      <c r="BP1745" t="s">
        <v>188</v>
      </c>
      <c r="BQ1745" t="s">
        <v>163</v>
      </c>
      <c r="BR1745" t="s">
        <v>1644</v>
      </c>
      <c r="BT1745" t="s">
        <v>373</v>
      </c>
      <c r="BU1745" t="s">
        <v>1518</v>
      </c>
      <c r="BW1745">
        <v>0</v>
      </c>
      <c r="BX1745">
        <v>55000</v>
      </c>
      <c r="CC1745" t="s">
        <v>3304</v>
      </c>
      <c r="CG1745">
        <v>1</v>
      </c>
      <c r="CH1745">
        <v>37796</v>
      </c>
      <c r="CJ1745" t="s">
        <v>184</v>
      </c>
      <c r="CK1745" t="s">
        <v>165</v>
      </c>
      <c r="CL1745" t="s">
        <v>166</v>
      </c>
      <c r="CM1745" s="16">
        <v>44055</v>
      </c>
      <c r="CN1745" t="s">
        <v>58</v>
      </c>
    </row>
    <row r="1746" spans="1:92" x14ac:dyDescent="0.25">
      <c r="A1746" t="s">
        <v>1519</v>
      </c>
      <c r="B1746" t="s">
        <v>152</v>
      </c>
      <c r="C1746" t="s">
        <v>153</v>
      </c>
      <c r="D1746" t="s">
        <v>14</v>
      </c>
      <c r="F1746" t="s">
        <v>201</v>
      </c>
      <c r="H1746" t="s">
        <v>187</v>
      </c>
      <c r="J1746" t="s">
        <v>581</v>
      </c>
      <c r="L1746" t="s">
        <v>174</v>
      </c>
      <c r="N1746">
        <v>19000</v>
      </c>
      <c r="P1746">
        <v>19000</v>
      </c>
      <c r="Q1746">
        <v>19000</v>
      </c>
      <c r="R1746">
        <v>0</v>
      </c>
      <c r="S1746" t="s">
        <v>159</v>
      </c>
      <c r="T1746">
        <v>19000</v>
      </c>
      <c r="V1746">
        <v>19000</v>
      </c>
      <c r="W1746">
        <v>0</v>
      </c>
      <c r="AG1746">
        <v>19000</v>
      </c>
      <c r="AH1746">
        <v>19000</v>
      </c>
      <c r="AI1746" t="s">
        <v>160</v>
      </c>
      <c r="AJ1746" t="s">
        <v>159</v>
      </c>
      <c r="AK1746" s="16">
        <v>45078</v>
      </c>
      <c r="AO1746" s="16">
        <v>45046</v>
      </c>
      <c r="BC1746">
        <v>19000</v>
      </c>
      <c r="BP1746" t="s">
        <v>188</v>
      </c>
      <c r="BQ1746" t="s">
        <v>163</v>
      </c>
      <c r="BR1746" t="s">
        <v>194</v>
      </c>
      <c r="BT1746" t="s">
        <v>373</v>
      </c>
      <c r="BU1746" t="s">
        <v>1520</v>
      </c>
      <c r="BW1746">
        <v>0</v>
      </c>
      <c r="BX1746">
        <v>19000</v>
      </c>
      <c r="CC1746" t="s">
        <v>182</v>
      </c>
      <c r="CG1746">
        <v>1</v>
      </c>
      <c r="CH1746">
        <v>44442</v>
      </c>
      <c r="CJ1746" t="s">
        <v>184</v>
      </c>
      <c r="CK1746" t="s">
        <v>165</v>
      </c>
      <c r="CL1746" t="s">
        <v>166</v>
      </c>
      <c r="CM1746" s="16">
        <v>44781</v>
      </c>
      <c r="CN1746" t="s">
        <v>52</v>
      </c>
    </row>
    <row r="1747" spans="1:92" x14ac:dyDescent="0.25">
      <c r="A1747" t="s">
        <v>2549</v>
      </c>
      <c r="B1747" t="s">
        <v>152</v>
      </c>
      <c r="C1747" t="s">
        <v>168</v>
      </c>
      <c r="D1747" t="s">
        <v>0</v>
      </c>
      <c r="E1747" t="s">
        <v>2550</v>
      </c>
      <c r="F1747" t="s">
        <v>201</v>
      </c>
      <c r="G1747">
        <v>1990030</v>
      </c>
      <c r="H1747" t="s">
        <v>346</v>
      </c>
      <c r="I1747" t="s">
        <v>188</v>
      </c>
      <c r="J1747" t="s">
        <v>172</v>
      </c>
      <c r="K1747" t="s">
        <v>173</v>
      </c>
      <c r="L1747" t="s">
        <v>301</v>
      </c>
      <c r="M1747">
        <v>2240</v>
      </c>
      <c r="O1747">
        <v>41472</v>
      </c>
      <c r="P1747">
        <v>2240.4899999999998</v>
      </c>
      <c r="R1747">
        <v>2240</v>
      </c>
      <c r="S1747" t="s">
        <v>175</v>
      </c>
      <c r="W1747">
        <v>2240</v>
      </c>
      <c r="Z1747">
        <v>489000</v>
      </c>
      <c r="AC1747">
        <v>489000</v>
      </c>
      <c r="AD1747" t="s">
        <v>191</v>
      </c>
      <c r="AE1747">
        <v>489000</v>
      </c>
      <c r="AF1747">
        <v>458273</v>
      </c>
      <c r="AG1747">
        <v>41472</v>
      </c>
      <c r="AH1747">
        <v>499745</v>
      </c>
      <c r="AI1747" t="s">
        <v>160</v>
      </c>
      <c r="AJ1747" t="s">
        <v>159</v>
      </c>
      <c r="AK1747" s="16">
        <v>44774</v>
      </c>
      <c r="AL1747" s="16">
        <v>44791</v>
      </c>
      <c r="AM1747" s="16">
        <v>44791</v>
      </c>
      <c r="AN1747" s="16">
        <v>44849</v>
      </c>
      <c r="AO1747" s="16">
        <v>44841</v>
      </c>
      <c r="AR1747">
        <v>2240.4899999999998</v>
      </c>
      <c r="AS1747">
        <v>2000</v>
      </c>
      <c r="AT1747">
        <v>2000</v>
      </c>
      <c r="AU1747">
        <v>240</v>
      </c>
      <c r="AV1747" t="s">
        <v>175</v>
      </c>
      <c r="AW1747">
        <v>0</v>
      </c>
      <c r="AX1747" t="s">
        <v>411</v>
      </c>
      <c r="BJ1747">
        <v>41472</v>
      </c>
      <c r="BK1747" s="17" t="s">
        <v>2551</v>
      </c>
      <c r="BL1747" s="16">
        <v>44958</v>
      </c>
      <c r="BM1747" s="17" t="s">
        <v>2552</v>
      </c>
      <c r="BN1747" t="s">
        <v>193</v>
      </c>
      <c r="BP1747" t="s">
        <v>188</v>
      </c>
      <c r="BQ1747" t="s">
        <v>163</v>
      </c>
      <c r="BR1747" t="s">
        <v>179</v>
      </c>
      <c r="BT1747" t="s">
        <v>373</v>
      </c>
      <c r="BU1747" t="s">
        <v>2495</v>
      </c>
      <c r="BW1747">
        <v>2240</v>
      </c>
      <c r="CA1747">
        <v>456032</v>
      </c>
      <c r="CC1747" t="s">
        <v>308</v>
      </c>
      <c r="CD1747" t="s">
        <v>308</v>
      </c>
      <c r="CG1747">
        <v>1</v>
      </c>
      <c r="CH1747">
        <v>41021</v>
      </c>
      <c r="CJ1747" t="s">
        <v>164</v>
      </c>
      <c r="CK1747" t="s">
        <v>165</v>
      </c>
      <c r="CL1747" t="s">
        <v>166</v>
      </c>
      <c r="CM1747" s="16">
        <v>44412</v>
      </c>
      <c r="CN1747" t="s">
        <v>33</v>
      </c>
    </row>
    <row r="1748" spans="1:92" x14ac:dyDescent="0.25">
      <c r="A1748" t="s">
        <v>5496</v>
      </c>
      <c r="B1748" t="s">
        <v>152</v>
      </c>
      <c r="C1748" t="s">
        <v>168</v>
      </c>
      <c r="D1748" t="s">
        <v>0</v>
      </c>
      <c r="E1748" t="s">
        <v>5497</v>
      </c>
      <c r="F1748" t="s">
        <v>201</v>
      </c>
      <c r="G1748">
        <v>2044295</v>
      </c>
      <c r="H1748" t="s">
        <v>5498</v>
      </c>
      <c r="I1748" t="s">
        <v>54</v>
      </c>
      <c r="J1748" t="s">
        <v>203</v>
      </c>
      <c r="K1748" t="s">
        <v>410</v>
      </c>
      <c r="L1748" t="s">
        <v>2612</v>
      </c>
      <c r="M1748">
        <v>23875</v>
      </c>
      <c r="N1748">
        <v>103550</v>
      </c>
      <c r="P1748">
        <v>127425.3</v>
      </c>
      <c r="R1748">
        <v>127425</v>
      </c>
      <c r="S1748" t="s">
        <v>175</v>
      </c>
      <c r="W1748">
        <v>127425</v>
      </c>
      <c r="Z1748">
        <v>225000</v>
      </c>
      <c r="AC1748">
        <v>225000</v>
      </c>
      <c r="AD1748" t="s">
        <v>191</v>
      </c>
      <c r="AE1748">
        <v>225000</v>
      </c>
      <c r="AF1748">
        <v>96637</v>
      </c>
      <c r="AG1748">
        <v>103550</v>
      </c>
      <c r="AH1748">
        <v>200187</v>
      </c>
      <c r="AI1748" t="s">
        <v>160</v>
      </c>
      <c r="AJ1748" t="s">
        <v>159</v>
      </c>
      <c r="AK1748" s="16">
        <v>44866</v>
      </c>
      <c r="AL1748" s="16">
        <v>44872</v>
      </c>
      <c r="AM1748" s="16">
        <v>44872</v>
      </c>
      <c r="AN1748" s="16">
        <v>44652</v>
      </c>
      <c r="AO1748" s="16">
        <v>45046</v>
      </c>
      <c r="AR1748">
        <v>23875.3</v>
      </c>
      <c r="AS1748">
        <v>63500</v>
      </c>
      <c r="AT1748">
        <v>63500</v>
      </c>
      <c r="AU1748">
        <v>-39625</v>
      </c>
      <c r="AV1748" t="s">
        <v>175</v>
      </c>
      <c r="AW1748">
        <v>0</v>
      </c>
      <c r="AX1748" t="s">
        <v>268</v>
      </c>
      <c r="AY1748">
        <v>33850</v>
      </c>
      <c r="AZ1748">
        <v>34850</v>
      </c>
      <c r="BA1748">
        <v>34850</v>
      </c>
      <c r="BK1748" s="17" t="s">
        <v>5499</v>
      </c>
      <c r="BL1748" s="16">
        <v>44964</v>
      </c>
      <c r="BN1748" t="s">
        <v>54</v>
      </c>
      <c r="BP1748" t="s">
        <v>158</v>
      </c>
      <c r="BQ1748" t="s">
        <v>158</v>
      </c>
      <c r="BR1748" t="s">
        <v>54</v>
      </c>
      <c r="BT1748" t="s">
        <v>158</v>
      </c>
      <c r="BU1748" t="s">
        <v>158</v>
      </c>
      <c r="BW1748">
        <v>92575</v>
      </c>
      <c r="BX1748">
        <v>34850</v>
      </c>
      <c r="CA1748">
        <v>72762</v>
      </c>
      <c r="CC1748" t="s">
        <v>2584</v>
      </c>
      <c r="CD1748" t="s">
        <v>2614</v>
      </c>
      <c r="CG1748">
        <v>1</v>
      </c>
      <c r="CH1748">
        <v>46157</v>
      </c>
      <c r="CJ1748" t="s">
        <v>322</v>
      </c>
      <c r="CK1748" t="s">
        <v>165</v>
      </c>
      <c r="CL1748" t="s">
        <v>166</v>
      </c>
      <c r="CM1748" s="16">
        <v>44868</v>
      </c>
    </row>
    <row r="1749" spans="1:92" x14ac:dyDescent="0.25">
      <c r="A1749" t="s">
        <v>4975</v>
      </c>
      <c r="B1749" t="s">
        <v>152</v>
      </c>
      <c r="C1749" t="s">
        <v>168</v>
      </c>
      <c r="D1749" t="s">
        <v>14</v>
      </c>
      <c r="E1749" t="s">
        <v>4976</v>
      </c>
      <c r="F1749" t="s">
        <v>154</v>
      </c>
      <c r="G1749">
        <v>2004209</v>
      </c>
      <c r="H1749" t="s">
        <v>1098</v>
      </c>
      <c r="I1749" t="s">
        <v>188</v>
      </c>
      <c r="J1749" t="s">
        <v>203</v>
      </c>
      <c r="K1749" t="s">
        <v>410</v>
      </c>
      <c r="L1749" t="s">
        <v>188</v>
      </c>
      <c r="M1749">
        <v>31581</v>
      </c>
      <c r="N1749">
        <v>52325</v>
      </c>
      <c r="P1749">
        <v>83906.12</v>
      </c>
      <c r="R1749">
        <v>83906</v>
      </c>
      <c r="S1749" t="s">
        <v>175</v>
      </c>
      <c r="W1749">
        <v>83906</v>
      </c>
      <c r="Z1749">
        <v>279000</v>
      </c>
      <c r="AC1749">
        <v>279000</v>
      </c>
      <c r="AD1749" t="s">
        <v>191</v>
      </c>
      <c r="AE1749">
        <v>279000</v>
      </c>
      <c r="AF1749">
        <v>239646</v>
      </c>
      <c r="AG1749">
        <v>52325</v>
      </c>
      <c r="AH1749">
        <v>291971</v>
      </c>
      <c r="AI1749" t="s">
        <v>160</v>
      </c>
      <c r="AJ1749" t="s">
        <v>159</v>
      </c>
      <c r="AK1749" s="16">
        <v>44805</v>
      </c>
      <c r="AL1749" s="16">
        <v>44770</v>
      </c>
      <c r="AM1749" s="16">
        <v>44770</v>
      </c>
      <c r="AN1749" s="16">
        <v>44834</v>
      </c>
      <c r="AO1749" s="16">
        <v>44926</v>
      </c>
      <c r="AR1749">
        <v>31581.119999999999</v>
      </c>
      <c r="AU1749">
        <v>31581</v>
      </c>
      <c r="AV1749" t="s">
        <v>175</v>
      </c>
      <c r="AW1749">
        <v>0</v>
      </c>
      <c r="AX1749" t="s">
        <v>340</v>
      </c>
      <c r="AZ1749">
        <v>52325</v>
      </c>
      <c r="BK1749" t="s">
        <v>4977</v>
      </c>
      <c r="BL1749" s="16">
        <v>44960</v>
      </c>
      <c r="BN1749" t="s">
        <v>193</v>
      </c>
      <c r="BP1749" t="s">
        <v>188</v>
      </c>
      <c r="BQ1749" t="s">
        <v>163</v>
      </c>
      <c r="BR1749" t="s">
        <v>221</v>
      </c>
      <c r="BT1749" t="s">
        <v>628</v>
      </c>
      <c r="BU1749" t="s">
        <v>629</v>
      </c>
      <c r="BW1749">
        <v>83906</v>
      </c>
      <c r="CA1749">
        <v>208065</v>
      </c>
      <c r="CC1749" t="s">
        <v>1098</v>
      </c>
      <c r="CD1749" t="s">
        <v>1097</v>
      </c>
      <c r="CG1749">
        <v>1</v>
      </c>
      <c r="CH1749">
        <v>44170</v>
      </c>
      <c r="CJ1749" t="s">
        <v>1098</v>
      </c>
      <c r="CK1749" t="s">
        <v>165</v>
      </c>
      <c r="CL1749" t="s">
        <v>166</v>
      </c>
      <c r="CM1749" s="16">
        <v>44760</v>
      </c>
      <c r="CN1749" t="s">
        <v>58</v>
      </c>
    </row>
    <row r="1750" spans="1:92" x14ac:dyDescent="0.25">
      <c r="A1750" t="s">
        <v>4978</v>
      </c>
      <c r="B1750" t="s">
        <v>152</v>
      </c>
      <c r="C1750" t="s">
        <v>153</v>
      </c>
      <c r="D1750" t="s">
        <v>0</v>
      </c>
      <c r="F1750" t="s">
        <v>201</v>
      </c>
      <c r="H1750" t="s">
        <v>2197</v>
      </c>
      <c r="J1750" t="s">
        <v>581</v>
      </c>
      <c r="L1750" t="s">
        <v>188</v>
      </c>
      <c r="N1750">
        <v>50000</v>
      </c>
      <c r="P1750">
        <v>50000</v>
      </c>
      <c r="Q1750">
        <v>50000</v>
      </c>
      <c r="R1750">
        <v>0</v>
      </c>
      <c r="S1750" t="s">
        <v>159</v>
      </c>
      <c r="T1750">
        <v>50000</v>
      </c>
      <c r="V1750">
        <v>50000</v>
      </c>
      <c r="W1750">
        <v>0</v>
      </c>
      <c r="AG1750">
        <v>50000</v>
      </c>
      <c r="AH1750">
        <v>50000</v>
      </c>
      <c r="AI1750" t="s">
        <v>160</v>
      </c>
      <c r="AJ1750" t="s">
        <v>159</v>
      </c>
      <c r="AK1750" s="16">
        <v>45139</v>
      </c>
      <c r="AO1750" s="16">
        <v>45169</v>
      </c>
      <c r="BE1750">
        <v>50000</v>
      </c>
      <c r="BK1750" s="17" t="s">
        <v>4979</v>
      </c>
      <c r="BL1750" s="16">
        <v>44959</v>
      </c>
      <c r="BP1750" t="s">
        <v>188</v>
      </c>
      <c r="BQ1750" t="s">
        <v>163</v>
      </c>
      <c r="BR1750" t="s">
        <v>1644</v>
      </c>
      <c r="BT1750" t="s">
        <v>195</v>
      </c>
      <c r="BU1750" t="s">
        <v>1522</v>
      </c>
      <c r="BW1750">
        <v>0</v>
      </c>
      <c r="BY1750">
        <v>50000</v>
      </c>
      <c r="CC1750" t="s">
        <v>1098</v>
      </c>
      <c r="CG1750">
        <v>1</v>
      </c>
      <c r="CH1750">
        <v>37782</v>
      </c>
      <c r="CJ1750" t="s">
        <v>184</v>
      </c>
      <c r="CK1750" t="s">
        <v>165</v>
      </c>
      <c r="CL1750" t="s">
        <v>166</v>
      </c>
      <c r="CM1750" s="16">
        <v>44055</v>
      </c>
      <c r="CN1750" t="s">
        <v>58</v>
      </c>
    </row>
    <row r="1751" spans="1:92" x14ac:dyDescent="0.25">
      <c r="A1751" t="s">
        <v>4980</v>
      </c>
      <c r="B1751" t="s">
        <v>152</v>
      </c>
      <c r="C1751" t="s">
        <v>153</v>
      </c>
      <c r="D1751" t="s">
        <v>0</v>
      </c>
      <c r="F1751" t="s">
        <v>154</v>
      </c>
      <c r="H1751" t="s">
        <v>2197</v>
      </c>
      <c r="I1751" t="s">
        <v>188</v>
      </c>
      <c r="J1751" t="s">
        <v>581</v>
      </c>
      <c r="K1751" t="s">
        <v>173</v>
      </c>
      <c r="L1751" t="s">
        <v>3386</v>
      </c>
      <c r="N1751">
        <v>75000</v>
      </c>
      <c r="P1751">
        <v>75000</v>
      </c>
      <c r="Q1751">
        <v>75000</v>
      </c>
      <c r="R1751">
        <v>0</v>
      </c>
      <c r="S1751" t="s">
        <v>159</v>
      </c>
      <c r="T1751">
        <v>75000</v>
      </c>
      <c r="V1751">
        <v>75000</v>
      </c>
      <c r="W1751">
        <v>0</v>
      </c>
      <c r="AG1751">
        <v>75000</v>
      </c>
      <c r="AH1751">
        <v>75000</v>
      </c>
      <c r="AI1751" t="s">
        <v>160</v>
      </c>
      <c r="AJ1751" t="s">
        <v>159</v>
      </c>
      <c r="AK1751" s="16">
        <v>45017</v>
      </c>
      <c r="AO1751" s="16">
        <v>45169</v>
      </c>
      <c r="BA1751">
        <v>5000</v>
      </c>
      <c r="BB1751">
        <v>30000</v>
      </c>
      <c r="BE1751">
        <v>40000</v>
      </c>
      <c r="BK1751" s="17" t="s">
        <v>4981</v>
      </c>
      <c r="BL1751" s="16">
        <v>44959</v>
      </c>
      <c r="BM1751" t="s">
        <v>3025</v>
      </c>
      <c r="BP1751" t="s">
        <v>188</v>
      </c>
      <c r="BQ1751" t="s">
        <v>163</v>
      </c>
      <c r="BR1751" t="s">
        <v>1644</v>
      </c>
      <c r="BT1751" t="s">
        <v>195</v>
      </c>
      <c r="BU1751" t="s">
        <v>1522</v>
      </c>
      <c r="BW1751">
        <v>0</v>
      </c>
      <c r="BX1751">
        <v>35000</v>
      </c>
      <c r="BY1751">
        <v>40000</v>
      </c>
      <c r="CC1751" t="s">
        <v>155</v>
      </c>
      <c r="CE1751" t="s">
        <v>278</v>
      </c>
      <c r="CG1751">
        <v>1</v>
      </c>
      <c r="CH1751">
        <v>19780</v>
      </c>
      <c r="CJ1751" t="s">
        <v>184</v>
      </c>
      <c r="CK1751" t="s">
        <v>165</v>
      </c>
      <c r="CL1751" t="s">
        <v>166</v>
      </c>
      <c r="CM1751" s="16">
        <v>42577</v>
      </c>
      <c r="CN1751" t="s">
        <v>58</v>
      </c>
    </row>
    <row r="1752" spans="1:92" x14ac:dyDescent="0.25">
      <c r="A1752" t="s">
        <v>4982</v>
      </c>
      <c r="B1752" t="s">
        <v>152</v>
      </c>
      <c r="C1752" t="s">
        <v>168</v>
      </c>
      <c r="D1752" t="s">
        <v>0</v>
      </c>
      <c r="E1752" t="s">
        <v>4983</v>
      </c>
      <c r="F1752" t="s">
        <v>154</v>
      </c>
      <c r="G1752">
        <v>1991335</v>
      </c>
      <c r="H1752" t="s">
        <v>1194</v>
      </c>
      <c r="I1752" t="s">
        <v>188</v>
      </c>
      <c r="J1752" t="s">
        <v>172</v>
      </c>
      <c r="K1752" t="s">
        <v>173</v>
      </c>
      <c r="L1752" t="s">
        <v>188</v>
      </c>
      <c r="M1752">
        <v>562</v>
      </c>
      <c r="P1752">
        <v>562.37</v>
      </c>
      <c r="R1752">
        <v>562</v>
      </c>
      <c r="S1752" t="s">
        <v>175</v>
      </c>
      <c r="W1752">
        <v>562</v>
      </c>
      <c r="Z1752">
        <v>100000</v>
      </c>
      <c r="AC1752">
        <v>100000</v>
      </c>
      <c r="AD1752" t="s">
        <v>176</v>
      </c>
      <c r="AE1752">
        <v>100000</v>
      </c>
      <c r="AF1752">
        <v>77069</v>
      </c>
      <c r="AH1752">
        <v>77069</v>
      </c>
      <c r="AI1752" t="s">
        <v>160</v>
      </c>
      <c r="AJ1752" t="s">
        <v>159</v>
      </c>
      <c r="AK1752" s="16">
        <v>44713</v>
      </c>
      <c r="AL1752" s="16">
        <v>44734</v>
      </c>
      <c r="AM1752" s="16">
        <v>44734</v>
      </c>
      <c r="AN1752" s="16">
        <v>44926</v>
      </c>
      <c r="AO1752" s="16">
        <v>44924</v>
      </c>
      <c r="AR1752">
        <v>562.37</v>
      </c>
      <c r="AU1752">
        <v>562</v>
      </c>
      <c r="AV1752" t="s">
        <v>175</v>
      </c>
      <c r="AW1752">
        <v>0</v>
      </c>
      <c r="BK1752" s="17" t="s">
        <v>4984</v>
      </c>
      <c r="BL1752" s="16">
        <v>44958</v>
      </c>
      <c r="BM1752" t="s">
        <v>4985</v>
      </c>
      <c r="BN1752" t="s">
        <v>205</v>
      </c>
      <c r="BP1752" t="s">
        <v>188</v>
      </c>
      <c r="BQ1752" t="s">
        <v>163</v>
      </c>
      <c r="BR1752" t="s">
        <v>1644</v>
      </c>
      <c r="BT1752" t="s">
        <v>195</v>
      </c>
      <c r="BU1752" t="s">
        <v>1522</v>
      </c>
      <c r="BW1752">
        <v>562</v>
      </c>
      <c r="CA1752">
        <v>76507</v>
      </c>
      <c r="CC1752" t="s">
        <v>1098</v>
      </c>
      <c r="CD1752" t="s">
        <v>1097</v>
      </c>
      <c r="CG1752">
        <v>1</v>
      </c>
      <c r="CH1752">
        <v>40902</v>
      </c>
      <c r="CJ1752" t="s">
        <v>184</v>
      </c>
      <c r="CK1752" t="s">
        <v>165</v>
      </c>
      <c r="CL1752" t="s">
        <v>166</v>
      </c>
      <c r="CM1752" s="16">
        <v>44411</v>
      </c>
      <c r="CN1752" t="s">
        <v>58</v>
      </c>
    </row>
    <row r="1753" spans="1:92" x14ac:dyDescent="0.25">
      <c r="A1753" t="s">
        <v>4986</v>
      </c>
      <c r="B1753" t="s">
        <v>152</v>
      </c>
      <c r="C1753" t="s">
        <v>153</v>
      </c>
      <c r="D1753" t="s">
        <v>0</v>
      </c>
      <c r="F1753" t="s">
        <v>201</v>
      </c>
      <c r="H1753" t="s">
        <v>1194</v>
      </c>
      <c r="J1753" t="s">
        <v>581</v>
      </c>
      <c r="L1753" t="s">
        <v>188</v>
      </c>
      <c r="N1753">
        <v>115000</v>
      </c>
      <c r="P1753">
        <v>115000</v>
      </c>
      <c r="Q1753">
        <v>115000</v>
      </c>
      <c r="R1753">
        <v>0</v>
      </c>
      <c r="S1753" t="s">
        <v>159</v>
      </c>
      <c r="T1753">
        <v>115000</v>
      </c>
      <c r="V1753">
        <v>115000</v>
      </c>
      <c r="W1753">
        <v>0</v>
      </c>
      <c r="AG1753">
        <v>115000</v>
      </c>
      <c r="AH1753">
        <v>115000</v>
      </c>
      <c r="AI1753" t="s">
        <v>160</v>
      </c>
      <c r="AJ1753" t="s">
        <v>159</v>
      </c>
      <c r="AK1753" s="16">
        <v>45017</v>
      </c>
      <c r="AO1753" s="16">
        <v>45138</v>
      </c>
      <c r="BA1753">
        <v>10000</v>
      </c>
      <c r="BB1753">
        <v>15000</v>
      </c>
      <c r="BC1753">
        <v>75000</v>
      </c>
      <c r="BD1753">
        <v>15000</v>
      </c>
      <c r="BK1753" t="s">
        <v>4987</v>
      </c>
      <c r="BL1753" s="16">
        <v>44958</v>
      </c>
      <c r="BP1753" t="s">
        <v>188</v>
      </c>
      <c r="BQ1753" t="s">
        <v>163</v>
      </c>
      <c r="BR1753" t="s">
        <v>1644</v>
      </c>
      <c r="BT1753" t="s">
        <v>195</v>
      </c>
      <c r="BU1753" t="s">
        <v>1522</v>
      </c>
      <c r="BW1753">
        <v>0</v>
      </c>
      <c r="BX1753">
        <v>100000</v>
      </c>
      <c r="BY1753">
        <v>15000</v>
      </c>
      <c r="CC1753" t="s">
        <v>1098</v>
      </c>
      <c r="CG1753">
        <v>1</v>
      </c>
      <c r="CH1753">
        <v>44397</v>
      </c>
      <c r="CJ1753" t="s">
        <v>184</v>
      </c>
      <c r="CK1753" t="s">
        <v>165</v>
      </c>
      <c r="CL1753" t="s">
        <v>166</v>
      </c>
      <c r="CM1753" s="16">
        <v>44776</v>
      </c>
      <c r="CN1753" t="s">
        <v>58</v>
      </c>
    </row>
    <row r="1754" spans="1:92" x14ac:dyDescent="0.25">
      <c r="A1754" t="s">
        <v>1521</v>
      </c>
      <c r="B1754" t="s">
        <v>152</v>
      </c>
      <c r="C1754" t="s">
        <v>153</v>
      </c>
      <c r="D1754" t="s">
        <v>0</v>
      </c>
      <c r="F1754" t="s">
        <v>201</v>
      </c>
      <c r="H1754" t="s">
        <v>187</v>
      </c>
      <c r="J1754" t="s">
        <v>581</v>
      </c>
      <c r="L1754" t="s">
        <v>174</v>
      </c>
      <c r="N1754">
        <v>38000</v>
      </c>
      <c r="P1754">
        <v>38000</v>
      </c>
      <c r="Q1754">
        <v>38000</v>
      </c>
      <c r="R1754">
        <v>0</v>
      </c>
      <c r="S1754" t="s">
        <v>159</v>
      </c>
      <c r="T1754">
        <v>38000</v>
      </c>
      <c r="V1754">
        <v>38000</v>
      </c>
      <c r="W1754">
        <v>0</v>
      </c>
      <c r="AG1754">
        <v>38000</v>
      </c>
      <c r="AH1754">
        <v>38000</v>
      </c>
      <c r="AI1754" t="s">
        <v>160</v>
      </c>
      <c r="AJ1754" t="s">
        <v>159</v>
      </c>
      <c r="AK1754" s="16">
        <v>45108</v>
      </c>
      <c r="AO1754" s="16">
        <v>45169</v>
      </c>
      <c r="BD1754">
        <v>10000</v>
      </c>
      <c r="BE1754">
        <v>28000</v>
      </c>
      <c r="BP1754" t="s">
        <v>188</v>
      </c>
      <c r="BQ1754" t="s">
        <v>163</v>
      </c>
      <c r="BR1754" t="s">
        <v>179</v>
      </c>
      <c r="BT1754" t="s">
        <v>195</v>
      </c>
      <c r="BU1754" t="s">
        <v>1522</v>
      </c>
      <c r="BW1754">
        <v>0</v>
      </c>
      <c r="BY1754">
        <v>38000</v>
      </c>
      <c r="CC1754" t="s">
        <v>182</v>
      </c>
      <c r="CG1754">
        <v>1</v>
      </c>
      <c r="CH1754">
        <v>45361</v>
      </c>
      <c r="CJ1754" t="s">
        <v>1098</v>
      </c>
      <c r="CK1754" t="s">
        <v>165</v>
      </c>
      <c r="CL1754" t="s">
        <v>166</v>
      </c>
      <c r="CM1754" s="16">
        <v>44799</v>
      </c>
      <c r="CN1754" t="s">
        <v>52</v>
      </c>
    </row>
    <row r="1755" spans="1:92" x14ac:dyDescent="0.25">
      <c r="A1755" t="s">
        <v>261</v>
      </c>
      <c r="B1755" t="s">
        <v>152</v>
      </c>
      <c r="C1755" t="s">
        <v>168</v>
      </c>
      <c r="D1755" t="s">
        <v>0</v>
      </c>
      <c r="E1755" t="s">
        <v>262</v>
      </c>
      <c r="F1755" t="s">
        <v>154</v>
      </c>
      <c r="G1755">
        <v>1939600</v>
      </c>
      <c r="H1755" t="s">
        <v>227</v>
      </c>
      <c r="I1755" t="s">
        <v>211</v>
      </c>
      <c r="J1755" t="s">
        <v>189</v>
      </c>
      <c r="K1755" t="s">
        <v>173</v>
      </c>
      <c r="L1755" t="s">
        <v>174</v>
      </c>
      <c r="M1755">
        <v>388</v>
      </c>
      <c r="P1755">
        <v>388.08</v>
      </c>
      <c r="R1755">
        <v>388</v>
      </c>
      <c r="S1755" t="s">
        <v>175</v>
      </c>
      <c r="W1755">
        <v>388</v>
      </c>
      <c r="Z1755">
        <v>60000</v>
      </c>
      <c r="AC1755">
        <v>60000</v>
      </c>
      <c r="AD1755" t="s">
        <v>191</v>
      </c>
      <c r="AE1755">
        <v>60000</v>
      </c>
      <c r="AF1755">
        <v>65546</v>
      </c>
      <c r="AH1755">
        <v>65546</v>
      </c>
      <c r="AI1755" t="s">
        <v>160</v>
      </c>
      <c r="AJ1755" t="s">
        <v>159</v>
      </c>
      <c r="AK1755" s="16">
        <v>44835</v>
      </c>
      <c r="AL1755" s="16">
        <v>44588</v>
      </c>
      <c r="AM1755" s="16">
        <v>44588</v>
      </c>
      <c r="AN1755" s="16">
        <v>44926</v>
      </c>
      <c r="AO1755" s="16">
        <v>44895</v>
      </c>
      <c r="AR1755">
        <v>388.08</v>
      </c>
      <c r="AU1755">
        <v>388</v>
      </c>
      <c r="AV1755" t="s">
        <v>175</v>
      </c>
      <c r="AW1755">
        <v>0</v>
      </c>
      <c r="BK1755" s="17" t="s">
        <v>263</v>
      </c>
      <c r="BL1755" s="16">
        <v>44959</v>
      </c>
      <c r="BN1755" t="s">
        <v>229</v>
      </c>
      <c r="BP1755" t="s">
        <v>211</v>
      </c>
      <c r="BQ1755" t="s">
        <v>163</v>
      </c>
      <c r="BR1755" t="s">
        <v>179</v>
      </c>
      <c r="BT1755" t="s">
        <v>222</v>
      </c>
      <c r="BU1755" t="s">
        <v>264</v>
      </c>
      <c r="BW1755">
        <v>388</v>
      </c>
      <c r="CA1755">
        <v>65158</v>
      </c>
      <c r="CC1755" t="s">
        <v>182</v>
      </c>
      <c r="CD1755" t="s">
        <v>197</v>
      </c>
      <c r="CG1755">
        <v>1</v>
      </c>
      <c r="CH1755">
        <v>41082</v>
      </c>
      <c r="CJ1755" t="s">
        <v>184</v>
      </c>
      <c r="CK1755" t="s">
        <v>165</v>
      </c>
      <c r="CL1755" t="s">
        <v>166</v>
      </c>
      <c r="CM1755" s="16">
        <v>44414</v>
      </c>
      <c r="CN1755" t="s">
        <v>49</v>
      </c>
    </row>
    <row r="1756" spans="1:92" x14ac:dyDescent="0.25">
      <c r="A1756" t="s">
        <v>2364</v>
      </c>
      <c r="B1756" t="s">
        <v>152</v>
      </c>
      <c r="C1756" t="s">
        <v>168</v>
      </c>
      <c r="D1756" t="s">
        <v>14</v>
      </c>
      <c r="F1756" t="s">
        <v>154</v>
      </c>
      <c r="H1756" t="s">
        <v>1742</v>
      </c>
      <c r="J1756" t="s">
        <v>157</v>
      </c>
      <c r="L1756" t="s">
        <v>1689</v>
      </c>
      <c r="N1756">
        <v>96000</v>
      </c>
      <c r="P1756">
        <v>96000</v>
      </c>
      <c r="Q1756">
        <v>96000</v>
      </c>
      <c r="R1756">
        <v>0</v>
      </c>
      <c r="S1756" t="s">
        <v>159</v>
      </c>
      <c r="T1756">
        <v>96000</v>
      </c>
      <c r="V1756">
        <v>96000</v>
      </c>
      <c r="W1756">
        <v>0</v>
      </c>
      <c r="AG1756">
        <v>96000</v>
      </c>
      <c r="AH1756">
        <v>96000</v>
      </c>
      <c r="AI1756" t="s">
        <v>160</v>
      </c>
      <c r="AJ1756" t="s">
        <v>159</v>
      </c>
      <c r="AK1756" s="16">
        <v>45170</v>
      </c>
      <c r="AO1756" s="16">
        <v>45260</v>
      </c>
      <c r="BF1756">
        <v>16000</v>
      </c>
      <c r="BG1756">
        <v>80000</v>
      </c>
      <c r="BP1756" t="s">
        <v>211</v>
      </c>
      <c r="BQ1756" t="s">
        <v>163</v>
      </c>
      <c r="BR1756" t="s">
        <v>1691</v>
      </c>
      <c r="BT1756" t="s">
        <v>222</v>
      </c>
      <c r="BU1756" t="s">
        <v>2365</v>
      </c>
      <c r="BW1756">
        <v>0</v>
      </c>
      <c r="BY1756">
        <v>16000</v>
      </c>
      <c r="BZ1756">
        <v>80000</v>
      </c>
      <c r="CC1756" t="s">
        <v>965</v>
      </c>
      <c r="CG1756">
        <v>1</v>
      </c>
      <c r="CH1756">
        <v>44894</v>
      </c>
      <c r="CJ1756" t="s">
        <v>164</v>
      </c>
      <c r="CK1756" t="s">
        <v>165</v>
      </c>
      <c r="CL1756" t="s">
        <v>166</v>
      </c>
      <c r="CM1756" s="16">
        <v>44790</v>
      </c>
      <c r="CN1756" t="s">
        <v>53</v>
      </c>
    </row>
    <row r="1757" spans="1:92" x14ac:dyDescent="0.25">
      <c r="A1757" t="s">
        <v>1523</v>
      </c>
      <c r="B1757" t="s">
        <v>152</v>
      </c>
      <c r="C1757" t="s">
        <v>168</v>
      </c>
      <c r="D1757" t="s">
        <v>14</v>
      </c>
      <c r="E1757" t="s">
        <v>1524</v>
      </c>
      <c r="F1757" t="s">
        <v>154</v>
      </c>
      <c r="G1757">
        <v>1939593</v>
      </c>
      <c r="H1757" t="s">
        <v>227</v>
      </c>
      <c r="I1757" t="s">
        <v>211</v>
      </c>
      <c r="J1757" t="s">
        <v>189</v>
      </c>
      <c r="K1757" t="s">
        <v>173</v>
      </c>
      <c r="L1757" t="s">
        <v>174</v>
      </c>
      <c r="M1757">
        <v>3886</v>
      </c>
      <c r="P1757">
        <v>3885.63</v>
      </c>
      <c r="R1757">
        <v>3886</v>
      </c>
      <c r="S1757" t="s">
        <v>175</v>
      </c>
      <c r="W1757">
        <v>3886</v>
      </c>
      <c r="Z1757">
        <v>20000</v>
      </c>
      <c r="AC1757">
        <v>20000</v>
      </c>
      <c r="AD1757" t="s">
        <v>191</v>
      </c>
      <c r="AE1757">
        <v>20000</v>
      </c>
      <c r="AF1757">
        <v>16258</v>
      </c>
      <c r="AH1757">
        <v>16258</v>
      </c>
      <c r="AI1757" t="s">
        <v>160</v>
      </c>
      <c r="AJ1757" t="s">
        <v>159</v>
      </c>
      <c r="AK1757" s="16">
        <v>44652</v>
      </c>
      <c r="AL1757" s="16">
        <v>44588</v>
      </c>
      <c r="AM1757" s="16">
        <v>44588</v>
      </c>
      <c r="AN1757" s="16">
        <v>44926</v>
      </c>
      <c r="AO1757" s="16">
        <v>44895</v>
      </c>
      <c r="AR1757">
        <v>3885.63</v>
      </c>
      <c r="AU1757">
        <v>3886</v>
      </c>
      <c r="AV1757" t="s">
        <v>175</v>
      </c>
      <c r="AW1757">
        <v>0</v>
      </c>
      <c r="BK1757" t="s">
        <v>1525</v>
      </c>
      <c r="BL1757" s="16">
        <v>44959</v>
      </c>
      <c r="BN1757" t="s">
        <v>229</v>
      </c>
      <c r="BP1757" t="s">
        <v>211</v>
      </c>
      <c r="BQ1757" t="s">
        <v>163</v>
      </c>
      <c r="BR1757" t="s">
        <v>194</v>
      </c>
      <c r="BT1757" t="s">
        <v>222</v>
      </c>
      <c r="BU1757" t="s">
        <v>264</v>
      </c>
      <c r="BW1757">
        <v>3886</v>
      </c>
      <c r="CA1757">
        <v>12372</v>
      </c>
      <c r="CC1757" t="s">
        <v>182</v>
      </c>
      <c r="CD1757" t="s">
        <v>197</v>
      </c>
      <c r="CG1757">
        <v>1</v>
      </c>
      <c r="CH1757">
        <v>40910</v>
      </c>
      <c r="CJ1757" t="s">
        <v>184</v>
      </c>
      <c r="CK1757" t="s">
        <v>165</v>
      </c>
      <c r="CL1757" t="s">
        <v>166</v>
      </c>
      <c r="CM1757" s="16">
        <v>44411</v>
      </c>
      <c r="CN1757" t="s">
        <v>52</v>
      </c>
    </row>
    <row r="1758" spans="1:92" x14ac:dyDescent="0.25">
      <c r="A1758" t="s">
        <v>1526</v>
      </c>
      <c r="B1758" t="s">
        <v>152</v>
      </c>
      <c r="C1758" t="s">
        <v>153</v>
      </c>
      <c r="D1758" t="s">
        <v>14</v>
      </c>
      <c r="F1758" t="s">
        <v>201</v>
      </c>
      <c r="H1758" t="s">
        <v>187</v>
      </c>
      <c r="J1758" t="s">
        <v>581</v>
      </c>
      <c r="L1758" t="s">
        <v>174</v>
      </c>
      <c r="N1758">
        <v>21000</v>
      </c>
      <c r="P1758">
        <v>21000</v>
      </c>
      <c r="Q1758">
        <v>21000</v>
      </c>
      <c r="R1758">
        <v>0</v>
      </c>
      <c r="S1758" t="s">
        <v>159</v>
      </c>
      <c r="T1758">
        <v>21000</v>
      </c>
      <c r="V1758">
        <v>21000</v>
      </c>
      <c r="W1758">
        <v>0</v>
      </c>
      <c r="AG1758">
        <v>21000</v>
      </c>
      <c r="AH1758">
        <v>21000</v>
      </c>
      <c r="AI1758" t="s">
        <v>160</v>
      </c>
      <c r="AJ1758" t="s">
        <v>159</v>
      </c>
      <c r="AK1758" s="16">
        <v>45108</v>
      </c>
      <c r="AO1758" s="16">
        <v>45138</v>
      </c>
      <c r="BD1758">
        <v>21000</v>
      </c>
      <c r="BP1758" t="s">
        <v>188</v>
      </c>
      <c r="BQ1758" t="s">
        <v>163</v>
      </c>
      <c r="BR1758" t="s">
        <v>194</v>
      </c>
      <c r="BT1758" t="s">
        <v>373</v>
      </c>
      <c r="BU1758" t="s">
        <v>1527</v>
      </c>
      <c r="BW1758">
        <v>0</v>
      </c>
      <c r="BY1758">
        <v>21000</v>
      </c>
      <c r="CC1758" t="s">
        <v>182</v>
      </c>
      <c r="CG1758">
        <v>1</v>
      </c>
      <c r="CH1758">
        <v>44441</v>
      </c>
      <c r="CJ1758" t="s">
        <v>184</v>
      </c>
      <c r="CK1758" t="s">
        <v>165</v>
      </c>
      <c r="CL1758" t="s">
        <v>166</v>
      </c>
      <c r="CM1758" s="16">
        <v>44781</v>
      </c>
      <c r="CN1758" t="s">
        <v>52</v>
      </c>
    </row>
    <row r="1759" spans="1:92" x14ac:dyDescent="0.25">
      <c r="A1759" t="s">
        <v>4988</v>
      </c>
      <c r="B1759" t="s">
        <v>152</v>
      </c>
      <c r="C1759" t="s">
        <v>168</v>
      </c>
      <c r="D1759" t="s">
        <v>0</v>
      </c>
      <c r="E1759" t="s">
        <v>4989</v>
      </c>
      <c r="F1759" t="s">
        <v>154</v>
      </c>
      <c r="G1759">
        <v>2013008</v>
      </c>
      <c r="H1759" t="s">
        <v>1092</v>
      </c>
      <c r="I1759" t="s">
        <v>188</v>
      </c>
      <c r="J1759" t="s">
        <v>172</v>
      </c>
      <c r="K1759" t="s">
        <v>173</v>
      </c>
      <c r="L1759" t="s">
        <v>3302</v>
      </c>
      <c r="M1759">
        <v>178</v>
      </c>
      <c r="P1759">
        <v>177.92</v>
      </c>
      <c r="R1759">
        <v>178</v>
      </c>
      <c r="S1759" t="s">
        <v>175</v>
      </c>
      <c r="W1759">
        <v>178</v>
      </c>
      <c r="Z1759">
        <v>16000</v>
      </c>
      <c r="AC1759">
        <v>16000</v>
      </c>
      <c r="AD1759" t="s">
        <v>191</v>
      </c>
      <c r="AE1759">
        <v>16000</v>
      </c>
      <c r="AF1759">
        <v>13097</v>
      </c>
      <c r="AH1759">
        <v>13097</v>
      </c>
      <c r="AI1759" t="s">
        <v>160</v>
      </c>
      <c r="AJ1759" t="s">
        <v>159</v>
      </c>
      <c r="AK1759" s="16">
        <v>44835</v>
      </c>
      <c r="AL1759" s="16">
        <v>44839</v>
      </c>
      <c r="AM1759" s="16">
        <v>44839</v>
      </c>
      <c r="AN1759" s="16">
        <v>44864</v>
      </c>
      <c r="AO1759" s="16">
        <v>44845</v>
      </c>
      <c r="AR1759">
        <v>177.92</v>
      </c>
      <c r="AU1759">
        <v>178</v>
      </c>
      <c r="AV1759" t="s">
        <v>175</v>
      </c>
      <c r="BK1759" s="17" t="s">
        <v>4990</v>
      </c>
      <c r="BL1759" s="16">
        <v>44845</v>
      </c>
      <c r="BN1759" t="s">
        <v>193</v>
      </c>
      <c r="BP1759" t="s">
        <v>188</v>
      </c>
      <c r="BQ1759" t="s">
        <v>163</v>
      </c>
      <c r="BR1759" t="s">
        <v>1644</v>
      </c>
      <c r="BT1759" t="s">
        <v>373</v>
      </c>
      <c r="BU1759" t="s">
        <v>1527</v>
      </c>
      <c r="BW1759">
        <v>178</v>
      </c>
      <c r="CA1759">
        <v>12919</v>
      </c>
      <c r="CC1759" t="s">
        <v>3304</v>
      </c>
      <c r="CD1759" t="s">
        <v>1097</v>
      </c>
      <c r="CE1759" t="s">
        <v>278</v>
      </c>
      <c r="CG1759">
        <v>1</v>
      </c>
      <c r="CH1759">
        <v>31090</v>
      </c>
      <c r="CJ1759" t="s">
        <v>184</v>
      </c>
      <c r="CK1759" t="s">
        <v>165</v>
      </c>
      <c r="CL1759" t="s">
        <v>166</v>
      </c>
      <c r="CM1759" s="16">
        <v>43340</v>
      </c>
      <c r="CN1759" t="s">
        <v>58</v>
      </c>
    </row>
    <row r="1760" spans="1:92" x14ac:dyDescent="0.25">
      <c r="A1760" t="s">
        <v>1621</v>
      </c>
      <c r="B1760" t="s">
        <v>152</v>
      </c>
      <c r="C1760" t="s">
        <v>168</v>
      </c>
      <c r="D1760" t="s">
        <v>0</v>
      </c>
      <c r="E1760" t="s">
        <v>1622</v>
      </c>
      <c r="F1760" t="s">
        <v>154</v>
      </c>
      <c r="G1760">
        <v>1945669</v>
      </c>
      <c r="H1760" t="s">
        <v>346</v>
      </c>
      <c r="I1760" t="s">
        <v>188</v>
      </c>
      <c r="J1760" t="s">
        <v>172</v>
      </c>
      <c r="K1760" t="s">
        <v>173</v>
      </c>
      <c r="L1760" t="s">
        <v>301</v>
      </c>
      <c r="M1760">
        <v>1440</v>
      </c>
      <c r="O1760">
        <v>81052</v>
      </c>
      <c r="P1760">
        <v>1439.95</v>
      </c>
      <c r="R1760">
        <v>1440</v>
      </c>
      <c r="S1760" t="s">
        <v>175</v>
      </c>
      <c r="W1760">
        <v>1440</v>
      </c>
      <c r="Z1760">
        <v>128000</v>
      </c>
      <c r="AA1760">
        <v>860000</v>
      </c>
      <c r="AC1760">
        <v>988000</v>
      </c>
      <c r="AD1760" t="s">
        <v>176</v>
      </c>
      <c r="AE1760">
        <v>988000</v>
      </c>
      <c r="AF1760">
        <v>807422</v>
      </c>
      <c r="AG1760">
        <v>81052</v>
      </c>
      <c r="AH1760">
        <v>888474</v>
      </c>
      <c r="AI1760" t="s">
        <v>160</v>
      </c>
      <c r="AJ1760" t="s">
        <v>159</v>
      </c>
      <c r="AK1760" s="16">
        <v>44652</v>
      </c>
      <c r="AL1760" s="16">
        <v>44648</v>
      </c>
      <c r="AM1760" s="16">
        <v>44648</v>
      </c>
      <c r="AN1760" s="16">
        <v>44773</v>
      </c>
      <c r="AO1760" s="16">
        <v>44773</v>
      </c>
      <c r="AR1760">
        <v>1439.95</v>
      </c>
      <c r="AU1760">
        <v>1440</v>
      </c>
      <c r="AV1760" t="s">
        <v>175</v>
      </c>
      <c r="AW1760">
        <v>0</v>
      </c>
      <c r="BJ1760">
        <v>81052</v>
      </c>
      <c r="BK1760" s="17" t="s">
        <v>1623</v>
      </c>
      <c r="BL1760" s="16">
        <v>44866</v>
      </c>
      <c r="BM1760" s="17" t="s">
        <v>1624</v>
      </c>
      <c r="BN1760" t="s">
        <v>205</v>
      </c>
      <c r="BP1760" t="s">
        <v>188</v>
      </c>
      <c r="BQ1760" t="s">
        <v>163</v>
      </c>
      <c r="BR1760" t="s">
        <v>179</v>
      </c>
      <c r="BT1760" t="s">
        <v>373</v>
      </c>
      <c r="BU1760" t="s">
        <v>771</v>
      </c>
      <c r="BW1760">
        <v>1440</v>
      </c>
      <c r="CA1760">
        <v>805982</v>
      </c>
      <c r="CC1760" t="s">
        <v>308</v>
      </c>
      <c r="CD1760" t="s">
        <v>308</v>
      </c>
      <c r="CG1760">
        <v>1</v>
      </c>
      <c r="CH1760">
        <v>34595</v>
      </c>
      <c r="CJ1760" t="s">
        <v>508</v>
      </c>
      <c r="CK1760" t="s">
        <v>165</v>
      </c>
      <c r="CL1760" t="s">
        <v>166</v>
      </c>
      <c r="CM1760" s="16">
        <v>43704</v>
      </c>
      <c r="CN1760" t="s">
        <v>31</v>
      </c>
    </row>
    <row r="1761" spans="1:92" x14ac:dyDescent="0.25">
      <c r="A1761" t="s">
        <v>2366</v>
      </c>
      <c r="B1761" t="s">
        <v>152</v>
      </c>
      <c r="C1761" t="s">
        <v>168</v>
      </c>
      <c r="D1761" t="s">
        <v>0</v>
      </c>
      <c r="E1761" t="s">
        <v>2367</v>
      </c>
      <c r="F1761" t="s">
        <v>154</v>
      </c>
      <c r="H1761" t="s">
        <v>1730</v>
      </c>
      <c r="I1761" t="s">
        <v>211</v>
      </c>
      <c r="J1761" t="s">
        <v>581</v>
      </c>
      <c r="K1761" t="s">
        <v>173</v>
      </c>
      <c r="L1761" t="s">
        <v>1689</v>
      </c>
      <c r="N1761">
        <v>246492</v>
      </c>
      <c r="P1761">
        <v>246492</v>
      </c>
      <c r="Q1761">
        <v>246492</v>
      </c>
      <c r="R1761">
        <v>0</v>
      </c>
      <c r="S1761" t="s">
        <v>159</v>
      </c>
      <c r="T1761">
        <v>246492</v>
      </c>
      <c r="V1761">
        <v>246492</v>
      </c>
      <c r="W1761">
        <v>0</v>
      </c>
      <c r="Z1761">
        <v>148200</v>
      </c>
      <c r="AD1761" t="s">
        <v>176</v>
      </c>
      <c r="AE1761">
        <v>148200</v>
      </c>
      <c r="AG1761">
        <v>246492</v>
      </c>
      <c r="AH1761">
        <v>246492</v>
      </c>
      <c r="AI1761" t="s">
        <v>160</v>
      </c>
      <c r="AJ1761" t="s">
        <v>159</v>
      </c>
      <c r="AK1761" s="16">
        <v>45139</v>
      </c>
      <c r="AN1761" s="16">
        <v>45291</v>
      </c>
      <c r="AO1761" s="16">
        <v>45230</v>
      </c>
      <c r="BE1761">
        <v>61623</v>
      </c>
      <c r="BF1761">
        <v>123246</v>
      </c>
      <c r="BG1761">
        <v>61623</v>
      </c>
      <c r="BN1761" t="s">
        <v>213</v>
      </c>
      <c r="BP1761" t="s">
        <v>211</v>
      </c>
      <c r="BQ1761" t="s">
        <v>163</v>
      </c>
      <c r="BR1761" t="s">
        <v>179</v>
      </c>
      <c r="BT1761" t="s">
        <v>1250</v>
      </c>
      <c r="BU1761" t="s">
        <v>2368</v>
      </c>
      <c r="BW1761">
        <v>0</v>
      </c>
      <c r="BY1761">
        <v>184869</v>
      </c>
      <c r="BZ1761">
        <v>61623</v>
      </c>
      <c r="CC1761" t="s">
        <v>965</v>
      </c>
      <c r="CD1761" t="s">
        <v>965</v>
      </c>
      <c r="CG1761">
        <v>1</v>
      </c>
      <c r="CH1761">
        <v>44895</v>
      </c>
      <c r="CJ1761" t="s">
        <v>164</v>
      </c>
      <c r="CK1761" t="s">
        <v>165</v>
      </c>
      <c r="CL1761" t="s">
        <v>166</v>
      </c>
      <c r="CM1761" s="16">
        <v>44790</v>
      </c>
      <c r="CN1761" t="s">
        <v>53</v>
      </c>
    </row>
    <row r="1762" spans="1:92" x14ac:dyDescent="0.25">
      <c r="A1762" t="s">
        <v>3200</v>
      </c>
      <c r="B1762" t="s">
        <v>152</v>
      </c>
      <c r="C1762" t="s">
        <v>168</v>
      </c>
      <c r="D1762" t="s">
        <v>0</v>
      </c>
      <c r="F1762" t="s">
        <v>298</v>
      </c>
      <c r="H1762" t="s">
        <v>1080</v>
      </c>
      <c r="J1762" t="s">
        <v>157</v>
      </c>
      <c r="L1762" t="s">
        <v>56</v>
      </c>
      <c r="N1762">
        <v>67375</v>
      </c>
      <c r="P1762">
        <v>67375</v>
      </c>
      <c r="Q1762">
        <v>67375</v>
      </c>
      <c r="R1762">
        <v>0</v>
      </c>
      <c r="S1762" t="s">
        <v>159</v>
      </c>
      <c r="T1762">
        <v>67375</v>
      </c>
      <c r="V1762">
        <v>67375</v>
      </c>
      <c r="W1762">
        <v>0</v>
      </c>
      <c r="AG1762">
        <v>67375</v>
      </c>
      <c r="AH1762">
        <v>67375</v>
      </c>
      <c r="AI1762" t="s">
        <v>160</v>
      </c>
      <c r="AJ1762" t="s">
        <v>159</v>
      </c>
      <c r="AK1762" s="16">
        <v>45139</v>
      </c>
      <c r="AO1762" s="16">
        <v>45169</v>
      </c>
      <c r="BE1762">
        <v>67375</v>
      </c>
      <c r="BM1762" s="17" t="s">
        <v>3201</v>
      </c>
      <c r="BP1762" t="s">
        <v>171</v>
      </c>
      <c r="BQ1762" t="s">
        <v>163</v>
      </c>
      <c r="BR1762" t="s">
        <v>1644</v>
      </c>
      <c r="BT1762" t="s">
        <v>909</v>
      </c>
      <c r="BU1762" t="s">
        <v>1529</v>
      </c>
      <c r="BW1762">
        <v>0</v>
      </c>
      <c r="BY1762">
        <v>67375</v>
      </c>
      <c r="CC1762" t="s">
        <v>3030</v>
      </c>
      <c r="CG1762">
        <v>1</v>
      </c>
      <c r="CH1762">
        <v>41950</v>
      </c>
      <c r="CJ1762" t="s">
        <v>164</v>
      </c>
      <c r="CK1762" t="s">
        <v>165</v>
      </c>
      <c r="CL1762" t="s">
        <v>166</v>
      </c>
      <c r="CM1762" s="16">
        <v>44431</v>
      </c>
      <c r="CN1762" t="s">
        <v>56</v>
      </c>
    </row>
    <row r="1763" spans="1:92" x14ac:dyDescent="0.25">
      <c r="A1763" t="s">
        <v>2369</v>
      </c>
      <c r="B1763" t="s">
        <v>152</v>
      </c>
      <c r="C1763" t="s">
        <v>168</v>
      </c>
      <c r="D1763" t="s">
        <v>14</v>
      </c>
      <c r="E1763" t="s">
        <v>2370</v>
      </c>
      <c r="F1763" t="s">
        <v>154</v>
      </c>
      <c r="G1763">
        <v>1936919</v>
      </c>
      <c r="H1763" t="s">
        <v>1746</v>
      </c>
      <c r="I1763" t="s">
        <v>171</v>
      </c>
      <c r="J1763" t="s">
        <v>172</v>
      </c>
      <c r="K1763" t="s">
        <v>173</v>
      </c>
      <c r="L1763" t="s">
        <v>1689</v>
      </c>
      <c r="M1763">
        <v>472</v>
      </c>
      <c r="P1763">
        <v>472.47</v>
      </c>
      <c r="R1763">
        <v>472</v>
      </c>
      <c r="S1763" t="s">
        <v>175</v>
      </c>
      <c r="W1763">
        <v>472</v>
      </c>
      <c r="Z1763">
        <v>166000</v>
      </c>
      <c r="AA1763">
        <v>331000</v>
      </c>
      <c r="AC1763">
        <v>166000</v>
      </c>
      <c r="AD1763" t="s">
        <v>176</v>
      </c>
      <c r="AE1763">
        <v>497000</v>
      </c>
      <c r="AF1763">
        <v>45472</v>
      </c>
      <c r="AH1763">
        <v>45472</v>
      </c>
      <c r="AI1763" t="s">
        <v>160</v>
      </c>
      <c r="AJ1763" t="s">
        <v>159</v>
      </c>
      <c r="AK1763" s="16">
        <v>44743</v>
      </c>
      <c r="AL1763" s="16">
        <v>44560</v>
      </c>
      <c r="AM1763" s="16">
        <v>44560</v>
      </c>
      <c r="AN1763" s="16">
        <v>44926</v>
      </c>
      <c r="AO1763" s="16">
        <v>44926</v>
      </c>
      <c r="AR1763">
        <v>472.47</v>
      </c>
      <c r="AU1763">
        <v>472</v>
      </c>
      <c r="AV1763" t="s">
        <v>175</v>
      </c>
      <c r="AW1763">
        <v>0</v>
      </c>
      <c r="BK1763" s="17" t="s">
        <v>2371</v>
      </c>
      <c r="BL1763" s="16">
        <v>44958</v>
      </c>
      <c r="BN1763" t="s">
        <v>178</v>
      </c>
      <c r="BP1763" t="s">
        <v>171</v>
      </c>
      <c r="BQ1763" t="s">
        <v>163</v>
      </c>
      <c r="BR1763" t="s">
        <v>1691</v>
      </c>
      <c r="BT1763" t="s">
        <v>909</v>
      </c>
      <c r="BU1763" t="s">
        <v>1529</v>
      </c>
      <c r="BW1763">
        <v>472</v>
      </c>
      <c r="CA1763">
        <v>45000</v>
      </c>
      <c r="CC1763" t="s">
        <v>965</v>
      </c>
      <c r="CD1763" t="s">
        <v>183</v>
      </c>
      <c r="CG1763">
        <v>1</v>
      </c>
      <c r="CH1763">
        <v>41351</v>
      </c>
      <c r="CJ1763" t="s">
        <v>164</v>
      </c>
      <c r="CK1763" t="s">
        <v>165</v>
      </c>
      <c r="CL1763" t="s">
        <v>166</v>
      </c>
      <c r="CM1763" s="16">
        <v>44417</v>
      </c>
      <c r="CN1763" t="s">
        <v>53</v>
      </c>
    </row>
    <row r="1764" spans="1:92" x14ac:dyDescent="0.25">
      <c r="A1764" t="s">
        <v>5500</v>
      </c>
      <c r="B1764" t="s">
        <v>152</v>
      </c>
      <c r="C1764" t="s">
        <v>168</v>
      </c>
      <c r="D1764" t="s">
        <v>0</v>
      </c>
      <c r="E1764" t="s">
        <v>5501</v>
      </c>
      <c r="F1764" t="s">
        <v>154</v>
      </c>
      <c r="G1764">
        <v>2051324</v>
      </c>
      <c r="H1764" t="s">
        <v>1746</v>
      </c>
      <c r="I1764" t="s">
        <v>171</v>
      </c>
      <c r="J1764" t="s">
        <v>172</v>
      </c>
      <c r="K1764" t="s">
        <v>276</v>
      </c>
      <c r="L1764" t="s">
        <v>1689</v>
      </c>
      <c r="M1764">
        <v>16657</v>
      </c>
      <c r="P1764">
        <v>16656.54</v>
      </c>
      <c r="R1764">
        <v>16657</v>
      </c>
      <c r="S1764" t="s">
        <v>175</v>
      </c>
      <c r="W1764">
        <v>16657</v>
      </c>
      <c r="Z1764">
        <v>533000</v>
      </c>
      <c r="AC1764">
        <v>533000</v>
      </c>
      <c r="AD1764" t="s">
        <v>191</v>
      </c>
      <c r="AE1764">
        <v>533000</v>
      </c>
      <c r="AF1764">
        <v>454986</v>
      </c>
      <c r="AH1764">
        <v>454986</v>
      </c>
      <c r="AI1764" t="s">
        <v>160</v>
      </c>
      <c r="AJ1764" t="s">
        <v>159</v>
      </c>
      <c r="AK1764" s="16">
        <v>44896</v>
      </c>
      <c r="AL1764" s="16">
        <v>44898</v>
      </c>
      <c r="AM1764" s="16">
        <v>44898</v>
      </c>
      <c r="AN1764" s="16">
        <v>44926</v>
      </c>
      <c r="AO1764" s="16">
        <v>44925</v>
      </c>
      <c r="AR1764">
        <v>16656.54</v>
      </c>
      <c r="AU1764">
        <v>16657</v>
      </c>
      <c r="AV1764" t="s">
        <v>175</v>
      </c>
      <c r="AW1764">
        <v>0</v>
      </c>
      <c r="BK1764" t="s">
        <v>5502</v>
      </c>
      <c r="BL1764" s="16">
        <v>44904</v>
      </c>
      <c r="BN1764" t="s">
        <v>178</v>
      </c>
      <c r="BP1764" t="s">
        <v>171</v>
      </c>
      <c r="BQ1764" t="s">
        <v>163</v>
      </c>
      <c r="BR1764" t="s">
        <v>179</v>
      </c>
      <c r="BT1764" t="s">
        <v>743</v>
      </c>
      <c r="BU1764" t="s">
        <v>1529</v>
      </c>
      <c r="BW1764">
        <v>16657</v>
      </c>
      <c r="CA1764">
        <v>438330</v>
      </c>
      <c r="CC1764" t="s">
        <v>965</v>
      </c>
      <c r="CD1764" t="s">
        <v>289</v>
      </c>
      <c r="CG1764">
        <v>1</v>
      </c>
      <c r="CH1764">
        <v>46252</v>
      </c>
      <c r="CJ1764" t="s">
        <v>184</v>
      </c>
      <c r="CK1764" t="s">
        <v>165</v>
      </c>
      <c r="CL1764" t="s">
        <v>166</v>
      </c>
      <c r="CM1764" s="16">
        <v>44886</v>
      </c>
    </row>
    <row r="1765" spans="1:92" x14ac:dyDescent="0.25">
      <c r="A1765" t="s">
        <v>1528</v>
      </c>
      <c r="B1765" t="s">
        <v>152</v>
      </c>
      <c r="C1765" t="s">
        <v>168</v>
      </c>
      <c r="D1765" t="s">
        <v>14</v>
      </c>
      <c r="F1765" t="s">
        <v>154</v>
      </c>
      <c r="H1765" t="s">
        <v>1080</v>
      </c>
      <c r="J1765" t="s">
        <v>157</v>
      </c>
      <c r="L1765" t="s">
        <v>219</v>
      </c>
      <c r="N1765">
        <v>15000</v>
      </c>
      <c r="P1765">
        <v>15000</v>
      </c>
      <c r="Q1765">
        <v>15000</v>
      </c>
      <c r="R1765">
        <v>0</v>
      </c>
      <c r="S1765" t="s">
        <v>159</v>
      </c>
      <c r="T1765">
        <v>15000</v>
      </c>
      <c r="V1765">
        <v>15000</v>
      </c>
      <c r="W1765">
        <v>0</v>
      </c>
      <c r="AG1765">
        <v>15000</v>
      </c>
      <c r="AH1765">
        <v>15000</v>
      </c>
      <c r="AI1765" t="s">
        <v>160</v>
      </c>
      <c r="AJ1765" t="s">
        <v>159</v>
      </c>
      <c r="AK1765" s="16">
        <v>45017</v>
      </c>
      <c r="AO1765" s="16">
        <v>45046</v>
      </c>
      <c r="BA1765">
        <v>15000</v>
      </c>
      <c r="BP1765" t="s">
        <v>171</v>
      </c>
      <c r="BQ1765" t="s">
        <v>163</v>
      </c>
      <c r="BR1765" t="s">
        <v>221</v>
      </c>
      <c r="BT1765" t="s">
        <v>743</v>
      </c>
      <c r="BU1765" t="s">
        <v>1529</v>
      </c>
      <c r="BW1765">
        <v>0</v>
      </c>
      <c r="BX1765">
        <v>15000</v>
      </c>
      <c r="CC1765" t="s">
        <v>224</v>
      </c>
      <c r="CG1765">
        <v>1</v>
      </c>
      <c r="CH1765">
        <v>45641</v>
      </c>
      <c r="CJ1765" t="s">
        <v>164</v>
      </c>
      <c r="CK1765" t="s">
        <v>165</v>
      </c>
      <c r="CL1765" t="s">
        <v>166</v>
      </c>
      <c r="CM1765" s="16">
        <v>44803</v>
      </c>
      <c r="CN1765" t="s">
        <v>52</v>
      </c>
    </row>
    <row r="1766" spans="1:92" x14ac:dyDescent="0.25">
      <c r="A1766" t="s">
        <v>2832</v>
      </c>
      <c r="B1766" t="s">
        <v>152</v>
      </c>
      <c r="C1766" t="s">
        <v>168</v>
      </c>
      <c r="D1766" t="s">
        <v>0</v>
      </c>
      <c r="E1766" t="s">
        <v>2833</v>
      </c>
      <c r="F1766" t="s">
        <v>201</v>
      </c>
      <c r="G1766">
        <v>2013249</v>
      </c>
      <c r="H1766" t="s">
        <v>2616</v>
      </c>
      <c r="I1766" t="s">
        <v>54</v>
      </c>
      <c r="J1766" t="s">
        <v>203</v>
      </c>
      <c r="K1766" t="s">
        <v>410</v>
      </c>
      <c r="L1766" t="s">
        <v>2592</v>
      </c>
      <c r="M1766">
        <v>273</v>
      </c>
      <c r="P1766">
        <v>273.44</v>
      </c>
      <c r="R1766">
        <v>273</v>
      </c>
      <c r="S1766" t="s">
        <v>175</v>
      </c>
      <c r="W1766">
        <v>273</v>
      </c>
      <c r="Z1766">
        <v>78000</v>
      </c>
      <c r="AC1766">
        <v>78000</v>
      </c>
      <c r="AD1766" t="s">
        <v>191</v>
      </c>
      <c r="AE1766">
        <v>78000</v>
      </c>
      <c r="AF1766">
        <v>47856</v>
      </c>
      <c r="AH1766">
        <v>47856</v>
      </c>
      <c r="AI1766" t="s">
        <v>160</v>
      </c>
      <c r="AJ1766" t="s">
        <v>159</v>
      </c>
      <c r="AK1766" s="16">
        <v>44805</v>
      </c>
      <c r="AL1766" s="16">
        <v>44797</v>
      </c>
      <c r="AM1766" s="16">
        <v>44797</v>
      </c>
      <c r="AN1766" s="16">
        <v>44905</v>
      </c>
      <c r="AO1766" s="16">
        <v>44905</v>
      </c>
      <c r="AR1766">
        <v>273.44</v>
      </c>
      <c r="AS1766">
        <v>1700</v>
      </c>
      <c r="AT1766">
        <v>1700</v>
      </c>
      <c r="AU1766">
        <v>-1427</v>
      </c>
      <c r="AV1766" t="s">
        <v>175</v>
      </c>
      <c r="AW1766">
        <v>0</v>
      </c>
      <c r="BK1766" s="17" t="s">
        <v>2834</v>
      </c>
      <c r="BL1766" s="16">
        <v>44965</v>
      </c>
      <c r="BN1766" t="s">
        <v>54</v>
      </c>
      <c r="BP1766" t="s">
        <v>158</v>
      </c>
      <c r="BQ1766" t="s">
        <v>163</v>
      </c>
      <c r="BR1766" t="s">
        <v>54</v>
      </c>
      <c r="BT1766" t="s">
        <v>2583</v>
      </c>
      <c r="BU1766" t="s">
        <v>158</v>
      </c>
      <c r="BW1766">
        <v>273</v>
      </c>
      <c r="CA1766">
        <v>47583</v>
      </c>
      <c r="CC1766" t="s">
        <v>2584</v>
      </c>
      <c r="CD1766" t="s">
        <v>2835</v>
      </c>
      <c r="CG1766">
        <v>1</v>
      </c>
      <c r="CH1766">
        <v>45121</v>
      </c>
      <c r="CJ1766" t="s">
        <v>1074</v>
      </c>
      <c r="CK1766" t="s">
        <v>165</v>
      </c>
      <c r="CL1766" t="s">
        <v>166</v>
      </c>
      <c r="CM1766" s="16">
        <v>44793</v>
      </c>
      <c r="CN1766" t="s">
        <v>54</v>
      </c>
    </row>
    <row r="1767" spans="1:92" x14ac:dyDescent="0.25">
      <c r="A1767" t="s">
        <v>1530</v>
      </c>
      <c r="B1767" t="s">
        <v>152</v>
      </c>
      <c r="C1767" t="s">
        <v>153</v>
      </c>
      <c r="D1767" t="s">
        <v>14</v>
      </c>
      <c r="F1767" t="s">
        <v>201</v>
      </c>
      <c r="H1767" t="s">
        <v>187</v>
      </c>
      <c r="J1767" t="s">
        <v>581</v>
      </c>
      <c r="L1767" t="s">
        <v>174</v>
      </c>
      <c r="N1767">
        <v>19000</v>
      </c>
      <c r="P1767">
        <v>19000</v>
      </c>
      <c r="Q1767">
        <v>19000</v>
      </c>
      <c r="R1767">
        <v>0</v>
      </c>
      <c r="S1767" t="s">
        <v>159</v>
      </c>
      <c r="T1767">
        <v>19000</v>
      </c>
      <c r="V1767">
        <v>19000</v>
      </c>
      <c r="W1767">
        <v>0</v>
      </c>
      <c r="AG1767">
        <v>19000</v>
      </c>
      <c r="AH1767">
        <v>19000</v>
      </c>
      <c r="AI1767" t="s">
        <v>160</v>
      </c>
      <c r="AJ1767" t="s">
        <v>159</v>
      </c>
      <c r="AK1767" s="16">
        <v>45078</v>
      </c>
      <c r="AO1767" s="16">
        <v>45046</v>
      </c>
      <c r="BC1767">
        <v>19000</v>
      </c>
      <c r="BP1767" t="s">
        <v>188</v>
      </c>
      <c r="BQ1767" t="s">
        <v>163</v>
      </c>
      <c r="BR1767" t="s">
        <v>194</v>
      </c>
      <c r="BT1767" t="s">
        <v>373</v>
      </c>
      <c r="BU1767" t="s">
        <v>1531</v>
      </c>
      <c r="BW1767">
        <v>0</v>
      </c>
      <c r="BX1767">
        <v>19000</v>
      </c>
      <c r="CC1767" t="s">
        <v>182</v>
      </c>
      <c r="CG1767">
        <v>1</v>
      </c>
      <c r="CH1767">
        <v>44444</v>
      </c>
      <c r="CJ1767" t="s">
        <v>184</v>
      </c>
      <c r="CK1767" t="s">
        <v>165</v>
      </c>
      <c r="CL1767" t="s">
        <v>166</v>
      </c>
      <c r="CM1767" s="16">
        <v>44781</v>
      </c>
      <c r="CN1767" t="s">
        <v>52</v>
      </c>
    </row>
    <row r="1768" spans="1:92" x14ac:dyDescent="0.25">
      <c r="A1768" t="s">
        <v>362</v>
      </c>
      <c r="B1768" t="s">
        <v>152</v>
      </c>
      <c r="C1768" t="s">
        <v>168</v>
      </c>
      <c r="D1768" t="s">
        <v>0</v>
      </c>
      <c r="E1768" t="s">
        <v>363</v>
      </c>
      <c r="F1768" t="s">
        <v>201</v>
      </c>
      <c r="G1768">
        <v>2012362</v>
      </c>
      <c r="H1768" t="s">
        <v>364</v>
      </c>
      <c r="I1768" t="s">
        <v>300</v>
      </c>
      <c r="J1768" t="s">
        <v>172</v>
      </c>
      <c r="K1768" t="s">
        <v>173</v>
      </c>
      <c r="L1768" t="s">
        <v>301</v>
      </c>
      <c r="M1768">
        <v>28711</v>
      </c>
      <c r="N1768">
        <v>73156</v>
      </c>
      <c r="P1768">
        <v>101867.23</v>
      </c>
      <c r="R1768">
        <v>101867</v>
      </c>
      <c r="S1768" t="s">
        <v>175</v>
      </c>
      <c r="W1768">
        <v>101867</v>
      </c>
      <c r="Z1768">
        <v>930000</v>
      </c>
      <c r="AC1768">
        <v>930000</v>
      </c>
      <c r="AD1768" t="s">
        <v>191</v>
      </c>
      <c r="AE1768">
        <v>930000</v>
      </c>
      <c r="AF1768">
        <v>1218062</v>
      </c>
      <c r="AG1768">
        <v>73156</v>
      </c>
      <c r="AH1768">
        <v>1291218</v>
      </c>
      <c r="AI1768" t="s">
        <v>365</v>
      </c>
      <c r="AJ1768" t="s">
        <v>175</v>
      </c>
      <c r="AK1768" s="16">
        <v>44774</v>
      </c>
      <c r="AL1768" s="16">
        <v>44836</v>
      </c>
      <c r="AM1768" s="16">
        <v>44836</v>
      </c>
      <c r="AN1768" s="16">
        <v>44841</v>
      </c>
      <c r="AO1768" s="16">
        <v>44926</v>
      </c>
      <c r="AR1768">
        <v>28711.23</v>
      </c>
      <c r="AU1768">
        <v>28711</v>
      </c>
      <c r="AV1768" t="s">
        <v>175</v>
      </c>
      <c r="AW1768">
        <v>0</v>
      </c>
      <c r="AY1768">
        <v>53156</v>
      </c>
      <c r="BA1768">
        <v>20000</v>
      </c>
      <c r="BK1768" s="17" t="s">
        <v>366</v>
      </c>
      <c r="BL1768" s="16">
        <v>44936</v>
      </c>
      <c r="BN1768" t="s">
        <v>305</v>
      </c>
      <c r="BO1768" t="s">
        <v>367</v>
      </c>
      <c r="BP1768" t="s">
        <v>188</v>
      </c>
      <c r="BQ1768" t="s">
        <v>163</v>
      </c>
      <c r="BR1768" t="s">
        <v>179</v>
      </c>
      <c r="BT1768" t="s">
        <v>254</v>
      </c>
      <c r="BU1768" t="s">
        <v>368</v>
      </c>
      <c r="BW1768">
        <v>81867</v>
      </c>
      <c r="BX1768">
        <v>20000</v>
      </c>
      <c r="CA1768">
        <v>1189350</v>
      </c>
      <c r="CC1768" t="s">
        <v>308</v>
      </c>
      <c r="CD1768" t="s">
        <v>309</v>
      </c>
      <c r="CG1768">
        <v>1</v>
      </c>
      <c r="CH1768">
        <v>43872</v>
      </c>
      <c r="CJ1768" t="s">
        <v>198</v>
      </c>
      <c r="CK1768" t="s">
        <v>165</v>
      </c>
      <c r="CL1768" t="s">
        <v>166</v>
      </c>
      <c r="CM1768" s="16">
        <v>44714</v>
      </c>
      <c r="CN1768" t="s">
        <v>27</v>
      </c>
    </row>
    <row r="1769" spans="1:92" x14ac:dyDescent="0.25">
      <c r="A1769" t="s">
        <v>1532</v>
      </c>
      <c r="B1769" t="s">
        <v>152</v>
      </c>
      <c r="C1769" t="s">
        <v>153</v>
      </c>
      <c r="D1769" t="s">
        <v>14</v>
      </c>
      <c r="F1769" t="s">
        <v>201</v>
      </c>
      <c r="H1769" t="s">
        <v>252</v>
      </c>
      <c r="J1769" t="s">
        <v>581</v>
      </c>
      <c r="L1769" t="s">
        <v>190</v>
      </c>
      <c r="N1769">
        <v>45000</v>
      </c>
      <c r="P1769">
        <v>45000</v>
      </c>
      <c r="Q1769">
        <v>45000</v>
      </c>
      <c r="R1769">
        <v>0</v>
      </c>
      <c r="S1769" t="s">
        <v>159</v>
      </c>
      <c r="T1769">
        <v>45000</v>
      </c>
      <c r="V1769">
        <v>45000</v>
      </c>
      <c r="W1769">
        <v>0</v>
      </c>
      <c r="AG1769">
        <v>45000</v>
      </c>
      <c r="AH1769">
        <v>45000</v>
      </c>
      <c r="AI1769" t="s">
        <v>160</v>
      </c>
      <c r="AJ1769" t="s">
        <v>159</v>
      </c>
      <c r="AK1769" s="16">
        <v>45017</v>
      </c>
      <c r="AO1769" s="16">
        <v>45077</v>
      </c>
      <c r="BA1769">
        <v>20000</v>
      </c>
      <c r="BB1769">
        <v>25000</v>
      </c>
      <c r="BK1769" t="s">
        <v>1533</v>
      </c>
      <c r="BL1769" s="16">
        <v>44959</v>
      </c>
      <c r="BP1769" t="s">
        <v>188</v>
      </c>
      <c r="BQ1769" t="s">
        <v>163</v>
      </c>
      <c r="BR1769" t="s">
        <v>194</v>
      </c>
      <c r="BT1769" t="s">
        <v>254</v>
      </c>
      <c r="BU1769" t="s">
        <v>368</v>
      </c>
      <c r="BW1769">
        <v>0</v>
      </c>
      <c r="BX1769">
        <v>45000</v>
      </c>
      <c r="CC1769" t="s">
        <v>182</v>
      </c>
      <c r="CG1769">
        <v>1</v>
      </c>
      <c r="CH1769">
        <v>45454</v>
      </c>
      <c r="CJ1769" t="s">
        <v>184</v>
      </c>
      <c r="CK1769" t="s">
        <v>165</v>
      </c>
      <c r="CL1769" t="s">
        <v>166</v>
      </c>
      <c r="CM1769" s="16">
        <v>44799</v>
      </c>
      <c r="CN1769" t="s">
        <v>52</v>
      </c>
    </row>
    <row r="1770" spans="1:92" x14ac:dyDescent="0.25">
      <c r="A1770" t="s">
        <v>471</v>
      </c>
      <c r="B1770" t="s">
        <v>152</v>
      </c>
      <c r="C1770" t="s">
        <v>168</v>
      </c>
      <c r="D1770" t="s">
        <v>0</v>
      </c>
      <c r="E1770" t="s">
        <v>472</v>
      </c>
      <c r="F1770" t="s">
        <v>298</v>
      </c>
      <c r="G1770" t="s">
        <v>473</v>
      </c>
      <c r="H1770" t="s">
        <v>364</v>
      </c>
      <c r="I1770" t="s">
        <v>300</v>
      </c>
      <c r="J1770" t="s">
        <v>172</v>
      </c>
      <c r="K1770" t="s">
        <v>410</v>
      </c>
      <c r="L1770" t="s">
        <v>358</v>
      </c>
      <c r="M1770">
        <v>730</v>
      </c>
      <c r="P1770">
        <v>729.71</v>
      </c>
      <c r="R1770">
        <v>730</v>
      </c>
      <c r="S1770" t="s">
        <v>175</v>
      </c>
      <c r="W1770">
        <v>730</v>
      </c>
      <c r="Z1770">
        <v>427000</v>
      </c>
      <c r="AC1770">
        <v>427000</v>
      </c>
      <c r="AD1770" t="s">
        <v>176</v>
      </c>
      <c r="AE1770">
        <v>427000</v>
      </c>
      <c r="AF1770">
        <v>23946</v>
      </c>
      <c r="AH1770">
        <v>23946</v>
      </c>
      <c r="AI1770" t="s">
        <v>160</v>
      </c>
      <c r="AJ1770" t="s">
        <v>159</v>
      </c>
      <c r="AK1770" s="16">
        <v>44621</v>
      </c>
      <c r="AL1770" s="16">
        <v>44607</v>
      </c>
      <c r="AM1770" s="16">
        <v>44607</v>
      </c>
      <c r="AN1770" s="16">
        <v>44652</v>
      </c>
      <c r="AO1770" s="16">
        <v>44926</v>
      </c>
      <c r="AR1770">
        <v>729.71</v>
      </c>
      <c r="AU1770">
        <v>730</v>
      </c>
      <c r="AV1770" t="s">
        <v>175</v>
      </c>
      <c r="AW1770">
        <v>0</v>
      </c>
      <c r="AX1770" t="s">
        <v>411</v>
      </c>
      <c r="BK1770" t="s">
        <v>474</v>
      </c>
      <c r="BL1770" s="16">
        <v>44936</v>
      </c>
      <c r="BN1770" t="s">
        <v>305</v>
      </c>
      <c r="BP1770" t="s">
        <v>188</v>
      </c>
      <c r="BQ1770" t="s">
        <v>163</v>
      </c>
      <c r="BR1770" t="s">
        <v>179</v>
      </c>
      <c r="BT1770" t="s">
        <v>254</v>
      </c>
      <c r="BU1770" t="s">
        <v>368</v>
      </c>
      <c r="BW1770">
        <v>730</v>
      </c>
      <c r="CA1770">
        <v>23216</v>
      </c>
      <c r="CC1770" t="s">
        <v>288</v>
      </c>
      <c r="CD1770" t="s">
        <v>309</v>
      </c>
      <c r="CG1770">
        <v>1</v>
      </c>
      <c r="CH1770">
        <v>42929</v>
      </c>
      <c r="CJ1770" t="s">
        <v>322</v>
      </c>
      <c r="CK1770" t="s">
        <v>165</v>
      </c>
      <c r="CL1770" t="s">
        <v>166</v>
      </c>
      <c r="CM1770" s="16">
        <v>44603</v>
      </c>
      <c r="CN1770" t="s">
        <v>29</v>
      </c>
    </row>
    <row r="1771" spans="1:92" x14ac:dyDescent="0.25">
      <c r="A1771" t="s">
        <v>841</v>
      </c>
      <c r="B1771" t="s">
        <v>152</v>
      </c>
      <c r="C1771" t="s">
        <v>168</v>
      </c>
      <c r="D1771" t="s">
        <v>14</v>
      </c>
      <c r="E1771" t="s">
        <v>842</v>
      </c>
      <c r="F1771" t="s">
        <v>201</v>
      </c>
      <c r="G1771">
        <v>1743983</v>
      </c>
      <c r="H1771" t="s">
        <v>282</v>
      </c>
      <c r="I1771" t="s">
        <v>188</v>
      </c>
      <c r="J1771" t="s">
        <v>203</v>
      </c>
      <c r="K1771" t="s">
        <v>276</v>
      </c>
      <c r="L1771" t="s">
        <v>283</v>
      </c>
      <c r="N1771">
        <v>25500</v>
      </c>
      <c r="P1771">
        <v>25500</v>
      </c>
      <c r="R1771">
        <v>25500</v>
      </c>
      <c r="S1771" t="s">
        <v>175</v>
      </c>
      <c r="W1771">
        <v>25500</v>
      </c>
      <c r="Z1771">
        <v>25500</v>
      </c>
      <c r="AC1771">
        <v>25500</v>
      </c>
      <c r="AD1771" t="s">
        <v>191</v>
      </c>
      <c r="AE1771">
        <v>25500</v>
      </c>
      <c r="AG1771">
        <v>25500</v>
      </c>
      <c r="AH1771">
        <v>25500</v>
      </c>
      <c r="AI1771" t="s">
        <v>160</v>
      </c>
      <c r="AJ1771" t="s">
        <v>159</v>
      </c>
      <c r="AK1771" s="16">
        <v>45170</v>
      </c>
      <c r="AL1771" s="16">
        <v>44053</v>
      </c>
      <c r="AM1771" s="16">
        <v>44053</v>
      </c>
      <c r="AN1771" s="16">
        <v>44196</v>
      </c>
      <c r="AO1771" s="16">
        <v>44926</v>
      </c>
      <c r="BF1771">
        <v>25500</v>
      </c>
      <c r="BK1771" s="17" t="s">
        <v>843</v>
      </c>
      <c r="BL1771" s="16">
        <v>44960</v>
      </c>
      <c r="BM1771" s="17" t="s">
        <v>844</v>
      </c>
      <c r="BN1771" t="s">
        <v>205</v>
      </c>
      <c r="BP1771" t="s">
        <v>188</v>
      </c>
      <c r="BQ1771" t="s">
        <v>163</v>
      </c>
      <c r="BR1771" t="s">
        <v>285</v>
      </c>
      <c r="BT1771" t="s">
        <v>254</v>
      </c>
      <c r="BU1771" t="s">
        <v>368</v>
      </c>
      <c r="BW1771">
        <v>0</v>
      </c>
      <c r="BY1771">
        <v>25500</v>
      </c>
      <c r="CC1771" t="s">
        <v>288</v>
      </c>
      <c r="CD1771" t="s">
        <v>795</v>
      </c>
      <c r="CE1771" t="s">
        <v>278</v>
      </c>
      <c r="CG1771">
        <v>1</v>
      </c>
      <c r="CH1771">
        <v>37570</v>
      </c>
      <c r="CJ1771" t="s">
        <v>241</v>
      </c>
      <c r="CK1771" t="s">
        <v>290</v>
      </c>
      <c r="CL1771" t="s">
        <v>291</v>
      </c>
      <c r="CM1771" s="16">
        <v>44050</v>
      </c>
      <c r="CN1771" t="s">
        <v>51</v>
      </c>
    </row>
    <row r="1772" spans="1:92" x14ac:dyDescent="0.25">
      <c r="A1772" t="s">
        <v>845</v>
      </c>
      <c r="B1772" t="s">
        <v>152</v>
      </c>
      <c r="C1772" t="s">
        <v>168</v>
      </c>
      <c r="D1772" t="s">
        <v>14</v>
      </c>
      <c r="E1772" t="s">
        <v>846</v>
      </c>
      <c r="F1772" t="s">
        <v>201</v>
      </c>
      <c r="G1772">
        <v>1901944</v>
      </c>
      <c r="H1772" t="s">
        <v>282</v>
      </c>
      <c r="I1772" t="s">
        <v>188</v>
      </c>
      <c r="J1772" t="s">
        <v>203</v>
      </c>
      <c r="K1772" t="s">
        <v>276</v>
      </c>
      <c r="L1772" t="s">
        <v>283</v>
      </c>
      <c r="N1772">
        <v>25500</v>
      </c>
      <c r="P1772">
        <v>25500</v>
      </c>
      <c r="R1772">
        <v>25500</v>
      </c>
      <c r="S1772" t="s">
        <v>175</v>
      </c>
      <c r="W1772">
        <v>25500</v>
      </c>
      <c r="Z1772">
        <v>25000</v>
      </c>
      <c r="AC1772">
        <v>25000</v>
      </c>
      <c r="AD1772" t="s">
        <v>191</v>
      </c>
      <c r="AE1772">
        <v>25000</v>
      </c>
      <c r="AG1772">
        <v>25500</v>
      </c>
      <c r="AH1772">
        <v>25500</v>
      </c>
      <c r="AI1772" t="s">
        <v>160</v>
      </c>
      <c r="AJ1772" t="s">
        <v>159</v>
      </c>
      <c r="AK1772" s="16">
        <v>45170</v>
      </c>
      <c r="AL1772" s="16">
        <v>44482</v>
      </c>
      <c r="AM1772" s="16">
        <v>44482</v>
      </c>
      <c r="AN1772" s="16">
        <v>44561</v>
      </c>
      <c r="AO1772" s="16">
        <v>44926</v>
      </c>
      <c r="BF1772">
        <v>25500</v>
      </c>
      <c r="BK1772" s="17" t="s">
        <v>847</v>
      </c>
      <c r="BL1772" s="16">
        <v>44960</v>
      </c>
      <c r="BM1772" s="17" t="s">
        <v>848</v>
      </c>
      <c r="BN1772" t="s">
        <v>205</v>
      </c>
      <c r="BP1772" t="s">
        <v>188</v>
      </c>
      <c r="BQ1772" t="s">
        <v>163</v>
      </c>
      <c r="BR1772" t="s">
        <v>285</v>
      </c>
      <c r="BT1772" t="s">
        <v>254</v>
      </c>
      <c r="BU1772" t="s">
        <v>368</v>
      </c>
      <c r="BW1772">
        <v>0</v>
      </c>
      <c r="BY1772">
        <v>25500</v>
      </c>
      <c r="CC1772" t="s">
        <v>288</v>
      </c>
      <c r="CD1772" t="s">
        <v>795</v>
      </c>
      <c r="CE1772" t="s">
        <v>278</v>
      </c>
      <c r="CG1772">
        <v>1</v>
      </c>
      <c r="CH1772">
        <v>42295</v>
      </c>
      <c r="CJ1772" t="s">
        <v>288</v>
      </c>
      <c r="CK1772" t="s">
        <v>290</v>
      </c>
      <c r="CL1772" t="s">
        <v>291</v>
      </c>
      <c r="CM1772" s="16">
        <v>44480</v>
      </c>
      <c r="CN1772" t="s">
        <v>51</v>
      </c>
    </row>
    <row r="1773" spans="1:92" x14ac:dyDescent="0.25">
      <c r="A1773" t="s">
        <v>2553</v>
      </c>
      <c r="B1773" t="s">
        <v>152</v>
      </c>
      <c r="C1773" t="s">
        <v>168</v>
      </c>
      <c r="D1773" t="s">
        <v>0</v>
      </c>
      <c r="E1773" t="s">
        <v>2554</v>
      </c>
      <c r="F1773" t="s">
        <v>154</v>
      </c>
      <c r="G1773">
        <v>2002021</v>
      </c>
      <c r="H1773" t="s">
        <v>346</v>
      </c>
      <c r="I1773" t="s">
        <v>188</v>
      </c>
      <c r="J1773" t="s">
        <v>189</v>
      </c>
      <c r="K1773" t="s">
        <v>276</v>
      </c>
      <c r="L1773" t="s">
        <v>301</v>
      </c>
      <c r="M1773">
        <v>899</v>
      </c>
      <c r="P1773">
        <v>898.8</v>
      </c>
      <c r="R1773">
        <v>899</v>
      </c>
      <c r="S1773" t="s">
        <v>175</v>
      </c>
      <c r="W1773">
        <v>899</v>
      </c>
      <c r="Z1773">
        <v>145000</v>
      </c>
      <c r="AC1773">
        <v>145000</v>
      </c>
      <c r="AD1773" t="s">
        <v>191</v>
      </c>
      <c r="AE1773">
        <v>145000</v>
      </c>
      <c r="AF1773">
        <v>145144</v>
      </c>
      <c r="AH1773">
        <v>145144</v>
      </c>
      <c r="AI1773" t="s">
        <v>160</v>
      </c>
      <c r="AJ1773" t="s">
        <v>159</v>
      </c>
      <c r="AK1773" s="16">
        <v>44743</v>
      </c>
      <c r="AL1773" s="16">
        <v>44783</v>
      </c>
      <c r="AM1773" s="16">
        <v>44783</v>
      </c>
      <c r="AN1773" s="16">
        <v>44764</v>
      </c>
      <c r="AO1773" s="16">
        <v>44764</v>
      </c>
      <c r="AR1773">
        <v>898.8</v>
      </c>
      <c r="AU1773">
        <v>899</v>
      </c>
      <c r="AV1773" t="s">
        <v>175</v>
      </c>
      <c r="AW1773">
        <v>0</v>
      </c>
      <c r="BK1773" s="17" t="s">
        <v>2555</v>
      </c>
      <c r="BL1773" s="16">
        <v>44866</v>
      </c>
      <c r="BN1773" t="s">
        <v>193</v>
      </c>
      <c r="BP1773" t="s">
        <v>188</v>
      </c>
      <c r="BQ1773" t="s">
        <v>163</v>
      </c>
      <c r="BR1773" t="s">
        <v>179</v>
      </c>
      <c r="BT1773" t="s">
        <v>320</v>
      </c>
      <c r="BU1773" t="s">
        <v>2556</v>
      </c>
      <c r="BW1773">
        <v>899</v>
      </c>
      <c r="CA1773">
        <v>144245</v>
      </c>
      <c r="CC1773" t="s">
        <v>308</v>
      </c>
      <c r="CD1773" t="s">
        <v>308</v>
      </c>
      <c r="CG1773">
        <v>1</v>
      </c>
      <c r="CH1773">
        <v>44059</v>
      </c>
      <c r="CJ1773" t="s">
        <v>184</v>
      </c>
      <c r="CK1773" t="s">
        <v>165</v>
      </c>
      <c r="CL1773" t="s">
        <v>166</v>
      </c>
      <c r="CM1773" s="16">
        <v>44743</v>
      </c>
      <c r="CN1773" t="s">
        <v>33</v>
      </c>
    </row>
    <row r="1774" spans="1:92" x14ac:dyDescent="0.25">
      <c r="A1774" t="s">
        <v>2557</v>
      </c>
      <c r="B1774" t="s">
        <v>152</v>
      </c>
      <c r="C1774" t="s">
        <v>168</v>
      </c>
      <c r="D1774" t="s">
        <v>0</v>
      </c>
      <c r="E1774" t="s">
        <v>2558</v>
      </c>
      <c r="F1774" t="s">
        <v>154</v>
      </c>
      <c r="G1774" t="s">
        <v>2559</v>
      </c>
      <c r="H1774" t="s">
        <v>346</v>
      </c>
      <c r="I1774" t="s">
        <v>188</v>
      </c>
      <c r="J1774" t="s">
        <v>203</v>
      </c>
      <c r="K1774" t="s">
        <v>173</v>
      </c>
      <c r="L1774" t="s">
        <v>301</v>
      </c>
      <c r="M1774">
        <v>371062</v>
      </c>
      <c r="N1774">
        <v>497500</v>
      </c>
      <c r="O1774">
        <v>120000</v>
      </c>
      <c r="P1774">
        <v>868561.7</v>
      </c>
      <c r="Q1774">
        <v>1139000</v>
      </c>
      <c r="R1774">
        <v>-270438</v>
      </c>
      <c r="S1774" t="s">
        <v>175</v>
      </c>
      <c r="T1774">
        <v>1139000</v>
      </c>
      <c r="V1774">
        <v>1139000</v>
      </c>
      <c r="W1774">
        <v>-270438</v>
      </c>
      <c r="Z1774">
        <v>1703000</v>
      </c>
      <c r="AC1774">
        <v>1703000</v>
      </c>
      <c r="AD1774" t="s">
        <v>191</v>
      </c>
      <c r="AE1774">
        <v>1703000</v>
      </c>
      <c r="AF1774">
        <v>955034</v>
      </c>
      <c r="AG1774">
        <v>617500</v>
      </c>
      <c r="AH1774">
        <v>1572534</v>
      </c>
      <c r="AI1774" t="s">
        <v>160</v>
      </c>
      <c r="AJ1774" t="s">
        <v>159</v>
      </c>
      <c r="AK1774" s="16">
        <v>44866</v>
      </c>
      <c r="AL1774" s="16">
        <v>44873</v>
      </c>
      <c r="AM1774" s="16">
        <v>44873</v>
      </c>
      <c r="AN1774" s="16">
        <v>44993</v>
      </c>
      <c r="AO1774" s="16">
        <v>44993</v>
      </c>
      <c r="AR1774">
        <v>371061.7</v>
      </c>
      <c r="AS1774">
        <v>350000</v>
      </c>
      <c r="AT1774">
        <v>350000</v>
      </c>
      <c r="AU1774">
        <v>21062</v>
      </c>
      <c r="AV1774" t="s">
        <v>233</v>
      </c>
      <c r="AW1774">
        <v>0</v>
      </c>
      <c r="AX1774" t="s">
        <v>411</v>
      </c>
      <c r="AY1774">
        <v>382500</v>
      </c>
      <c r="AZ1774">
        <v>85000</v>
      </c>
      <c r="BB1774">
        <v>30000</v>
      </c>
      <c r="BJ1774">
        <v>120000</v>
      </c>
      <c r="BK1774" s="17" t="s">
        <v>2560</v>
      </c>
      <c r="BL1774" s="16">
        <v>44958</v>
      </c>
      <c r="BM1774" t="s">
        <v>2439</v>
      </c>
      <c r="BN1774" t="s">
        <v>193</v>
      </c>
      <c r="BP1774" t="s">
        <v>188</v>
      </c>
      <c r="BQ1774" t="s">
        <v>163</v>
      </c>
      <c r="BR1774" t="s">
        <v>179</v>
      </c>
      <c r="BT1774" t="s">
        <v>254</v>
      </c>
      <c r="BU1774" t="s">
        <v>2561</v>
      </c>
      <c r="BW1774">
        <v>838562</v>
      </c>
      <c r="BX1774">
        <v>30000</v>
      </c>
      <c r="CA1774">
        <v>583972</v>
      </c>
      <c r="CC1774" t="s">
        <v>308</v>
      </c>
      <c r="CD1774" t="s">
        <v>308</v>
      </c>
      <c r="CG1774">
        <v>1</v>
      </c>
      <c r="CH1774">
        <v>41010</v>
      </c>
      <c r="CJ1774" t="s">
        <v>164</v>
      </c>
      <c r="CK1774" t="s">
        <v>165</v>
      </c>
      <c r="CL1774" t="s">
        <v>166</v>
      </c>
      <c r="CM1774" s="16">
        <v>44412</v>
      </c>
      <c r="CN1774" t="s">
        <v>33</v>
      </c>
    </row>
    <row r="1775" spans="1:92" x14ac:dyDescent="0.25">
      <c r="A1775" t="s">
        <v>1625</v>
      </c>
      <c r="B1775" t="s">
        <v>152</v>
      </c>
      <c r="C1775" t="s">
        <v>168</v>
      </c>
      <c r="D1775" t="s">
        <v>0</v>
      </c>
      <c r="E1775" t="s">
        <v>1626</v>
      </c>
      <c r="F1775" t="s">
        <v>298</v>
      </c>
      <c r="G1775">
        <v>1954861</v>
      </c>
      <c r="H1775" t="s">
        <v>586</v>
      </c>
      <c r="I1775" t="s">
        <v>300</v>
      </c>
      <c r="J1775" t="s">
        <v>172</v>
      </c>
      <c r="K1775" t="s">
        <v>173</v>
      </c>
      <c r="L1775" t="s">
        <v>301</v>
      </c>
      <c r="M1775">
        <v>11037</v>
      </c>
      <c r="P1775">
        <v>11037.13</v>
      </c>
      <c r="R1775">
        <v>11037</v>
      </c>
      <c r="S1775" t="s">
        <v>175</v>
      </c>
      <c r="W1775">
        <v>11037</v>
      </c>
      <c r="Y1775" t="s">
        <v>1627</v>
      </c>
      <c r="Z1775">
        <v>78000</v>
      </c>
      <c r="AA1775">
        <v>779000</v>
      </c>
      <c r="AC1775">
        <v>857000</v>
      </c>
      <c r="AD1775" t="s">
        <v>191</v>
      </c>
      <c r="AE1775">
        <v>857000</v>
      </c>
      <c r="AF1775">
        <v>833388</v>
      </c>
      <c r="AH1775">
        <v>833388</v>
      </c>
      <c r="AI1775" t="s">
        <v>160</v>
      </c>
      <c r="AJ1775" t="s">
        <v>159</v>
      </c>
      <c r="AK1775" s="16">
        <v>44621</v>
      </c>
      <c r="AL1775" s="16">
        <v>44622</v>
      </c>
      <c r="AM1775" s="16">
        <v>44622</v>
      </c>
      <c r="AN1775" s="16">
        <v>44773</v>
      </c>
      <c r="AO1775" s="16">
        <v>44869</v>
      </c>
      <c r="AR1775">
        <v>11037.13</v>
      </c>
      <c r="AU1775">
        <v>11037</v>
      </c>
      <c r="AV1775" t="s">
        <v>175</v>
      </c>
      <c r="AW1775">
        <v>0</v>
      </c>
      <c r="BK1775" s="17" t="s">
        <v>1628</v>
      </c>
      <c r="BL1775" s="16">
        <v>44903</v>
      </c>
      <c r="BM1775" s="17" t="s">
        <v>1629</v>
      </c>
      <c r="BN1775" t="s">
        <v>205</v>
      </c>
      <c r="BP1775" t="s">
        <v>188</v>
      </c>
      <c r="BQ1775" t="s">
        <v>163</v>
      </c>
      <c r="BR1775" t="s">
        <v>179</v>
      </c>
      <c r="BT1775" t="s">
        <v>254</v>
      </c>
      <c r="BU1775" t="s">
        <v>853</v>
      </c>
      <c r="BW1775">
        <v>11037</v>
      </c>
      <c r="CA1775">
        <v>822351</v>
      </c>
      <c r="CC1775" t="s">
        <v>308</v>
      </c>
      <c r="CD1775" t="s">
        <v>308</v>
      </c>
      <c r="CG1775">
        <v>1</v>
      </c>
      <c r="CH1775">
        <v>40335</v>
      </c>
      <c r="CJ1775" t="s">
        <v>184</v>
      </c>
      <c r="CK1775" t="s">
        <v>165</v>
      </c>
      <c r="CL1775" t="s">
        <v>166</v>
      </c>
      <c r="CM1775" s="16">
        <v>44376</v>
      </c>
      <c r="CN1775" t="s">
        <v>31</v>
      </c>
    </row>
    <row r="1776" spans="1:92" x14ac:dyDescent="0.25">
      <c r="A1776" t="s">
        <v>1534</v>
      </c>
      <c r="B1776" t="s">
        <v>152</v>
      </c>
      <c r="C1776" t="s">
        <v>153</v>
      </c>
      <c r="D1776" t="s">
        <v>0</v>
      </c>
      <c r="F1776" t="s">
        <v>201</v>
      </c>
      <c r="H1776" t="s">
        <v>202</v>
      </c>
      <c r="J1776" t="s">
        <v>581</v>
      </c>
      <c r="L1776" t="s">
        <v>190</v>
      </c>
      <c r="N1776">
        <v>30000</v>
      </c>
      <c r="P1776">
        <v>30000</v>
      </c>
      <c r="Q1776">
        <v>30000</v>
      </c>
      <c r="R1776">
        <v>0</v>
      </c>
      <c r="S1776" t="s">
        <v>159</v>
      </c>
      <c r="T1776">
        <v>30000</v>
      </c>
      <c r="V1776">
        <v>30000</v>
      </c>
      <c r="W1776">
        <v>0</v>
      </c>
      <c r="AG1776">
        <v>30000</v>
      </c>
      <c r="AH1776">
        <v>30000</v>
      </c>
      <c r="AI1776" t="s">
        <v>160</v>
      </c>
      <c r="AJ1776" t="s">
        <v>159</v>
      </c>
      <c r="AK1776" s="16">
        <v>45139</v>
      </c>
      <c r="AO1776" s="16">
        <v>45169</v>
      </c>
      <c r="BE1776">
        <v>30000</v>
      </c>
      <c r="BK1776" t="s">
        <v>1535</v>
      </c>
      <c r="BL1776" s="16">
        <v>44959</v>
      </c>
      <c r="BP1776" t="s">
        <v>188</v>
      </c>
      <c r="BQ1776" t="s">
        <v>163</v>
      </c>
      <c r="BR1776" t="s">
        <v>179</v>
      </c>
      <c r="BT1776" t="s">
        <v>254</v>
      </c>
      <c r="BU1776" t="s">
        <v>853</v>
      </c>
      <c r="BW1776">
        <v>0</v>
      </c>
      <c r="BY1776">
        <v>30000</v>
      </c>
      <c r="CC1776" t="s">
        <v>182</v>
      </c>
      <c r="CG1776">
        <v>1</v>
      </c>
      <c r="CH1776">
        <v>45718</v>
      </c>
      <c r="CJ1776" t="s">
        <v>202</v>
      </c>
      <c r="CK1776" t="s">
        <v>165</v>
      </c>
      <c r="CL1776" t="s">
        <v>166</v>
      </c>
      <c r="CM1776" s="16">
        <v>44803</v>
      </c>
      <c r="CN1776" t="s">
        <v>52</v>
      </c>
    </row>
    <row r="1777" spans="1:92" x14ac:dyDescent="0.25">
      <c r="A1777" t="s">
        <v>4991</v>
      </c>
      <c r="B1777" t="s">
        <v>152</v>
      </c>
      <c r="C1777" t="s">
        <v>153</v>
      </c>
      <c r="D1777" t="s">
        <v>0</v>
      </c>
      <c r="F1777" t="s">
        <v>154</v>
      </c>
      <c r="H1777" t="s">
        <v>252</v>
      </c>
      <c r="J1777" t="s">
        <v>581</v>
      </c>
      <c r="L1777" t="s">
        <v>3364</v>
      </c>
      <c r="N1777">
        <v>30000</v>
      </c>
      <c r="P1777">
        <v>30000</v>
      </c>
      <c r="Q1777">
        <v>30000</v>
      </c>
      <c r="R1777">
        <v>0</v>
      </c>
      <c r="S1777" t="s">
        <v>159</v>
      </c>
      <c r="T1777">
        <v>30000</v>
      </c>
      <c r="V1777">
        <v>30000</v>
      </c>
      <c r="W1777">
        <v>0</v>
      </c>
      <c r="AG1777">
        <v>90000</v>
      </c>
      <c r="AH1777">
        <v>90000</v>
      </c>
      <c r="AI1777" t="s">
        <v>160</v>
      </c>
      <c r="AJ1777" t="s">
        <v>159</v>
      </c>
      <c r="AK1777" s="16">
        <v>45017</v>
      </c>
      <c r="AO1777" s="16">
        <v>45077</v>
      </c>
      <c r="BA1777">
        <v>15000</v>
      </c>
      <c r="BB1777">
        <v>15000</v>
      </c>
      <c r="BK1777" t="s">
        <v>4992</v>
      </c>
      <c r="BL1777" s="16">
        <v>44959</v>
      </c>
      <c r="BP1777" t="s">
        <v>188</v>
      </c>
      <c r="BQ1777" t="s">
        <v>163</v>
      </c>
      <c r="BR1777" t="s">
        <v>1644</v>
      </c>
      <c r="BT1777" t="s">
        <v>254</v>
      </c>
      <c r="BU1777" t="s">
        <v>1537</v>
      </c>
      <c r="BW1777">
        <v>0</v>
      </c>
      <c r="BX1777">
        <v>30000</v>
      </c>
      <c r="CC1777" t="s">
        <v>3254</v>
      </c>
      <c r="CG1777">
        <v>1</v>
      </c>
      <c r="CH1777">
        <v>40809</v>
      </c>
      <c r="CJ1777" t="s">
        <v>184</v>
      </c>
      <c r="CK1777" t="s">
        <v>165</v>
      </c>
      <c r="CL1777" t="s">
        <v>166</v>
      </c>
      <c r="CM1777" s="16">
        <v>44405</v>
      </c>
      <c r="CN1777" t="s">
        <v>58</v>
      </c>
    </row>
    <row r="1778" spans="1:92" x14ac:dyDescent="0.25">
      <c r="A1778" t="s">
        <v>1536</v>
      </c>
      <c r="B1778" t="s">
        <v>152</v>
      </c>
      <c r="C1778" t="s">
        <v>168</v>
      </c>
      <c r="D1778" t="s">
        <v>14</v>
      </c>
      <c r="F1778" t="s">
        <v>201</v>
      </c>
      <c r="H1778" t="s">
        <v>224</v>
      </c>
      <c r="I1778" t="s">
        <v>239</v>
      </c>
      <c r="J1778" t="s">
        <v>581</v>
      </c>
      <c r="L1778" t="s">
        <v>219</v>
      </c>
      <c r="N1778">
        <v>33000</v>
      </c>
      <c r="P1778">
        <v>33000</v>
      </c>
      <c r="Q1778">
        <v>33000</v>
      </c>
      <c r="R1778">
        <v>0</v>
      </c>
      <c r="S1778" t="s">
        <v>159</v>
      </c>
      <c r="T1778">
        <v>33000</v>
      </c>
      <c r="V1778">
        <v>33000</v>
      </c>
      <c r="W1778">
        <v>0</v>
      </c>
      <c r="AG1778">
        <v>33000</v>
      </c>
      <c r="AH1778">
        <v>33000</v>
      </c>
      <c r="AI1778" t="s">
        <v>160</v>
      </c>
      <c r="AJ1778" t="s">
        <v>159</v>
      </c>
      <c r="AK1778" s="16">
        <v>45047</v>
      </c>
      <c r="AO1778" s="16">
        <v>45077</v>
      </c>
      <c r="BB1778">
        <v>33000</v>
      </c>
      <c r="BP1778" t="s">
        <v>188</v>
      </c>
      <c r="BQ1778" t="s">
        <v>163</v>
      </c>
      <c r="BR1778" t="s">
        <v>221</v>
      </c>
      <c r="BT1778" t="s">
        <v>254</v>
      </c>
      <c r="BU1778" t="s">
        <v>1537</v>
      </c>
      <c r="BW1778">
        <v>0</v>
      </c>
      <c r="BX1778">
        <v>33000</v>
      </c>
      <c r="CC1778" t="s">
        <v>224</v>
      </c>
      <c r="CG1778">
        <v>1</v>
      </c>
      <c r="CH1778">
        <v>45015</v>
      </c>
      <c r="CJ1778" t="s">
        <v>164</v>
      </c>
      <c r="CK1778" t="s">
        <v>165</v>
      </c>
      <c r="CL1778" t="s">
        <v>166</v>
      </c>
      <c r="CM1778" s="16">
        <v>44790</v>
      </c>
      <c r="CN1778" t="s">
        <v>52</v>
      </c>
    </row>
    <row r="1779" spans="1:92" x14ac:dyDescent="0.25">
      <c r="A1779" t="s">
        <v>4993</v>
      </c>
      <c r="B1779" t="s">
        <v>152</v>
      </c>
      <c r="C1779" t="s">
        <v>168</v>
      </c>
      <c r="D1779" t="s">
        <v>0</v>
      </c>
      <c r="E1779" t="s">
        <v>4994</v>
      </c>
      <c r="F1779" t="s">
        <v>154</v>
      </c>
      <c r="G1779">
        <v>1857898</v>
      </c>
      <c r="H1779" t="s">
        <v>252</v>
      </c>
      <c r="I1779" t="s">
        <v>188</v>
      </c>
      <c r="J1779" t="s">
        <v>203</v>
      </c>
      <c r="K1779" t="s">
        <v>497</v>
      </c>
      <c r="L1779" t="s">
        <v>3405</v>
      </c>
      <c r="M1779">
        <v>403</v>
      </c>
      <c r="N1779">
        <v>15000</v>
      </c>
      <c r="P1779">
        <v>15402.51</v>
      </c>
      <c r="R1779">
        <v>15403</v>
      </c>
      <c r="S1779" t="s">
        <v>175</v>
      </c>
      <c r="W1779">
        <v>15403</v>
      </c>
      <c r="Z1779">
        <v>113000</v>
      </c>
      <c r="AC1779">
        <v>113000</v>
      </c>
      <c r="AD1779" t="s">
        <v>191</v>
      </c>
      <c r="AE1779">
        <v>113000</v>
      </c>
      <c r="AF1779">
        <v>87660</v>
      </c>
      <c r="AG1779">
        <v>15000</v>
      </c>
      <c r="AH1779">
        <v>102660</v>
      </c>
      <c r="AI1779" t="s">
        <v>160</v>
      </c>
      <c r="AJ1779" t="s">
        <v>159</v>
      </c>
      <c r="AK1779" s="16">
        <v>44470</v>
      </c>
      <c r="AL1779" s="16">
        <v>44372</v>
      </c>
      <c r="AM1779" s="16">
        <v>44372</v>
      </c>
      <c r="AN1779" s="16">
        <v>44500</v>
      </c>
      <c r="AO1779" s="16">
        <v>45107</v>
      </c>
      <c r="AR1779">
        <v>402.51</v>
      </c>
      <c r="AU1779">
        <v>403</v>
      </c>
      <c r="AV1779" t="s">
        <v>175</v>
      </c>
      <c r="AW1779">
        <v>0</v>
      </c>
      <c r="BC1779">
        <v>15000</v>
      </c>
      <c r="BK1779" s="17" t="s">
        <v>4995</v>
      </c>
      <c r="BL1779" s="16">
        <v>44959</v>
      </c>
      <c r="BM1779" s="17" t="s">
        <v>4996</v>
      </c>
      <c r="BN1779" t="s">
        <v>205</v>
      </c>
      <c r="BP1779" t="s">
        <v>188</v>
      </c>
      <c r="BQ1779" t="s">
        <v>163</v>
      </c>
      <c r="BR1779" t="s">
        <v>1644</v>
      </c>
      <c r="BT1779" t="s">
        <v>254</v>
      </c>
      <c r="BU1779" t="s">
        <v>1537</v>
      </c>
      <c r="BW1779">
        <v>403</v>
      </c>
      <c r="BX1779">
        <v>15000</v>
      </c>
      <c r="CA1779">
        <v>-10973</v>
      </c>
      <c r="CC1779" t="s">
        <v>3374</v>
      </c>
      <c r="CD1779" t="s">
        <v>3374</v>
      </c>
      <c r="CG1779">
        <v>1</v>
      </c>
      <c r="CH1779">
        <v>38144</v>
      </c>
      <c r="CJ1779" t="s">
        <v>184</v>
      </c>
      <c r="CK1779" t="s">
        <v>165</v>
      </c>
      <c r="CL1779" t="s">
        <v>166</v>
      </c>
      <c r="CM1779" s="16">
        <v>44057</v>
      </c>
      <c r="CN1779" t="s">
        <v>58</v>
      </c>
    </row>
    <row r="1780" spans="1:92" x14ac:dyDescent="0.25">
      <c r="A1780" t="s">
        <v>4997</v>
      </c>
      <c r="B1780" t="s">
        <v>152</v>
      </c>
      <c r="C1780" t="s">
        <v>168</v>
      </c>
      <c r="D1780" t="s">
        <v>0</v>
      </c>
      <c r="E1780" t="s">
        <v>4998</v>
      </c>
      <c r="F1780" t="s">
        <v>154</v>
      </c>
      <c r="G1780">
        <v>2002640</v>
      </c>
      <c r="H1780" t="s">
        <v>252</v>
      </c>
      <c r="I1780" t="s">
        <v>188</v>
      </c>
      <c r="J1780" t="s">
        <v>203</v>
      </c>
      <c r="K1780" t="s">
        <v>173</v>
      </c>
      <c r="L1780" t="s">
        <v>3405</v>
      </c>
      <c r="M1780">
        <v>706</v>
      </c>
      <c r="N1780">
        <v>30000</v>
      </c>
      <c r="P1780">
        <v>30705.99</v>
      </c>
      <c r="Q1780">
        <v>30000</v>
      </c>
      <c r="R1780">
        <v>706</v>
      </c>
      <c r="S1780" t="s">
        <v>233</v>
      </c>
      <c r="T1780">
        <v>30000</v>
      </c>
      <c r="V1780">
        <v>30000</v>
      </c>
      <c r="W1780">
        <v>706</v>
      </c>
      <c r="Z1780">
        <v>202000</v>
      </c>
      <c r="AC1780">
        <v>202000</v>
      </c>
      <c r="AD1780" t="s">
        <v>191</v>
      </c>
      <c r="AE1780">
        <v>202000</v>
      </c>
      <c r="AF1780">
        <v>153756</v>
      </c>
      <c r="AG1780">
        <v>30000</v>
      </c>
      <c r="AH1780">
        <v>183756</v>
      </c>
      <c r="AI1780" t="s">
        <v>160</v>
      </c>
      <c r="AJ1780" t="s">
        <v>159</v>
      </c>
      <c r="AK1780" s="16">
        <v>44743</v>
      </c>
      <c r="AL1780" s="16">
        <v>44753</v>
      </c>
      <c r="AM1780" s="16">
        <v>44753</v>
      </c>
      <c r="AN1780" s="16">
        <v>44865</v>
      </c>
      <c r="AO1780" s="16">
        <v>45107</v>
      </c>
      <c r="AR1780">
        <v>705.99</v>
      </c>
      <c r="AU1780">
        <v>706</v>
      </c>
      <c r="AV1780" t="s">
        <v>175</v>
      </c>
      <c r="AW1780">
        <v>0</v>
      </c>
      <c r="BC1780">
        <v>30000</v>
      </c>
      <c r="BK1780" s="17" t="s">
        <v>4999</v>
      </c>
      <c r="BL1780" s="16">
        <v>44959</v>
      </c>
      <c r="BN1780" t="s">
        <v>205</v>
      </c>
      <c r="BP1780" t="s">
        <v>188</v>
      </c>
      <c r="BQ1780" t="s">
        <v>163</v>
      </c>
      <c r="BR1780" t="s">
        <v>1644</v>
      </c>
      <c r="BT1780" t="s">
        <v>254</v>
      </c>
      <c r="BU1780" t="s">
        <v>1537</v>
      </c>
      <c r="BW1780">
        <v>706</v>
      </c>
      <c r="BX1780">
        <v>30000</v>
      </c>
      <c r="CA1780">
        <v>153050</v>
      </c>
      <c r="CC1780" t="s">
        <v>3374</v>
      </c>
      <c r="CD1780" t="s">
        <v>3173</v>
      </c>
      <c r="CG1780">
        <v>1</v>
      </c>
      <c r="CH1780">
        <v>41638</v>
      </c>
      <c r="CJ1780" t="s">
        <v>184</v>
      </c>
      <c r="CK1780" t="s">
        <v>165</v>
      </c>
      <c r="CL1780" t="s">
        <v>166</v>
      </c>
      <c r="CM1780" s="16">
        <v>44427</v>
      </c>
      <c r="CN1780" t="s">
        <v>58</v>
      </c>
    </row>
    <row r="1781" spans="1:92" x14ac:dyDescent="0.25">
      <c r="A1781" t="s">
        <v>2372</v>
      </c>
      <c r="B1781" t="s">
        <v>152</v>
      </c>
      <c r="C1781" t="s">
        <v>168</v>
      </c>
      <c r="D1781" t="s">
        <v>0</v>
      </c>
      <c r="E1781" t="s">
        <v>2373</v>
      </c>
      <c r="F1781" t="s">
        <v>154</v>
      </c>
      <c r="H1781" t="s">
        <v>1194</v>
      </c>
      <c r="I1781" t="s">
        <v>188</v>
      </c>
      <c r="J1781" t="s">
        <v>203</v>
      </c>
      <c r="K1781" t="s">
        <v>173</v>
      </c>
      <c r="L1781" t="s">
        <v>1689</v>
      </c>
      <c r="N1781">
        <v>427445</v>
      </c>
      <c r="P1781">
        <v>427445</v>
      </c>
      <c r="Q1781">
        <v>427445</v>
      </c>
      <c r="R1781">
        <v>0</v>
      </c>
      <c r="S1781" t="s">
        <v>159</v>
      </c>
      <c r="T1781">
        <v>427445</v>
      </c>
      <c r="V1781">
        <v>427445</v>
      </c>
      <c r="W1781">
        <v>0</v>
      </c>
      <c r="Z1781">
        <v>279804</v>
      </c>
      <c r="AC1781">
        <v>279804</v>
      </c>
      <c r="AD1781" t="s">
        <v>176</v>
      </c>
      <c r="AE1781">
        <v>279804</v>
      </c>
      <c r="AG1781">
        <v>427445</v>
      </c>
      <c r="AH1781">
        <v>427445</v>
      </c>
      <c r="AI1781" t="s">
        <v>160</v>
      </c>
      <c r="AJ1781" t="s">
        <v>159</v>
      </c>
      <c r="AK1781" s="16">
        <v>44958</v>
      </c>
      <c r="AL1781" s="16">
        <v>44963</v>
      </c>
      <c r="AM1781" s="16">
        <v>44963</v>
      </c>
      <c r="AN1781" s="16">
        <v>45291</v>
      </c>
      <c r="AO1781" s="16">
        <v>45199</v>
      </c>
      <c r="AY1781">
        <v>5000</v>
      </c>
      <c r="BD1781">
        <v>49445</v>
      </c>
      <c r="BE1781">
        <v>200000</v>
      </c>
      <c r="BF1781">
        <v>173000</v>
      </c>
      <c r="BK1781" t="s">
        <v>2374</v>
      </c>
      <c r="BL1781" s="16">
        <v>44958</v>
      </c>
      <c r="BN1781" t="s">
        <v>205</v>
      </c>
      <c r="BP1781" t="s">
        <v>188</v>
      </c>
      <c r="BQ1781" t="s">
        <v>163</v>
      </c>
      <c r="BR1781" t="s">
        <v>179</v>
      </c>
      <c r="BT1781" t="s">
        <v>864</v>
      </c>
      <c r="BU1781" t="s">
        <v>1008</v>
      </c>
      <c r="BW1781">
        <v>5000</v>
      </c>
      <c r="BY1781">
        <v>422445</v>
      </c>
      <c r="CC1781" t="s">
        <v>965</v>
      </c>
      <c r="CD1781" t="s">
        <v>965</v>
      </c>
      <c r="CG1781">
        <v>1</v>
      </c>
      <c r="CH1781">
        <v>44896</v>
      </c>
      <c r="CJ1781" t="s">
        <v>164</v>
      </c>
      <c r="CK1781" t="s">
        <v>165</v>
      </c>
      <c r="CL1781" t="s">
        <v>166</v>
      </c>
      <c r="CM1781" s="16">
        <v>44790</v>
      </c>
      <c r="CN1781" t="s">
        <v>53</v>
      </c>
    </row>
    <row r="1782" spans="1:92" x14ac:dyDescent="0.25">
      <c r="A1782" t="s">
        <v>2375</v>
      </c>
      <c r="B1782" t="s">
        <v>152</v>
      </c>
      <c r="C1782" t="s">
        <v>168</v>
      </c>
      <c r="D1782" t="s">
        <v>14</v>
      </c>
      <c r="E1782" t="s">
        <v>2376</v>
      </c>
      <c r="F1782" t="s">
        <v>154</v>
      </c>
      <c r="H1782" t="s">
        <v>1194</v>
      </c>
      <c r="I1782" t="s">
        <v>188</v>
      </c>
      <c r="J1782" t="s">
        <v>203</v>
      </c>
      <c r="K1782" t="s">
        <v>173</v>
      </c>
      <c r="L1782" t="s">
        <v>1689</v>
      </c>
      <c r="N1782">
        <v>14275</v>
      </c>
      <c r="P1782">
        <v>14275</v>
      </c>
      <c r="Q1782">
        <v>10000</v>
      </c>
      <c r="R1782">
        <v>4275</v>
      </c>
      <c r="S1782" t="s">
        <v>175</v>
      </c>
      <c r="T1782">
        <v>10000</v>
      </c>
      <c r="V1782">
        <v>10000</v>
      </c>
      <c r="W1782">
        <v>4275</v>
      </c>
      <c r="Z1782">
        <v>15987</v>
      </c>
      <c r="AC1782">
        <v>15987</v>
      </c>
      <c r="AD1782" t="s">
        <v>191</v>
      </c>
      <c r="AE1782">
        <v>15987</v>
      </c>
      <c r="AG1782">
        <v>14275</v>
      </c>
      <c r="AH1782">
        <v>14275</v>
      </c>
      <c r="AI1782" t="s">
        <v>160</v>
      </c>
      <c r="AJ1782" t="s">
        <v>159</v>
      </c>
      <c r="AK1782" s="16">
        <v>45017</v>
      </c>
      <c r="AL1782" s="16">
        <v>44965</v>
      </c>
      <c r="AM1782" s="16">
        <v>44965</v>
      </c>
      <c r="AN1782" s="16">
        <v>45291</v>
      </c>
      <c r="AO1782" s="16">
        <v>45077</v>
      </c>
      <c r="BA1782">
        <v>14275</v>
      </c>
      <c r="BK1782" t="s">
        <v>2377</v>
      </c>
      <c r="BL1782" s="16">
        <v>44958</v>
      </c>
      <c r="BN1782" t="s">
        <v>205</v>
      </c>
      <c r="BP1782" t="s">
        <v>188</v>
      </c>
      <c r="BQ1782" t="s">
        <v>163</v>
      </c>
      <c r="BR1782" t="s">
        <v>1691</v>
      </c>
      <c r="BT1782" t="s">
        <v>864</v>
      </c>
      <c r="BU1782" t="s">
        <v>1008</v>
      </c>
      <c r="BW1782">
        <v>0</v>
      </c>
      <c r="BX1782">
        <v>14275</v>
      </c>
      <c r="CC1782" t="s">
        <v>965</v>
      </c>
      <c r="CD1782" t="s">
        <v>965</v>
      </c>
      <c r="CG1782">
        <v>1</v>
      </c>
      <c r="CH1782">
        <v>44897</v>
      </c>
      <c r="CJ1782" t="s">
        <v>164</v>
      </c>
      <c r="CK1782" t="s">
        <v>165</v>
      </c>
      <c r="CL1782" t="s">
        <v>166</v>
      </c>
      <c r="CM1782" s="16">
        <v>44790</v>
      </c>
      <c r="CN1782" t="s">
        <v>53</v>
      </c>
    </row>
    <row r="1783" spans="1:92" x14ac:dyDescent="0.25">
      <c r="A1783" t="s">
        <v>2378</v>
      </c>
      <c r="B1783" t="s">
        <v>152</v>
      </c>
      <c r="C1783" t="s">
        <v>168</v>
      </c>
      <c r="D1783" t="s">
        <v>0</v>
      </c>
      <c r="E1783" t="s">
        <v>2379</v>
      </c>
      <c r="F1783" t="s">
        <v>201</v>
      </c>
      <c r="G1783">
        <v>1783673</v>
      </c>
      <c r="H1783" t="s">
        <v>1194</v>
      </c>
      <c r="I1783" t="s">
        <v>188</v>
      </c>
      <c r="J1783" t="s">
        <v>172</v>
      </c>
      <c r="K1783" t="s">
        <v>173</v>
      </c>
      <c r="L1783" t="s">
        <v>1689</v>
      </c>
      <c r="M1783">
        <v>250</v>
      </c>
      <c r="P1783">
        <v>250.48</v>
      </c>
      <c r="R1783">
        <v>250</v>
      </c>
      <c r="S1783" t="s">
        <v>175</v>
      </c>
      <c r="W1783">
        <v>250</v>
      </c>
      <c r="Y1783" t="s">
        <v>1964</v>
      </c>
      <c r="Z1783">
        <v>275000</v>
      </c>
      <c r="AA1783">
        <v>548000</v>
      </c>
      <c r="AC1783">
        <v>823000</v>
      </c>
      <c r="AD1783" t="s">
        <v>176</v>
      </c>
      <c r="AE1783">
        <v>823000</v>
      </c>
      <c r="AF1783">
        <v>987515</v>
      </c>
      <c r="AH1783">
        <v>987515</v>
      </c>
      <c r="AI1783" t="s">
        <v>160</v>
      </c>
      <c r="AJ1783" t="s">
        <v>159</v>
      </c>
      <c r="AK1783" s="16">
        <v>44197</v>
      </c>
      <c r="AL1783" s="16">
        <v>44180</v>
      </c>
      <c r="AM1783" s="16">
        <v>44180</v>
      </c>
      <c r="AN1783" s="16">
        <v>44561</v>
      </c>
      <c r="AO1783" s="16">
        <v>44617</v>
      </c>
      <c r="AR1783">
        <v>250.48</v>
      </c>
      <c r="AU1783">
        <v>250</v>
      </c>
      <c r="AV1783" t="s">
        <v>175</v>
      </c>
      <c r="AW1783">
        <v>0</v>
      </c>
      <c r="BK1783" s="17" t="s">
        <v>2380</v>
      </c>
      <c r="BL1783" s="16">
        <v>44743</v>
      </c>
      <c r="BM1783" s="17" t="s">
        <v>2381</v>
      </c>
      <c r="BN1783" t="s">
        <v>800</v>
      </c>
      <c r="BP1783" t="s">
        <v>188</v>
      </c>
      <c r="BQ1783" t="s">
        <v>163</v>
      </c>
      <c r="BR1783" t="s">
        <v>179</v>
      </c>
      <c r="BT1783" t="s">
        <v>864</v>
      </c>
      <c r="BU1783" t="s">
        <v>1008</v>
      </c>
      <c r="BW1783">
        <v>250</v>
      </c>
      <c r="CA1783">
        <v>479855</v>
      </c>
      <c r="CC1783" t="s">
        <v>965</v>
      </c>
      <c r="CD1783" t="s">
        <v>795</v>
      </c>
      <c r="CG1783">
        <v>1</v>
      </c>
      <c r="CH1783">
        <v>37270</v>
      </c>
      <c r="CJ1783" t="s">
        <v>184</v>
      </c>
      <c r="CK1783" t="s">
        <v>165</v>
      </c>
      <c r="CL1783" t="s">
        <v>166</v>
      </c>
      <c r="CM1783" s="16">
        <v>44035</v>
      </c>
      <c r="CN1783" t="s">
        <v>53</v>
      </c>
    </row>
    <row r="1784" spans="1:92" x14ac:dyDescent="0.25">
      <c r="A1784" t="s">
        <v>2382</v>
      </c>
      <c r="B1784" t="s">
        <v>152</v>
      </c>
      <c r="C1784" t="s">
        <v>153</v>
      </c>
      <c r="D1784" t="s">
        <v>0</v>
      </c>
      <c r="F1784" t="s">
        <v>154</v>
      </c>
      <c r="H1784" t="s">
        <v>1194</v>
      </c>
      <c r="J1784" t="s">
        <v>581</v>
      </c>
      <c r="L1784" t="s">
        <v>1727</v>
      </c>
      <c r="N1784">
        <v>64000</v>
      </c>
      <c r="P1784">
        <v>64000</v>
      </c>
      <c r="Q1784">
        <v>64000</v>
      </c>
      <c r="R1784">
        <v>0</v>
      </c>
      <c r="S1784" t="s">
        <v>159</v>
      </c>
      <c r="T1784">
        <v>64000</v>
      </c>
      <c r="V1784">
        <v>64000</v>
      </c>
      <c r="W1784">
        <v>0</v>
      </c>
      <c r="AG1784">
        <v>64000</v>
      </c>
      <c r="AH1784">
        <v>64000</v>
      </c>
      <c r="AI1784" t="s">
        <v>160</v>
      </c>
      <c r="AJ1784" t="s">
        <v>159</v>
      </c>
      <c r="AK1784" s="16">
        <v>45078</v>
      </c>
      <c r="AO1784" s="16">
        <v>45107</v>
      </c>
      <c r="BC1784">
        <v>64000</v>
      </c>
      <c r="BK1784" t="s">
        <v>2383</v>
      </c>
      <c r="BL1784" s="16">
        <v>44958</v>
      </c>
      <c r="BP1784" t="s">
        <v>188</v>
      </c>
      <c r="BQ1784" t="s">
        <v>163</v>
      </c>
      <c r="BR1784" t="s">
        <v>179</v>
      </c>
      <c r="BT1784" t="s">
        <v>864</v>
      </c>
      <c r="BU1784" t="s">
        <v>1008</v>
      </c>
      <c r="BW1784">
        <v>0</v>
      </c>
      <c r="BX1784">
        <v>64000</v>
      </c>
      <c r="CC1784" t="s">
        <v>965</v>
      </c>
      <c r="CG1784">
        <v>1</v>
      </c>
      <c r="CH1784">
        <v>44390</v>
      </c>
      <c r="CJ1784" t="s">
        <v>184</v>
      </c>
      <c r="CK1784" t="s">
        <v>165</v>
      </c>
      <c r="CL1784" t="s">
        <v>166</v>
      </c>
      <c r="CM1784" s="16">
        <v>44776</v>
      </c>
      <c r="CN1784" t="s">
        <v>53</v>
      </c>
    </row>
    <row r="1785" spans="1:92" x14ac:dyDescent="0.25">
      <c r="A1785" t="s">
        <v>5000</v>
      </c>
      <c r="B1785" t="s">
        <v>152</v>
      </c>
      <c r="C1785" t="s">
        <v>153</v>
      </c>
      <c r="D1785" t="s">
        <v>0</v>
      </c>
      <c r="F1785" t="s">
        <v>201</v>
      </c>
      <c r="H1785" t="s">
        <v>2859</v>
      </c>
      <c r="J1785" t="s">
        <v>581</v>
      </c>
      <c r="L1785" t="s">
        <v>188</v>
      </c>
      <c r="N1785">
        <v>25000</v>
      </c>
      <c r="P1785">
        <v>25000</v>
      </c>
      <c r="Q1785">
        <v>25000</v>
      </c>
      <c r="R1785">
        <v>0</v>
      </c>
      <c r="S1785" t="s">
        <v>159</v>
      </c>
      <c r="T1785">
        <v>25000</v>
      </c>
      <c r="V1785">
        <v>25000</v>
      </c>
      <c r="W1785">
        <v>0</v>
      </c>
      <c r="AG1785">
        <v>25000</v>
      </c>
      <c r="AH1785">
        <v>25000</v>
      </c>
      <c r="AI1785" t="s">
        <v>160</v>
      </c>
      <c r="AJ1785" t="s">
        <v>159</v>
      </c>
      <c r="AK1785" s="16">
        <v>45017</v>
      </c>
      <c r="AO1785" s="16">
        <v>45046</v>
      </c>
      <c r="BA1785">
        <v>25000</v>
      </c>
      <c r="BK1785" s="17" t="s">
        <v>3873</v>
      </c>
      <c r="BL1785" s="16">
        <v>44958</v>
      </c>
      <c r="BP1785" t="s">
        <v>188</v>
      </c>
      <c r="BQ1785" t="s">
        <v>163</v>
      </c>
      <c r="BR1785" t="s">
        <v>1644</v>
      </c>
      <c r="BT1785" t="s">
        <v>373</v>
      </c>
      <c r="BU1785" t="s">
        <v>1542</v>
      </c>
      <c r="BW1785">
        <v>0</v>
      </c>
      <c r="BX1785">
        <v>25000</v>
      </c>
      <c r="CC1785" t="s">
        <v>1098</v>
      </c>
      <c r="CG1785">
        <v>1</v>
      </c>
      <c r="CH1785">
        <v>44428</v>
      </c>
      <c r="CJ1785" t="s">
        <v>184</v>
      </c>
      <c r="CK1785" t="s">
        <v>165</v>
      </c>
      <c r="CL1785" t="s">
        <v>166</v>
      </c>
      <c r="CM1785" s="16">
        <v>44777</v>
      </c>
      <c r="CN1785" t="s">
        <v>58</v>
      </c>
    </row>
    <row r="1786" spans="1:92" x14ac:dyDescent="0.25">
      <c r="A1786" t="s">
        <v>1538</v>
      </c>
      <c r="B1786" t="s">
        <v>152</v>
      </c>
      <c r="C1786" t="s">
        <v>168</v>
      </c>
      <c r="D1786" t="s">
        <v>0</v>
      </c>
      <c r="E1786" t="s">
        <v>1539</v>
      </c>
      <c r="F1786" t="s">
        <v>154</v>
      </c>
      <c r="G1786">
        <v>2003320</v>
      </c>
      <c r="H1786" t="s">
        <v>187</v>
      </c>
      <c r="I1786" t="s">
        <v>188</v>
      </c>
      <c r="J1786" t="s">
        <v>189</v>
      </c>
      <c r="K1786" t="s">
        <v>173</v>
      </c>
      <c r="L1786" t="s">
        <v>899</v>
      </c>
      <c r="M1786">
        <v>54</v>
      </c>
      <c r="P1786">
        <v>53.74</v>
      </c>
      <c r="R1786">
        <v>54</v>
      </c>
      <c r="S1786" t="s">
        <v>175</v>
      </c>
      <c r="W1786">
        <v>54</v>
      </c>
      <c r="Z1786">
        <v>86000</v>
      </c>
      <c r="AB1786">
        <v>20000</v>
      </c>
      <c r="AC1786">
        <v>86000</v>
      </c>
      <c r="AD1786" t="s">
        <v>302</v>
      </c>
      <c r="AE1786">
        <v>106000</v>
      </c>
      <c r="AF1786">
        <v>104811</v>
      </c>
      <c r="AH1786">
        <v>104811</v>
      </c>
      <c r="AI1786" t="s">
        <v>160</v>
      </c>
      <c r="AJ1786" t="s">
        <v>159</v>
      </c>
      <c r="AK1786" s="16">
        <v>44805</v>
      </c>
      <c r="AL1786" s="16">
        <v>44760</v>
      </c>
      <c r="AM1786" s="16">
        <v>44760</v>
      </c>
      <c r="AN1786" s="16">
        <v>44862</v>
      </c>
      <c r="AO1786" s="16">
        <v>44834</v>
      </c>
      <c r="AR1786">
        <v>53.74</v>
      </c>
      <c r="AU1786">
        <v>54</v>
      </c>
      <c r="AV1786" t="s">
        <v>175</v>
      </c>
      <c r="AW1786">
        <v>0</v>
      </c>
      <c r="BK1786" t="s">
        <v>1540</v>
      </c>
      <c r="BL1786" s="16">
        <v>44900</v>
      </c>
      <c r="BM1786" t="s">
        <v>1541</v>
      </c>
      <c r="BN1786" t="s">
        <v>800</v>
      </c>
      <c r="BP1786" t="s">
        <v>188</v>
      </c>
      <c r="BQ1786" t="s">
        <v>163</v>
      </c>
      <c r="BR1786" t="s">
        <v>179</v>
      </c>
      <c r="BT1786" t="s">
        <v>373</v>
      </c>
      <c r="BU1786" t="s">
        <v>1542</v>
      </c>
      <c r="BW1786">
        <v>54</v>
      </c>
      <c r="CA1786">
        <v>104757</v>
      </c>
      <c r="CC1786" t="s">
        <v>182</v>
      </c>
      <c r="CD1786" t="s">
        <v>1543</v>
      </c>
      <c r="CG1786">
        <v>1</v>
      </c>
      <c r="CH1786">
        <v>16060</v>
      </c>
      <c r="CJ1786" t="s">
        <v>184</v>
      </c>
      <c r="CK1786" t="s">
        <v>165</v>
      </c>
      <c r="CL1786" t="s">
        <v>166</v>
      </c>
      <c r="CM1786" s="16">
        <v>42248</v>
      </c>
      <c r="CN1786" t="s">
        <v>52</v>
      </c>
    </row>
    <row r="1787" spans="1:92" x14ac:dyDescent="0.25">
      <c r="A1787" t="s">
        <v>369</v>
      </c>
      <c r="B1787" t="s">
        <v>152</v>
      </c>
      <c r="C1787" t="s">
        <v>168</v>
      </c>
      <c r="D1787" t="s">
        <v>0</v>
      </c>
      <c r="E1787" t="s">
        <v>370</v>
      </c>
      <c r="F1787" t="s">
        <v>154</v>
      </c>
      <c r="G1787">
        <v>1945788</v>
      </c>
      <c r="H1787" t="s">
        <v>371</v>
      </c>
      <c r="I1787" t="s">
        <v>300</v>
      </c>
      <c r="J1787" t="s">
        <v>172</v>
      </c>
      <c r="K1787" t="s">
        <v>173</v>
      </c>
      <c r="L1787" t="s">
        <v>301</v>
      </c>
      <c r="M1787">
        <v>1133</v>
      </c>
      <c r="P1787">
        <v>1132.82</v>
      </c>
      <c r="R1787">
        <v>1133</v>
      </c>
      <c r="S1787" t="s">
        <v>175</v>
      </c>
      <c r="W1787">
        <v>1133</v>
      </c>
      <c r="Z1787">
        <v>32000</v>
      </c>
      <c r="AA1787">
        <v>571000</v>
      </c>
      <c r="AC1787">
        <v>603000</v>
      </c>
      <c r="AD1787" t="s">
        <v>191</v>
      </c>
      <c r="AE1787">
        <v>603000</v>
      </c>
      <c r="AF1787">
        <v>596196</v>
      </c>
      <c r="AH1787">
        <v>596196</v>
      </c>
      <c r="AI1787" t="s">
        <v>160</v>
      </c>
      <c r="AJ1787" t="s">
        <v>159</v>
      </c>
      <c r="AK1787" s="16">
        <v>44621</v>
      </c>
      <c r="AL1787" s="16">
        <v>44595</v>
      </c>
      <c r="AM1787" s="16">
        <v>44595</v>
      </c>
      <c r="AN1787" s="16">
        <v>44743</v>
      </c>
      <c r="AO1787" s="16">
        <v>44743</v>
      </c>
      <c r="AR1787">
        <v>1132.82</v>
      </c>
      <c r="AU1787">
        <v>1133</v>
      </c>
      <c r="AV1787" t="s">
        <v>175</v>
      </c>
      <c r="AW1787">
        <v>0</v>
      </c>
      <c r="BK1787" s="17" t="s">
        <v>372</v>
      </c>
      <c r="BL1787" s="16">
        <v>44867</v>
      </c>
      <c r="BM1787" t="s">
        <v>304</v>
      </c>
      <c r="BN1787" t="s">
        <v>305</v>
      </c>
      <c r="BP1787" t="s">
        <v>188</v>
      </c>
      <c r="BQ1787" t="s">
        <v>163</v>
      </c>
      <c r="BR1787" t="s">
        <v>179</v>
      </c>
      <c r="BT1787" t="s">
        <v>373</v>
      </c>
      <c r="BU1787" t="s">
        <v>374</v>
      </c>
      <c r="BW1787">
        <v>1133</v>
      </c>
      <c r="CA1787">
        <v>595063</v>
      </c>
      <c r="CC1787" t="s">
        <v>308</v>
      </c>
      <c r="CD1787" t="s">
        <v>308</v>
      </c>
      <c r="CG1787">
        <v>1</v>
      </c>
      <c r="CH1787">
        <v>40726</v>
      </c>
      <c r="CJ1787" t="s">
        <v>164</v>
      </c>
      <c r="CK1787" t="s">
        <v>165</v>
      </c>
      <c r="CL1787" t="s">
        <v>166</v>
      </c>
      <c r="CM1787" s="16">
        <v>44400</v>
      </c>
      <c r="CN1787" t="s">
        <v>27</v>
      </c>
    </row>
    <row r="1788" spans="1:92" x14ac:dyDescent="0.25">
      <c r="A1788" t="s">
        <v>1544</v>
      </c>
      <c r="B1788" t="s">
        <v>152</v>
      </c>
      <c r="C1788" t="s">
        <v>168</v>
      </c>
      <c r="D1788" t="s">
        <v>14</v>
      </c>
      <c r="E1788" t="s">
        <v>1545</v>
      </c>
      <c r="F1788" t="s">
        <v>201</v>
      </c>
      <c r="H1788" t="s">
        <v>187</v>
      </c>
      <c r="I1788" t="s">
        <v>188</v>
      </c>
      <c r="J1788" t="s">
        <v>581</v>
      </c>
      <c r="K1788" t="s">
        <v>173</v>
      </c>
      <c r="L1788" t="s">
        <v>174</v>
      </c>
      <c r="N1788">
        <v>12000</v>
      </c>
      <c r="P1788">
        <v>12000</v>
      </c>
      <c r="Q1788">
        <v>12001</v>
      </c>
      <c r="R1788">
        <v>-1</v>
      </c>
      <c r="S1788" t="s">
        <v>233</v>
      </c>
      <c r="T1788">
        <v>12001</v>
      </c>
      <c r="V1788">
        <v>12001</v>
      </c>
      <c r="W1788">
        <v>-1</v>
      </c>
      <c r="Z1788">
        <v>13200</v>
      </c>
      <c r="AD1788" t="s">
        <v>191</v>
      </c>
      <c r="AE1788">
        <v>13200</v>
      </c>
      <c r="AG1788">
        <v>12000</v>
      </c>
      <c r="AH1788">
        <v>12000</v>
      </c>
      <c r="AI1788" t="s">
        <v>160</v>
      </c>
      <c r="AJ1788" t="s">
        <v>159</v>
      </c>
      <c r="AK1788" s="16">
        <v>45017</v>
      </c>
      <c r="AN1788" s="16">
        <v>45107</v>
      </c>
      <c r="AO1788" s="16">
        <v>45291</v>
      </c>
      <c r="BA1788">
        <v>12000</v>
      </c>
      <c r="BK1788" t="s">
        <v>1217</v>
      </c>
      <c r="BL1788" s="16">
        <v>44960</v>
      </c>
      <c r="BN1788" t="s">
        <v>193</v>
      </c>
      <c r="BP1788" t="s">
        <v>188</v>
      </c>
      <c r="BQ1788" t="s">
        <v>163</v>
      </c>
      <c r="BR1788" t="s">
        <v>194</v>
      </c>
      <c r="BT1788" t="s">
        <v>373</v>
      </c>
      <c r="BU1788" t="s">
        <v>1518</v>
      </c>
      <c r="BW1788">
        <v>0</v>
      </c>
      <c r="BX1788">
        <v>12000</v>
      </c>
      <c r="CC1788" t="s">
        <v>182</v>
      </c>
      <c r="CD1788" t="s">
        <v>197</v>
      </c>
      <c r="CG1788">
        <v>1</v>
      </c>
      <c r="CH1788">
        <v>45289</v>
      </c>
      <c r="CJ1788" t="s">
        <v>184</v>
      </c>
      <c r="CK1788" t="s">
        <v>165</v>
      </c>
      <c r="CL1788" t="s">
        <v>166</v>
      </c>
      <c r="CM1788" s="16">
        <v>44798</v>
      </c>
      <c r="CN1788" t="s">
        <v>52</v>
      </c>
    </row>
    <row r="1789" spans="1:92" x14ac:dyDescent="0.25">
      <c r="A1789" t="s">
        <v>1546</v>
      </c>
      <c r="B1789" t="s">
        <v>152</v>
      </c>
      <c r="C1789" t="s">
        <v>153</v>
      </c>
      <c r="D1789" t="s">
        <v>14</v>
      </c>
      <c r="F1789" t="s">
        <v>201</v>
      </c>
      <c r="H1789" t="s">
        <v>187</v>
      </c>
      <c r="J1789" t="s">
        <v>581</v>
      </c>
      <c r="L1789" t="s">
        <v>174</v>
      </c>
      <c r="N1789">
        <v>30000</v>
      </c>
      <c r="P1789">
        <v>30000</v>
      </c>
      <c r="Q1789">
        <v>30000</v>
      </c>
      <c r="R1789">
        <v>0</v>
      </c>
      <c r="S1789" t="s">
        <v>159</v>
      </c>
      <c r="T1789">
        <v>30000</v>
      </c>
      <c r="V1789">
        <v>30000</v>
      </c>
      <c r="W1789">
        <v>0</v>
      </c>
      <c r="AG1789">
        <v>30000</v>
      </c>
      <c r="AH1789">
        <v>30000</v>
      </c>
      <c r="AI1789" t="s">
        <v>160</v>
      </c>
      <c r="AJ1789" t="s">
        <v>159</v>
      </c>
      <c r="AK1789" s="16">
        <v>45047</v>
      </c>
      <c r="AO1789" s="16">
        <v>45077</v>
      </c>
      <c r="BB1789">
        <v>30000</v>
      </c>
      <c r="BP1789" t="s">
        <v>188</v>
      </c>
      <c r="BQ1789" t="s">
        <v>163</v>
      </c>
      <c r="BR1789" t="s">
        <v>194</v>
      </c>
      <c r="BT1789" t="s">
        <v>373</v>
      </c>
      <c r="BU1789" t="s">
        <v>1518</v>
      </c>
      <c r="BW1789">
        <v>0</v>
      </c>
      <c r="BX1789">
        <v>30000</v>
      </c>
      <c r="CC1789" t="s">
        <v>182</v>
      </c>
      <c r="CG1789">
        <v>1</v>
      </c>
      <c r="CH1789">
        <v>44445</v>
      </c>
      <c r="CJ1789" t="s">
        <v>184</v>
      </c>
      <c r="CK1789" t="s">
        <v>165</v>
      </c>
      <c r="CL1789" t="s">
        <v>166</v>
      </c>
      <c r="CM1789" s="16">
        <v>44781</v>
      </c>
      <c r="CN1789" t="s">
        <v>52</v>
      </c>
    </row>
    <row r="1790" spans="1:92" x14ac:dyDescent="0.25">
      <c r="A1790" t="s">
        <v>5001</v>
      </c>
      <c r="B1790" t="s">
        <v>152</v>
      </c>
      <c r="C1790" t="s">
        <v>153</v>
      </c>
      <c r="D1790" t="s">
        <v>14</v>
      </c>
      <c r="F1790" t="s">
        <v>201</v>
      </c>
      <c r="H1790" t="s">
        <v>346</v>
      </c>
      <c r="J1790" t="s">
        <v>581</v>
      </c>
      <c r="L1790" t="s">
        <v>188</v>
      </c>
      <c r="N1790">
        <v>30000</v>
      </c>
      <c r="P1790">
        <v>30000</v>
      </c>
      <c r="Q1790">
        <v>30000</v>
      </c>
      <c r="R1790">
        <v>0</v>
      </c>
      <c r="S1790" t="s">
        <v>159</v>
      </c>
      <c r="T1790">
        <v>30000</v>
      </c>
      <c r="V1790">
        <v>30000</v>
      </c>
      <c r="W1790">
        <v>0</v>
      </c>
      <c r="AG1790">
        <v>30000</v>
      </c>
      <c r="AH1790">
        <v>30000</v>
      </c>
      <c r="AI1790" t="s">
        <v>160</v>
      </c>
      <c r="AJ1790" t="s">
        <v>159</v>
      </c>
      <c r="AK1790" s="16">
        <v>45078</v>
      </c>
      <c r="AO1790" s="16">
        <v>45107</v>
      </c>
      <c r="BC1790">
        <v>30000</v>
      </c>
      <c r="BP1790" t="s">
        <v>188</v>
      </c>
      <c r="BQ1790" t="s">
        <v>163</v>
      </c>
      <c r="BR1790" t="s">
        <v>221</v>
      </c>
      <c r="BT1790" t="s">
        <v>373</v>
      </c>
      <c r="BU1790" t="s">
        <v>1518</v>
      </c>
      <c r="BW1790">
        <v>0</v>
      </c>
      <c r="BX1790">
        <v>30000</v>
      </c>
      <c r="CC1790" t="s">
        <v>1098</v>
      </c>
      <c r="CE1790" t="s">
        <v>278</v>
      </c>
      <c r="CG1790">
        <v>1</v>
      </c>
      <c r="CH1790">
        <v>20855</v>
      </c>
      <c r="CJ1790" t="s">
        <v>184</v>
      </c>
      <c r="CK1790" t="s">
        <v>165</v>
      </c>
      <c r="CL1790" t="s">
        <v>166</v>
      </c>
      <c r="CM1790" s="16">
        <v>42613</v>
      </c>
      <c r="CN1790" t="s">
        <v>58</v>
      </c>
    </row>
    <row r="1791" spans="1:92" x14ac:dyDescent="0.25">
      <c r="A1791" t="s">
        <v>2562</v>
      </c>
      <c r="B1791" t="s">
        <v>152</v>
      </c>
      <c r="C1791" t="s">
        <v>168</v>
      </c>
      <c r="D1791" t="s">
        <v>0</v>
      </c>
      <c r="E1791" t="s">
        <v>2563</v>
      </c>
      <c r="F1791" t="s">
        <v>154</v>
      </c>
      <c r="G1791">
        <v>1903425</v>
      </c>
      <c r="H1791" t="s">
        <v>346</v>
      </c>
      <c r="I1791" t="s">
        <v>188</v>
      </c>
      <c r="J1791" t="s">
        <v>189</v>
      </c>
      <c r="K1791" t="s">
        <v>173</v>
      </c>
      <c r="L1791" t="s">
        <v>301</v>
      </c>
      <c r="M1791">
        <v>5000</v>
      </c>
      <c r="P1791">
        <v>5000</v>
      </c>
      <c r="R1791">
        <v>5000</v>
      </c>
      <c r="S1791" t="s">
        <v>175</v>
      </c>
      <c r="W1791">
        <v>5000</v>
      </c>
      <c r="Z1791">
        <v>548000</v>
      </c>
      <c r="AB1791">
        <v>129000</v>
      </c>
      <c r="AC1791">
        <v>677000</v>
      </c>
      <c r="AD1791" t="s">
        <v>191</v>
      </c>
      <c r="AE1791">
        <v>677000</v>
      </c>
      <c r="AF1791">
        <v>698020</v>
      </c>
      <c r="AH1791">
        <v>698020</v>
      </c>
      <c r="AI1791" t="s">
        <v>160</v>
      </c>
      <c r="AJ1791" t="s">
        <v>159</v>
      </c>
      <c r="AK1791" s="16">
        <v>44501</v>
      </c>
      <c r="AL1791" s="16">
        <v>44515</v>
      </c>
      <c r="AM1791" s="16">
        <v>44515</v>
      </c>
      <c r="AN1791" s="16">
        <v>44592</v>
      </c>
      <c r="AO1791" s="16">
        <v>44592</v>
      </c>
      <c r="AR1791">
        <v>5000</v>
      </c>
      <c r="AU1791">
        <v>5000</v>
      </c>
      <c r="AV1791" t="s">
        <v>175</v>
      </c>
      <c r="AW1791">
        <v>0</v>
      </c>
      <c r="BK1791" s="17" t="s">
        <v>2564</v>
      </c>
      <c r="BL1791" s="16">
        <v>44930</v>
      </c>
      <c r="BM1791" s="17" t="s">
        <v>2565</v>
      </c>
      <c r="BN1791" t="s">
        <v>800</v>
      </c>
      <c r="BP1791" t="s">
        <v>188</v>
      </c>
      <c r="BQ1791" t="s">
        <v>163</v>
      </c>
      <c r="BR1791" t="s">
        <v>179</v>
      </c>
      <c r="BT1791" t="s">
        <v>373</v>
      </c>
      <c r="BU1791" t="s">
        <v>2566</v>
      </c>
      <c r="BW1791">
        <v>5000</v>
      </c>
      <c r="CA1791">
        <v>335079</v>
      </c>
      <c r="CC1791" t="s">
        <v>308</v>
      </c>
      <c r="CD1791" t="s">
        <v>308</v>
      </c>
      <c r="CG1791">
        <v>1</v>
      </c>
      <c r="CH1791">
        <v>39738</v>
      </c>
      <c r="CJ1791" t="s">
        <v>164</v>
      </c>
      <c r="CK1791" t="s">
        <v>165</v>
      </c>
      <c r="CL1791" t="s">
        <v>166</v>
      </c>
      <c r="CM1791" s="16">
        <v>44299</v>
      </c>
      <c r="CN1791" t="s">
        <v>33</v>
      </c>
    </row>
    <row r="1792" spans="1:92" x14ac:dyDescent="0.25">
      <c r="A1792" t="s">
        <v>825</v>
      </c>
      <c r="B1792" t="s">
        <v>152</v>
      </c>
      <c r="C1792" t="s">
        <v>168</v>
      </c>
      <c r="D1792" t="s">
        <v>14</v>
      </c>
      <c r="E1792" t="s">
        <v>826</v>
      </c>
      <c r="F1792" t="s">
        <v>201</v>
      </c>
      <c r="G1792">
        <v>1801906</v>
      </c>
      <c r="H1792" t="s">
        <v>346</v>
      </c>
      <c r="I1792" t="s">
        <v>188</v>
      </c>
      <c r="J1792" t="s">
        <v>172</v>
      </c>
      <c r="K1792" t="s">
        <v>173</v>
      </c>
      <c r="L1792" t="s">
        <v>512</v>
      </c>
      <c r="M1792">
        <v>0</v>
      </c>
      <c r="P1792">
        <v>0.25</v>
      </c>
      <c r="R1792">
        <v>0</v>
      </c>
      <c r="S1792" t="s">
        <v>175</v>
      </c>
      <c r="W1792">
        <v>0</v>
      </c>
      <c r="Z1792">
        <v>338250</v>
      </c>
      <c r="AC1792">
        <v>338250</v>
      </c>
      <c r="AD1792" t="s">
        <v>191</v>
      </c>
      <c r="AE1792">
        <v>338250</v>
      </c>
      <c r="AF1792">
        <v>279787</v>
      </c>
      <c r="AH1792">
        <v>279787</v>
      </c>
      <c r="AI1792" t="s">
        <v>160</v>
      </c>
      <c r="AJ1792" t="s">
        <v>159</v>
      </c>
      <c r="AK1792" s="16">
        <v>44774</v>
      </c>
      <c r="AL1792" s="16">
        <v>44224</v>
      </c>
      <c r="AM1792" s="16">
        <v>44224</v>
      </c>
      <c r="AN1792" s="16">
        <v>44561</v>
      </c>
      <c r="AO1792" s="16">
        <v>44804</v>
      </c>
      <c r="AR1792">
        <v>0.25</v>
      </c>
      <c r="AU1792">
        <v>0</v>
      </c>
      <c r="AV1792" t="s">
        <v>175</v>
      </c>
      <c r="AW1792">
        <v>0</v>
      </c>
      <c r="BK1792" s="17" t="s">
        <v>827</v>
      </c>
      <c r="BL1792" s="16">
        <v>44958</v>
      </c>
      <c r="BM1792" s="17" t="s">
        <v>828</v>
      </c>
      <c r="BN1792" t="s">
        <v>800</v>
      </c>
      <c r="BP1792" t="s">
        <v>188</v>
      </c>
      <c r="BQ1792" t="s">
        <v>163</v>
      </c>
      <c r="BR1792" t="s">
        <v>285</v>
      </c>
      <c r="BT1792" t="s">
        <v>373</v>
      </c>
      <c r="BU1792" t="s">
        <v>611</v>
      </c>
      <c r="BW1792">
        <v>0</v>
      </c>
      <c r="CA1792">
        <v>279786</v>
      </c>
      <c r="CC1792" t="s">
        <v>308</v>
      </c>
      <c r="CD1792" t="s">
        <v>308</v>
      </c>
      <c r="CG1792">
        <v>1</v>
      </c>
      <c r="CH1792">
        <v>37055</v>
      </c>
      <c r="CJ1792" t="s">
        <v>164</v>
      </c>
      <c r="CK1792" t="s">
        <v>802</v>
      </c>
      <c r="CL1792" t="s">
        <v>803</v>
      </c>
      <c r="CM1792" s="16">
        <v>44025</v>
      </c>
      <c r="CN1792" t="s">
        <v>50</v>
      </c>
    </row>
    <row r="1793" spans="1:92" x14ac:dyDescent="0.25">
      <c r="A1793" t="s">
        <v>2567</v>
      </c>
      <c r="B1793" t="s">
        <v>152</v>
      </c>
      <c r="C1793" t="s">
        <v>168</v>
      </c>
      <c r="D1793" t="s">
        <v>0</v>
      </c>
      <c r="E1793" t="s">
        <v>2568</v>
      </c>
      <c r="F1793" t="s">
        <v>154</v>
      </c>
      <c r="G1793">
        <v>2004312</v>
      </c>
      <c r="H1793" t="s">
        <v>346</v>
      </c>
      <c r="I1793" t="s">
        <v>188</v>
      </c>
      <c r="J1793" t="s">
        <v>203</v>
      </c>
      <c r="K1793" t="s">
        <v>173</v>
      </c>
      <c r="L1793" t="s">
        <v>301</v>
      </c>
      <c r="M1793">
        <v>241</v>
      </c>
      <c r="N1793">
        <v>660000</v>
      </c>
      <c r="P1793">
        <v>660240.69999999995</v>
      </c>
      <c r="Q1793">
        <v>660000</v>
      </c>
      <c r="R1793">
        <v>241</v>
      </c>
      <c r="S1793" t="s">
        <v>233</v>
      </c>
      <c r="T1793">
        <v>660000</v>
      </c>
      <c r="V1793">
        <v>660000</v>
      </c>
      <c r="W1793">
        <v>241</v>
      </c>
      <c r="Z1793">
        <v>103000</v>
      </c>
      <c r="AC1793">
        <v>103000</v>
      </c>
      <c r="AD1793" t="s">
        <v>176</v>
      </c>
      <c r="AE1793">
        <v>103000</v>
      </c>
      <c r="AF1793">
        <v>52421</v>
      </c>
      <c r="AG1793">
        <v>660000</v>
      </c>
      <c r="AH1793">
        <v>712421</v>
      </c>
      <c r="AI1793" t="s">
        <v>160</v>
      </c>
      <c r="AJ1793" t="s">
        <v>159</v>
      </c>
      <c r="AK1793" s="16">
        <v>44774</v>
      </c>
      <c r="AL1793" s="16">
        <v>44805</v>
      </c>
      <c r="AM1793" s="16">
        <v>44805</v>
      </c>
      <c r="AN1793" s="16">
        <v>45031</v>
      </c>
      <c r="AO1793" s="16">
        <v>45046</v>
      </c>
      <c r="AR1793">
        <v>240.7</v>
      </c>
      <c r="AU1793">
        <v>241</v>
      </c>
      <c r="AV1793" t="s">
        <v>175</v>
      </c>
      <c r="AW1793">
        <v>0</v>
      </c>
      <c r="BB1793">
        <v>335000</v>
      </c>
      <c r="BC1793">
        <v>325000</v>
      </c>
      <c r="BK1793" s="17" t="s">
        <v>2569</v>
      </c>
      <c r="BL1793" s="16">
        <v>44844</v>
      </c>
      <c r="BM1793" t="s">
        <v>304</v>
      </c>
      <c r="BN1793" t="s">
        <v>305</v>
      </c>
      <c r="BP1793" t="s">
        <v>188</v>
      </c>
      <c r="BQ1793" t="s">
        <v>163</v>
      </c>
      <c r="BR1793" t="s">
        <v>179</v>
      </c>
      <c r="BT1793" t="s">
        <v>373</v>
      </c>
      <c r="BU1793" t="s">
        <v>611</v>
      </c>
      <c r="BW1793">
        <v>241</v>
      </c>
      <c r="BX1793">
        <v>660000</v>
      </c>
      <c r="CA1793">
        <v>52180</v>
      </c>
      <c r="CC1793" t="s">
        <v>308</v>
      </c>
      <c r="CD1793" t="s">
        <v>309</v>
      </c>
      <c r="CG1793">
        <v>1</v>
      </c>
      <c r="CH1793">
        <v>40989</v>
      </c>
      <c r="CJ1793" t="s">
        <v>164</v>
      </c>
      <c r="CK1793" t="s">
        <v>165</v>
      </c>
      <c r="CL1793" t="s">
        <v>166</v>
      </c>
      <c r="CM1793" s="16">
        <v>44412</v>
      </c>
      <c r="CN1793" t="s">
        <v>33</v>
      </c>
    </row>
    <row r="1794" spans="1:92" x14ac:dyDescent="0.25">
      <c r="A1794" t="s">
        <v>1630</v>
      </c>
      <c r="B1794" t="s">
        <v>152</v>
      </c>
      <c r="C1794" t="s">
        <v>168</v>
      </c>
      <c r="D1794" t="s">
        <v>0</v>
      </c>
      <c r="F1794" t="s">
        <v>298</v>
      </c>
      <c r="H1794" t="s">
        <v>367</v>
      </c>
      <c r="I1794" t="s">
        <v>300</v>
      </c>
      <c r="J1794" t="s">
        <v>581</v>
      </c>
      <c r="L1794" t="s">
        <v>301</v>
      </c>
      <c r="N1794">
        <v>400000</v>
      </c>
      <c r="P1794">
        <v>400000</v>
      </c>
      <c r="Q1794">
        <v>400000</v>
      </c>
      <c r="R1794">
        <v>0</v>
      </c>
      <c r="S1794" t="s">
        <v>159</v>
      </c>
      <c r="T1794">
        <v>400000</v>
      </c>
      <c r="V1794">
        <v>400000</v>
      </c>
      <c r="W1794">
        <v>0</v>
      </c>
      <c r="AG1794">
        <v>400000</v>
      </c>
      <c r="AH1794">
        <v>400000</v>
      </c>
      <c r="AI1794" t="s">
        <v>160</v>
      </c>
      <c r="AJ1794" t="s">
        <v>159</v>
      </c>
      <c r="AK1794" s="16">
        <v>45047</v>
      </c>
      <c r="AO1794" s="16">
        <v>45077</v>
      </c>
      <c r="BB1794">
        <v>400000</v>
      </c>
      <c r="BP1794" t="s">
        <v>188</v>
      </c>
      <c r="BQ1794" t="s">
        <v>163</v>
      </c>
      <c r="BR1794" t="s">
        <v>179</v>
      </c>
      <c r="BT1794" t="s">
        <v>373</v>
      </c>
      <c r="BU1794" t="s">
        <v>611</v>
      </c>
      <c r="BW1794">
        <v>0</v>
      </c>
      <c r="BX1794">
        <v>400000</v>
      </c>
      <c r="CC1794" t="s">
        <v>308</v>
      </c>
      <c r="CG1794">
        <v>1</v>
      </c>
      <c r="CH1794">
        <v>44933</v>
      </c>
      <c r="CJ1794" t="s">
        <v>164</v>
      </c>
      <c r="CK1794" t="s">
        <v>165</v>
      </c>
      <c r="CL1794" t="s">
        <v>166</v>
      </c>
      <c r="CM1794" s="16">
        <v>44790</v>
      </c>
      <c r="CN1794" t="s">
        <v>31</v>
      </c>
    </row>
    <row r="1795" spans="1:92" x14ac:dyDescent="0.25">
      <c r="A1795" t="s">
        <v>1631</v>
      </c>
      <c r="B1795" t="s">
        <v>152</v>
      </c>
      <c r="C1795" t="s">
        <v>168</v>
      </c>
      <c r="D1795" t="s">
        <v>0</v>
      </c>
      <c r="E1795" t="s">
        <v>1632</v>
      </c>
      <c r="F1795" t="s">
        <v>201</v>
      </c>
      <c r="G1795">
        <v>1845549</v>
      </c>
      <c r="H1795" t="s">
        <v>346</v>
      </c>
      <c r="I1795" t="s">
        <v>188</v>
      </c>
      <c r="J1795" t="s">
        <v>172</v>
      </c>
      <c r="K1795" t="s">
        <v>497</v>
      </c>
      <c r="L1795" t="s">
        <v>301</v>
      </c>
      <c r="M1795">
        <v>310</v>
      </c>
      <c r="P1795">
        <v>310</v>
      </c>
      <c r="R1795">
        <v>310</v>
      </c>
      <c r="S1795" t="s">
        <v>175</v>
      </c>
      <c r="W1795">
        <v>310</v>
      </c>
      <c r="Z1795">
        <v>210000</v>
      </c>
      <c r="AA1795">
        <v>930000</v>
      </c>
      <c r="AC1795">
        <v>1140000</v>
      </c>
      <c r="AD1795" t="s">
        <v>191</v>
      </c>
      <c r="AE1795">
        <v>1140000</v>
      </c>
      <c r="AF1795">
        <v>906110</v>
      </c>
      <c r="AH1795">
        <v>906110</v>
      </c>
      <c r="AI1795" t="s">
        <v>160</v>
      </c>
      <c r="AJ1795" t="s">
        <v>159</v>
      </c>
      <c r="AK1795" s="16">
        <v>44440</v>
      </c>
      <c r="AL1795" s="16">
        <v>44441</v>
      </c>
      <c r="AM1795" s="16">
        <v>44441</v>
      </c>
      <c r="AN1795" s="16">
        <v>44512</v>
      </c>
      <c r="AO1795" s="16">
        <v>44561</v>
      </c>
      <c r="AR1795">
        <v>310</v>
      </c>
      <c r="AU1795">
        <v>310</v>
      </c>
      <c r="AV1795" t="s">
        <v>175</v>
      </c>
      <c r="AW1795">
        <v>0</v>
      </c>
      <c r="AX1795" t="s">
        <v>411</v>
      </c>
      <c r="BK1795" s="17" t="s">
        <v>1633</v>
      </c>
      <c r="BL1795" s="16">
        <v>44930</v>
      </c>
      <c r="BM1795" s="17" t="s">
        <v>1634</v>
      </c>
      <c r="BN1795" t="s">
        <v>800</v>
      </c>
      <c r="BP1795" t="s">
        <v>188</v>
      </c>
      <c r="BQ1795" t="s">
        <v>163</v>
      </c>
      <c r="BR1795" t="s">
        <v>179</v>
      </c>
      <c r="BT1795" t="s">
        <v>373</v>
      </c>
      <c r="BU1795" t="s">
        <v>611</v>
      </c>
      <c r="BW1795">
        <v>310</v>
      </c>
      <c r="CA1795">
        <v>63311</v>
      </c>
      <c r="CC1795" t="s">
        <v>308</v>
      </c>
      <c r="CD1795" t="s">
        <v>308</v>
      </c>
      <c r="CE1795" t="s">
        <v>278</v>
      </c>
      <c r="CG1795">
        <v>1</v>
      </c>
      <c r="CH1795">
        <v>31094</v>
      </c>
      <c r="CJ1795" t="s">
        <v>184</v>
      </c>
      <c r="CK1795" t="s">
        <v>165</v>
      </c>
      <c r="CL1795" t="s">
        <v>166</v>
      </c>
      <c r="CM1795" s="16">
        <v>43340</v>
      </c>
      <c r="CN1795" t="s">
        <v>31</v>
      </c>
    </row>
    <row r="1796" spans="1:92" x14ac:dyDescent="0.25">
      <c r="A1796" t="s">
        <v>375</v>
      </c>
      <c r="B1796" t="s">
        <v>152</v>
      </c>
      <c r="C1796" t="s">
        <v>168</v>
      </c>
      <c r="D1796" t="s">
        <v>0</v>
      </c>
      <c r="E1796" t="s">
        <v>376</v>
      </c>
      <c r="F1796" t="s">
        <v>154</v>
      </c>
      <c r="G1796">
        <v>1945790</v>
      </c>
      <c r="H1796" t="s">
        <v>371</v>
      </c>
      <c r="I1796" t="s">
        <v>300</v>
      </c>
      <c r="J1796" t="s">
        <v>172</v>
      </c>
      <c r="K1796" t="s">
        <v>173</v>
      </c>
      <c r="L1796" t="s">
        <v>301</v>
      </c>
      <c r="M1796">
        <v>27908</v>
      </c>
      <c r="P1796">
        <v>27908.01</v>
      </c>
      <c r="R1796">
        <v>27908</v>
      </c>
      <c r="S1796" t="s">
        <v>175</v>
      </c>
      <c r="W1796">
        <v>27908</v>
      </c>
      <c r="Z1796">
        <v>74000</v>
      </c>
      <c r="AA1796">
        <v>4872000</v>
      </c>
      <c r="AC1796">
        <v>4946000</v>
      </c>
      <c r="AD1796" t="s">
        <v>191</v>
      </c>
      <c r="AE1796">
        <v>5325922</v>
      </c>
      <c r="AF1796">
        <v>5225652</v>
      </c>
      <c r="AH1796">
        <v>5225652</v>
      </c>
      <c r="AI1796" t="s">
        <v>160</v>
      </c>
      <c r="AJ1796" t="s">
        <v>159</v>
      </c>
      <c r="AK1796" s="16">
        <v>44621</v>
      </c>
      <c r="AL1796" s="16">
        <v>44595</v>
      </c>
      <c r="AM1796" s="16">
        <v>44595</v>
      </c>
      <c r="AN1796" s="16">
        <v>44743</v>
      </c>
      <c r="AO1796" s="16">
        <v>44743</v>
      </c>
      <c r="AR1796">
        <v>27908.01</v>
      </c>
      <c r="AU1796">
        <v>27908</v>
      </c>
      <c r="AV1796" t="s">
        <v>175</v>
      </c>
      <c r="AW1796">
        <v>0</v>
      </c>
      <c r="AX1796" t="s">
        <v>268</v>
      </c>
      <c r="BK1796" s="17" t="s">
        <v>377</v>
      </c>
      <c r="BL1796" s="16">
        <v>44867</v>
      </c>
      <c r="BM1796" t="s">
        <v>304</v>
      </c>
      <c r="BN1796" t="s">
        <v>305</v>
      </c>
      <c r="BP1796" t="s">
        <v>188</v>
      </c>
      <c r="BQ1796" t="s">
        <v>163</v>
      </c>
      <c r="BR1796" t="s">
        <v>179</v>
      </c>
      <c r="BT1796" t="s">
        <v>373</v>
      </c>
      <c r="BU1796" t="s">
        <v>378</v>
      </c>
      <c r="BW1796">
        <v>27908</v>
      </c>
      <c r="CA1796">
        <v>5197744</v>
      </c>
      <c r="CC1796" t="s">
        <v>308</v>
      </c>
      <c r="CD1796" t="s">
        <v>308</v>
      </c>
      <c r="CG1796">
        <v>1</v>
      </c>
      <c r="CH1796">
        <v>40727</v>
      </c>
      <c r="CJ1796" t="s">
        <v>164</v>
      </c>
      <c r="CK1796" t="s">
        <v>165</v>
      </c>
      <c r="CL1796" t="s">
        <v>166</v>
      </c>
      <c r="CM1796" s="16">
        <v>44400</v>
      </c>
      <c r="CN1796" t="s">
        <v>27</v>
      </c>
    </row>
    <row r="1797" spans="1:92" x14ac:dyDescent="0.25">
      <c r="A1797" t="s">
        <v>2570</v>
      </c>
      <c r="B1797" t="s">
        <v>152</v>
      </c>
      <c r="C1797" t="s">
        <v>168</v>
      </c>
      <c r="D1797" t="s">
        <v>0</v>
      </c>
      <c r="E1797" t="s">
        <v>2571</v>
      </c>
      <c r="F1797" t="s">
        <v>154</v>
      </c>
      <c r="H1797" t="s">
        <v>523</v>
      </c>
      <c r="I1797" t="s">
        <v>188</v>
      </c>
      <c r="J1797" t="s">
        <v>203</v>
      </c>
      <c r="K1797" t="s">
        <v>276</v>
      </c>
      <c r="L1797" t="s">
        <v>301</v>
      </c>
      <c r="M1797">
        <v>5558</v>
      </c>
      <c r="N1797">
        <v>162000</v>
      </c>
      <c r="O1797">
        <v>154596</v>
      </c>
      <c r="P1797">
        <v>167557.72</v>
      </c>
      <c r="R1797">
        <v>167558</v>
      </c>
      <c r="S1797" t="s">
        <v>175</v>
      </c>
      <c r="W1797">
        <v>167558</v>
      </c>
      <c r="Z1797">
        <v>1844000</v>
      </c>
      <c r="AC1797">
        <v>1844000</v>
      </c>
      <c r="AD1797" t="s">
        <v>191</v>
      </c>
      <c r="AE1797">
        <v>1844000</v>
      </c>
      <c r="AF1797">
        <v>908297</v>
      </c>
      <c r="AG1797">
        <v>316596</v>
      </c>
      <c r="AH1797">
        <v>1224893</v>
      </c>
      <c r="AI1797" t="s">
        <v>160</v>
      </c>
      <c r="AJ1797" t="s">
        <v>159</v>
      </c>
      <c r="AK1797" s="16">
        <v>44621</v>
      </c>
      <c r="AL1797" s="16">
        <v>44669</v>
      </c>
      <c r="AM1797" s="16">
        <v>44669</v>
      </c>
      <c r="AN1797" s="16">
        <v>44712</v>
      </c>
      <c r="AO1797" s="16">
        <v>44926</v>
      </c>
      <c r="AR1797">
        <v>5557.72</v>
      </c>
      <c r="AU1797">
        <v>5558</v>
      </c>
      <c r="AV1797" t="s">
        <v>175</v>
      </c>
      <c r="AW1797">
        <v>0</v>
      </c>
      <c r="AX1797" t="s">
        <v>835</v>
      </c>
      <c r="AZ1797">
        <v>162000</v>
      </c>
      <c r="BJ1797">
        <v>154596</v>
      </c>
      <c r="BK1797" s="17" t="s">
        <v>2572</v>
      </c>
      <c r="BL1797" s="16">
        <v>44958</v>
      </c>
      <c r="BN1797" t="s">
        <v>205</v>
      </c>
      <c r="BP1797" t="s">
        <v>188</v>
      </c>
      <c r="BQ1797" t="s">
        <v>163</v>
      </c>
      <c r="BR1797" t="s">
        <v>179</v>
      </c>
      <c r="BT1797" t="s">
        <v>373</v>
      </c>
      <c r="BU1797" t="s">
        <v>378</v>
      </c>
      <c r="BW1797">
        <v>167558</v>
      </c>
      <c r="CA1797">
        <v>902739</v>
      </c>
      <c r="CC1797" t="s">
        <v>308</v>
      </c>
      <c r="CD1797" t="s">
        <v>308</v>
      </c>
      <c r="CG1797">
        <v>1</v>
      </c>
      <c r="CH1797">
        <v>43101</v>
      </c>
      <c r="CJ1797" t="s">
        <v>184</v>
      </c>
      <c r="CK1797" t="s">
        <v>165</v>
      </c>
      <c r="CL1797" t="s">
        <v>166</v>
      </c>
      <c r="CM1797" s="16">
        <v>44624</v>
      </c>
      <c r="CN1797" t="s">
        <v>33</v>
      </c>
    </row>
    <row r="1798" spans="1:92" x14ac:dyDescent="0.25">
      <c r="A1798" t="s">
        <v>2573</v>
      </c>
      <c r="B1798" t="s">
        <v>152</v>
      </c>
      <c r="C1798" t="s">
        <v>168</v>
      </c>
      <c r="D1798" t="s">
        <v>0</v>
      </c>
      <c r="E1798" t="s">
        <v>2574</v>
      </c>
      <c r="F1798" t="s">
        <v>154</v>
      </c>
      <c r="G1798">
        <v>2012735</v>
      </c>
      <c r="H1798" t="s">
        <v>604</v>
      </c>
      <c r="I1798" t="s">
        <v>188</v>
      </c>
      <c r="J1798" t="s">
        <v>203</v>
      </c>
      <c r="K1798" t="s">
        <v>276</v>
      </c>
      <c r="L1798" t="s">
        <v>301</v>
      </c>
      <c r="M1798">
        <v>4106</v>
      </c>
      <c r="P1798">
        <v>4105.97</v>
      </c>
      <c r="R1798">
        <v>4106</v>
      </c>
      <c r="S1798" t="s">
        <v>175</v>
      </c>
      <c r="W1798">
        <v>4106</v>
      </c>
      <c r="Z1798">
        <v>1266000</v>
      </c>
      <c r="AC1798">
        <v>1266000</v>
      </c>
      <c r="AD1798" t="s">
        <v>191</v>
      </c>
      <c r="AE1798">
        <v>1266000</v>
      </c>
      <c r="AF1798">
        <v>805471</v>
      </c>
      <c r="AH1798">
        <v>805471</v>
      </c>
      <c r="AI1798" t="s">
        <v>160</v>
      </c>
      <c r="AJ1798" t="s">
        <v>159</v>
      </c>
      <c r="AK1798" s="16">
        <v>44774</v>
      </c>
      <c r="AL1798" s="16">
        <v>44822</v>
      </c>
      <c r="AM1798" s="16">
        <v>44822</v>
      </c>
      <c r="AN1798" s="16">
        <v>44651</v>
      </c>
      <c r="AO1798" s="16">
        <v>44957</v>
      </c>
      <c r="AR1798">
        <v>4105.97</v>
      </c>
      <c r="AU1798">
        <v>4106</v>
      </c>
      <c r="AV1798" t="s">
        <v>175</v>
      </c>
      <c r="AW1798">
        <v>0</v>
      </c>
      <c r="BK1798" s="17" t="s">
        <v>2575</v>
      </c>
      <c r="BL1798" s="16">
        <v>44932</v>
      </c>
      <c r="BN1798" t="s">
        <v>193</v>
      </c>
      <c r="BP1798" t="s">
        <v>188</v>
      </c>
      <c r="BQ1798" t="s">
        <v>163</v>
      </c>
      <c r="BR1798" t="s">
        <v>179</v>
      </c>
      <c r="BT1798" t="s">
        <v>373</v>
      </c>
      <c r="BU1798" t="s">
        <v>378</v>
      </c>
      <c r="BW1798">
        <v>4106</v>
      </c>
      <c r="CA1798">
        <v>801365</v>
      </c>
      <c r="CC1798" t="s">
        <v>308</v>
      </c>
      <c r="CD1798" t="s">
        <v>308</v>
      </c>
      <c r="CG1798">
        <v>1</v>
      </c>
      <c r="CH1798">
        <v>44316</v>
      </c>
      <c r="CJ1798" t="s">
        <v>184</v>
      </c>
      <c r="CK1798" t="s">
        <v>165</v>
      </c>
      <c r="CL1798" t="s">
        <v>166</v>
      </c>
      <c r="CM1798" s="16">
        <v>44770</v>
      </c>
      <c r="CN1798" t="s">
        <v>33</v>
      </c>
    </row>
    <row r="1799" spans="1:92" x14ac:dyDescent="0.25">
      <c r="A1799" t="s">
        <v>1547</v>
      </c>
      <c r="B1799" t="s">
        <v>152</v>
      </c>
      <c r="C1799" t="s">
        <v>153</v>
      </c>
      <c r="D1799" t="s">
        <v>14</v>
      </c>
      <c r="F1799" t="s">
        <v>201</v>
      </c>
      <c r="H1799" t="s">
        <v>187</v>
      </c>
      <c r="J1799" t="s">
        <v>581</v>
      </c>
      <c r="L1799" t="s">
        <v>174</v>
      </c>
      <c r="N1799">
        <v>38000</v>
      </c>
      <c r="P1799">
        <v>38000</v>
      </c>
      <c r="Q1799">
        <v>19000</v>
      </c>
      <c r="R1799">
        <v>19000</v>
      </c>
      <c r="S1799" t="s">
        <v>175</v>
      </c>
      <c r="T1799">
        <v>19000</v>
      </c>
      <c r="V1799">
        <v>19000</v>
      </c>
      <c r="W1799">
        <v>19000</v>
      </c>
      <c r="AG1799">
        <v>38000</v>
      </c>
      <c r="AH1799">
        <v>38000</v>
      </c>
      <c r="AI1799" t="s">
        <v>160</v>
      </c>
      <c r="AJ1799" t="s">
        <v>159</v>
      </c>
      <c r="AK1799" s="16">
        <v>45017</v>
      </c>
      <c r="AO1799" s="16">
        <v>45046</v>
      </c>
      <c r="BA1799">
        <v>19000</v>
      </c>
      <c r="BB1799">
        <v>19000</v>
      </c>
      <c r="BP1799" t="s">
        <v>188</v>
      </c>
      <c r="BQ1799" t="s">
        <v>163</v>
      </c>
      <c r="BR1799" t="s">
        <v>194</v>
      </c>
      <c r="BT1799" t="s">
        <v>373</v>
      </c>
      <c r="BU1799" t="s">
        <v>1548</v>
      </c>
      <c r="BW1799">
        <v>0</v>
      </c>
      <c r="BX1799">
        <v>38000</v>
      </c>
      <c r="CC1799" t="s">
        <v>182</v>
      </c>
      <c r="CG1799">
        <v>1</v>
      </c>
      <c r="CH1799">
        <v>44443</v>
      </c>
      <c r="CJ1799" t="s">
        <v>184</v>
      </c>
      <c r="CK1799" t="s">
        <v>165</v>
      </c>
      <c r="CL1799" t="s">
        <v>166</v>
      </c>
      <c r="CM1799" s="16">
        <v>44781</v>
      </c>
      <c r="CN1799" t="s">
        <v>52</v>
      </c>
    </row>
    <row r="1800" spans="1:92" x14ac:dyDescent="0.25">
      <c r="A1800" t="s">
        <v>2576</v>
      </c>
      <c r="B1800" t="s">
        <v>152</v>
      </c>
      <c r="C1800" t="s">
        <v>168</v>
      </c>
      <c r="D1800" t="s">
        <v>0</v>
      </c>
      <c r="E1800" t="s">
        <v>2577</v>
      </c>
      <c r="F1800" t="s">
        <v>154</v>
      </c>
      <c r="G1800">
        <v>1972577</v>
      </c>
      <c r="H1800" t="s">
        <v>364</v>
      </c>
      <c r="I1800" t="s">
        <v>300</v>
      </c>
      <c r="J1800" t="s">
        <v>172</v>
      </c>
      <c r="K1800" t="s">
        <v>173</v>
      </c>
      <c r="L1800" t="s">
        <v>301</v>
      </c>
      <c r="M1800">
        <v>-10999</v>
      </c>
      <c r="N1800">
        <v>45199</v>
      </c>
      <c r="P1800">
        <v>34200.31</v>
      </c>
      <c r="R1800">
        <v>34200</v>
      </c>
      <c r="S1800" t="s">
        <v>175</v>
      </c>
      <c r="W1800">
        <v>34200</v>
      </c>
      <c r="Z1800">
        <v>4152000</v>
      </c>
      <c r="AB1800">
        <v>1058000</v>
      </c>
      <c r="AC1800">
        <v>5210000</v>
      </c>
      <c r="AD1800" t="s">
        <v>302</v>
      </c>
      <c r="AE1800">
        <v>5210000</v>
      </c>
      <c r="AF1800">
        <v>5052471</v>
      </c>
      <c r="AG1800">
        <v>45199</v>
      </c>
      <c r="AH1800">
        <v>5097670</v>
      </c>
      <c r="AI1800" t="s">
        <v>160</v>
      </c>
      <c r="AJ1800" t="s">
        <v>159</v>
      </c>
      <c r="AK1800" s="16">
        <v>44682</v>
      </c>
      <c r="AL1800" s="16">
        <v>44739</v>
      </c>
      <c r="AM1800" s="16">
        <v>44739</v>
      </c>
      <c r="AN1800" s="16">
        <v>44805</v>
      </c>
      <c r="AO1800" s="16">
        <v>44895</v>
      </c>
      <c r="AR1800">
        <v>-10998.69</v>
      </c>
      <c r="AU1800">
        <v>-10999</v>
      </c>
      <c r="AV1800" t="s">
        <v>175</v>
      </c>
      <c r="AW1800">
        <v>0</v>
      </c>
      <c r="AX1800" t="s">
        <v>411</v>
      </c>
      <c r="AY1800">
        <v>8000</v>
      </c>
      <c r="AZ1800">
        <v>5000</v>
      </c>
      <c r="BB1800">
        <v>15000</v>
      </c>
      <c r="BC1800">
        <v>17199</v>
      </c>
      <c r="BK1800" s="17" t="s">
        <v>2578</v>
      </c>
      <c r="BL1800" s="16">
        <v>44936</v>
      </c>
      <c r="BN1800" t="s">
        <v>305</v>
      </c>
      <c r="BP1800" t="s">
        <v>188</v>
      </c>
      <c r="BQ1800" t="s">
        <v>163</v>
      </c>
      <c r="BR1800" t="s">
        <v>179</v>
      </c>
      <c r="BT1800" t="s">
        <v>881</v>
      </c>
      <c r="BU1800" t="s">
        <v>882</v>
      </c>
      <c r="BW1800">
        <v>2001</v>
      </c>
      <c r="BX1800">
        <v>32199</v>
      </c>
      <c r="CA1800">
        <v>5063470</v>
      </c>
      <c r="CC1800" t="s">
        <v>308</v>
      </c>
      <c r="CD1800" t="s">
        <v>308</v>
      </c>
      <c r="CG1800">
        <v>1</v>
      </c>
      <c r="CH1800">
        <v>43392</v>
      </c>
      <c r="CJ1800" t="s">
        <v>364</v>
      </c>
      <c r="CK1800" t="s">
        <v>165</v>
      </c>
      <c r="CL1800" t="s">
        <v>166</v>
      </c>
      <c r="CM1800" s="16">
        <v>44664</v>
      </c>
      <c r="CN1800" t="s">
        <v>33</v>
      </c>
    </row>
    <row r="1801" spans="1:92" x14ac:dyDescent="0.25">
      <c r="A1801" t="s">
        <v>1635</v>
      </c>
      <c r="B1801" t="s">
        <v>152</v>
      </c>
      <c r="C1801" t="s">
        <v>168</v>
      </c>
      <c r="D1801" t="s">
        <v>0</v>
      </c>
      <c r="E1801" t="s">
        <v>1636</v>
      </c>
      <c r="F1801" t="s">
        <v>298</v>
      </c>
      <c r="G1801">
        <v>2074682</v>
      </c>
      <c r="H1801" t="s">
        <v>364</v>
      </c>
      <c r="I1801" t="s">
        <v>300</v>
      </c>
      <c r="J1801" t="s">
        <v>581</v>
      </c>
      <c r="L1801" t="s">
        <v>301</v>
      </c>
      <c r="M1801">
        <v>45900</v>
      </c>
      <c r="N1801">
        <v>3875000</v>
      </c>
      <c r="P1801">
        <v>3920900</v>
      </c>
      <c r="Q1801">
        <v>3800000</v>
      </c>
      <c r="R1801">
        <v>120900</v>
      </c>
      <c r="S1801" t="s">
        <v>233</v>
      </c>
      <c r="T1801">
        <v>3800000</v>
      </c>
      <c r="V1801">
        <v>3800000</v>
      </c>
      <c r="W1801">
        <v>120900</v>
      </c>
      <c r="AD1801" t="s">
        <v>437</v>
      </c>
      <c r="AF1801">
        <v>45900</v>
      </c>
      <c r="AG1801">
        <v>3875000</v>
      </c>
      <c r="AH1801">
        <v>3920900</v>
      </c>
      <c r="AI1801" t="s">
        <v>160</v>
      </c>
      <c r="AJ1801" t="s">
        <v>159</v>
      </c>
      <c r="AK1801" s="16">
        <v>44927</v>
      </c>
      <c r="AO1801" s="16">
        <v>45077</v>
      </c>
      <c r="AR1801">
        <v>45900</v>
      </c>
      <c r="AU1801">
        <v>45900</v>
      </c>
      <c r="AV1801" t="s">
        <v>175</v>
      </c>
      <c r="AY1801">
        <v>50000</v>
      </c>
      <c r="AZ1801">
        <v>25000</v>
      </c>
      <c r="BE1801">
        <v>900000</v>
      </c>
      <c r="BF1801">
        <v>1500000</v>
      </c>
      <c r="BG1801">
        <v>1400000</v>
      </c>
      <c r="BN1801" t="s">
        <v>305</v>
      </c>
      <c r="BP1801" t="s">
        <v>188</v>
      </c>
      <c r="BQ1801" t="s">
        <v>163</v>
      </c>
      <c r="BR1801" t="s">
        <v>179</v>
      </c>
      <c r="BT1801" t="s">
        <v>881</v>
      </c>
      <c r="BU1801" t="s">
        <v>882</v>
      </c>
      <c r="BW1801">
        <v>120900</v>
      </c>
      <c r="BY1801">
        <v>2400000</v>
      </c>
      <c r="BZ1801">
        <v>1400000</v>
      </c>
      <c r="CC1801" t="s">
        <v>308</v>
      </c>
      <c r="CD1801" t="s">
        <v>308</v>
      </c>
      <c r="CG1801">
        <v>1</v>
      </c>
      <c r="CH1801">
        <v>44934</v>
      </c>
      <c r="CJ1801" t="s">
        <v>164</v>
      </c>
      <c r="CK1801" t="s">
        <v>165</v>
      </c>
      <c r="CL1801" t="s">
        <v>166</v>
      </c>
      <c r="CM1801" s="16">
        <v>44790</v>
      </c>
      <c r="CN1801" t="s">
        <v>31</v>
      </c>
    </row>
    <row r="1802" spans="1:92" x14ac:dyDescent="0.25">
      <c r="A1802" t="s">
        <v>1637</v>
      </c>
      <c r="B1802" t="s">
        <v>152</v>
      </c>
      <c r="C1802" t="s">
        <v>168</v>
      </c>
      <c r="D1802" t="s">
        <v>0</v>
      </c>
      <c r="F1802" t="s">
        <v>298</v>
      </c>
      <c r="H1802" t="s">
        <v>367</v>
      </c>
      <c r="I1802" t="s">
        <v>300</v>
      </c>
      <c r="J1802" t="s">
        <v>581</v>
      </c>
      <c r="L1802" t="s">
        <v>301</v>
      </c>
      <c r="N1802">
        <v>400000</v>
      </c>
      <c r="P1802">
        <v>400000</v>
      </c>
      <c r="Q1802">
        <v>400000</v>
      </c>
      <c r="R1802">
        <v>0</v>
      </c>
      <c r="S1802" t="s">
        <v>159</v>
      </c>
      <c r="T1802">
        <v>400000</v>
      </c>
      <c r="V1802">
        <v>400000</v>
      </c>
      <c r="W1802">
        <v>0</v>
      </c>
      <c r="AG1802">
        <v>400000</v>
      </c>
      <c r="AH1802">
        <v>400000</v>
      </c>
      <c r="AI1802" t="s">
        <v>160</v>
      </c>
      <c r="AJ1802" t="s">
        <v>159</v>
      </c>
      <c r="AK1802" s="16">
        <v>45108</v>
      </c>
      <c r="AO1802" s="16">
        <v>45138</v>
      </c>
      <c r="BD1802">
        <v>400000</v>
      </c>
      <c r="BP1802" t="s">
        <v>188</v>
      </c>
      <c r="BQ1802" t="s">
        <v>163</v>
      </c>
      <c r="BR1802" t="s">
        <v>179</v>
      </c>
      <c r="BT1802" t="s">
        <v>881</v>
      </c>
      <c r="BU1802" t="s">
        <v>1638</v>
      </c>
      <c r="BW1802">
        <v>0</v>
      </c>
      <c r="BY1802">
        <v>400000</v>
      </c>
      <c r="CC1802" t="s">
        <v>308</v>
      </c>
      <c r="CG1802">
        <v>1</v>
      </c>
      <c r="CH1802">
        <v>44935</v>
      </c>
      <c r="CJ1802" t="s">
        <v>164</v>
      </c>
      <c r="CK1802" t="s">
        <v>165</v>
      </c>
      <c r="CL1802" t="s">
        <v>166</v>
      </c>
      <c r="CM1802" s="16">
        <v>44790</v>
      </c>
      <c r="CN1802" t="s">
        <v>31</v>
      </c>
    </row>
    <row r="1803" spans="1:92" x14ac:dyDescent="0.25">
      <c r="A1803" t="s">
        <v>5002</v>
      </c>
      <c r="B1803" t="s">
        <v>152</v>
      </c>
      <c r="C1803" t="s">
        <v>153</v>
      </c>
      <c r="D1803" t="s">
        <v>0</v>
      </c>
      <c r="F1803" t="s">
        <v>154</v>
      </c>
      <c r="H1803" t="s">
        <v>523</v>
      </c>
      <c r="J1803" t="s">
        <v>581</v>
      </c>
      <c r="L1803" t="s">
        <v>3302</v>
      </c>
      <c r="N1803">
        <v>440000</v>
      </c>
      <c r="P1803">
        <v>440000</v>
      </c>
      <c r="Q1803">
        <v>440000</v>
      </c>
      <c r="R1803">
        <v>0</v>
      </c>
      <c r="S1803" t="s">
        <v>159</v>
      </c>
      <c r="T1803">
        <v>440000</v>
      </c>
      <c r="V1803">
        <v>440000</v>
      </c>
      <c r="W1803">
        <v>0</v>
      </c>
      <c r="AG1803">
        <v>440000</v>
      </c>
      <c r="AH1803">
        <v>440000</v>
      </c>
      <c r="AI1803" t="s">
        <v>160</v>
      </c>
      <c r="AJ1803" t="s">
        <v>159</v>
      </c>
      <c r="AK1803" s="16">
        <v>45047</v>
      </c>
      <c r="AO1803" s="16">
        <v>45230</v>
      </c>
      <c r="BB1803">
        <v>80000</v>
      </c>
      <c r="BC1803">
        <v>80000</v>
      </c>
      <c r="BF1803">
        <v>200000</v>
      </c>
      <c r="BG1803">
        <v>80000</v>
      </c>
      <c r="BP1803" t="s">
        <v>188</v>
      </c>
      <c r="BQ1803" t="s">
        <v>163</v>
      </c>
      <c r="BR1803" t="s">
        <v>1644</v>
      </c>
      <c r="BT1803" t="s">
        <v>695</v>
      </c>
      <c r="BU1803" t="s">
        <v>5003</v>
      </c>
      <c r="BW1803">
        <v>0</v>
      </c>
      <c r="BX1803">
        <v>160000</v>
      </c>
      <c r="BY1803">
        <v>200000</v>
      </c>
      <c r="BZ1803">
        <v>80000</v>
      </c>
      <c r="CC1803" t="s">
        <v>3304</v>
      </c>
      <c r="CG1803">
        <v>1</v>
      </c>
      <c r="CH1803">
        <v>37381</v>
      </c>
      <c r="CJ1803" t="s">
        <v>1098</v>
      </c>
      <c r="CK1803" t="s">
        <v>165</v>
      </c>
      <c r="CL1803" t="s">
        <v>166</v>
      </c>
      <c r="CM1803" s="16">
        <v>44042</v>
      </c>
      <c r="CN1803" t="s">
        <v>58</v>
      </c>
    </row>
    <row r="1804" spans="1:92" x14ac:dyDescent="0.25">
      <c r="A1804" t="s">
        <v>1549</v>
      </c>
      <c r="B1804" t="s">
        <v>152</v>
      </c>
      <c r="C1804" t="s">
        <v>168</v>
      </c>
      <c r="D1804" t="s">
        <v>0</v>
      </c>
      <c r="E1804" t="s">
        <v>1550</v>
      </c>
      <c r="F1804" t="s">
        <v>201</v>
      </c>
      <c r="G1804">
        <v>1847681</v>
      </c>
      <c r="H1804" t="s">
        <v>252</v>
      </c>
      <c r="I1804" t="s">
        <v>188</v>
      </c>
      <c r="J1804" t="s">
        <v>333</v>
      </c>
      <c r="K1804" t="s">
        <v>173</v>
      </c>
      <c r="L1804" t="s">
        <v>190</v>
      </c>
      <c r="M1804">
        <v>683</v>
      </c>
      <c r="N1804">
        <v>60000</v>
      </c>
      <c r="P1804">
        <v>60683</v>
      </c>
      <c r="Q1804">
        <v>60000</v>
      </c>
      <c r="R1804">
        <v>683</v>
      </c>
      <c r="S1804" t="s">
        <v>233</v>
      </c>
      <c r="T1804">
        <v>60000</v>
      </c>
      <c r="V1804">
        <v>60000</v>
      </c>
      <c r="W1804">
        <v>683</v>
      </c>
      <c r="Z1804">
        <v>40000</v>
      </c>
      <c r="AB1804">
        <v>24273</v>
      </c>
      <c r="AC1804">
        <v>64273</v>
      </c>
      <c r="AD1804" t="s">
        <v>302</v>
      </c>
      <c r="AE1804">
        <v>64273</v>
      </c>
      <c r="AF1804">
        <v>9088</v>
      </c>
      <c r="AG1804">
        <v>60000</v>
      </c>
      <c r="AH1804">
        <v>69088</v>
      </c>
      <c r="AI1804" t="s">
        <v>160</v>
      </c>
      <c r="AJ1804" t="s">
        <v>159</v>
      </c>
      <c r="AK1804" s="16">
        <v>44409</v>
      </c>
      <c r="AL1804" s="16">
        <v>44340</v>
      </c>
      <c r="AM1804" s="16">
        <v>44340</v>
      </c>
      <c r="AN1804" s="16">
        <v>44439</v>
      </c>
      <c r="AO1804" s="16">
        <v>45107</v>
      </c>
      <c r="AR1804">
        <v>683</v>
      </c>
      <c r="AU1804">
        <v>683</v>
      </c>
      <c r="AV1804" t="s">
        <v>175</v>
      </c>
      <c r="BE1804">
        <v>60000</v>
      </c>
      <c r="BK1804" s="17" t="s">
        <v>1551</v>
      </c>
      <c r="BL1804" s="16">
        <v>44778</v>
      </c>
      <c r="BM1804" s="17" t="s">
        <v>1552</v>
      </c>
      <c r="BN1804" t="s">
        <v>205</v>
      </c>
      <c r="BP1804" t="s">
        <v>188</v>
      </c>
      <c r="BQ1804" t="s">
        <v>163</v>
      </c>
      <c r="BR1804" t="s">
        <v>179</v>
      </c>
      <c r="BT1804" t="s">
        <v>424</v>
      </c>
      <c r="BU1804" t="s">
        <v>1553</v>
      </c>
      <c r="BW1804">
        <v>683</v>
      </c>
      <c r="BY1804">
        <v>60000</v>
      </c>
      <c r="CA1804">
        <v>-8726</v>
      </c>
      <c r="CC1804" t="s">
        <v>182</v>
      </c>
      <c r="CD1804" t="s">
        <v>197</v>
      </c>
      <c r="CE1804" t="s">
        <v>278</v>
      </c>
      <c r="CG1804">
        <v>1</v>
      </c>
      <c r="CH1804">
        <v>25347</v>
      </c>
      <c r="CJ1804" t="s">
        <v>184</v>
      </c>
      <c r="CK1804" t="s">
        <v>165</v>
      </c>
      <c r="CL1804" t="s">
        <v>166</v>
      </c>
      <c r="CM1804" s="16">
        <v>42976</v>
      </c>
      <c r="CN1804" t="s">
        <v>52</v>
      </c>
    </row>
    <row r="1805" spans="1:92" x14ac:dyDescent="0.25">
      <c r="A1805" t="s">
        <v>5503</v>
      </c>
      <c r="B1805" t="s">
        <v>152</v>
      </c>
      <c r="C1805" t="s">
        <v>168</v>
      </c>
      <c r="D1805" t="s">
        <v>0</v>
      </c>
      <c r="E1805" t="s">
        <v>5504</v>
      </c>
      <c r="F1805" t="s">
        <v>298</v>
      </c>
      <c r="G1805">
        <v>2045725</v>
      </c>
      <c r="H1805" t="s">
        <v>586</v>
      </c>
      <c r="I1805" t="s">
        <v>300</v>
      </c>
      <c r="J1805" t="s">
        <v>172</v>
      </c>
      <c r="K1805" t="s">
        <v>173</v>
      </c>
      <c r="L1805" t="s">
        <v>1093</v>
      </c>
      <c r="M1805">
        <v>16365</v>
      </c>
      <c r="P1805">
        <v>16364.8</v>
      </c>
      <c r="R1805">
        <v>16365</v>
      </c>
      <c r="S1805" t="s">
        <v>175</v>
      </c>
      <c r="W1805">
        <v>16365</v>
      </c>
      <c r="Y1805" t="s">
        <v>1627</v>
      </c>
      <c r="Z1805">
        <v>574000</v>
      </c>
      <c r="AC1805">
        <v>574000</v>
      </c>
      <c r="AD1805" t="s">
        <v>191</v>
      </c>
      <c r="AE1805">
        <v>574000</v>
      </c>
      <c r="AF1805">
        <v>451565</v>
      </c>
      <c r="AH1805">
        <v>451565</v>
      </c>
      <c r="AI1805" t="s">
        <v>160</v>
      </c>
      <c r="AJ1805" t="s">
        <v>159</v>
      </c>
      <c r="AK1805" s="16">
        <v>44866</v>
      </c>
      <c r="AL1805" s="16">
        <v>44929</v>
      </c>
      <c r="AM1805" s="16">
        <v>44929</v>
      </c>
      <c r="AN1805" s="16">
        <v>44925</v>
      </c>
      <c r="AO1805" s="16">
        <v>44926</v>
      </c>
      <c r="AR1805">
        <v>16364.8</v>
      </c>
      <c r="AU1805">
        <v>16365</v>
      </c>
      <c r="AV1805" t="s">
        <v>175</v>
      </c>
      <c r="AW1805">
        <v>0</v>
      </c>
      <c r="BK1805" s="17" t="s">
        <v>5505</v>
      </c>
      <c r="BL1805" s="16">
        <v>44936</v>
      </c>
      <c r="BN1805" t="s">
        <v>205</v>
      </c>
      <c r="BP1805" t="s">
        <v>188</v>
      </c>
      <c r="BQ1805" t="s">
        <v>163</v>
      </c>
      <c r="BR1805" t="s">
        <v>179</v>
      </c>
      <c r="BT1805" t="s">
        <v>424</v>
      </c>
      <c r="BU1805" t="s">
        <v>1553</v>
      </c>
      <c r="BW1805">
        <v>16365</v>
      </c>
      <c r="CA1805">
        <v>435200</v>
      </c>
      <c r="CC1805" t="s">
        <v>318</v>
      </c>
      <c r="CD1805" t="s">
        <v>308</v>
      </c>
      <c r="CG1805">
        <v>1</v>
      </c>
      <c r="CH1805">
        <v>46234</v>
      </c>
      <c r="CJ1805" t="s">
        <v>184</v>
      </c>
      <c r="CK1805" t="s">
        <v>165</v>
      </c>
      <c r="CL1805" t="s">
        <v>166</v>
      </c>
      <c r="CM1805" s="16">
        <v>44881</v>
      </c>
    </row>
    <row r="1806" spans="1:92" x14ac:dyDescent="0.25">
      <c r="A1806" t="s">
        <v>1554</v>
      </c>
      <c r="B1806" t="s">
        <v>152</v>
      </c>
      <c r="C1806" t="s">
        <v>168</v>
      </c>
      <c r="D1806" t="s">
        <v>14</v>
      </c>
      <c r="E1806" t="s">
        <v>1555</v>
      </c>
      <c r="F1806" t="s">
        <v>201</v>
      </c>
      <c r="G1806">
        <v>1672743</v>
      </c>
      <c r="H1806" t="s">
        <v>210</v>
      </c>
      <c r="I1806" t="s">
        <v>211</v>
      </c>
      <c r="J1806" t="s">
        <v>157</v>
      </c>
      <c r="K1806" t="s">
        <v>173</v>
      </c>
      <c r="L1806" t="s">
        <v>190</v>
      </c>
      <c r="N1806">
        <v>40000</v>
      </c>
      <c r="P1806">
        <v>40000</v>
      </c>
      <c r="R1806">
        <v>40000</v>
      </c>
      <c r="S1806" t="s">
        <v>175</v>
      </c>
      <c r="W1806">
        <v>40000</v>
      </c>
      <c r="Z1806">
        <v>40000</v>
      </c>
      <c r="AC1806">
        <v>40000</v>
      </c>
      <c r="AD1806" t="s">
        <v>191</v>
      </c>
      <c r="AE1806">
        <v>40000</v>
      </c>
      <c r="AG1806">
        <v>40000</v>
      </c>
      <c r="AH1806">
        <v>40000</v>
      </c>
      <c r="AI1806" t="s">
        <v>160</v>
      </c>
      <c r="AJ1806" t="s">
        <v>159</v>
      </c>
      <c r="AK1806" s="16">
        <v>45108</v>
      </c>
      <c r="AL1806" s="16">
        <v>43844</v>
      </c>
      <c r="AM1806" s="16">
        <v>43844</v>
      </c>
      <c r="AN1806" s="16">
        <v>44165</v>
      </c>
      <c r="AO1806" s="16">
        <v>45199</v>
      </c>
      <c r="BD1806">
        <v>20000</v>
      </c>
      <c r="BF1806">
        <v>20000</v>
      </c>
      <c r="BK1806" t="s">
        <v>1556</v>
      </c>
      <c r="BL1806" s="16">
        <v>44959</v>
      </c>
      <c r="BN1806" t="s">
        <v>213</v>
      </c>
      <c r="BP1806" t="s">
        <v>211</v>
      </c>
      <c r="BQ1806" t="s">
        <v>163</v>
      </c>
      <c r="BR1806" t="s">
        <v>194</v>
      </c>
      <c r="BT1806" t="s">
        <v>600</v>
      </c>
      <c r="BU1806" t="s">
        <v>837</v>
      </c>
      <c r="BW1806">
        <v>0</v>
      </c>
      <c r="BY1806">
        <v>40000</v>
      </c>
      <c r="CC1806" t="s">
        <v>182</v>
      </c>
      <c r="CD1806" t="s">
        <v>197</v>
      </c>
      <c r="CG1806">
        <v>1</v>
      </c>
      <c r="CH1806">
        <v>34905</v>
      </c>
      <c r="CJ1806" t="s">
        <v>164</v>
      </c>
      <c r="CK1806" t="s">
        <v>165</v>
      </c>
      <c r="CL1806" t="s">
        <v>166</v>
      </c>
      <c r="CM1806" s="16">
        <v>43707</v>
      </c>
      <c r="CN1806" t="s">
        <v>52</v>
      </c>
    </row>
    <row r="1807" spans="1:92" x14ac:dyDescent="0.25">
      <c r="A1807" t="s">
        <v>475</v>
      </c>
      <c r="B1807" t="s">
        <v>152</v>
      </c>
      <c r="C1807" t="s">
        <v>168</v>
      </c>
      <c r="D1807" t="s">
        <v>0</v>
      </c>
      <c r="E1807" t="s">
        <v>476</v>
      </c>
      <c r="F1807" t="s">
        <v>298</v>
      </c>
      <c r="G1807">
        <v>1909912</v>
      </c>
      <c r="H1807" t="s">
        <v>357</v>
      </c>
      <c r="I1807" t="s">
        <v>300</v>
      </c>
      <c r="J1807" t="s">
        <v>172</v>
      </c>
      <c r="K1807" t="s">
        <v>173</v>
      </c>
      <c r="L1807" t="s">
        <v>358</v>
      </c>
      <c r="M1807">
        <v>34983</v>
      </c>
      <c r="P1807">
        <v>34982.97</v>
      </c>
      <c r="R1807">
        <v>34983</v>
      </c>
      <c r="S1807" t="s">
        <v>175</v>
      </c>
      <c r="W1807">
        <v>34983</v>
      </c>
      <c r="Z1807">
        <v>188000</v>
      </c>
      <c r="AA1807">
        <v>2273000</v>
      </c>
      <c r="AC1807">
        <v>2461000</v>
      </c>
      <c r="AD1807" t="s">
        <v>191</v>
      </c>
      <c r="AE1807">
        <v>2461000</v>
      </c>
      <c r="AF1807">
        <v>2335996</v>
      </c>
      <c r="AH1807">
        <v>2335996</v>
      </c>
      <c r="AI1807" t="s">
        <v>160</v>
      </c>
      <c r="AJ1807" t="s">
        <v>159</v>
      </c>
      <c r="AK1807" s="16">
        <v>44621</v>
      </c>
      <c r="AL1807" s="16">
        <v>44627</v>
      </c>
      <c r="AM1807" s="16">
        <v>44627</v>
      </c>
      <c r="AN1807" s="16">
        <v>44835</v>
      </c>
      <c r="AO1807" s="16">
        <v>44835</v>
      </c>
      <c r="AR1807">
        <v>34982.97</v>
      </c>
      <c r="AU1807">
        <v>34983</v>
      </c>
      <c r="AV1807" t="s">
        <v>175</v>
      </c>
      <c r="AW1807">
        <v>0</v>
      </c>
      <c r="AX1807" t="s">
        <v>411</v>
      </c>
      <c r="BK1807" s="17" t="s">
        <v>477</v>
      </c>
      <c r="BL1807" s="16">
        <v>44936</v>
      </c>
      <c r="BN1807" t="s">
        <v>305</v>
      </c>
      <c r="BP1807" t="s">
        <v>188</v>
      </c>
      <c r="BQ1807" t="s">
        <v>163</v>
      </c>
      <c r="BR1807" t="s">
        <v>179</v>
      </c>
      <c r="BT1807" t="s">
        <v>444</v>
      </c>
      <c r="BU1807" t="s">
        <v>478</v>
      </c>
      <c r="BW1807">
        <v>34983</v>
      </c>
      <c r="CA1807">
        <v>2301013</v>
      </c>
      <c r="CC1807" t="s">
        <v>288</v>
      </c>
      <c r="CD1807" t="s">
        <v>289</v>
      </c>
      <c r="CG1807">
        <v>1</v>
      </c>
      <c r="CH1807">
        <v>42535</v>
      </c>
      <c r="CJ1807" t="s">
        <v>198</v>
      </c>
      <c r="CK1807" t="s">
        <v>165</v>
      </c>
      <c r="CL1807" t="s">
        <v>166</v>
      </c>
      <c r="CM1807" s="16">
        <v>44532</v>
      </c>
      <c r="CN1807" t="s">
        <v>29</v>
      </c>
    </row>
    <row r="1808" spans="1:92" x14ac:dyDescent="0.25">
      <c r="A1808" t="s">
        <v>1677</v>
      </c>
      <c r="B1808" t="s">
        <v>152</v>
      </c>
      <c r="C1808" t="s">
        <v>153</v>
      </c>
      <c r="D1808" t="s">
        <v>0</v>
      </c>
      <c r="F1808" t="s">
        <v>298</v>
      </c>
      <c r="H1808" t="s">
        <v>357</v>
      </c>
      <c r="J1808" t="s">
        <v>581</v>
      </c>
      <c r="L1808" t="s">
        <v>358</v>
      </c>
      <c r="P1808">
        <v>0</v>
      </c>
      <c r="Q1808">
        <v>1550000</v>
      </c>
      <c r="R1808">
        <v>-1550000</v>
      </c>
      <c r="S1808" t="s">
        <v>175</v>
      </c>
      <c r="T1808">
        <v>1550000</v>
      </c>
      <c r="V1808">
        <v>1550000</v>
      </c>
      <c r="W1808">
        <v>-1550000</v>
      </c>
      <c r="AI1808" t="s">
        <v>160</v>
      </c>
      <c r="AJ1808" t="s">
        <v>159</v>
      </c>
      <c r="AO1808" s="16">
        <v>45107</v>
      </c>
      <c r="BK1808" t="s">
        <v>1678</v>
      </c>
      <c r="BL1808" s="16">
        <v>44959</v>
      </c>
      <c r="BP1808" t="s">
        <v>188</v>
      </c>
      <c r="BQ1808" t="s">
        <v>163</v>
      </c>
      <c r="BR1808" t="s">
        <v>179</v>
      </c>
      <c r="BT1808" t="s">
        <v>286</v>
      </c>
      <c r="BU1808" t="s">
        <v>482</v>
      </c>
      <c r="BW1808">
        <v>0</v>
      </c>
      <c r="CC1808" t="s">
        <v>288</v>
      </c>
      <c r="CG1808">
        <v>1</v>
      </c>
      <c r="CH1808">
        <v>44556</v>
      </c>
      <c r="CJ1808" t="s">
        <v>184</v>
      </c>
      <c r="CK1808" t="s">
        <v>165</v>
      </c>
      <c r="CL1808" t="s">
        <v>166</v>
      </c>
      <c r="CM1808" s="16">
        <v>44784</v>
      </c>
      <c r="CN1808" t="s">
        <v>32</v>
      </c>
    </row>
    <row r="1809" spans="1:92" x14ac:dyDescent="0.25">
      <c r="A1809" t="s">
        <v>479</v>
      </c>
      <c r="B1809" t="s">
        <v>152</v>
      </c>
      <c r="C1809" t="s">
        <v>168</v>
      </c>
      <c r="D1809" t="s">
        <v>0</v>
      </c>
      <c r="E1809" t="s">
        <v>480</v>
      </c>
      <c r="F1809" t="s">
        <v>298</v>
      </c>
      <c r="G1809">
        <v>1947079</v>
      </c>
      <c r="H1809" t="s">
        <v>357</v>
      </c>
      <c r="I1809" t="s">
        <v>300</v>
      </c>
      <c r="J1809" t="s">
        <v>172</v>
      </c>
      <c r="K1809" t="s">
        <v>173</v>
      </c>
      <c r="L1809" t="s">
        <v>358</v>
      </c>
      <c r="M1809">
        <v>-9105</v>
      </c>
      <c r="P1809">
        <v>-9104.7000000000007</v>
      </c>
      <c r="R1809">
        <v>-9105</v>
      </c>
      <c r="S1809" t="s">
        <v>175</v>
      </c>
      <c r="W1809">
        <v>-9105</v>
      </c>
      <c r="Z1809">
        <v>164000</v>
      </c>
      <c r="AA1809">
        <v>1522000</v>
      </c>
      <c r="AC1809">
        <v>1686000</v>
      </c>
      <c r="AD1809" t="s">
        <v>191</v>
      </c>
      <c r="AE1809">
        <v>1686000</v>
      </c>
      <c r="AF1809">
        <v>1198289</v>
      </c>
      <c r="AH1809">
        <v>1198289</v>
      </c>
      <c r="AI1809" t="s">
        <v>160</v>
      </c>
      <c r="AJ1809" t="s">
        <v>159</v>
      </c>
      <c r="AK1809" s="16">
        <v>44593</v>
      </c>
      <c r="AL1809" s="16">
        <v>44617</v>
      </c>
      <c r="AM1809" s="16">
        <v>44617</v>
      </c>
      <c r="AN1809" s="16">
        <v>44835</v>
      </c>
      <c r="AO1809" s="16">
        <v>44926</v>
      </c>
      <c r="AR1809">
        <v>-9104.7000000000007</v>
      </c>
      <c r="AU1809">
        <v>-9105</v>
      </c>
      <c r="AV1809" t="s">
        <v>175</v>
      </c>
      <c r="AW1809">
        <v>0</v>
      </c>
      <c r="AX1809" t="s">
        <v>411</v>
      </c>
      <c r="BK1809" s="17" t="s">
        <v>481</v>
      </c>
      <c r="BL1809" s="16">
        <v>44936</v>
      </c>
      <c r="BN1809" t="s">
        <v>305</v>
      </c>
      <c r="BP1809" t="s">
        <v>188</v>
      </c>
      <c r="BQ1809" t="s">
        <v>163</v>
      </c>
      <c r="BR1809" t="s">
        <v>179</v>
      </c>
      <c r="BT1809" t="s">
        <v>286</v>
      </c>
      <c r="BU1809" t="s">
        <v>482</v>
      </c>
      <c r="BW1809">
        <v>-9105</v>
      </c>
      <c r="CA1809">
        <v>1207393</v>
      </c>
      <c r="CC1809" t="s">
        <v>288</v>
      </c>
      <c r="CD1809" t="s">
        <v>289</v>
      </c>
      <c r="CG1809">
        <v>1</v>
      </c>
      <c r="CH1809">
        <v>41165</v>
      </c>
      <c r="CJ1809" t="s">
        <v>164</v>
      </c>
      <c r="CK1809" t="s">
        <v>165</v>
      </c>
      <c r="CL1809" t="s">
        <v>166</v>
      </c>
      <c r="CM1809" s="16">
        <v>44417</v>
      </c>
      <c r="CN1809" t="s">
        <v>29</v>
      </c>
    </row>
    <row r="1810" spans="1:92" x14ac:dyDescent="0.25">
      <c r="A1810" t="s">
        <v>1679</v>
      </c>
      <c r="B1810" t="s">
        <v>152</v>
      </c>
      <c r="C1810" t="s">
        <v>153</v>
      </c>
      <c r="D1810" t="s">
        <v>0</v>
      </c>
      <c r="F1810" t="s">
        <v>298</v>
      </c>
      <c r="H1810" t="s">
        <v>357</v>
      </c>
      <c r="J1810" t="s">
        <v>581</v>
      </c>
      <c r="L1810" t="s">
        <v>358</v>
      </c>
      <c r="P1810">
        <v>0</v>
      </c>
      <c r="Q1810">
        <v>1550000</v>
      </c>
      <c r="R1810">
        <v>-1550000</v>
      </c>
      <c r="S1810" t="s">
        <v>175</v>
      </c>
      <c r="T1810">
        <v>1550000</v>
      </c>
      <c r="V1810">
        <v>1550000</v>
      </c>
      <c r="W1810">
        <v>-1550000</v>
      </c>
      <c r="AI1810" t="s">
        <v>160</v>
      </c>
      <c r="AJ1810" t="s">
        <v>159</v>
      </c>
      <c r="AO1810" s="16">
        <v>45107</v>
      </c>
      <c r="BK1810" t="s">
        <v>1678</v>
      </c>
      <c r="BL1810" s="16">
        <v>44959</v>
      </c>
      <c r="BP1810" t="s">
        <v>188</v>
      </c>
      <c r="BQ1810" t="s">
        <v>163</v>
      </c>
      <c r="BR1810" t="s">
        <v>179</v>
      </c>
      <c r="BT1810" t="s">
        <v>286</v>
      </c>
      <c r="BU1810" t="s">
        <v>482</v>
      </c>
      <c r="BW1810">
        <v>0</v>
      </c>
      <c r="CC1810" t="s">
        <v>288</v>
      </c>
      <c r="CG1810">
        <v>1</v>
      </c>
      <c r="CH1810">
        <v>44558</v>
      </c>
      <c r="CJ1810" t="s">
        <v>184</v>
      </c>
      <c r="CK1810" t="s">
        <v>165</v>
      </c>
      <c r="CL1810" t="s">
        <v>166</v>
      </c>
      <c r="CM1810" s="16">
        <v>44784</v>
      </c>
      <c r="CN1810" t="s">
        <v>32</v>
      </c>
    </row>
    <row r="1811" spans="1:92" x14ac:dyDescent="0.25">
      <c r="A1811" t="s">
        <v>1680</v>
      </c>
      <c r="B1811" t="s">
        <v>152</v>
      </c>
      <c r="C1811" t="s">
        <v>168</v>
      </c>
      <c r="D1811" t="s">
        <v>0</v>
      </c>
      <c r="E1811" t="s">
        <v>1681</v>
      </c>
      <c r="F1811" t="s">
        <v>298</v>
      </c>
      <c r="G1811">
        <v>1947081</v>
      </c>
      <c r="H1811" t="s">
        <v>357</v>
      </c>
      <c r="I1811" t="s">
        <v>300</v>
      </c>
      <c r="J1811" t="s">
        <v>172</v>
      </c>
      <c r="K1811" t="s">
        <v>173</v>
      </c>
      <c r="L1811" t="s">
        <v>358</v>
      </c>
      <c r="M1811">
        <v>-36574</v>
      </c>
      <c r="P1811">
        <v>-36574.01</v>
      </c>
      <c r="R1811">
        <v>-36574</v>
      </c>
      <c r="S1811" t="s">
        <v>175</v>
      </c>
      <c r="W1811">
        <v>-36574</v>
      </c>
      <c r="Z1811">
        <v>136000</v>
      </c>
      <c r="AA1811">
        <v>1608000</v>
      </c>
      <c r="AC1811">
        <v>1744000</v>
      </c>
      <c r="AD1811" t="s">
        <v>191</v>
      </c>
      <c r="AE1811">
        <v>1744000</v>
      </c>
      <c r="AF1811">
        <v>1334198</v>
      </c>
      <c r="AH1811">
        <v>1334198</v>
      </c>
      <c r="AI1811" t="s">
        <v>160</v>
      </c>
      <c r="AJ1811" t="s">
        <v>159</v>
      </c>
      <c r="AK1811" s="16">
        <v>44593</v>
      </c>
      <c r="AL1811" s="16">
        <v>44617</v>
      </c>
      <c r="AM1811" s="16">
        <v>44617</v>
      </c>
      <c r="AN1811" s="16">
        <v>44835</v>
      </c>
      <c r="AO1811" s="16">
        <v>44926</v>
      </c>
      <c r="AR1811">
        <v>-36574.01</v>
      </c>
      <c r="AU1811">
        <v>-36574</v>
      </c>
      <c r="AV1811" t="s">
        <v>175</v>
      </c>
      <c r="AW1811">
        <v>0</v>
      </c>
      <c r="AX1811" t="s">
        <v>411</v>
      </c>
      <c r="BK1811" s="17" t="s">
        <v>1682</v>
      </c>
      <c r="BL1811" s="16">
        <v>44936</v>
      </c>
      <c r="BN1811" t="s">
        <v>305</v>
      </c>
      <c r="BP1811" t="s">
        <v>188</v>
      </c>
      <c r="BQ1811" t="s">
        <v>163</v>
      </c>
      <c r="BR1811" t="s">
        <v>179</v>
      </c>
      <c r="BT1811" t="s">
        <v>286</v>
      </c>
      <c r="BU1811" t="s">
        <v>482</v>
      </c>
      <c r="BW1811">
        <v>-36574</v>
      </c>
      <c r="CA1811">
        <v>1370772</v>
      </c>
      <c r="CC1811" t="s">
        <v>288</v>
      </c>
      <c r="CD1811" t="s">
        <v>289</v>
      </c>
      <c r="CG1811">
        <v>1</v>
      </c>
      <c r="CH1811">
        <v>41162</v>
      </c>
      <c r="CJ1811" t="s">
        <v>164</v>
      </c>
      <c r="CK1811" t="s">
        <v>165</v>
      </c>
      <c r="CL1811" t="s">
        <v>166</v>
      </c>
      <c r="CM1811" s="16">
        <v>44417</v>
      </c>
      <c r="CN1811" t="s">
        <v>32</v>
      </c>
    </row>
    <row r="1812" spans="1:92" x14ac:dyDescent="0.25">
      <c r="A1812" t="s">
        <v>1683</v>
      </c>
      <c r="B1812" t="s">
        <v>152</v>
      </c>
      <c r="C1812" t="s">
        <v>168</v>
      </c>
      <c r="D1812" t="s">
        <v>0</v>
      </c>
      <c r="E1812" t="s">
        <v>1684</v>
      </c>
      <c r="F1812" t="s">
        <v>298</v>
      </c>
      <c r="G1812">
        <v>1947083</v>
      </c>
      <c r="H1812" t="s">
        <v>357</v>
      </c>
      <c r="I1812" t="s">
        <v>300</v>
      </c>
      <c r="J1812" t="s">
        <v>203</v>
      </c>
      <c r="K1812" t="s">
        <v>173</v>
      </c>
      <c r="L1812" t="s">
        <v>358</v>
      </c>
      <c r="M1812">
        <v>-8747</v>
      </c>
      <c r="N1812">
        <v>75000</v>
      </c>
      <c r="P1812">
        <v>66252.98</v>
      </c>
      <c r="R1812">
        <v>66253</v>
      </c>
      <c r="S1812" t="s">
        <v>175</v>
      </c>
      <c r="W1812">
        <v>66253</v>
      </c>
      <c r="Z1812">
        <v>182000</v>
      </c>
      <c r="AA1812">
        <v>1790000</v>
      </c>
      <c r="AC1812">
        <v>1972000</v>
      </c>
      <c r="AD1812" t="s">
        <v>191</v>
      </c>
      <c r="AE1812">
        <v>1972000</v>
      </c>
      <c r="AF1812">
        <v>1218083</v>
      </c>
      <c r="AG1812">
        <v>75000</v>
      </c>
      <c r="AH1812">
        <v>1293083</v>
      </c>
      <c r="AI1812" t="s">
        <v>160</v>
      </c>
      <c r="AJ1812" t="s">
        <v>159</v>
      </c>
      <c r="AK1812" s="16">
        <v>44593</v>
      </c>
      <c r="AL1812" s="16">
        <v>44617</v>
      </c>
      <c r="AM1812" s="16">
        <v>44617</v>
      </c>
      <c r="AN1812" s="16">
        <v>44835</v>
      </c>
      <c r="AO1812" s="16">
        <v>45046</v>
      </c>
      <c r="AR1812">
        <v>-8747.02</v>
      </c>
      <c r="AU1812">
        <v>-8747</v>
      </c>
      <c r="AV1812" t="s">
        <v>175</v>
      </c>
      <c r="AW1812">
        <v>0</v>
      </c>
      <c r="BA1812">
        <v>0</v>
      </c>
      <c r="BB1812">
        <v>75000</v>
      </c>
      <c r="BK1812" s="17" t="s">
        <v>1685</v>
      </c>
      <c r="BL1812" s="16">
        <v>44904</v>
      </c>
      <c r="BN1812" t="s">
        <v>305</v>
      </c>
      <c r="BP1812" t="s">
        <v>188</v>
      </c>
      <c r="BQ1812" t="s">
        <v>163</v>
      </c>
      <c r="BR1812" t="s">
        <v>179</v>
      </c>
      <c r="BT1812" t="s">
        <v>286</v>
      </c>
      <c r="BU1812" t="s">
        <v>482</v>
      </c>
      <c r="BW1812">
        <v>-8747</v>
      </c>
      <c r="BX1812">
        <v>75000</v>
      </c>
      <c r="CA1812">
        <v>1226830</v>
      </c>
      <c r="CC1812" t="s">
        <v>288</v>
      </c>
      <c r="CD1812" t="s">
        <v>289</v>
      </c>
      <c r="CG1812">
        <v>1</v>
      </c>
      <c r="CH1812">
        <v>37618</v>
      </c>
      <c r="CJ1812" t="s">
        <v>184</v>
      </c>
      <c r="CK1812" t="s">
        <v>165</v>
      </c>
      <c r="CL1812" t="s">
        <v>166</v>
      </c>
      <c r="CM1812" s="16">
        <v>44054</v>
      </c>
      <c r="CN1812" t="s">
        <v>32</v>
      </c>
    </row>
    <row r="1813" spans="1:92" x14ac:dyDescent="0.25">
      <c r="A1813" t="s">
        <v>483</v>
      </c>
      <c r="B1813" t="s">
        <v>152</v>
      </c>
      <c r="C1813" t="s">
        <v>168</v>
      </c>
      <c r="D1813" t="s">
        <v>0</v>
      </c>
      <c r="E1813" t="s">
        <v>484</v>
      </c>
      <c r="F1813" t="s">
        <v>298</v>
      </c>
      <c r="G1813">
        <v>1971061</v>
      </c>
      <c r="H1813" t="s">
        <v>364</v>
      </c>
      <c r="I1813" t="s">
        <v>300</v>
      </c>
      <c r="J1813" t="s">
        <v>172</v>
      </c>
      <c r="K1813" t="s">
        <v>173</v>
      </c>
      <c r="L1813" t="s">
        <v>358</v>
      </c>
      <c r="M1813">
        <v>1336</v>
      </c>
      <c r="P1813">
        <v>1335.74</v>
      </c>
      <c r="R1813">
        <v>1336</v>
      </c>
      <c r="S1813" t="s">
        <v>175</v>
      </c>
      <c r="W1813">
        <v>1336</v>
      </c>
      <c r="Z1813">
        <v>357000</v>
      </c>
      <c r="AC1813">
        <v>357000</v>
      </c>
      <c r="AD1813" t="s">
        <v>176</v>
      </c>
      <c r="AE1813">
        <v>357000</v>
      </c>
      <c r="AF1813">
        <v>36487</v>
      </c>
      <c r="AH1813">
        <v>36487</v>
      </c>
      <c r="AI1813" t="s">
        <v>160</v>
      </c>
      <c r="AJ1813" t="s">
        <v>159</v>
      </c>
      <c r="AK1813" s="16">
        <v>44896</v>
      </c>
      <c r="AL1813" s="16">
        <v>44663</v>
      </c>
      <c r="AM1813" s="16">
        <v>44663</v>
      </c>
      <c r="AN1813" s="16">
        <v>44652</v>
      </c>
      <c r="AO1813" s="16">
        <v>44652</v>
      </c>
      <c r="AR1813">
        <v>1335.74</v>
      </c>
      <c r="AU1813">
        <v>1336</v>
      </c>
      <c r="AV1813" t="s">
        <v>175</v>
      </c>
      <c r="AW1813">
        <v>0</v>
      </c>
      <c r="AX1813" t="s">
        <v>411</v>
      </c>
      <c r="BK1813" t="s">
        <v>485</v>
      </c>
      <c r="BL1813" s="16">
        <v>44936</v>
      </c>
      <c r="BN1813" t="s">
        <v>305</v>
      </c>
      <c r="BP1813" t="s">
        <v>188</v>
      </c>
      <c r="BQ1813" t="s">
        <v>163</v>
      </c>
      <c r="BR1813" t="s">
        <v>179</v>
      </c>
      <c r="BT1813" t="s">
        <v>286</v>
      </c>
      <c r="BU1813" t="s">
        <v>486</v>
      </c>
      <c r="BW1813">
        <v>1336</v>
      </c>
      <c r="CA1813">
        <v>35151</v>
      </c>
      <c r="CC1813" t="s">
        <v>288</v>
      </c>
      <c r="CD1813" t="s">
        <v>309</v>
      </c>
      <c r="CG1813">
        <v>1</v>
      </c>
      <c r="CH1813">
        <v>43106</v>
      </c>
      <c r="CJ1813" t="s">
        <v>322</v>
      </c>
      <c r="CK1813" t="s">
        <v>165</v>
      </c>
      <c r="CL1813" t="s">
        <v>166</v>
      </c>
      <c r="CM1813" s="16">
        <v>44624</v>
      </c>
      <c r="CN1813" t="s">
        <v>29</v>
      </c>
    </row>
    <row r="1814" spans="1:92" x14ac:dyDescent="0.25">
      <c r="A1814" t="s">
        <v>1557</v>
      </c>
      <c r="B1814" t="s">
        <v>152</v>
      </c>
      <c r="C1814" t="s">
        <v>168</v>
      </c>
      <c r="D1814" t="s">
        <v>14</v>
      </c>
      <c r="E1814" t="s">
        <v>1558</v>
      </c>
      <c r="F1814" t="s">
        <v>154</v>
      </c>
      <c r="H1814" t="s">
        <v>885</v>
      </c>
      <c r="I1814" t="s">
        <v>211</v>
      </c>
      <c r="J1814" t="s">
        <v>581</v>
      </c>
      <c r="K1814" t="s">
        <v>173</v>
      </c>
      <c r="L1814" t="s">
        <v>190</v>
      </c>
      <c r="N1814">
        <v>50001</v>
      </c>
      <c r="P1814">
        <v>50001</v>
      </c>
      <c r="Q1814">
        <v>50001</v>
      </c>
      <c r="R1814">
        <v>0</v>
      </c>
      <c r="S1814" t="s">
        <v>159</v>
      </c>
      <c r="T1814">
        <v>50001</v>
      </c>
      <c r="V1814">
        <v>50001</v>
      </c>
      <c r="W1814">
        <v>0</v>
      </c>
      <c r="Z1814">
        <v>49500</v>
      </c>
      <c r="AD1814" t="s">
        <v>191</v>
      </c>
      <c r="AE1814">
        <v>49500</v>
      </c>
      <c r="AG1814">
        <v>50001</v>
      </c>
      <c r="AH1814">
        <v>50001</v>
      </c>
      <c r="AI1814" t="s">
        <v>160</v>
      </c>
      <c r="AJ1814" t="s">
        <v>159</v>
      </c>
      <c r="AK1814" s="16">
        <v>45170</v>
      </c>
      <c r="AN1814" s="16">
        <v>45170</v>
      </c>
      <c r="AO1814" s="16">
        <v>45260</v>
      </c>
      <c r="BF1814">
        <v>50000</v>
      </c>
      <c r="BI1814">
        <v>1</v>
      </c>
      <c r="BK1814" t="s">
        <v>1559</v>
      </c>
      <c r="BL1814" s="16">
        <v>44806</v>
      </c>
      <c r="BN1814" t="s">
        <v>213</v>
      </c>
      <c r="BP1814" t="s">
        <v>211</v>
      </c>
      <c r="BQ1814" t="s">
        <v>163</v>
      </c>
      <c r="BR1814" t="s">
        <v>194</v>
      </c>
      <c r="BT1814" t="s">
        <v>271</v>
      </c>
      <c r="BU1814" t="s">
        <v>272</v>
      </c>
      <c r="BW1814">
        <v>0</v>
      </c>
      <c r="BY1814">
        <v>50000</v>
      </c>
      <c r="BZ1814">
        <v>1</v>
      </c>
      <c r="CC1814" t="s">
        <v>182</v>
      </c>
      <c r="CD1814" t="s">
        <v>197</v>
      </c>
      <c r="CG1814">
        <v>1</v>
      </c>
      <c r="CH1814">
        <v>44341</v>
      </c>
      <c r="CJ1814" t="s">
        <v>184</v>
      </c>
      <c r="CK1814" t="s">
        <v>165</v>
      </c>
      <c r="CM1814" s="16">
        <v>44778</v>
      </c>
      <c r="CN1814" t="s">
        <v>52</v>
      </c>
    </row>
    <row r="1815" spans="1:92" x14ac:dyDescent="0.25">
      <c r="A1815" t="s">
        <v>3202</v>
      </c>
      <c r="B1815" t="s">
        <v>152</v>
      </c>
      <c r="C1815" t="s">
        <v>168</v>
      </c>
      <c r="D1815" t="s">
        <v>0</v>
      </c>
      <c r="E1815" t="s">
        <v>3203</v>
      </c>
      <c r="F1815" t="s">
        <v>154</v>
      </c>
      <c r="G1815">
        <v>1947048</v>
      </c>
      <c r="H1815" t="s">
        <v>957</v>
      </c>
      <c r="I1815" t="s">
        <v>156</v>
      </c>
      <c r="J1815" t="s">
        <v>172</v>
      </c>
      <c r="K1815" t="s">
        <v>173</v>
      </c>
      <c r="L1815" t="s">
        <v>56</v>
      </c>
      <c r="M1815">
        <v>-96096</v>
      </c>
      <c r="N1815">
        <v>63700</v>
      </c>
      <c r="P1815">
        <v>-32396</v>
      </c>
      <c r="R1815">
        <v>-32396</v>
      </c>
      <c r="S1815" t="s">
        <v>175</v>
      </c>
      <c r="W1815">
        <v>-32396</v>
      </c>
      <c r="Z1815">
        <v>684000</v>
      </c>
      <c r="AC1815">
        <v>684000</v>
      </c>
      <c r="AD1815" t="s">
        <v>191</v>
      </c>
      <c r="AE1815">
        <v>684000</v>
      </c>
      <c r="AF1815">
        <v>629580</v>
      </c>
      <c r="AG1815">
        <v>63700</v>
      </c>
      <c r="AH1815">
        <v>693280</v>
      </c>
      <c r="AI1815" t="s">
        <v>160</v>
      </c>
      <c r="AJ1815" t="s">
        <v>159</v>
      </c>
      <c r="AK1815" s="16">
        <v>44593</v>
      </c>
      <c r="AL1815" s="16">
        <v>44608</v>
      </c>
      <c r="AM1815" s="16">
        <v>44608</v>
      </c>
      <c r="AN1815" s="16">
        <v>44926</v>
      </c>
      <c r="AO1815" s="16">
        <v>44924</v>
      </c>
      <c r="AR1815">
        <v>-96096</v>
      </c>
      <c r="AU1815">
        <v>-96096</v>
      </c>
      <c r="AV1815" t="s">
        <v>175</v>
      </c>
      <c r="AW1815">
        <v>0</v>
      </c>
      <c r="AX1815" t="s">
        <v>268</v>
      </c>
      <c r="AY1815">
        <v>63700</v>
      </c>
      <c r="BK1815" s="17" t="s">
        <v>3204</v>
      </c>
      <c r="BL1815" s="16">
        <v>44957</v>
      </c>
      <c r="BN1815" t="s">
        <v>270</v>
      </c>
      <c r="BP1815" t="s">
        <v>211</v>
      </c>
      <c r="BQ1815" t="s">
        <v>163</v>
      </c>
      <c r="BR1815" t="s">
        <v>1644</v>
      </c>
      <c r="BT1815" t="s">
        <v>271</v>
      </c>
      <c r="BU1815" t="s">
        <v>272</v>
      </c>
      <c r="BW1815">
        <v>-32396</v>
      </c>
      <c r="CA1815">
        <v>725676</v>
      </c>
      <c r="CC1815" t="s">
        <v>3030</v>
      </c>
      <c r="CD1815" t="s">
        <v>1577</v>
      </c>
      <c r="CG1815">
        <v>1</v>
      </c>
      <c r="CH1815">
        <v>41092</v>
      </c>
      <c r="CJ1815" t="s">
        <v>184</v>
      </c>
      <c r="CK1815" t="s">
        <v>165</v>
      </c>
      <c r="CL1815" t="s">
        <v>166</v>
      </c>
      <c r="CM1815" s="16">
        <v>44414</v>
      </c>
      <c r="CN1815" t="s">
        <v>56</v>
      </c>
    </row>
    <row r="1816" spans="1:92" x14ac:dyDescent="0.25">
      <c r="A1816" t="s">
        <v>3205</v>
      </c>
      <c r="B1816" t="s">
        <v>152</v>
      </c>
      <c r="C1816" t="s">
        <v>168</v>
      </c>
      <c r="D1816" t="s">
        <v>14</v>
      </c>
      <c r="E1816" t="s">
        <v>3206</v>
      </c>
      <c r="F1816" t="s">
        <v>154</v>
      </c>
      <c r="G1816">
        <v>1992087</v>
      </c>
      <c r="H1816" t="s">
        <v>957</v>
      </c>
      <c r="I1816" t="s">
        <v>156</v>
      </c>
      <c r="J1816" t="s">
        <v>203</v>
      </c>
      <c r="K1816" t="s">
        <v>173</v>
      </c>
      <c r="L1816" t="s">
        <v>56</v>
      </c>
      <c r="M1816">
        <v>-18278</v>
      </c>
      <c r="N1816">
        <v>228626</v>
      </c>
      <c r="P1816">
        <v>210347.6</v>
      </c>
      <c r="R1816">
        <v>210348</v>
      </c>
      <c r="S1816" t="s">
        <v>175</v>
      </c>
      <c r="W1816">
        <v>210348</v>
      </c>
      <c r="Z1816">
        <v>250000</v>
      </c>
      <c r="AA1816">
        <v>192000</v>
      </c>
      <c r="AC1816">
        <v>442000</v>
      </c>
      <c r="AD1816" t="s">
        <v>191</v>
      </c>
      <c r="AE1816">
        <v>442000</v>
      </c>
      <c r="AF1816">
        <v>42449</v>
      </c>
      <c r="AG1816">
        <v>228626</v>
      </c>
      <c r="AH1816">
        <v>271075</v>
      </c>
      <c r="AI1816" t="s">
        <v>160</v>
      </c>
      <c r="AJ1816" t="s">
        <v>159</v>
      </c>
      <c r="AK1816" s="16">
        <v>44774</v>
      </c>
      <c r="AL1816" s="16">
        <v>44741</v>
      </c>
      <c r="AM1816" s="16">
        <v>44741</v>
      </c>
      <c r="AN1816" s="16">
        <v>45442</v>
      </c>
      <c r="AO1816" s="16">
        <v>44926</v>
      </c>
      <c r="AR1816">
        <v>-18278.400000000001</v>
      </c>
      <c r="AS1816">
        <v>40581</v>
      </c>
      <c r="AT1816">
        <v>40581</v>
      </c>
      <c r="AU1816">
        <v>-58859</v>
      </c>
      <c r="AV1816" t="s">
        <v>175</v>
      </c>
      <c r="AW1816">
        <v>0</v>
      </c>
      <c r="AY1816">
        <v>39949</v>
      </c>
      <c r="AZ1816">
        <v>30651</v>
      </c>
      <c r="BA1816">
        <v>25467</v>
      </c>
      <c r="BB1816">
        <v>15166</v>
      </c>
      <c r="BC1816">
        <v>14849</v>
      </c>
      <c r="BD1816">
        <v>15166</v>
      </c>
      <c r="BE1816">
        <v>14849</v>
      </c>
      <c r="BF1816">
        <v>15166</v>
      </c>
      <c r="BG1816">
        <v>14849</v>
      </c>
      <c r="BH1816">
        <v>15166</v>
      </c>
      <c r="BI1816">
        <v>27348</v>
      </c>
      <c r="BK1816" s="17" t="s">
        <v>3207</v>
      </c>
      <c r="BL1816" s="16">
        <v>44932</v>
      </c>
      <c r="BN1816" t="s">
        <v>270</v>
      </c>
      <c r="BP1816" t="s">
        <v>211</v>
      </c>
      <c r="BQ1816" t="s">
        <v>163</v>
      </c>
      <c r="BR1816" t="s">
        <v>221</v>
      </c>
      <c r="BT1816" t="s">
        <v>271</v>
      </c>
      <c r="BU1816" t="s">
        <v>272</v>
      </c>
      <c r="BW1816">
        <v>52322</v>
      </c>
      <c r="BX1816">
        <v>55482</v>
      </c>
      <c r="BY1816">
        <v>45181</v>
      </c>
      <c r="BZ1816">
        <v>57363</v>
      </c>
      <c r="CA1816">
        <v>60728</v>
      </c>
      <c r="CC1816" t="s">
        <v>3030</v>
      </c>
      <c r="CD1816" t="s">
        <v>3043</v>
      </c>
      <c r="CG1816">
        <v>1</v>
      </c>
      <c r="CH1816">
        <v>41953</v>
      </c>
      <c r="CJ1816" t="s">
        <v>164</v>
      </c>
      <c r="CK1816" t="s">
        <v>165</v>
      </c>
      <c r="CL1816" t="s">
        <v>166</v>
      </c>
      <c r="CM1816" s="16">
        <v>44431</v>
      </c>
      <c r="CN1816" t="s">
        <v>56</v>
      </c>
    </row>
    <row r="1817" spans="1:92" x14ac:dyDescent="0.25">
      <c r="A1817" t="s">
        <v>5506</v>
      </c>
      <c r="B1817" t="s">
        <v>152</v>
      </c>
      <c r="C1817" t="s">
        <v>168</v>
      </c>
      <c r="D1817" t="s">
        <v>0</v>
      </c>
      <c r="E1817" t="s">
        <v>5507</v>
      </c>
      <c r="F1817" t="s">
        <v>298</v>
      </c>
      <c r="G1817">
        <v>2052928</v>
      </c>
      <c r="H1817" t="s">
        <v>957</v>
      </c>
      <c r="I1817" t="s">
        <v>211</v>
      </c>
      <c r="J1817" t="s">
        <v>203</v>
      </c>
      <c r="K1817" t="s">
        <v>173</v>
      </c>
      <c r="L1817" t="s">
        <v>56</v>
      </c>
      <c r="M1817">
        <v>4557</v>
      </c>
      <c r="P1817">
        <v>4557.47</v>
      </c>
      <c r="R1817">
        <v>4557</v>
      </c>
      <c r="S1817" t="s">
        <v>175</v>
      </c>
      <c r="W1817">
        <v>4557</v>
      </c>
      <c r="Z1817">
        <v>476000</v>
      </c>
      <c r="AC1817">
        <v>476000</v>
      </c>
      <c r="AD1817" t="s">
        <v>176</v>
      </c>
      <c r="AE1817">
        <v>476000</v>
      </c>
      <c r="AF1817">
        <v>117614</v>
      </c>
      <c r="AH1817">
        <v>117614</v>
      </c>
      <c r="AI1817" t="s">
        <v>160</v>
      </c>
      <c r="AJ1817" t="s">
        <v>159</v>
      </c>
      <c r="AK1817" s="16">
        <v>44896</v>
      </c>
      <c r="AL1817" s="16">
        <v>44932</v>
      </c>
      <c r="AM1817" s="16">
        <v>44932</v>
      </c>
      <c r="AN1817" s="16">
        <v>45076</v>
      </c>
      <c r="AO1817" s="16">
        <v>45076</v>
      </c>
      <c r="AR1817">
        <v>4557.47</v>
      </c>
      <c r="AU1817">
        <v>4557</v>
      </c>
      <c r="AV1817" t="s">
        <v>175</v>
      </c>
      <c r="AX1817" t="s">
        <v>411</v>
      </c>
      <c r="BK1817" s="17" t="s">
        <v>5508</v>
      </c>
      <c r="BL1817" s="16">
        <v>44963</v>
      </c>
      <c r="BN1817" t="s">
        <v>270</v>
      </c>
      <c r="BO1817" t="s">
        <v>198</v>
      </c>
      <c r="BP1817" t="s">
        <v>211</v>
      </c>
      <c r="BQ1817" t="s">
        <v>163</v>
      </c>
      <c r="BR1817" t="s">
        <v>1644</v>
      </c>
      <c r="BT1817" t="s">
        <v>271</v>
      </c>
      <c r="BU1817" t="s">
        <v>272</v>
      </c>
      <c r="BW1817">
        <v>4557</v>
      </c>
      <c r="CA1817">
        <v>113056</v>
      </c>
      <c r="CC1817" t="s">
        <v>3030</v>
      </c>
      <c r="CD1817" t="s">
        <v>3043</v>
      </c>
      <c r="CG1817">
        <v>1</v>
      </c>
      <c r="CH1817">
        <v>46390</v>
      </c>
      <c r="CJ1817" t="s">
        <v>322</v>
      </c>
      <c r="CK1817" t="s">
        <v>165</v>
      </c>
      <c r="CL1817" t="s">
        <v>166</v>
      </c>
      <c r="CM1817" s="16">
        <v>44915</v>
      </c>
    </row>
    <row r="1818" spans="1:92" x14ac:dyDescent="0.25">
      <c r="A1818" t="s">
        <v>3208</v>
      </c>
      <c r="B1818" t="s">
        <v>152</v>
      </c>
      <c r="C1818" t="s">
        <v>168</v>
      </c>
      <c r="D1818" t="s">
        <v>14</v>
      </c>
      <c r="E1818" t="s">
        <v>3209</v>
      </c>
      <c r="F1818" t="s">
        <v>154</v>
      </c>
      <c r="G1818">
        <v>1991271</v>
      </c>
      <c r="H1818" t="s">
        <v>3078</v>
      </c>
      <c r="I1818" t="s">
        <v>156</v>
      </c>
      <c r="J1818" t="s">
        <v>172</v>
      </c>
      <c r="K1818" t="s">
        <v>173</v>
      </c>
      <c r="L1818" t="s">
        <v>56</v>
      </c>
      <c r="M1818">
        <v>0</v>
      </c>
      <c r="N1818">
        <v>19500</v>
      </c>
      <c r="P1818">
        <v>19500</v>
      </c>
      <c r="R1818">
        <v>19500</v>
      </c>
      <c r="S1818" t="s">
        <v>175</v>
      </c>
      <c r="W1818">
        <v>19500</v>
      </c>
      <c r="Z1818">
        <v>72000</v>
      </c>
      <c r="AC1818">
        <v>72000</v>
      </c>
      <c r="AD1818" t="s">
        <v>191</v>
      </c>
      <c r="AE1818">
        <v>72000</v>
      </c>
      <c r="AF1818">
        <v>33500</v>
      </c>
      <c r="AG1818">
        <v>19500</v>
      </c>
      <c r="AH1818">
        <v>53000</v>
      </c>
      <c r="AI1818" t="s">
        <v>160</v>
      </c>
      <c r="AJ1818" t="s">
        <v>159</v>
      </c>
      <c r="AK1818" s="16">
        <v>44743</v>
      </c>
      <c r="AL1818" s="16">
        <v>44733</v>
      </c>
      <c r="AM1818" s="16">
        <v>44733</v>
      </c>
      <c r="AN1818" s="16">
        <v>44817</v>
      </c>
      <c r="AO1818" s="16">
        <v>44957</v>
      </c>
      <c r="AS1818">
        <v>19500</v>
      </c>
      <c r="AT1818">
        <v>19500</v>
      </c>
      <c r="AU1818">
        <v>-19500</v>
      </c>
      <c r="AV1818" t="s">
        <v>175</v>
      </c>
      <c r="AW1818">
        <v>0</v>
      </c>
      <c r="AX1818" t="s">
        <v>268</v>
      </c>
      <c r="AY1818">
        <v>19500</v>
      </c>
      <c r="BK1818" s="17" t="s">
        <v>3210</v>
      </c>
      <c r="BL1818" s="16">
        <v>44967</v>
      </c>
      <c r="BN1818" t="s">
        <v>270</v>
      </c>
      <c r="BP1818" t="s">
        <v>211</v>
      </c>
      <c r="BQ1818" t="s">
        <v>163</v>
      </c>
      <c r="BR1818" t="s">
        <v>221</v>
      </c>
      <c r="BT1818" t="s">
        <v>271</v>
      </c>
      <c r="BU1818" t="s">
        <v>272</v>
      </c>
      <c r="BW1818">
        <v>19500</v>
      </c>
      <c r="CA1818">
        <v>33500</v>
      </c>
      <c r="CC1818" t="s">
        <v>3030</v>
      </c>
      <c r="CD1818" t="s">
        <v>3043</v>
      </c>
      <c r="CG1818">
        <v>1</v>
      </c>
      <c r="CH1818">
        <v>43994</v>
      </c>
      <c r="CJ1818" t="s">
        <v>322</v>
      </c>
      <c r="CK1818" t="s">
        <v>165</v>
      </c>
      <c r="CL1818" t="s">
        <v>166</v>
      </c>
      <c r="CM1818" s="16">
        <v>44727</v>
      </c>
      <c r="CN1818" t="s">
        <v>56</v>
      </c>
    </row>
    <row r="1819" spans="1:92" x14ac:dyDescent="0.25">
      <c r="A1819" t="s">
        <v>3211</v>
      </c>
      <c r="B1819" t="s">
        <v>152</v>
      </c>
      <c r="C1819" t="s">
        <v>153</v>
      </c>
      <c r="D1819" t="s">
        <v>0</v>
      </c>
      <c r="F1819" t="s">
        <v>298</v>
      </c>
      <c r="H1819" t="s">
        <v>957</v>
      </c>
      <c r="J1819" t="s">
        <v>157</v>
      </c>
      <c r="L1819" t="s">
        <v>56</v>
      </c>
      <c r="N1819">
        <v>375000</v>
      </c>
      <c r="P1819">
        <v>375000</v>
      </c>
      <c r="Q1819">
        <v>375000</v>
      </c>
      <c r="R1819">
        <v>0</v>
      </c>
      <c r="S1819" t="s">
        <v>159</v>
      </c>
      <c r="T1819">
        <v>375000</v>
      </c>
      <c r="V1819">
        <v>375000</v>
      </c>
      <c r="W1819">
        <v>0</v>
      </c>
      <c r="AG1819">
        <v>375000</v>
      </c>
      <c r="AH1819">
        <v>375000</v>
      </c>
      <c r="AI1819" t="s">
        <v>160</v>
      </c>
      <c r="AJ1819" t="s">
        <v>159</v>
      </c>
      <c r="AK1819" s="16">
        <v>45017</v>
      </c>
      <c r="AO1819" s="16">
        <v>45138</v>
      </c>
      <c r="BA1819">
        <v>30000</v>
      </c>
      <c r="BC1819">
        <v>300000</v>
      </c>
      <c r="BD1819">
        <v>45000</v>
      </c>
      <c r="BK1819" t="s">
        <v>3212</v>
      </c>
      <c r="BL1819" s="16">
        <v>44931</v>
      </c>
      <c r="BN1819" t="s">
        <v>270</v>
      </c>
      <c r="BP1819" t="s">
        <v>211</v>
      </c>
      <c r="BQ1819" t="s">
        <v>163</v>
      </c>
      <c r="BR1819" t="s">
        <v>1644</v>
      </c>
      <c r="BT1819" t="s">
        <v>271</v>
      </c>
      <c r="BU1819" t="s">
        <v>272</v>
      </c>
      <c r="BW1819">
        <v>0</v>
      </c>
      <c r="BX1819">
        <v>330000</v>
      </c>
      <c r="BY1819">
        <v>45000</v>
      </c>
      <c r="CC1819" t="s">
        <v>3030</v>
      </c>
      <c r="CG1819">
        <v>1</v>
      </c>
      <c r="CH1819">
        <v>44506</v>
      </c>
      <c r="CJ1819" t="s">
        <v>184</v>
      </c>
      <c r="CK1819" t="s">
        <v>165</v>
      </c>
      <c r="CL1819" t="s">
        <v>166</v>
      </c>
      <c r="CM1819" s="16">
        <v>44783</v>
      </c>
      <c r="CN1819" t="s">
        <v>56</v>
      </c>
    </row>
    <row r="1820" spans="1:92" x14ac:dyDescent="0.25">
      <c r="A1820" t="s">
        <v>5004</v>
      </c>
      <c r="B1820" t="s">
        <v>152</v>
      </c>
      <c r="C1820" t="s">
        <v>168</v>
      </c>
      <c r="D1820" t="s">
        <v>0</v>
      </c>
      <c r="E1820" t="s">
        <v>5005</v>
      </c>
      <c r="F1820" t="s">
        <v>154</v>
      </c>
      <c r="G1820">
        <v>1938138</v>
      </c>
      <c r="H1820" t="s">
        <v>1172</v>
      </c>
      <c r="I1820" t="s">
        <v>211</v>
      </c>
      <c r="J1820" t="s">
        <v>189</v>
      </c>
      <c r="K1820" t="s">
        <v>173</v>
      </c>
      <c r="L1820" t="s">
        <v>2679</v>
      </c>
      <c r="M1820">
        <v>0</v>
      </c>
      <c r="P1820">
        <v>0</v>
      </c>
      <c r="R1820">
        <v>0</v>
      </c>
      <c r="S1820" t="s">
        <v>159</v>
      </c>
      <c r="W1820">
        <v>0</v>
      </c>
      <c r="Z1820">
        <v>25000</v>
      </c>
      <c r="AC1820">
        <v>25000</v>
      </c>
      <c r="AD1820" t="s">
        <v>191</v>
      </c>
      <c r="AE1820">
        <v>25000</v>
      </c>
      <c r="AF1820">
        <v>19304</v>
      </c>
      <c r="AH1820">
        <v>19304</v>
      </c>
      <c r="AI1820" t="s">
        <v>160</v>
      </c>
      <c r="AJ1820" t="s">
        <v>159</v>
      </c>
      <c r="AK1820" s="16">
        <v>44652</v>
      </c>
      <c r="AL1820" s="16">
        <v>44574</v>
      </c>
      <c r="AM1820" s="16">
        <v>44574</v>
      </c>
      <c r="AN1820" s="16">
        <v>44713</v>
      </c>
      <c r="AO1820" s="16">
        <v>44866</v>
      </c>
      <c r="AS1820">
        <v>25000</v>
      </c>
      <c r="AT1820">
        <v>25000</v>
      </c>
      <c r="AU1820">
        <v>-25000</v>
      </c>
      <c r="AV1820" t="s">
        <v>175</v>
      </c>
      <c r="AW1820">
        <v>0</v>
      </c>
      <c r="BK1820" s="17" t="s">
        <v>5006</v>
      </c>
      <c r="BL1820" s="16">
        <v>44936</v>
      </c>
      <c r="BN1820" t="s">
        <v>229</v>
      </c>
      <c r="BP1820" t="s">
        <v>211</v>
      </c>
      <c r="BQ1820" t="s">
        <v>163</v>
      </c>
      <c r="BR1820" t="s">
        <v>1644</v>
      </c>
      <c r="BT1820" t="s">
        <v>271</v>
      </c>
      <c r="BU1820" t="s">
        <v>272</v>
      </c>
      <c r="BW1820">
        <v>0</v>
      </c>
      <c r="CA1820">
        <v>19304</v>
      </c>
      <c r="CC1820" t="s">
        <v>2681</v>
      </c>
      <c r="CD1820" t="s">
        <v>930</v>
      </c>
      <c r="CG1820">
        <v>1</v>
      </c>
      <c r="CH1820">
        <v>34813</v>
      </c>
      <c r="CJ1820" t="s">
        <v>184</v>
      </c>
      <c r="CK1820" t="s">
        <v>165</v>
      </c>
      <c r="CL1820" t="s">
        <v>166</v>
      </c>
      <c r="CM1820" s="16">
        <v>43706</v>
      </c>
      <c r="CN1820" t="s">
        <v>58</v>
      </c>
    </row>
    <row r="1821" spans="1:92" x14ac:dyDescent="0.25">
      <c r="A1821" t="s">
        <v>3213</v>
      </c>
      <c r="B1821" t="s">
        <v>152</v>
      </c>
      <c r="C1821" t="s">
        <v>168</v>
      </c>
      <c r="D1821" t="s">
        <v>14</v>
      </c>
      <c r="E1821" t="s">
        <v>3214</v>
      </c>
      <c r="F1821" t="s">
        <v>154</v>
      </c>
      <c r="G1821">
        <v>2011153</v>
      </c>
      <c r="H1821" t="s">
        <v>3078</v>
      </c>
      <c r="I1821" t="s">
        <v>156</v>
      </c>
      <c r="J1821" t="s">
        <v>172</v>
      </c>
      <c r="K1821" t="s">
        <v>410</v>
      </c>
      <c r="L1821" t="s">
        <v>56</v>
      </c>
      <c r="M1821">
        <v>32653</v>
      </c>
      <c r="P1821">
        <v>32652.67</v>
      </c>
      <c r="R1821">
        <v>32653</v>
      </c>
      <c r="S1821" t="s">
        <v>175</v>
      </c>
      <c r="W1821">
        <v>32653</v>
      </c>
      <c r="Z1821">
        <v>188000</v>
      </c>
      <c r="AC1821">
        <v>188000</v>
      </c>
      <c r="AD1821" t="s">
        <v>191</v>
      </c>
      <c r="AE1821">
        <v>188000</v>
      </c>
      <c r="AF1821">
        <v>211275</v>
      </c>
      <c r="AH1821">
        <v>211275</v>
      </c>
      <c r="AI1821" t="s">
        <v>365</v>
      </c>
      <c r="AJ1821" t="s">
        <v>175</v>
      </c>
      <c r="AK1821" s="16">
        <v>44774</v>
      </c>
      <c r="AL1821" s="16">
        <v>44775</v>
      </c>
      <c r="AM1821" s="16">
        <v>44775</v>
      </c>
      <c r="AN1821" s="16">
        <v>44883</v>
      </c>
      <c r="AO1821" s="16">
        <v>44957</v>
      </c>
      <c r="AR1821">
        <v>32652.67</v>
      </c>
      <c r="AS1821">
        <v>15000</v>
      </c>
      <c r="AT1821">
        <v>15000</v>
      </c>
      <c r="AU1821">
        <v>17653</v>
      </c>
      <c r="AV1821" t="s">
        <v>175</v>
      </c>
      <c r="AW1821">
        <v>0</v>
      </c>
      <c r="AX1821" t="s">
        <v>835</v>
      </c>
      <c r="BK1821" s="17" t="s">
        <v>3215</v>
      </c>
      <c r="BL1821" s="16">
        <v>44966</v>
      </c>
      <c r="BN1821" t="s">
        <v>270</v>
      </c>
      <c r="BP1821" t="s">
        <v>211</v>
      </c>
      <c r="BQ1821" t="s">
        <v>163</v>
      </c>
      <c r="BR1821" t="s">
        <v>221</v>
      </c>
      <c r="BT1821" t="s">
        <v>259</v>
      </c>
      <c r="BU1821" t="s">
        <v>260</v>
      </c>
      <c r="BW1821">
        <v>32653</v>
      </c>
      <c r="CA1821">
        <v>178622</v>
      </c>
      <c r="CC1821" t="s">
        <v>3030</v>
      </c>
      <c r="CD1821" t="s">
        <v>3043</v>
      </c>
      <c r="CG1821">
        <v>1</v>
      </c>
      <c r="CH1821">
        <v>44200</v>
      </c>
      <c r="CJ1821" t="s">
        <v>184</v>
      </c>
      <c r="CK1821" t="s">
        <v>165</v>
      </c>
      <c r="CL1821" t="s">
        <v>166</v>
      </c>
      <c r="CM1821" s="16">
        <v>44763</v>
      </c>
      <c r="CN1821" t="s">
        <v>56</v>
      </c>
    </row>
    <row r="1822" spans="1:92" x14ac:dyDescent="0.25">
      <c r="A1822" t="s">
        <v>5007</v>
      </c>
      <c r="B1822" t="s">
        <v>152</v>
      </c>
      <c r="C1822" t="s">
        <v>168</v>
      </c>
      <c r="D1822" t="s">
        <v>0</v>
      </c>
      <c r="E1822" t="s">
        <v>5008</v>
      </c>
      <c r="F1822" t="s">
        <v>154</v>
      </c>
      <c r="G1822">
        <v>1955482</v>
      </c>
      <c r="H1822" t="s">
        <v>1565</v>
      </c>
      <c r="I1822" t="s">
        <v>211</v>
      </c>
      <c r="J1822" t="s">
        <v>203</v>
      </c>
      <c r="K1822" t="s">
        <v>173</v>
      </c>
      <c r="L1822" t="s">
        <v>3405</v>
      </c>
      <c r="M1822">
        <v>48000</v>
      </c>
      <c r="N1822">
        <v>25125</v>
      </c>
      <c r="P1822">
        <v>73125</v>
      </c>
      <c r="R1822">
        <v>73125</v>
      </c>
      <c r="S1822" t="s">
        <v>175</v>
      </c>
      <c r="W1822">
        <v>73125</v>
      </c>
      <c r="Z1822">
        <v>125000</v>
      </c>
      <c r="AC1822">
        <v>125000</v>
      </c>
      <c r="AD1822" t="s">
        <v>191</v>
      </c>
      <c r="AE1822">
        <v>125000</v>
      </c>
      <c r="AF1822">
        <v>100099</v>
      </c>
      <c r="AG1822">
        <v>25125</v>
      </c>
      <c r="AH1822">
        <v>125224</v>
      </c>
      <c r="AI1822" t="s">
        <v>160</v>
      </c>
      <c r="AJ1822" t="s">
        <v>159</v>
      </c>
      <c r="AK1822" s="16">
        <v>44743</v>
      </c>
      <c r="AL1822" s="16">
        <v>44623</v>
      </c>
      <c r="AM1822" s="16">
        <v>44623</v>
      </c>
      <c r="AN1822" s="16">
        <v>44926</v>
      </c>
      <c r="AO1822" s="16">
        <v>45169</v>
      </c>
      <c r="AR1822">
        <v>48000</v>
      </c>
      <c r="AS1822">
        <v>73125</v>
      </c>
      <c r="AT1822">
        <v>73125</v>
      </c>
      <c r="AU1822">
        <v>-25125</v>
      </c>
      <c r="AV1822" t="s">
        <v>175</v>
      </c>
      <c r="AW1822">
        <v>0</v>
      </c>
      <c r="AX1822" t="s">
        <v>268</v>
      </c>
      <c r="BC1822">
        <v>25125</v>
      </c>
      <c r="BK1822" s="17" t="s">
        <v>5009</v>
      </c>
      <c r="BL1822" s="16">
        <v>44958</v>
      </c>
      <c r="BN1822" t="s">
        <v>270</v>
      </c>
      <c r="BP1822" t="s">
        <v>211</v>
      </c>
      <c r="BQ1822" t="s">
        <v>163</v>
      </c>
      <c r="BR1822" t="s">
        <v>1644</v>
      </c>
      <c r="BT1822" t="s">
        <v>271</v>
      </c>
      <c r="BU1822" t="s">
        <v>272</v>
      </c>
      <c r="BW1822">
        <v>48000</v>
      </c>
      <c r="BX1822">
        <v>25125</v>
      </c>
      <c r="CA1822">
        <v>52099</v>
      </c>
      <c r="CC1822" t="s">
        <v>3374</v>
      </c>
      <c r="CD1822" t="s">
        <v>1577</v>
      </c>
      <c r="CG1822">
        <v>1</v>
      </c>
      <c r="CH1822">
        <v>40917</v>
      </c>
      <c r="CJ1822" t="s">
        <v>184</v>
      </c>
      <c r="CK1822" t="s">
        <v>165</v>
      </c>
      <c r="CL1822" t="s">
        <v>166</v>
      </c>
      <c r="CM1822" s="16">
        <v>44412</v>
      </c>
      <c r="CN1822" t="s">
        <v>58</v>
      </c>
    </row>
    <row r="1823" spans="1:92" x14ac:dyDescent="0.25">
      <c r="A1823" t="s">
        <v>2384</v>
      </c>
      <c r="B1823" t="s">
        <v>152</v>
      </c>
      <c r="C1823" t="s">
        <v>153</v>
      </c>
      <c r="D1823" t="s">
        <v>0</v>
      </c>
      <c r="F1823" t="s">
        <v>154</v>
      </c>
      <c r="H1823" t="s">
        <v>961</v>
      </c>
      <c r="J1823" t="s">
        <v>157</v>
      </c>
      <c r="L1823" t="s">
        <v>1689</v>
      </c>
      <c r="N1823">
        <v>15000</v>
      </c>
      <c r="P1823">
        <v>15000</v>
      </c>
      <c r="Q1823">
        <v>15000</v>
      </c>
      <c r="R1823">
        <v>0</v>
      </c>
      <c r="S1823" t="s">
        <v>159</v>
      </c>
      <c r="T1823">
        <v>15000</v>
      </c>
      <c r="V1823">
        <v>15000</v>
      </c>
      <c r="W1823">
        <v>0</v>
      </c>
      <c r="AG1823">
        <v>15000</v>
      </c>
      <c r="AH1823">
        <v>15000</v>
      </c>
      <c r="AI1823" t="s">
        <v>160</v>
      </c>
      <c r="AJ1823" t="s">
        <v>159</v>
      </c>
      <c r="AK1823" s="16">
        <v>45047</v>
      </c>
      <c r="AO1823" s="16">
        <v>45077</v>
      </c>
      <c r="BB1823">
        <v>15000</v>
      </c>
      <c r="BP1823" t="s">
        <v>211</v>
      </c>
      <c r="BQ1823" t="s">
        <v>163</v>
      </c>
      <c r="BR1823" t="s">
        <v>179</v>
      </c>
      <c r="BT1823" t="s">
        <v>271</v>
      </c>
      <c r="BU1823" t="s">
        <v>272</v>
      </c>
      <c r="BW1823">
        <v>0</v>
      </c>
      <c r="BX1823">
        <v>15000</v>
      </c>
      <c r="CC1823" t="s">
        <v>965</v>
      </c>
      <c r="CG1823">
        <v>1</v>
      </c>
      <c r="CH1823">
        <v>44304</v>
      </c>
      <c r="CJ1823" t="s">
        <v>965</v>
      </c>
      <c r="CK1823" t="s">
        <v>165</v>
      </c>
      <c r="CL1823" t="s">
        <v>166</v>
      </c>
      <c r="CM1823" s="16">
        <v>44770</v>
      </c>
      <c r="CN1823" t="s">
        <v>53</v>
      </c>
    </row>
    <row r="1824" spans="1:92" x14ac:dyDescent="0.25">
      <c r="A1824" t="s">
        <v>1560</v>
      </c>
      <c r="B1824" t="s">
        <v>152</v>
      </c>
      <c r="C1824" t="s">
        <v>168</v>
      </c>
      <c r="D1824" t="s">
        <v>14</v>
      </c>
      <c r="E1824" t="s">
        <v>1561</v>
      </c>
      <c r="F1824" t="s">
        <v>154</v>
      </c>
      <c r="G1824">
        <v>1972376</v>
      </c>
      <c r="H1824" t="s">
        <v>267</v>
      </c>
      <c r="I1824" t="s">
        <v>211</v>
      </c>
      <c r="J1824" t="s">
        <v>172</v>
      </c>
      <c r="K1824" t="s">
        <v>173</v>
      </c>
      <c r="L1824" t="s">
        <v>219</v>
      </c>
      <c r="M1824">
        <v>-9957</v>
      </c>
      <c r="P1824">
        <v>-9957.2000000000007</v>
      </c>
      <c r="R1824">
        <v>-9957</v>
      </c>
      <c r="S1824" t="s">
        <v>175</v>
      </c>
      <c r="W1824">
        <v>-9957</v>
      </c>
      <c r="Z1824">
        <v>50000</v>
      </c>
      <c r="AC1824">
        <v>50000</v>
      </c>
      <c r="AD1824" t="s">
        <v>191</v>
      </c>
      <c r="AE1824">
        <v>50000</v>
      </c>
      <c r="AF1824">
        <v>52874</v>
      </c>
      <c r="AH1824">
        <v>52874</v>
      </c>
      <c r="AI1824" t="s">
        <v>160</v>
      </c>
      <c r="AJ1824" t="s">
        <v>159</v>
      </c>
      <c r="AK1824" s="16">
        <v>44682</v>
      </c>
      <c r="AL1824" s="16">
        <v>44673</v>
      </c>
      <c r="AM1824" s="16">
        <v>44673</v>
      </c>
      <c r="AN1824" s="16">
        <v>44895</v>
      </c>
      <c r="AO1824" s="16">
        <v>44926</v>
      </c>
      <c r="AR1824">
        <v>-9957.2000000000007</v>
      </c>
      <c r="AU1824">
        <v>-9957</v>
      </c>
      <c r="AV1824" t="s">
        <v>175</v>
      </c>
      <c r="BK1824" s="17" t="s">
        <v>1562</v>
      </c>
      <c r="BL1824" s="16">
        <v>44901</v>
      </c>
      <c r="BN1824" t="s">
        <v>270</v>
      </c>
      <c r="BP1824" t="s">
        <v>211</v>
      </c>
      <c r="BQ1824" t="s">
        <v>163</v>
      </c>
      <c r="BR1824" t="s">
        <v>221</v>
      </c>
      <c r="BT1824" t="s">
        <v>271</v>
      </c>
      <c r="BU1824" t="s">
        <v>272</v>
      </c>
      <c r="BW1824">
        <v>-9957</v>
      </c>
      <c r="CA1824">
        <v>62831</v>
      </c>
      <c r="CC1824" t="s">
        <v>224</v>
      </c>
      <c r="CD1824" t="s">
        <v>273</v>
      </c>
      <c r="CG1824">
        <v>1</v>
      </c>
      <c r="CH1824">
        <v>41188</v>
      </c>
      <c r="CJ1824" t="s">
        <v>164</v>
      </c>
      <c r="CK1824" t="s">
        <v>165</v>
      </c>
      <c r="CL1824" t="s">
        <v>166</v>
      </c>
      <c r="CM1824" s="16">
        <v>44417</v>
      </c>
      <c r="CN1824" t="s">
        <v>52</v>
      </c>
    </row>
    <row r="1825" spans="1:92" x14ac:dyDescent="0.25">
      <c r="A1825" t="s">
        <v>1563</v>
      </c>
      <c r="B1825" t="s">
        <v>152</v>
      </c>
      <c r="C1825" t="s">
        <v>168</v>
      </c>
      <c r="D1825" t="s">
        <v>14</v>
      </c>
      <c r="E1825" t="s">
        <v>1564</v>
      </c>
      <c r="F1825" t="s">
        <v>154</v>
      </c>
      <c r="G1825">
        <v>2052955</v>
      </c>
      <c r="H1825" t="s">
        <v>1565</v>
      </c>
      <c r="I1825" t="s">
        <v>211</v>
      </c>
      <c r="J1825" t="s">
        <v>203</v>
      </c>
      <c r="K1825" t="s">
        <v>173</v>
      </c>
      <c r="L1825" t="s">
        <v>219</v>
      </c>
      <c r="N1825">
        <v>100000</v>
      </c>
      <c r="P1825">
        <v>100000</v>
      </c>
      <c r="Q1825">
        <v>100000</v>
      </c>
      <c r="R1825">
        <v>0</v>
      </c>
      <c r="S1825" t="s">
        <v>159</v>
      </c>
      <c r="T1825">
        <v>100000</v>
      </c>
      <c r="V1825">
        <v>100000</v>
      </c>
      <c r="W1825">
        <v>0</v>
      </c>
      <c r="Z1825">
        <v>101000</v>
      </c>
      <c r="AC1825">
        <v>101000</v>
      </c>
      <c r="AD1825" t="s">
        <v>191</v>
      </c>
      <c r="AE1825">
        <v>101000</v>
      </c>
      <c r="AG1825">
        <v>100000</v>
      </c>
      <c r="AH1825">
        <v>100000</v>
      </c>
      <c r="AI1825" t="s">
        <v>160</v>
      </c>
      <c r="AJ1825" t="s">
        <v>159</v>
      </c>
      <c r="AK1825" s="16">
        <v>44958</v>
      </c>
      <c r="AL1825" s="16">
        <v>44915</v>
      </c>
      <c r="AM1825" s="16">
        <v>44915</v>
      </c>
      <c r="AN1825" s="16">
        <v>45291</v>
      </c>
      <c r="AO1825" s="16">
        <v>45046</v>
      </c>
      <c r="AY1825">
        <v>40000</v>
      </c>
      <c r="AZ1825">
        <v>30000</v>
      </c>
      <c r="BA1825">
        <v>30000</v>
      </c>
      <c r="BK1825" t="s">
        <v>1566</v>
      </c>
      <c r="BL1825" s="16">
        <v>44958</v>
      </c>
      <c r="BN1825" t="s">
        <v>270</v>
      </c>
      <c r="BP1825" t="s">
        <v>211</v>
      </c>
      <c r="BQ1825" t="s">
        <v>163</v>
      </c>
      <c r="BR1825" t="s">
        <v>221</v>
      </c>
      <c r="BT1825" t="s">
        <v>271</v>
      </c>
      <c r="BU1825" t="s">
        <v>272</v>
      </c>
      <c r="BW1825">
        <v>70000</v>
      </c>
      <c r="BX1825">
        <v>30000</v>
      </c>
      <c r="CC1825" t="s">
        <v>224</v>
      </c>
      <c r="CD1825" t="s">
        <v>930</v>
      </c>
      <c r="CG1825">
        <v>1</v>
      </c>
      <c r="CH1825">
        <v>44494</v>
      </c>
      <c r="CJ1825" t="s">
        <v>184</v>
      </c>
      <c r="CK1825" t="s">
        <v>165</v>
      </c>
      <c r="CL1825" t="s">
        <v>166</v>
      </c>
      <c r="CM1825" s="16">
        <v>44782</v>
      </c>
      <c r="CN1825" t="s">
        <v>52</v>
      </c>
    </row>
    <row r="1826" spans="1:92" x14ac:dyDescent="0.25">
      <c r="A1826" t="s">
        <v>3216</v>
      </c>
      <c r="B1826" t="s">
        <v>152</v>
      </c>
      <c r="C1826" t="s">
        <v>168</v>
      </c>
      <c r="D1826" t="s">
        <v>14</v>
      </c>
      <c r="E1826" t="s">
        <v>3217</v>
      </c>
      <c r="F1826" t="s">
        <v>154</v>
      </c>
      <c r="G1826">
        <v>1947568</v>
      </c>
      <c r="H1826" t="s">
        <v>3030</v>
      </c>
      <c r="I1826" t="s">
        <v>3123</v>
      </c>
      <c r="J1826" t="s">
        <v>203</v>
      </c>
      <c r="K1826" t="s">
        <v>276</v>
      </c>
      <c r="L1826" t="s">
        <v>56</v>
      </c>
      <c r="M1826">
        <v>27200</v>
      </c>
      <c r="P1826">
        <v>27200</v>
      </c>
      <c r="R1826">
        <v>27200</v>
      </c>
      <c r="S1826" t="s">
        <v>175</v>
      </c>
      <c r="W1826">
        <v>27200</v>
      </c>
      <c r="Z1826">
        <v>133000</v>
      </c>
      <c r="AC1826">
        <v>133000</v>
      </c>
      <c r="AD1826" t="s">
        <v>191</v>
      </c>
      <c r="AE1826">
        <v>133000</v>
      </c>
      <c r="AF1826">
        <v>103360</v>
      </c>
      <c r="AH1826">
        <v>103360</v>
      </c>
      <c r="AI1826" t="s">
        <v>160</v>
      </c>
      <c r="AJ1826" t="s">
        <v>159</v>
      </c>
      <c r="AK1826" s="16">
        <v>44682</v>
      </c>
      <c r="AL1826" s="16">
        <v>44610</v>
      </c>
      <c r="AM1826" s="16">
        <v>44610</v>
      </c>
      <c r="AN1826" s="16">
        <v>44926</v>
      </c>
      <c r="AO1826" s="16">
        <v>44926</v>
      </c>
      <c r="AR1826">
        <v>27200</v>
      </c>
      <c r="AS1826">
        <v>32000</v>
      </c>
      <c r="AT1826">
        <v>32000</v>
      </c>
      <c r="AU1826">
        <v>-4800</v>
      </c>
      <c r="AV1826" t="s">
        <v>175</v>
      </c>
      <c r="AW1826">
        <v>0</v>
      </c>
      <c r="BK1826" s="17" t="s">
        <v>3218</v>
      </c>
      <c r="BL1826" s="16">
        <v>44936</v>
      </c>
      <c r="BN1826" t="s">
        <v>305</v>
      </c>
      <c r="BP1826" t="s">
        <v>211</v>
      </c>
      <c r="BQ1826" t="s">
        <v>163</v>
      </c>
      <c r="BR1826" t="s">
        <v>221</v>
      </c>
      <c r="BT1826" t="s">
        <v>271</v>
      </c>
      <c r="BU1826" t="s">
        <v>272</v>
      </c>
      <c r="BW1826">
        <v>27200</v>
      </c>
      <c r="CA1826">
        <v>76160</v>
      </c>
      <c r="CC1826" t="s">
        <v>3030</v>
      </c>
      <c r="CD1826" t="s">
        <v>1577</v>
      </c>
      <c r="CG1826">
        <v>1</v>
      </c>
      <c r="CH1826">
        <v>43014</v>
      </c>
      <c r="CJ1826" t="s">
        <v>322</v>
      </c>
      <c r="CK1826" t="s">
        <v>290</v>
      </c>
      <c r="CL1826" t="s">
        <v>291</v>
      </c>
      <c r="CM1826" s="16">
        <v>44614</v>
      </c>
      <c r="CN1826" t="s">
        <v>56</v>
      </c>
    </row>
    <row r="1827" spans="1:92" x14ac:dyDescent="0.25">
      <c r="A1827" t="s">
        <v>3219</v>
      </c>
      <c r="B1827" t="s">
        <v>152</v>
      </c>
      <c r="C1827" t="s">
        <v>153</v>
      </c>
      <c r="D1827" t="s">
        <v>14</v>
      </c>
      <c r="F1827" t="s">
        <v>298</v>
      </c>
      <c r="H1827" t="s">
        <v>957</v>
      </c>
      <c r="J1827" t="s">
        <v>157</v>
      </c>
      <c r="L1827" t="s">
        <v>56</v>
      </c>
      <c r="N1827">
        <v>250000</v>
      </c>
      <c r="P1827">
        <v>250000</v>
      </c>
      <c r="Q1827">
        <v>250000</v>
      </c>
      <c r="R1827">
        <v>0</v>
      </c>
      <c r="S1827" t="s">
        <v>159</v>
      </c>
      <c r="T1827">
        <v>250000</v>
      </c>
      <c r="V1827">
        <v>250000</v>
      </c>
      <c r="W1827">
        <v>0</v>
      </c>
      <c r="AG1827">
        <v>250000</v>
      </c>
      <c r="AH1827">
        <v>250000</v>
      </c>
      <c r="AI1827" t="s">
        <v>160</v>
      </c>
      <c r="AJ1827" t="s">
        <v>159</v>
      </c>
      <c r="AK1827" s="16">
        <v>44986</v>
      </c>
      <c r="AO1827" s="16">
        <v>45291</v>
      </c>
      <c r="AZ1827">
        <v>30000</v>
      </c>
      <c r="BA1827">
        <v>20000</v>
      </c>
      <c r="BB1827">
        <v>30000</v>
      </c>
      <c r="BC1827">
        <v>20000</v>
      </c>
      <c r="BD1827">
        <v>30000</v>
      </c>
      <c r="BE1827">
        <v>20000</v>
      </c>
      <c r="BF1827">
        <v>30000</v>
      </c>
      <c r="BG1827">
        <v>20000</v>
      </c>
      <c r="BH1827">
        <v>30000</v>
      </c>
      <c r="BI1827">
        <v>20000</v>
      </c>
      <c r="BN1827" t="s">
        <v>270</v>
      </c>
      <c r="BP1827" t="s">
        <v>211</v>
      </c>
      <c r="BQ1827" t="s">
        <v>163</v>
      </c>
      <c r="BR1827" t="s">
        <v>221</v>
      </c>
      <c r="BT1827" t="s">
        <v>271</v>
      </c>
      <c r="BU1827" t="s">
        <v>272</v>
      </c>
      <c r="BW1827">
        <v>30000</v>
      </c>
      <c r="BX1827">
        <v>70000</v>
      </c>
      <c r="BY1827">
        <v>80000</v>
      </c>
      <c r="BZ1827">
        <v>70000</v>
      </c>
      <c r="CC1827" t="s">
        <v>3030</v>
      </c>
      <c r="CG1827">
        <v>1</v>
      </c>
      <c r="CH1827">
        <v>44505</v>
      </c>
      <c r="CJ1827" t="s">
        <v>184</v>
      </c>
      <c r="CK1827" t="s">
        <v>165</v>
      </c>
      <c r="CL1827" t="s">
        <v>166</v>
      </c>
      <c r="CM1827" s="16">
        <v>44783</v>
      </c>
      <c r="CN1827" t="s">
        <v>56</v>
      </c>
    </row>
    <row r="1828" spans="1:92" x14ac:dyDescent="0.25">
      <c r="A1828" t="s">
        <v>3220</v>
      </c>
      <c r="B1828" t="s">
        <v>152</v>
      </c>
      <c r="C1828" t="s">
        <v>153</v>
      </c>
      <c r="D1828" t="s">
        <v>0</v>
      </c>
      <c r="F1828" t="s">
        <v>298</v>
      </c>
      <c r="H1828" t="s">
        <v>957</v>
      </c>
      <c r="J1828" t="s">
        <v>157</v>
      </c>
      <c r="L1828" t="s">
        <v>56</v>
      </c>
      <c r="N1828">
        <v>600000</v>
      </c>
      <c r="P1828">
        <v>600000</v>
      </c>
      <c r="Q1828">
        <v>960000</v>
      </c>
      <c r="R1828">
        <v>-360000</v>
      </c>
      <c r="S1828" t="s">
        <v>175</v>
      </c>
      <c r="T1828">
        <v>960000</v>
      </c>
      <c r="V1828">
        <v>960000</v>
      </c>
      <c r="W1828">
        <v>-360000</v>
      </c>
      <c r="AG1828">
        <v>22560000</v>
      </c>
      <c r="AH1828">
        <v>22560000</v>
      </c>
      <c r="AI1828" t="s">
        <v>160</v>
      </c>
      <c r="AJ1828" t="s">
        <v>159</v>
      </c>
      <c r="AK1828" s="16">
        <v>45108</v>
      </c>
      <c r="AO1828" s="16">
        <v>45291</v>
      </c>
      <c r="BD1828">
        <v>100000</v>
      </c>
      <c r="BE1828">
        <v>100000</v>
      </c>
      <c r="BF1828">
        <v>100000</v>
      </c>
      <c r="BG1828">
        <v>100000</v>
      </c>
      <c r="BH1828">
        <v>100000</v>
      </c>
      <c r="BI1828">
        <v>100000</v>
      </c>
      <c r="BK1828" s="17" t="s">
        <v>3221</v>
      </c>
      <c r="BL1828" s="16">
        <v>44945</v>
      </c>
      <c r="BP1828" t="s">
        <v>211</v>
      </c>
      <c r="BQ1828" t="s">
        <v>163</v>
      </c>
      <c r="BR1828" t="s">
        <v>1644</v>
      </c>
      <c r="BT1828" t="s">
        <v>271</v>
      </c>
      <c r="BU1828" t="s">
        <v>272</v>
      </c>
      <c r="BW1828">
        <v>0</v>
      </c>
      <c r="BY1828">
        <v>300000</v>
      </c>
      <c r="BZ1828">
        <v>300000</v>
      </c>
      <c r="CB1828">
        <v>21960000</v>
      </c>
      <c r="CC1828" t="s">
        <v>3030</v>
      </c>
      <c r="CG1828">
        <v>1</v>
      </c>
      <c r="CH1828">
        <v>45805</v>
      </c>
      <c r="CJ1828" t="s">
        <v>198</v>
      </c>
      <c r="CK1828" t="s">
        <v>165</v>
      </c>
      <c r="CL1828" t="s">
        <v>166</v>
      </c>
      <c r="CM1828" s="16">
        <v>44814</v>
      </c>
      <c r="CN1828" t="s">
        <v>56</v>
      </c>
    </row>
    <row r="1829" spans="1:92" x14ac:dyDescent="0.25">
      <c r="A1829" t="s">
        <v>265</v>
      </c>
      <c r="B1829" t="s">
        <v>152</v>
      </c>
      <c r="C1829" t="s">
        <v>168</v>
      </c>
      <c r="D1829" t="s">
        <v>0</v>
      </c>
      <c r="E1829" t="s">
        <v>266</v>
      </c>
      <c r="F1829" t="s">
        <v>154</v>
      </c>
      <c r="G1829">
        <v>1971892</v>
      </c>
      <c r="H1829" t="s">
        <v>267</v>
      </c>
      <c r="I1829" t="s">
        <v>211</v>
      </c>
      <c r="J1829" t="s">
        <v>172</v>
      </c>
      <c r="K1829" t="s">
        <v>173</v>
      </c>
      <c r="L1829" t="s">
        <v>219</v>
      </c>
      <c r="M1829">
        <v>113</v>
      </c>
      <c r="P1829">
        <v>112.78</v>
      </c>
      <c r="R1829">
        <v>113</v>
      </c>
      <c r="S1829" t="s">
        <v>175</v>
      </c>
      <c r="W1829">
        <v>113</v>
      </c>
      <c r="Z1829">
        <v>150000</v>
      </c>
      <c r="AC1829">
        <v>150000</v>
      </c>
      <c r="AD1829" t="s">
        <v>191</v>
      </c>
      <c r="AE1829">
        <v>150000</v>
      </c>
      <c r="AF1829">
        <v>162537</v>
      </c>
      <c r="AH1829">
        <v>162537</v>
      </c>
      <c r="AI1829" t="s">
        <v>160</v>
      </c>
      <c r="AJ1829" t="s">
        <v>159</v>
      </c>
      <c r="AK1829" s="16">
        <v>44713</v>
      </c>
      <c r="AL1829" s="16">
        <v>44671</v>
      </c>
      <c r="AM1829" s="16">
        <v>44671</v>
      </c>
      <c r="AN1829" s="16">
        <v>44865</v>
      </c>
      <c r="AO1829" s="16">
        <v>44895</v>
      </c>
      <c r="AR1829">
        <v>112.78</v>
      </c>
      <c r="AU1829">
        <v>113</v>
      </c>
      <c r="AV1829" t="s">
        <v>175</v>
      </c>
      <c r="AW1829">
        <v>0</v>
      </c>
      <c r="AX1829" t="s">
        <v>268</v>
      </c>
      <c r="BK1829" s="17" t="s">
        <v>269</v>
      </c>
      <c r="BL1829" s="16">
        <v>44901</v>
      </c>
      <c r="BN1829" t="s">
        <v>270</v>
      </c>
      <c r="BP1829" t="s">
        <v>211</v>
      </c>
      <c r="BQ1829" t="s">
        <v>163</v>
      </c>
      <c r="BR1829" t="s">
        <v>179</v>
      </c>
      <c r="BT1829" t="s">
        <v>271</v>
      </c>
      <c r="BU1829" t="s">
        <v>272</v>
      </c>
      <c r="BW1829">
        <v>113</v>
      </c>
      <c r="CA1829">
        <v>162424</v>
      </c>
      <c r="CC1829" t="s">
        <v>224</v>
      </c>
      <c r="CD1829" t="s">
        <v>273</v>
      </c>
      <c r="CG1829">
        <v>1</v>
      </c>
      <c r="CH1829">
        <v>42660</v>
      </c>
      <c r="CJ1829" t="s">
        <v>198</v>
      </c>
      <c r="CK1829" t="s">
        <v>165</v>
      </c>
      <c r="CL1829" t="s">
        <v>166</v>
      </c>
      <c r="CM1829" s="16">
        <v>44564</v>
      </c>
      <c r="CN1829" t="s">
        <v>49</v>
      </c>
    </row>
    <row r="1830" spans="1:92" x14ac:dyDescent="0.25">
      <c r="A1830" t="s">
        <v>5010</v>
      </c>
      <c r="B1830" t="s">
        <v>152</v>
      </c>
      <c r="C1830" t="s">
        <v>168</v>
      </c>
      <c r="D1830" t="s">
        <v>14</v>
      </c>
      <c r="E1830" t="s">
        <v>5011</v>
      </c>
      <c r="F1830" t="s">
        <v>154</v>
      </c>
      <c r="G1830">
        <v>1990352</v>
      </c>
      <c r="H1830" t="s">
        <v>1565</v>
      </c>
      <c r="I1830" t="s">
        <v>211</v>
      </c>
      <c r="J1830" t="s">
        <v>172</v>
      </c>
      <c r="K1830" t="s">
        <v>173</v>
      </c>
      <c r="L1830" t="s">
        <v>3357</v>
      </c>
      <c r="M1830">
        <v>-1627</v>
      </c>
      <c r="N1830">
        <v>1627</v>
      </c>
      <c r="P1830">
        <v>-0.2</v>
      </c>
      <c r="R1830">
        <v>0</v>
      </c>
      <c r="S1830" t="s">
        <v>175</v>
      </c>
      <c r="W1830">
        <v>0</v>
      </c>
      <c r="Z1830">
        <v>30000</v>
      </c>
      <c r="AC1830">
        <v>30000</v>
      </c>
      <c r="AD1830" t="s">
        <v>191</v>
      </c>
      <c r="AE1830">
        <v>30000</v>
      </c>
      <c r="AF1830">
        <v>28373</v>
      </c>
      <c r="AG1830">
        <v>1627</v>
      </c>
      <c r="AH1830">
        <v>30000</v>
      </c>
      <c r="AI1830" t="s">
        <v>160</v>
      </c>
      <c r="AJ1830" t="s">
        <v>159</v>
      </c>
      <c r="AK1830" s="16">
        <v>44774</v>
      </c>
      <c r="AL1830" s="16">
        <v>44725</v>
      </c>
      <c r="AM1830" s="16">
        <v>44725</v>
      </c>
      <c r="AN1830" s="16">
        <v>44926</v>
      </c>
      <c r="AO1830" s="16">
        <v>44957</v>
      </c>
      <c r="AR1830">
        <v>-1627.2</v>
      </c>
      <c r="AU1830">
        <v>-1627</v>
      </c>
      <c r="AV1830" t="s">
        <v>175</v>
      </c>
      <c r="AW1830">
        <v>0</v>
      </c>
      <c r="AY1830">
        <v>1627</v>
      </c>
      <c r="BK1830" t="s">
        <v>5012</v>
      </c>
      <c r="BL1830" s="16">
        <v>44958</v>
      </c>
      <c r="BN1830" t="s">
        <v>908</v>
      </c>
      <c r="BP1830" t="s">
        <v>211</v>
      </c>
      <c r="BQ1830" t="s">
        <v>163</v>
      </c>
      <c r="BR1830" t="s">
        <v>221</v>
      </c>
      <c r="BT1830" t="s">
        <v>271</v>
      </c>
      <c r="BU1830" t="s">
        <v>272</v>
      </c>
      <c r="BW1830">
        <v>0</v>
      </c>
      <c r="CA1830">
        <v>30000</v>
      </c>
      <c r="CC1830" t="s">
        <v>3358</v>
      </c>
      <c r="CD1830" t="s">
        <v>930</v>
      </c>
      <c r="CG1830">
        <v>1</v>
      </c>
      <c r="CH1830">
        <v>41795</v>
      </c>
      <c r="CJ1830" t="s">
        <v>184</v>
      </c>
      <c r="CK1830" t="s">
        <v>165</v>
      </c>
      <c r="CL1830" t="s">
        <v>166</v>
      </c>
      <c r="CM1830" s="16">
        <v>44428</v>
      </c>
      <c r="CN1830" t="s">
        <v>58</v>
      </c>
    </row>
    <row r="1831" spans="1:92" x14ac:dyDescent="0.25">
      <c r="A1831" t="s">
        <v>1567</v>
      </c>
      <c r="B1831" t="s">
        <v>152</v>
      </c>
      <c r="C1831" t="s">
        <v>168</v>
      </c>
      <c r="D1831" t="s">
        <v>14</v>
      </c>
      <c r="E1831" t="s">
        <v>1568</v>
      </c>
      <c r="F1831" t="s">
        <v>154</v>
      </c>
      <c r="G1831">
        <v>2052958</v>
      </c>
      <c r="H1831" t="s">
        <v>1565</v>
      </c>
      <c r="I1831" t="s">
        <v>211</v>
      </c>
      <c r="J1831" t="s">
        <v>203</v>
      </c>
      <c r="K1831" t="s">
        <v>173</v>
      </c>
      <c r="L1831" t="s">
        <v>219</v>
      </c>
      <c r="N1831">
        <v>125000</v>
      </c>
      <c r="P1831">
        <v>125000</v>
      </c>
      <c r="Q1831">
        <v>125000</v>
      </c>
      <c r="R1831">
        <v>0</v>
      </c>
      <c r="S1831" t="s">
        <v>159</v>
      </c>
      <c r="T1831">
        <v>125000</v>
      </c>
      <c r="V1831">
        <v>125000</v>
      </c>
      <c r="W1831">
        <v>0</v>
      </c>
      <c r="Z1831">
        <v>138000</v>
      </c>
      <c r="AC1831">
        <v>138000</v>
      </c>
      <c r="AD1831" t="s">
        <v>191</v>
      </c>
      <c r="AE1831">
        <v>138000</v>
      </c>
      <c r="AG1831">
        <v>125000</v>
      </c>
      <c r="AH1831">
        <v>125000</v>
      </c>
      <c r="AI1831" t="s">
        <v>160</v>
      </c>
      <c r="AJ1831" t="s">
        <v>159</v>
      </c>
      <c r="AK1831" s="16">
        <v>44986</v>
      </c>
      <c r="AL1831" s="16">
        <v>44915</v>
      </c>
      <c r="AM1831" s="16">
        <v>44915</v>
      </c>
      <c r="AN1831" s="16">
        <v>45291</v>
      </c>
      <c r="AO1831" s="16">
        <v>45169</v>
      </c>
      <c r="AZ1831">
        <v>25000</v>
      </c>
      <c r="BA1831">
        <v>25000</v>
      </c>
      <c r="BB1831">
        <v>50000</v>
      </c>
      <c r="BC1831">
        <v>25000</v>
      </c>
      <c r="BK1831" t="s">
        <v>1569</v>
      </c>
      <c r="BL1831" s="16">
        <v>44958</v>
      </c>
      <c r="BN1831" t="s">
        <v>270</v>
      </c>
      <c r="BP1831" t="s">
        <v>211</v>
      </c>
      <c r="BQ1831" t="s">
        <v>163</v>
      </c>
      <c r="BR1831" t="s">
        <v>221</v>
      </c>
      <c r="BT1831" t="s">
        <v>271</v>
      </c>
      <c r="BU1831" t="s">
        <v>272</v>
      </c>
      <c r="BW1831">
        <v>25000</v>
      </c>
      <c r="BX1831">
        <v>100000</v>
      </c>
      <c r="CC1831" t="s">
        <v>224</v>
      </c>
      <c r="CD1831" t="s">
        <v>930</v>
      </c>
      <c r="CG1831">
        <v>1</v>
      </c>
      <c r="CH1831">
        <v>44977</v>
      </c>
      <c r="CJ1831" t="s">
        <v>164</v>
      </c>
      <c r="CK1831" t="s">
        <v>165</v>
      </c>
      <c r="CL1831" t="s">
        <v>166</v>
      </c>
      <c r="CM1831" s="16">
        <v>44790</v>
      </c>
      <c r="CN1831" t="s">
        <v>52</v>
      </c>
    </row>
    <row r="1832" spans="1:92" x14ac:dyDescent="0.25">
      <c r="A1832" t="s">
        <v>3222</v>
      </c>
      <c r="B1832" t="s">
        <v>152</v>
      </c>
      <c r="C1832" t="s">
        <v>153</v>
      </c>
      <c r="D1832" t="s">
        <v>14</v>
      </c>
      <c r="F1832" t="s">
        <v>154</v>
      </c>
      <c r="H1832" t="s">
        <v>957</v>
      </c>
      <c r="I1832" t="s">
        <v>156</v>
      </c>
      <c r="J1832" t="s">
        <v>436</v>
      </c>
      <c r="K1832" t="s">
        <v>173</v>
      </c>
      <c r="L1832" t="s">
        <v>56</v>
      </c>
      <c r="N1832">
        <v>120000</v>
      </c>
      <c r="P1832">
        <v>120000</v>
      </c>
      <c r="Q1832">
        <v>120000</v>
      </c>
      <c r="R1832">
        <v>0</v>
      </c>
      <c r="S1832" t="s">
        <v>159</v>
      </c>
      <c r="T1832">
        <v>120000</v>
      </c>
      <c r="V1832">
        <v>120000</v>
      </c>
      <c r="W1832">
        <v>0</v>
      </c>
      <c r="AG1832">
        <v>120000</v>
      </c>
      <c r="AH1832">
        <v>120000</v>
      </c>
      <c r="AI1832" t="s">
        <v>160</v>
      </c>
      <c r="AJ1832" t="s">
        <v>159</v>
      </c>
      <c r="AK1832" s="16">
        <v>45017</v>
      </c>
      <c r="AO1832" s="16">
        <v>45016</v>
      </c>
      <c r="BA1832">
        <v>40000</v>
      </c>
      <c r="BB1832">
        <v>40000</v>
      </c>
      <c r="BC1832">
        <v>40000</v>
      </c>
      <c r="BK1832" s="17" t="s">
        <v>3223</v>
      </c>
      <c r="BL1832" s="16">
        <v>44909</v>
      </c>
      <c r="BN1832" t="s">
        <v>270</v>
      </c>
      <c r="BP1832" t="s">
        <v>211</v>
      </c>
      <c r="BQ1832" t="s">
        <v>163</v>
      </c>
      <c r="BR1832" t="s">
        <v>221</v>
      </c>
      <c r="BT1832" t="s">
        <v>271</v>
      </c>
      <c r="BU1832" t="s">
        <v>272</v>
      </c>
      <c r="BW1832">
        <v>0</v>
      </c>
      <c r="BX1832">
        <v>120000</v>
      </c>
      <c r="CC1832" t="s">
        <v>3030</v>
      </c>
      <c r="CG1832">
        <v>1</v>
      </c>
      <c r="CH1832">
        <v>41097</v>
      </c>
      <c r="CJ1832" t="s">
        <v>184</v>
      </c>
      <c r="CK1832" t="s">
        <v>165</v>
      </c>
      <c r="CL1832" t="s">
        <v>166</v>
      </c>
      <c r="CM1832" s="16">
        <v>44414</v>
      </c>
      <c r="CN1832" t="s">
        <v>56</v>
      </c>
    </row>
    <row r="1833" spans="1:92" x14ac:dyDescent="0.25">
      <c r="A1833" t="s">
        <v>1570</v>
      </c>
      <c r="B1833" t="s">
        <v>152</v>
      </c>
      <c r="C1833" t="s">
        <v>168</v>
      </c>
      <c r="D1833" t="s">
        <v>14</v>
      </c>
      <c r="F1833" t="s">
        <v>154</v>
      </c>
      <c r="H1833" t="s">
        <v>925</v>
      </c>
      <c r="J1833" t="s">
        <v>157</v>
      </c>
      <c r="L1833" t="s">
        <v>219</v>
      </c>
      <c r="N1833">
        <v>150000</v>
      </c>
      <c r="P1833">
        <v>150000</v>
      </c>
      <c r="Q1833">
        <v>150000</v>
      </c>
      <c r="R1833">
        <v>0</v>
      </c>
      <c r="S1833" t="s">
        <v>159</v>
      </c>
      <c r="T1833">
        <v>150000</v>
      </c>
      <c r="V1833">
        <v>150000</v>
      </c>
      <c r="W1833">
        <v>0</v>
      </c>
      <c r="AG1833">
        <v>150000</v>
      </c>
      <c r="AH1833">
        <v>150000</v>
      </c>
      <c r="AI1833" t="s">
        <v>160</v>
      </c>
      <c r="AJ1833" t="s">
        <v>159</v>
      </c>
      <c r="AK1833" s="16">
        <v>45139</v>
      </c>
      <c r="AO1833" s="16">
        <v>45199</v>
      </c>
      <c r="BE1833">
        <v>75000</v>
      </c>
      <c r="BF1833">
        <v>75000</v>
      </c>
      <c r="BP1833" t="s">
        <v>211</v>
      </c>
      <c r="BQ1833" t="s">
        <v>163</v>
      </c>
      <c r="BR1833" t="s">
        <v>221</v>
      </c>
      <c r="BT1833" t="s">
        <v>271</v>
      </c>
      <c r="BU1833" t="s">
        <v>272</v>
      </c>
      <c r="BW1833">
        <v>0</v>
      </c>
      <c r="BY1833">
        <v>150000</v>
      </c>
      <c r="CC1833" t="s">
        <v>224</v>
      </c>
      <c r="CG1833">
        <v>1</v>
      </c>
      <c r="CH1833">
        <v>44978</v>
      </c>
      <c r="CJ1833" t="s">
        <v>164</v>
      </c>
      <c r="CK1833" t="s">
        <v>165</v>
      </c>
      <c r="CM1833" s="16">
        <v>44791</v>
      </c>
      <c r="CN1833" t="s">
        <v>52</v>
      </c>
    </row>
    <row r="1834" spans="1:92" x14ac:dyDescent="0.25">
      <c r="A1834" t="s">
        <v>1571</v>
      </c>
      <c r="B1834" t="s">
        <v>152</v>
      </c>
      <c r="C1834" t="s">
        <v>168</v>
      </c>
      <c r="D1834" t="s">
        <v>14</v>
      </c>
      <c r="E1834" t="s">
        <v>1572</v>
      </c>
      <c r="F1834" t="s">
        <v>154</v>
      </c>
      <c r="G1834">
        <v>1947022</v>
      </c>
      <c r="H1834" t="s">
        <v>267</v>
      </c>
      <c r="I1834" t="s">
        <v>211</v>
      </c>
      <c r="J1834" t="s">
        <v>172</v>
      </c>
      <c r="K1834" t="s">
        <v>173</v>
      </c>
      <c r="L1834" t="s">
        <v>219</v>
      </c>
      <c r="M1834">
        <v>599</v>
      </c>
      <c r="P1834">
        <v>599.33000000000004</v>
      </c>
      <c r="R1834">
        <v>599</v>
      </c>
      <c r="S1834" t="s">
        <v>175</v>
      </c>
      <c r="W1834">
        <v>599</v>
      </c>
      <c r="Z1834">
        <v>114000</v>
      </c>
      <c r="AC1834">
        <v>114000</v>
      </c>
      <c r="AD1834" t="s">
        <v>191</v>
      </c>
      <c r="AE1834">
        <v>114000</v>
      </c>
      <c r="AF1834">
        <v>121711</v>
      </c>
      <c r="AH1834">
        <v>121711</v>
      </c>
      <c r="AI1834" t="s">
        <v>160</v>
      </c>
      <c r="AJ1834" t="s">
        <v>159</v>
      </c>
      <c r="AK1834" s="16">
        <v>44621</v>
      </c>
      <c r="AL1834" s="16">
        <v>44608</v>
      </c>
      <c r="AM1834" s="16">
        <v>44608</v>
      </c>
      <c r="AN1834" s="16">
        <v>44926</v>
      </c>
      <c r="AO1834" s="16">
        <v>44895</v>
      </c>
      <c r="AR1834">
        <v>599.33000000000004</v>
      </c>
      <c r="AU1834">
        <v>599</v>
      </c>
      <c r="AV1834" t="s">
        <v>175</v>
      </c>
      <c r="AW1834">
        <v>0</v>
      </c>
      <c r="BK1834" s="17" t="s">
        <v>1573</v>
      </c>
      <c r="BL1834" s="16">
        <v>44901</v>
      </c>
      <c r="BN1834" t="s">
        <v>270</v>
      </c>
      <c r="BP1834" t="s">
        <v>211</v>
      </c>
      <c r="BQ1834" t="s">
        <v>163</v>
      </c>
      <c r="BR1834" t="s">
        <v>221</v>
      </c>
      <c r="BT1834" t="s">
        <v>271</v>
      </c>
      <c r="BU1834" t="s">
        <v>272</v>
      </c>
      <c r="BW1834">
        <v>599</v>
      </c>
      <c r="CA1834">
        <v>121112</v>
      </c>
      <c r="CC1834" t="s">
        <v>224</v>
      </c>
      <c r="CD1834" t="s">
        <v>224</v>
      </c>
      <c r="CG1834">
        <v>1</v>
      </c>
      <c r="CH1834">
        <v>41203</v>
      </c>
      <c r="CJ1834" t="s">
        <v>164</v>
      </c>
      <c r="CK1834" t="s">
        <v>165</v>
      </c>
      <c r="CL1834" t="s">
        <v>166</v>
      </c>
      <c r="CM1834" s="16">
        <v>44417</v>
      </c>
      <c r="CN1834" t="s">
        <v>52</v>
      </c>
    </row>
    <row r="1835" spans="1:92" x14ac:dyDescent="0.25">
      <c r="A1835" t="s">
        <v>5013</v>
      </c>
      <c r="B1835" t="s">
        <v>152</v>
      </c>
      <c r="C1835" t="s">
        <v>153</v>
      </c>
      <c r="D1835" t="s">
        <v>0</v>
      </c>
      <c r="F1835" t="s">
        <v>154</v>
      </c>
      <c r="H1835" t="s">
        <v>5014</v>
      </c>
      <c r="J1835" t="s">
        <v>157</v>
      </c>
      <c r="L1835" t="s">
        <v>2679</v>
      </c>
      <c r="N1835">
        <v>30000</v>
      </c>
      <c r="P1835">
        <v>30000</v>
      </c>
      <c r="Q1835">
        <v>30000</v>
      </c>
      <c r="R1835">
        <v>0</v>
      </c>
      <c r="S1835" t="s">
        <v>159</v>
      </c>
      <c r="T1835">
        <v>30000</v>
      </c>
      <c r="V1835">
        <v>30000</v>
      </c>
      <c r="W1835">
        <v>0</v>
      </c>
      <c r="AG1835">
        <v>30000</v>
      </c>
      <c r="AH1835">
        <v>30000</v>
      </c>
      <c r="AI1835" t="s">
        <v>160</v>
      </c>
      <c r="AJ1835" t="s">
        <v>159</v>
      </c>
      <c r="AK1835" s="16">
        <v>45017</v>
      </c>
      <c r="AO1835" s="16">
        <v>45077</v>
      </c>
      <c r="BA1835">
        <v>5000</v>
      </c>
      <c r="BB1835">
        <v>25000</v>
      </c>
      <c r="BK1835" t="s">
        <v>5015</v>
      </c>
      <c r="BL1835" s="16">
        <v>44958</v>
      </c>
      <c r="BP1835" t="s">
        <v>211</v>
      </c>
      <c r="BQ1835" t="s">
        <v>163</v>
      </c>
      <c r="BR1835" t="s">
        <v>1644</v>
      </c>
      <c r="BT1835" t="s">
        <v>271</v>
      </c>
      <c r="BU1835" t="s">
        <v>272</v>
      </c>
      <c r="BW1835">
        <v>0</v>
      </c>
      <c r="BX1835">
        <v>30000</v>
      </c>
      <c r="CC1835" t="s">
        <v>2681</v>
      </c>
      <c r="CG1835">
        <v>1</v>
      </c>
      <c r="CH1835">
        <v>41776</v>
      </c>
      <c r="CJ1835" t="s">
        <v>184</v>
      </c>
      <c r="CK1835" t="s">
        <v>165</v>
      </c>
      <c r="CL1835" t="s">
        <v>166</v>
      </c>
      <c r="CM1835" s="16">
        <v>44428</v>
      </c>
      <c r="CN1835" t="s">
        <v>58</v>
      </c>
    </row>
    <row r="1836" spans="1:92" x14ac:dyDescent="0.25">
      <c r="A1836" t="s">
        <v>1574</v>
      </c>
      <c r="B1836" t="s">
        <v>152</v>
      </c>
      <c r="C1836" t="s">
        <v>168</v>
      </c>
      <c r="D1836" t="s">
        <v>0</v>
      </c>
      <c r="E1836" t="s">
        <v>1575</v>
      </c>
      <c r="F1836" t="s">
        <v>154</v>
      </c>
      <c r="G1836">
        <v>1991181</v>
      </c>
      <c r="H1836" t="s">
        <v>1565</v>
      </c>
      <c r="I1836" t="s">
        <v>211</v>
      </c>
      <c r="J1836" t="s">
        <v>172</v>
      </c>
      <c r="K1836" t="s">
        <v>173</v>
      </c>
      <c r="L1836" t="s">
        <v>219</v>
      </c>
      <c r="M1836">
        <v>10183</v>
      </c>
      <c r="P1836">
        <v>10183.299999999999</v>
      </c>
      <c r="R1836">
        <v>10183</v>
      </c>
      <c r="S1836" t="s">
        <v>175</v>
      </c>
      <c r="W1836">
        <v>10183</v>
      </c>
      <c r="Z1836">
        <v>115000</v>
      </c>
      <c r="AC1836">
        <v>115000</v>
      </c>
      <c r="AD1836" t="s">
        <v>191</v>
      </c>
      <c r="AE1836">
        <v>115000</v>
      </c>
      <c r="AF1836">
        <v>118302</v>
      </c>
      <c r="AH1836">
        <v>118302</v>
      </c>
      <c r="AI1836" t="s">
        <v>160</v>
      </c>
      <c r="AJ1836" t="s">
        <v>159</v>
      </c>
      <c r="AK1836" s="16">
        <v>44774</v>
      </c>
      <c r="AL1836" s="16">
        <v>44732</v>
      </c>
      <c r="AM1836" s="16">
        <v>44732</v>
      </c>
      <c r="AN1836" s="16">
        <v>44926</v>
      </c>
      <c r="AO1836" s="16">
        <v>44926</v>
      </c>
      <c r="AR1836">
        <v>10183.299999999999</v>
      </c>
      <c r="AS1836">
        <v>18846</v>
      </c>
      <c r="AT1836">
        <v>18846</v>
      </c>
      <c r="AU1836">
        <v>-8663</v>
      </c>
      <c r="AV1836" t="s">
        <v>175</v>
      </c>
      <c r="AW1836">
        <v>0</v>
      </c>
      <c r="AX1836" t="s">
        <v>268</v>
      </c>
      <c r="BK1836" s="17" t="s">
        <v>1576</v>
      </c>
      <c r="BL1836" s="16">
        <v>44958</v>
      </c>
      <c r="BN1836" t="s">
        <v>270</v>
      </c>
      <c r="BP1836" t="s">
        <v>211</v>
      </c>
      <c r="BQ1836" t="s">
        <v>163</v>
      </c>
      <c r="BR1836" t="s">
        <v>179</v>
      </c>
      <c r="BT1836" t="s">
        <v>271</v>
      </c>
      <c r="BU1836" t="s">
        <v>272</v>
      </c>
      <c r="BW1836">
        <v>10183</v>
      </c>
      <c r="CA1836">
        <v>108119</v>
      </c>
      <c r="CC1836" t="s">
        <v>224</v>
      </c>
      <c r="CD1836" t="s">
        <v>1577</v>
      </c>
      <c r="CG1836">
        <v>1</v>
      </c>
      <c r="CH1836">
        <v>41173</v>
      </c>
      <c r="CJ1836" t="s">
        <v>164</v>
      </c>
      <c r="CK1836" t="s">
        <v>165</v>
      </c>
      <c r="CL1836" t="s">
        <v>166</v>
      </c>
      <c r="CM1836" s="16">
        <v>44417</v>
      </c>
      <c r="CN1836" t="s">
        <v>52</v>
      </c>
    </row>
    <row r="1837" spans="1:92" x14ac:dyDescent="0.25">
      <c r="A1837" t="s">
        <v>1578</v>
      </c>
      <c r="B1837" t="s">
        <v>152</v>
      </c>
      <c r="C1837" t="s">
        <v>168</v>
      </c>
      <c r="D1837" t="s">
        <v>0</v>
      </c>
      <c r="E1837" t="s">
        <v>1579</v>
      </c>
      <c r="F1837" t="s">
        <v>154</v>
      </c>
      <c r="G1837">
        <v>2084756</v>
      </c>
      <c r="H1837" t="s">
        <v>925</v>
      </c>
      <c r="I1837" t="s">
        <v>211</v>
      </c>
      <c r="J1837" t="s">
        <v>203</v>
      </c>
      <c r="K1837" t="s">
        <v>173</v>
      </c>
      <c r="L1837" t="s">
        <v>219</v>
      </c>
      <c r="N1837">
        <v>99425</v>
      </c>
      <c r="P1837">
        <v>99425</v>
      </c>
      <c r="Q1837">
        <v>85000</v>
      </c>
      <c r="R1837">
        <v>14425</v>
      </c>
      <c r="S1837" t="s">
        <v>175</v>
      </c>
      <c r="T1837">
        <v>85000</v>
      </c>
      <c r="U1837">
        <v>14425</v>
      </c>
      <c r="V1837">
        <v>99425</v>
      </c>
      <c r="W1837">
        <v>0</v>
      </c>
      <c r="Z1837">
        <v>99425</v>
      </c>
      <c r="AC1837">
        <v>99425</v>
      </c>
      <c r="AD1837" t="s">
        <v>191</v>
      </c>
      <c r="AE1837">
        <v>99425</v>
      </c>
      <c r="AG1837">
        <v>99425</v>
      </c>
      <c r="AH1837">
        <v>99425</v>
      </c>
      <c r="AI1837" t="s">
        <v>160</v>
      </c>
      <c r="AJ1837" t="s">
        <v>159</v>
      </c>
      <c r="AK1837" s="16">
        <v>45017</v>
      </c>
      <c r="AL1837" s="16">
        <v>44973</v>
      </c>
      <c r="AM1837" s="16">
        <v>44973</v>
      </c>
      <c r="AN1837" s="16">
        <v>45169</v>
      </c>
      <c r="AO1837" s="16">
        <v>45169</v>
      </c>
      <c r="BA1837">
        <v>20000</v>
      </c>
      <c r="BB1837">
        <v>20000</v>
      </c>
      <c r="BC1837">
        <v>20000</v>
      </c>
      <c r="BD1837">
        <v>20000</v>
      </c>
      <c r="BE1837">
        <v>5000</v>
      </c>
      <c r="BF1837">
        <v>14425</v>
      </c>
      <c r="BN1837" t="s">
        <v>270</v>
      </c>
      <c r="BP1837" t="s">
        <v>211</v>
      </c>
      <c r="BQ1837" t="s">
        <v>163</v>
      </c>
      <c r="BR1837" t="s">
        <v>179</v>
      </c>
      <c r="BT1837" t="s">
        <v>271</v>
      </c>
      <c r="BU1837" t="s">
        <v>272</v>
      </c>
      <c r="BW1837">
        <v>0</v>
      </c>
      <c r="BX1837">
        <v>60000</v>
      </c>
      <c r="BY1837">
        <v>39425</v>
      </c>
      <c r="CC1837" t="s">
        <v>224</v>
      </c>
      <c r="CD1837" t="s">
        <v>930</v>
      </c>
      <c r="CG1837">
        <v>1</v>
      </c>
      <c r="CH1837">
        <v>44975</v>
      </c>
      <c r="CJ1837" t="s">
        <v>164</v>
      </c>
      <c r="CK1837" t="s">
        <v>165</v>
      </c>
      <c r="CL1837" t="s">
        <v>166</v>
      </c>
      <c r="CM1837" s="16">
        <v>44790</v>
      </c>
      <c r="CN1837" t="s">
        <v>52</v>
      </c>
    </row>
    <row r="1838" spans="1:92" x14ac:dyDescent="0.25">
      <c r="A1838" t="s">
        <v>1580</v>
      </c>
      <c r="B1838" t="s">
        <v>152</v>
      </c>
      <c r="C1838" t="s">
        <v>168</v>
      </c>
      <c r="D1838" t="s">
        <v>14</v>
      </c>
      <c r="E1838" t="s">
        <v>1581</v>
      </c>
      <c r="F1838" t="s">
        <v>154</v>
      </c>
      <c r="H1838" t="s">
        <v>925</v>
      </c>
      <c r="I1838" t="s">
        <v>211</v>
      </c>
      <c r="J1838" t="s">
        <v>581</v>
      </c>
      <c r="K1838" t="s">
        <v>173</v>
      </c>
      <c r="L1838" t="s">
        <v>219</v>
      </c>
      <c r="N1838">
        <v>275000</v>
      </c>
      <c r="P1838">
        <v>275000</v>
      </c>
      <c r="Q1838">
        <v>275000</v>
      </c>
      <c r="R1838">
        <v>0</v>
      </c>
      <c r="S1838" t="s">
        <v>159</v>
      </c>
      <c r="T1838">
        <v>275000</v>
      </c>
      <c r="V1838">
        <v>275000</v>
      </c>
      <c r="W1838">
        <v>0</v>
      </c>
      <c r="Z1838">
        <v>302500</v>
      </c>
      <c r="AD1838" t="s">
        <v>191</v>
      </c>
      <c r="AE1838">
        <v>302500</v>
      </c>
      <c r="AG1838">
        <v>275000</v>
      </c>
      <c r="AH1838">
        <v>275000</v>
      </c>
      <c r="AI1838" t="s">
        <v>160</v>
      </c>
      <c r="AJ1838" t="s">
        <v>159</v>
      </c>
      <c r="AK1838" s="16">
        <v>45047</v>
      </c>
      <c r="AN1838" s="16">
        <v>45275</v>
      </c>
      <c r="AO1838" s="16">
        <v>45230</v>
      </c>
      <c r="BB1838">
        <v>50000</v>
      </c>
      <c r="BC1838">
        <v>50000</v>
      </c>
      <c r="BD1838">
        <v>50000</v>
      </c>
      <c r="BE1838">
        <v>50000</v>
      </c>
      <c r="BF1838">
        <v>50000</v>
      </c>
      <c r="BG1838">
        <v>25000</v>
      </c>
      <c r="BN1838" t="s">
        <v>270</v>
      </c>
      <c r="BP1838" t="s">
        <v>211</v>
      </c>
      <c r="BQ1838" t="s">
        <v>163</v>
      </c>
      <c r="BR1838" t="s">
        <v>221</v>
      </c>
      <c r="BT1838" t="s">
        <v>271</v>
      </c>
      <c r="BU1838" t="s">
        <v>272</v>
      </c>
      <c r="BW1838">
        <v>0</v>
      </c>
      <c r="BX1838">
        <v>100000</v>
      </c>
      <c r="BY1838">
        <v>150000</v>
      </c>
      <c r="BZ1838">
        <v>25000</v>
      </c>
      <c r="CC1838" t="s">
        <v>224</v>
      </c>
      <c r="CD1838" t="s">
        <v>930</v>
      </c>
      <c r="CG1838">
        <v>1</v>
      </c>
      <c r="CH1838">
        <v>44976</v>
      </c>
      <c r="CJ1838" t="s">
        <v>164</v>
      </c>
      <c r="CK1838" t="s">
        <v>165</v>
      </c>
      <c r="CL1838" t="s">
        <v>166</v>
      </c>
      <c r="CM1838" s="16">
        <v>44790</v>
      </c>
      <c r="CN1838" t="s">
        <v>52</v>
      </c>
    </row>
    <row r="1839" spans="1:92" x14ac:dyDescent="0.25">
      <c r="A1839" t="s">
        <v>5016</v>
      </c>
      <c r="B1839" t="s">
        <v>152</v>
      </c>
      <c r="C1839" t="s">
        <v>168</v>
      </c>
      <c r="D1839" t="s">
        <v>0</v>
      </c>
      <c r="E1839" t="s">
        <v>5017</v>
      </c>
      <c r="F1839" t="s">
        <v>154</v>
      </c>
      <c r="G1839">
        <v>1946985</v>
      </c>
      <c r="H1839" t="s">
        <v>961</v>
      </c>
      <c r="I1839" t="s">
        <v>211</v>
      </c>
      <c r="J1839" t="s">
        <v>172</v>
      </c>
      <c r="K1839" t="s">
        <v>173</v>
      </c>
      <c r="L1839" t="s">
        <v>3405</v>
      </c>
      <c r="M1839">
        <v>1098</v>
      </c>
      <c r="P1839">
        <v>1098.31</v>
      </c>
      <c r="R1839">
        <v>1098</v>
      </c>
      <c r="S1839" t="s">
        <v>175</v>
      </c>
      <c r="W1839">
        <v>1098</v>
      </c>
      <c r="Z1839">
        <v>100000</v>
      </c>
      <c r="AC1839">
        <v>100000</v>
      </c>
      <c r="AD1839" t="s">
        <v>191</v>
      </c>
      <c r="AE1839">
        <v>100000</v>
      </c>
      <c r="AF1839">
        <v>108459</v>
      </c>
      <c r="AH1839">
        <v>108459</v>
      </c>
      <c r="AI1839" t="s">
        <v>160</v>
      </c>
      <c r="AJ1839" t="s">
        <v>159</v>
      </c>
      <c r="AK1839" s="16">
        <v>44621</v>
      </c>
      <c r="AL1839" s="16">
        <v>44607</v>
      </c>
      <c r="AM1839" s="16">
        <v>44607</v>
      </c>
      <c r="AN1839" s="16">
        <v>44926</v>
      </c>
      <c r="AO1839" s="16">
        <v>44926</v>
      </c>
      <c r="AR1839">
        <v>1098.31</v>
      </c>
      <c r="AU1839">
        <v>1098</v>
      </c>
      <c r="AV1839" t="s">
        <v>175</v>
      </c>
      <c r="AW1839">
        <v>0</v>
      </c>
      <c r="BK1839" s="17" t="s">
        <v>5018</v>
      </c>
      <c r="BL1839" s="16">
        <v>44961</v>
      </c>
      <c r="BN1839" t="s">
        <v>270</v>
      </c>
      <c r="BP1839" t="s">
        <v>211</v>
      </c>
      <c r="BQ1839" t="s">
        <v>163</v>
      </c>
      <c r="BR1839" t="s">
        <v>1644</v>
      </c>
      <c r="BT1839" t="s">
        <v>271</v>
      </c>
      <c r="BU1839" t="s">
        <v>272</v>
      </c>
      <c r="BW1839">
        <v>1098</v>
      </c>
      <c r="CA1839">
        <v>107361</v>
      </c>
      <c r="CC1839" t="s">
        <v>3374</v>
      </c>
      <c r="CD1839" t="s">
        <v>1577</v>
      </c>
      <c r="CG1839">
        <v>1</v>
      </c>
      <c r="CH1839">
        <v>41614</v>
      </c>
      <c r="CJ1839" t="s">
        <v>184</v>
      </c>
      <c r="CK1839" t="s">
        <v>165</v>
      </c>
      <c r="CL1839" t="s">
        <v>166</v>
      </c>
      <c r="CM1839" s="16">
        <v>44427</v>
      </c>
      <c r="CN1839" t="s">
        <v>58</v>
      </c>
    </row>
    <row r="1840" spans="1:92" x14ac:dyDescent="0.25">
      <c r="A1840" t="s">
        <v>1582</v>
      </c>
      <c r="B1840" t="s">
        <v>152</v>
      </c>
      <c r="C1840" t="s">
        <v>168</v>
      </c>
      <c r="D1840" t="s">
        <v>14</v>
      </c>
      <c r="E1840" t="s">
        <v>1583</v>
      </c>
      <c r="F1840" t="s">
        <v>154</v>
      </c>
      <c r="G1840">
        <v>2052959</v>
      </c>
      <c r="H1840" t="s">
        <v>1565</v>
      </c>
      <c r="I1840" t="s">
        <v>211</v>
      </c>
      <c r="J1840" t="s">
        <v>203</v>
      </c>
      <c r="K1840" t="s">
        <v>173</v>
      </c>
      <c r="L1840" t="s">
        <v>219</v>
      </c>
      <c r="N1840">
        <v>77000</v>
      </c>
      <c r="P1840">
        <v>77000</v>
      </c>
      <c r="Q1840">
        <v>75000</v>
      </c>
      <c r="R1840">
        <v>2000</v>
      </c>
      <c r="S1840" t="s">
        <v>233</v>
      </c>
      <c r="T1840">
        <v>75000</v>
      </c>
      <c r="V1840">
        <v>75000</v>
      </c>
      <c r="W1840">
        <v>2000</v>
      </c>
      <c r="Z1840">
        <v>77000</v>
      </c>
      <c r="AC1840">
        <v>77000</v>
      </c>
      <c r="AD1840" t="s">
        <v>191</v>
      </c>
      <c r="AE1840">
        <v>77000</v>
      </c>
      <c r="AG1840">
        <v>77000</v>
      </c>
      <c r="AH1840">
        <v>77000</v>
      </c>
      <c r="AI1840" t="s">
        <v>160</v>
      </c>
      <c r="AJ1840" t="s">
        <v>159</v>
      </c>
      <c r="AK1840" s="16">
        <v>45017</v>
      </c>
      <c r="AL1840" s="16">
        <v>44915</v>
      </c>
      <c r="AM1840" s="16">
        <v>44915</v>
      </c>
      <c r="AN1840" s="16">
        <v>45291</v>
      </c>
      <c r="AO1840" s="16">
        <v>45107</v>
      </c>
      <c r="BA1840">
        <v>25000</v>
      </c>
      <c r="BB1840">
        <v>25000</v>
      </c>
      <c r="BC1840">
        <v>27000</v>
      </c>
      <c r="BK1840" t="s">
        <v>1584</v>
      </c>
      <c r="BL1840" s="16">
        <v>44958</v>
      </c>
      <c r="BN1840" t="s">
        <v>270</v>
      </c>
      <c r="BP1840" t="s">
        <v>211</v>
      </c>
      <c r="BQ1840" t="s">
        <v>163</v>
      </c>
      <c r="BR1840" t="s">
        <v>221</v>
      </c>
      <c r="BT1840" t="s">
        <v>271</v>
      </c>
      <c r="BU1840" t="s">
        <v>272</v>
      </c>
      <c r="BW1840">
        <v>0</v>
      </c>
      <c r="BX1840">
        <v>77000</v>
      </c>
      <c r="CC1840" t="s">
        <v>224</v>
      </c>
      <c r="CD1840" t="s">
        <v>930</v>
      </c>
      <c r="CG1840">
        <v>1</v>
      </c>
      <c r="CH1840">
        <v>44979</v>
      </c>
      <c r="CJ1840" t="s">
        <v>164</v>
      </c>
      <c r="CK1840" t="s">
        <v>165</v>
      </c>
      <c r="CL1840" t="s">
        <v>166</v>
      </c>
      <c r="CM1840" s="16">
        <v>44790</v>
      </c>
      <c r="CN1840" t="s">
        <v>52</v>
      </c>
    </row>
    <row r="1841" spans="1:92" x14ac:dyDescent="0.25">
      <c r="A1841" t="s">
        <v>2385</v>
      </c>
      <c r="B1841" t="s">
        <v>152</v>
      </c>
      <c r="C1841" t="s">
        <v>153</v>
      </c>
      <c r="D1841" t="s">
        <v>14</v>
      </c>
      <c r="F1841" t="s">
        <v>154</v>
      </c>
      <c r="H1841" t="s">
        <v>961</v>
      </c>
      <c r="J1841" t="s">
        <v>157</v>
      </c>
      <c r="L1841" t="s">
        <v>1727</v>
      </c>
      <c r="N1841">
        <v>15000</v>
      </c>
      <c r="P1841">
        <v>15000</v>
      </c>
      <c r="Q1841">
        <v>15000</v>
      </c>
      <c r="R1841">
        <v>0</v>
      </c>
      <c r="S1841" t="s">
        <v>159</v>
      </c>
      <c r="T1841">
        <v>15000</v>
      </c>
      <c r="V1841">
        <v>15000</v>
      </c>
      <c r="W1841">
        <v>0</v>
      </c>
      <c r="AG1841">
        <v>15000</v>
      </c>
      <c r="AH1841">
        <v>15000</v>
      </c>
      <c r="AI1841" t="s">
        <v>160</v>
      </c>
      <c r="AJ1841" t="s">
        <v>159</v>
      </c>
      <c r="AK1841" s="16">
        <v>45078</v>
      </c>
      <c r="AO1841" s="16">
        <v>45107</v>
      </c>
      <c r="BC1841">
        <v>15000</v>
      </c>
      <c r="BP1841" t="s">
        <v>211</v>
      </c>
      <c r="BQ1841" t="s">
        <v>163</v>
      </c>
      <c r="BR1841" t="s">
        <v>1691</v>
      </c>
      <c r="BT1841" t="s">
        <v>271</v>
      </c>
      <c r="BU1841" t="s">
        <v>272</v>
      </c>
      <c r="BW1841">
        <v>0</v>
      </c>
      <c r="BX1841">
        <v>15000</v>
      </c>
      <c r="CC1841" t="s">
        <v>965</v>
      </c>
      <c r="CG1841">
        <v>1</v>
      </c>
      <c r="CH1841">
        <v>44305</v>
      </c>
      <c r="CJ1841" t="s">
        <v>965</v>
      </c>
      <c r="CK1841" t="s">
        <v>165</v>
      </c>
      <c r="CL1841" t="s">
        <v>166</v>
      </c>
      <c r="CM1841" s="16">
        <v>44770</v>
      </c>
      <c r="CN1841" t="s">
        <v>53</v>
      </c>
    </row>
    <row r="1842" spans="1:92" x14ac:dyDescent="0.25">
      <c r="A1842" t="s">
        <v>2386</v>
      </c>
      <c r="B1842" t="s">
        <v>152</v>
      </c>
      <c r="C1842" t="s">
        <v>168</v>
      </c>
      <c r="D1842" t="s">
        <v>0</v>
      </c>
      <c r="F1842" t="s">
        <v>154</v>
      </c>
      <c r="H1842" t="s">
        <v>961</v>
      </c>
      <c r="J1842" t="s">
        <v>157</v>
      </c>
      <c r="L1842" t="s">
        <v>1689</v>
      </c>
      <c r="N1842">
        <v>488000</v>
      </c>
      <c r="P1842">
        <v>488000</v>
      </c>
      <c r="Q1842">
        <v>488000</v>
      </c>
      <c r="R1842">
        <v>0</v>
      </c>
      <c r="S1842" t="s">
        <v>159</v>
      </c>
      <c r="T1842">
        <v>488000</v>
      </c>
      <c r="V1842">
        <v>488000</v>
      </c>
      <c r="W1842">
        <v>0</v>
      </c>
      <c r="AG1842">
        <v>488000</v>
      </c>
      <c r="AH1842">
        <v>488000</v>
      </c>
      <c r="AI1842" t="s">
        <v>160</v>
      </c>
      <c r="AJ1842" t="s">
        <v>159</v>
      </c>
      <c r="AK1842" s="16">
        <v>45139</v>
      </c>
      <c r="AO1842" s="16">
        <v>45230</v>
      </c>
      <c r="BE1842">
        <v>114000</v>
      </c>
      <c r="BF1842">
        <v>250000</v>
      </c>
      <c r="BG1842">
        <v>124000</v>
      </c>
      <c r="BP1842" t="s">
        <v>211</v>
      </c>
      <c r="BQ1842" t="s">
        <v>163</v>
      </c>
      <c r="BR1842" t="s">
        <v>179</v>
      </c>
      <c r="BT1842" t="s">
        <v>271</v>
      </c>
      <c r="BU1842" t="s">
        <v>272</v>
      </c>
      <c r="BW1842">
        <v>0</v>
      </c>
      <c r="BY1842">
        <v>364000</v>
      </c>
      <c r="BZ1842">
        <v>124000</v>
      </c>
      <c r="CC1842" t="s">
        <v>965</v>
      </c>
      <c r="CG1842">
        <v>1</v>
      </c>
      <c r="CH1842">
        <v>44898</v>
      </c>
      <c r="CJ1842" t="s">
        <v>164</v>
      </c>
      <c r="CK1842" t="s">
        <v>165</v>
      </c>
      <c r="CL1842" t="s">
        <v>166</v>
      </c>
      <c r="CM1842" s="16">
        <v>44790</v>
      </c>
      <c r="CN1842" t="s">
        <v>53</v>
      </c>
    </row>
    <row r="1843" spans="1:92" x14ac:dyDescent="0.25">
      <c r="A1843" t="s">
        <v>2387</v>
      </c>
      <c r="B1843" t="s">
        <v>152</v>
      </c>
      <c r="C1843" t="s">
        <v>168</v>
      </c>
      <c r="D1843" t="s">
        <v>0</v>
      </c>
      <c r="E1843" t="s">
        <v>2388</v>
      </c>
      <c r="F1843" t="s">
        <v>154</v>
      </c>
      <c r="G1843">
        <v>2043846</v>
      </c>
      <c r="H1843" t="s">
        <v>961</v>
      </c>
      <c r="I1843" t="s">
        <v>211</v>
      </c>
      <c r="J1843" t="s">
        <v>203</v>
      </c>
      <c r="K1843" t="s">
        <v>173</v>
      </c>
      <c r="L1843" t="s">
        <v>1689</v>
      </c>
      <c r="M1843">
        <v>9238</v>
      </c>
      <c r="N1843">
        <v>450000</v>
      </c>
      <c r="P1843">
        <v>459238.04</v>
      </c>
      <c r="Q1843">
        <v>488000</v>
      </c>
      <c r="R1843">
        <v>-28762</v>
      </c>
      <c r="S1843" t="s">
        <v>233</v>
      </c>
      <c r="T1843">
        <v>488000</v>
      </c>
      <c r="V1843">
        <v>488000</v>
      </c>
      <c r="W1843">
        <v>-28762</v>
      </c>
      <c r="Z1843">
        <v>109000</v>
      </c>
      <c r="AC1843">
        <v>109000</v>
      </c>
      <c r="AD1843" t="s">
        <v>176</v>
      </c>
      <c r="AE1843">
        <v>109000</v>
      </c>
      <c r="AF1843">
        <v>25829</v>
      </c>
      <c r="AG1843">
        <v>450000</v>
      </c>
      <c r="AH1843">
        <v>475829</v>
      </c>
      <c r="AI1843" t="s">
        <v>160</v>
      </c>
      <c r="AJ1843" t="s">
        <v>159</v>
      </c>
      <c r="AK1843" s="16">
        <v>44866</v>
      </c>
      <c r="AL1843" s="16">
        <v>44869</v>
      </c>
      <c r="AM1843" s="16">
        <v>44869</v>
      </c>
      <c r="AN1843" s="16">
        <v>44977</v>
      </c>
      <c r="AO1843" s="16">
        <v>45291</v>
      </c>
      <c r="AR1843">
        <v>9238.0400000000009</v>
      </c>
      <c r="AS1843">
        <v>20000</v>
      </c>
      <c r="AT1843">
        <v>20000</v>
      </c>
      <c r="AU1843">
        <v>-10762</v>
      </c>
      <c r="AV1843" t="s">
        <v>175</v>
      </c>
      <c r="AW1843">
        <v>0</v>
      </c>
      <c r="AX1843" t="s">
        <v>835</v>
      </c>
      <c r="AY1843">
        <v>20000</v>
      </c>
      <c r="AZ1843">
        <v>50000</v>
      </c>
      <c r="BA1843">
        <v>25000</v>
      </c>
      <c r="BB1843">
        <v>155000</v>
      </c>
      <c r="BC1843">
        <v>200000</v>
      </c>
      <c r="BK1843" s="17" t="s">
        <v>2389</v>
      </c>
      <c r="BL1843" s="16">
        <v>44961</v>
      </c>
      <c r="BN1843" t="s">
        <v>270</v>
      </c>
      <c r="BP1843" t="s">
        <v>211</v>
      </c>
      <c r="BQ1843" t="s">
        <v>163</v>
      </c>
      <c r="BR1843" t="s">
        <v>179</v>
      </c>
      <c r="BT1843" t="s">
        <v>271</v>
      </c>
      <c r="BU1843" t="s">
        <v>272</v>
      </c>
      <c r="BW1843">
        <v>79238</v>
      </c>
      <c r="BX1843">
        <v>380000</v>
      </c>
      <c r="CA1843">
        <v>16591</v>
      </c>
      <c r="CC1843" t="s">
        <v>965</v>
      </c>
      <c r="CD1843" t="s">
        <v>965</v>
      </c>
      <c r="CG1843">
        <v>1</v>
      </c>
      <c r="CH1843">
        <v>44899</v>
      </c>
      <c r="CJ1843" t="s">
        <v>164</v>
      </c>
      <c r="CK1843" t="s">
        <v>165</v>
      </c>
      <c r="CL1843" t="s">
        <v>166</v>
      </c>
      <c r="CM1843" s="16">
        <v>44790</v>
      </c>
      <c r="CN1843" t="s">
        <v>53</v>
      </c>
    </row>
    <row r="1844" spans="1:92" x14ac:dyDescent="0.25">
      <c r="A1844" t="s">
        <v>2390</v>
      </c>
      <c r="B1844" t="s">
        <v>152</v>
      </c>
      <c r="C1844" t="s">
        <v>168</v>
      </c>
      <c r="D1844" t="s">
        <v>0</v>
      </c>
      <c r="F1844" t="s">
        <v>154</v>
      </c>
      <c r="H1844" t="s">
        <v>961</v>
      </c>
      <c r="J1844" t="s">
        <v>157</v>
      </c>
      <c r="L1844" t="s">
        <v>1689</v>
      </c>
      <c r="N1844">
        <v>484000</v>
      </c>
      <c r="P1844">
        <v>484000</v>
      </c>
      <c r="Q1844">
        <v>488000</v>
      </c>
      <c r="R1844">
        <v>-4000</v>
      </c>
      <c r="S1844" t="s">
        <v>233</v>
      </c>
      <c r="T1844">
        <v>488000</v>
      </c>
      <c r="V1844">
        <v>488000</v>
      </c>
      <c r="W1844">
        <v>-4000</v>
      </c>
      <c r="AG1844">
        <v>484000</v>
      </c>
      <c r="AH1844">
        <v>484000</v>
      </c>
      <c r="AI1844" t="s">
        <v>160</v>
      </c>
      <c r="AJ1844" t="s">
        <v>159</v>
      </c>
      <c r="AK1844" s="16">
        <v>45078</v>
      </c>
      <c r="AO1844" s="16">
        <v>45107</v>
      </c>
      <c r="BC1844">
        <v>20000</v>
      </c>
      <c r="BD1844">
        <v>164000</v>
      </c>
      <c r="BE1844">
        <v>100000</v>
      </c>
      <c r="BF1844">
        <v>200000</v>
      </c>
      <c r="BP1844" t="s">
        <v>211</v>
      </c>
      <c r="BQ1844" t="s">
        <v>163</v>
      </c>
      <c r="BR1844" t="s">
        <v>179</v>
      </c>
      <c r="BT1844" t="s">
        <v>271</v>
      </c>
      <c r="BU1844" t="s">
        <v>272</v>
      </c>
      <c r="BW1844">
        <v>0</v>
      </c>
      <c r="BX1844">
        <v>20000</v>
      </c>
      <c r="BY1844">
        <v>464000</v>
      </c>
      <c r="CC1844" t="s">
        <v>965</v>
      </c>
      <c r="CG1844">
        <v>1</v>
      </c>
      <c r="CH1844">
        <v>44900</v>
      </c>
      <c r="CJ1844" t="s">
        <v>164</v>
      </c>
      <c r="CK1844" t="s">
        <v>165</v>
      </c>
      <c r="CL1844" t="s">
        <v>166</v>
      </c>
      <c r="CM1844" s="16">
        <v>44790</v>
      </c>
      <c r="CN1844" t="s">
        <v>53</v>
      </c>
    </row>
    <row r="1845" spans="1:92" x14ac:dyDescent="0.25">
      <c r="A1845" t="s">
        <v>2391</v>
      </c>
      <c r="B1845" t="s">
        <v>152</v>
      </c>
      <c r="C1845" t="s">
        <v>168</v>
      </c>
      <c r="D1845" t="s">
        <v>0</v>
      </c>
      <c r="F1845" t="s">
        <v>154</v>
      </c>
      <c r="H1845" t="s">
        <v>961</v>
      </c>
      <c r="J1845" t="s">
        <v>157</v>
      </c>
      <c r="L1845" t="s">
        <v>1689</v>
      </c>
      <c r="N1845">
        <v>488000</v>
      </c>
      <c r="P1845">
        <v>488000</v>
      </c>
      <c r="Q1845">
        <v>488000</v>
      </c>
      <c r="R1845">
        <v>0</v>
      </c>
      <c r="S1845" t="s">
        <v>159</v>
      </c>
      <c r="T1845">
        <v>488000</v>
      </c>
      <c r="V1845">
        <v>488000</v>
      </c>
      <c r="W1845">
        <v>0</v>
      </c>
      <c r="AG1845">
        <v>488000</v>
      </c>
      <c r="AH1845">
        <v>488000</v>
      </c>
      <c r="AI1845" t="s">
        <v>160</v>
      </c>
      <c r="AJ1845" t="s">
        <v>159</v>
      </c>
      <c r="AK1845" s="16">
        <v>45017</v>
      </c>
      <c r="AO1845" s="16">
        <v>45107</v>
      </c>
      <c r="BA1845">
        <v>20000</v>
      </c>
      <c r="BB1845">
        <v>50000</v>
      </c>
      <c r="BC1845">
        <v>100000</v>
      </c>
      <c r="BD1845">
        <v>200000</v>
      </c>
      <c r="BE1845">
        <v>118000</v>
      </c>
      <c r="BP1845" t="s">
        <v>211</v>
      </c>
      <c r="BQ1845" t="s">
        <v>163</v>
      </c>
      <c r="BR1845" t="s">
        <v>179</v>
      </c>
      <c r="BT1845" t="s">
        <v>271</v>
      </c>
      <c r="BU1845" t="s">
        <v>272</v>
      </c>
      <c r="BW1845">
        <v>0</v>
      </c>
      <c r="BX1845">
        <v>170000</v>
      </c>
      <c r="BY1845">
        <v>318000</v>
      </c>
      <c r="CC1845" t="s">
        <v>965</v>
      </c>
      <c r="CG1845">
        <v>1</v>
      </c>
      <c r="CH1845">
        <v>44901</v>
      </c>
      <c r="CJ1845" t="s">
        <v>164</v>
      </c>
      <c r="CK1845" t="s">
        <v>165</v>
      </c>
      <c r="CL1845" t="s">
        <v>166</v>
      </c>
      <c r="CM1845" s="16">
        <v>44790</v>
      </c>
      <c r="CN1845" t="s">
        <v>53</v>
      </c>
    </row>
    <row r="1846" spans="1:92" x14ac:dyDescent="0.25">
      <c r="A1846" t="s">
        <v>2392</v>
      </c>
      <c r="B1846" t="s">
        <v>152</v>
      </c>
      <c r="C1846" t="s">
        <v>168</v>
      </c>
      <c r="D1846" t="s">
        <v>0</v>
      </c>
      <c r="F1846" t="s">
        <v>154</v>
      </c>
      <c r="H1846" t="s">
        <v>961</v>
      </c>
      <c r="J1846" t="s">
        <v>157</v>
      </c>
      <c r="L1846" t="s">
        <v>1689</v>
      </c>
      <c r="N1846">
        <v>488000</v>
      </c>
      <c r="P1846">
        <v>488000</v>
      </c>
      <c r="Q1846">
        <v>488000</v>
      </c>
      <c r="R1846">
        <v>0</v>
      </c>
      <c r="S1846" t="s">
        <v>159</v>
      </c>
      <c r="T1846">
        <v>488000</v>
      </c>
      <c r="V1846">
        <v>488000</v>
      </c>
      <c r="W1846">
        <v>0</v>
      </c>
      <c r="AG1846">
        <v>488000</v>
      </c>
      <c r="AH1846">
        <v>488000</v>
      </c>
      <c r="AI1846" t="s">
        <v>160</v>
      </c>
      <c r="AJ1846" t="s">
        <v>159</v>
      </c>
      <c r="AK1846" s="16">
        <v>45139</v>
      </c>
      <c r="AO1846" s="16">
        <v>45107</v>
      </c>
      <c r="BE1846">
        <v>20000</v>
      </c>
      <c r="BF1846">
        <v>160000</v>
      </c>
      <c r="BG1846">
        <v>108000</v>
      </c>
      <c r="BH1846">
        <v>200000</v>
      </c>
      <c r="BP1846" t="s">
        <v>211</v>
      </c>
      <c r="BQ1846" t="s">
        <v>163</v>
      </c>
      <c r="BR1846" t="s">
        <v>179</v>
      </c>
      <c r="BT1846" t="s">
        <v>271</v>
      </c>
      <c r="BU1846" t="s">
        <v>272</v>
      </c>
      <c r="BW1846">
        <v>0</v>
      </c>
      <c r="BY1846">
        <v>180000</v>
      </c>
      <c r="BZ1846">
        <v>308000</v>
      </c>
      <c r="CC1846" t="s">
        <v>965</v>
      </c>
      <c r="CG1846">
        <v>1</v>
      </c>
      <c r="CH1846">
        <v>44902</v>
      </c>
      <c r="CJ1846" t="s">
        <v>164</v>
      </c>
      <c r="CK1846" t="s">
        <v>165</v>
      </c>
      <c r="CL1846" t="s">
        <v>166</v>
      </c>
      <c r="CM1846" s="16">
        <v>44790</v>
      </c>
      <c r="CN1846" t="s">
        <v>53</v>
      </c>
    </row>
    <row r="1847" spans="1:92" x14ac:dyDescent="0.25">
      <c r="A1847" t="s">
        <v>2393</v>
      </c>
      <c r="B1847" t="s">
        <v>152</v>
      </c>
      <c r="C1847" t="s">
        <v>168</v>
      </c>
      <c r="D1847" t="s">
        <v>0</v>
      </c>
      <c r="F1847" t="s">
        <v>154</v>
      </c>
      <c r="H1847" t="s">
        <v>961</v>
      </c>
      <c r="J1847" t="s">
        <v>157</v>
      </c>
      <c r="L1847" t="s">
        <v>1689</v>
      </c>
      <c r="N1847">
        <v>488000</v>
      </c>
      <c r="P1847">
        <v>488000</v>
      </c>
      <c r="Q1847">
        <v>488000</v>
      </c>
      <c r="R1847">
        <v>0</v>
      </c>
      <c r="S1847" t="s">
        <v>159</v>
      </c>
      <c r="T1847">
        <v>488000</v>
      </c>
      <c r="V1847">
        <v>488000</v>
      </c>
      <c r="W1847">
        <v>0</v>
      </c>
      <c r="AG1847">
        <v>488000</v>
      </c>
      <c r="AH1847">
        <v>488000</v>
      </c>
      <c r="AI1847" t="s">
        <v>160</v>
      </c>
      <c r="AJ1847" t="s">
        <v>159</v>
      </c>
      <c r="AK1847" s="16">
        <v>45108</v>
      </c>
      <c r="AO1847" s="16">
        <v>45138</v>
      </c>
      <c r="BD1847">
        <v>20000</v>
      </c>
      <c r="BE1847">
        <v>120000</v>
      </c>
      <c r="BF1847">
        <v>150000</v>
      </c>
      <c r="BG1847">
        <v>198000</v>
      </c>
      <c r="BP1847" t="s">
        <v>211</v>
      </c>
      <c r="BQ1847" t="s">
        <v>163</v>
      </c>
      <c r="BR1847" t="s">
        <v>179</v>
      </c>
      <c r="BT1847" t="s">
        <v>271</v>
      </c>
      <c r="BU1847" t="s">
        <v>272</v>
      </c>
      <c r="BW1847">
        <v>0</v>
      </c>
      <c r="BY1847">
        <v>290000</v>
      </c>
      <c r="BZ1847">
        <v>198000</v>
      </c>
      <c r="CC1847" t="s">
        <v>965</v>
      </c>
      <c r="CG1847">
        <v>1</v>
      </c>
      <c r="CH1847">
        <v>44903</v>
      </c>
      <c r="CJ1847" t="s">
        <v>164</v>
      </c>
      <c r="CK1847" t="s">
        <v>165</v>
      </c>
      <c r="CL1847" t="s">
        <v>166</v>
      </c>
      <c r="CM1847" s="16">
        <v>44790</v>
      </c>
      <c r="CN1847" t="s">
        <v>53</v>
      </c>
    </row>
    <row r="1848" spans="1:92" x14ac:dyDescent="0.25">
      <c r="A1848" t="s">
        <v>2394</v>
      </c>
      <c r="B1848" t="s">
        <v>152</v>
      </c>
      <c r="C1848" t="s">
        <v>168</v>
      </c>
      <c r="D1848" t="s">
        <v>0</v>
      </c>
      <c r="E1848" t="s">
        <v>2395</v>
      </c>
      <c r="F1848" t="s">
        <v>154</v>
      </c>
      <c r="G1848">
        <v>1915795</v>
      </c>
      <c r="H1848" t="s">
        <v>961</v>
      </c>
      <c r="I1848" t="s">
        <v>211</v>
      </c>
      <c r="J1848" t="s">
        <v>203</v>
      </c>
      <c r="K1848" t="s">
        <v>173</v>
      </c>
      <c r="L1848" t="s">
        <v>1689</v>
      </c>
      <c r="M1848">
        <v>-6230</v>
      </c>
      <c r="N1848">
        <v>466964</v>
      </c>
      <c r="P1848">
        <v>460734.17</v>
      </c>
      <c r="Q1848">
        <v>104600</v>
      </c>
      <c r="R1848">
        <v>356134</v>
      </c>
      <c r="S1848" t="s">
        <v>175</v>
      </c>
      <c r="T1848">
        <v>104600</v>
      </c>
      <c r="V1848">
        <v>104600</v>
      </c>
      <c r="W1848">
        <v>356134</v>
      </c>
      <c r="Z1848">
        <v>307000</v>
      </c>
      <c r="AA1848">
        <v>664000</v>
      </c>
      <c r="AC1848">
        <v>971000</v>
      </c>
      <c r="AD1848" t="s">
        <v>176</v>
      </c>
      <c r="AE1848">
        <v>971000</v>
      </c>
      <c r="AF1848">
        <v>506576</v>
      </c>
      <c r="AG1848">
        <v>466964</v>
      </c>
      <c r="AH1848">
        <v>973540</v>
      </c>
      <c r="AI1848" t="s">
        <v>160</v>
      </c>
      <c r="AJ1848" t="s">
        <v>159</v>
      </c>
      <c r="AK1848" s="16">
        <v>44621</v>
      </c>
      <c r="AL1848" s="16">
        <v>44538</v>
      </c>
      <c r="AM1848" s="16">
        <v>44538</v>
      </c>
      <c r="AN1848" s="16">
        <v>44742</v>
      </c>
      <c r="AO1848" s="16">
        <v>45016</v>
      </c>
      <c r="AR1848">
        <v>-6229.83</v>
      </c>
      <c r="AS1848">
        <v>50000</v>
      </c>
      <c r="AT1848">
        <v>50000</v>
      </c>
      <c r="AU1848">
        <v>-56230</v>
      </c>
      <c r="AV1848" t="s">
        <v>175</v>
      </c>
      <c r="AW1848">
        <v>0</v>
      </c>
      <c r="AX1848" t="s">
        <v>535</v>
      </c>
      <c r="AY1848">
        <v>70000</v>
      </c>
      <c r="AZ1848">
        <v>112168</v>
      </c>
      <c r="BA1848">
        <v>112167</v>
      </c>
      <c r="BB1848">
        <v>172629</v>
      </c>
      <c r="BK1848" s="17" t="s">
        <v>2396</v>
      </c>
      <c r="BL1848" s="16">
        <v>44961</v>
      </c>
      <c r="BN1848" t="s">
        <v>270</v>
      </c>
      <c r="BP1848" t="s">
        <v>211</v>
      </c>
      <c r="BQ1848" t="s">
        <v>163</v>
      </c>
      <c r="BR1848" t="s">
        <v>179</v>
      </c>
      <c r="BT1848" t="s">
        <v>271</v>
      </c>
      <c r="BU1848" t="s">
        <v>272</v>
      </c>
      <c r="BW1848">
        <v>175938</v>
      </c>
      <c r="BX1848">
        <v>284796</v>
      </c>
      <c r="CA1848">
        <v>512806</v>
      </c>
      <c r="CC1848" t="s">
        <v>965</v>
      </c>
      <c r="CD1848" t="s">
        <v>965</v>
      </c>
      <c r="CG1848">
        <v>1</v>
      </c>
      <c r="CH1848">
        <v>41353</v>
      </c>
      <c r="CJ1848" t="s">
        <v>164</v>
      </c>
      <c r="CK1848" t="s">
        <v>165</v>
      </c>
      <c r="CL1848" t="s">
        <v>166</v>
      </c>
      <c r="CM1848" s="16">
        <v>44417</v>
      </c>
      <c r="CN1848" t="s">
        <v>53</v>
      </c>
    </row>
    <row r="1849" spans="1:92" x14ac:dyDescent="0.25">
      <c r="A1849" t="s">
        <v>2397</v>
      </c>
      <c r="B1849" t="s">
        <v>152</v>
      </c>
      <c r="C1849" t="s">
        <v>168</v>
      </c>
      <c r="D1849" t="s">
        <v>0</v>
      </c>
      <c r="E1849" t="s">
        <v>2398</v>
      </c>
      <c r="F1849" t="s">
        <v>154</v>
      </c>
      <c r="G1849">
        <v>1915707</v>
      </c>
      <c r="H1849" t="s">
        <v>961</v>
      </c>
      <c r="I1849" t="s">
        <v>211</v>
      </c>
      <c r="J1849" t="s">
        <v>203</v>
      </c>
      <c r="K1849" t="s">
        <v>173</v>
      </c>
      <c r="L1849" t="s">
        <v>1689</v>
      </c>
      <c r="M1849">
        <v>24684</v>
      </c>
      <c r="N1849">
        <v>305828</v>
      </c>
      <c r="P1849">
        <v>330511.8</v>
      </c>
      <c r="Q1849">
        <v>127572</v>
      </c>
      <c r="R1849">
        <v>202940</v>
      </c>
      <c r="S1849" t="s">
        <v>175</v>
      </c>
      <c r="T1849">
        <v>127572</v>
      </c>
      <c r="V1849">
        <v>127572</v>
      </c>
      <c r="W1849">
        <v>202940</v>
      </c>
      <c r="Z1849">
        <v>191000</v>
      </c>
      <c r="AA1849">
        <v>170000</v>
      </c>
      <c r="AC1849">
        <v>361000</v>
      </c>
      <c r="AD1849" t="s">
        <v>191</v>
      </c>
      <c r="AE1849">
        <v>361000</v>
      </c>
      <c r="AF1849">
        <v>55974</v>
      </c>
      <c r="AG1849">
        <v>305828</v>
      </c>
      <c r="AH1849">
        <v>361802</v>
      </c>
      <c r="AI1849" t="s">
        <v>160</v>
      </c>
      <c r="AJ1849" t="s">
        <v>159</v>
      </c>
      <c r="AK1849" s="16">
        <v>44652</v>
      </c>
      <c r="AL1849" s="16">
        <v>44634</v>
      </c>
      <c r="AM1849" s="16">
        <v>44634</v>
      </c>
      <c r="AN1849" s="16">
        <v>44742</v>
      </c>
      <c r="AO1849" s="16">
        <v>45017</v>
      </c>
      <c r="AR1849">
        <v>24683.8</v>
      </c>
      <c r="AS1849">
        <v>20000</v>
      </c>
      <c r="AT1849">
        <v>20000</v>
      </c>
      <c r="AU1849">
        <v>4684</v>
      </c>
      <c r="AV1849" t="s">
        <v>175</v>
      </c>
      <c r="AW1849">
        <v>0</v>
      </c>
      <c r="AY1849">
        <v>20000</v>
      </c>
      <c r="AZ1849">
        <v>50000</v>
      </c>
      <c r="BA1849">
        <v>80000</v>
      </c>
      <c r="BB1849">
        <v>77914</v>
      </c>
      <c r="BC1849">
        <v>77914</v>
      </c>
      <c r="BK1849" s="17" t="s">
        <v>2399</v>
      </c>
      <c r="BL1849" s="16">
        <v>44961</v>
      </c>
      <c r="BN1849" t="s">
        <v>270</v>
      </c>
      <c r="BP1849" t="s">
        <v>211</v>
      </c>
      <c r="BQ1849" t="s">
        <v>163</v>
      </c>
      <c r="BR1849" t="s">
        <v>179</v>
      </c>
      <c r="BT1849" t="s">
        <v>271</v>
      </c>
      <c r="BU1849" t="s">
        <v>272</v>
      </c>
      <c r="BW1849">
        <v>94684</v>
      </c>
      <c r="BX1849">
        <v>235828</v>
      </c>
      <c r="CA1849">
        <v>31290</v>
      </c>
      <c r="CC1849" t="s">
        <v>965</v>
      </c>
      <c r="CD1849" t="s">
        <v>965</v>
      </c>
      <c r="CG1849">
        <v>1</v>
      </c>
      <c r="CH1849">
        <v>41354</v>
      </c>
      <c r="CJ1849" t="s">
        <v>164</v>
      </c>
      <c r="CK1849" t="s">
        <v>165</v>
      </c>
      <c r="CL1849" t="s">
        <v>166</v>
      </c>
      <c r="CM1849" s="16">
        <v>44417</v>
      </c>
      <c r="CN1849" t="s">
        <v>53</v>
      </c>
    </row>
    <row r="1850" spans="1:92" x14ac:dyDescent="0.25">
      <c r="A1850" t="s">
        <v>2400</v>
      </c>
      <c r="B1850" t="s">
        <v>152</v>
      </c>
      <c r="C1850" t="s">
        <v>168</v>
      </c>
      <c r="D1850" t="s">
        <v>0</v>
      </c>
      <c r="E1850" t="s">
        <v>2401</v>
      </c>
      <c r="F1850" t="s">
        <v>154</v>
      </c>
      <c r="G1850">
        <v>1915764</v>
      </c>
      <c r="H1850" t="s">
        <v>961</v>
      </c>
      <c r="I1850" t="s">
        <v>211</v>
      </c>
      <c r="J1850" t="s">
        <v>203</v>
      </c>
      <c r="K1850" t="s">
        <v>173</v>
      </c>
      <c r="L1850" t="s">
        <v>1689</v>
      </c>
      <c r="M1850">
        <v>221587</v>
      </c>
      <c r="N1850">
        <v>326157</v>
      </c>
      <c r="P1850">
        <v>547744.31000000006</v>
      </c>
      <c r="R1850">
        <v>547744</v>
      </c>
      <c r="S1850" t="s">
        <v>175</v>
      </c>
      <c r="W1850">
        <v>547744</v>
      </c>
      <c r="Z1850">
        <v>307000</v>
      </c>
      <c r="AA1850">
        <v>782000</v>
      </c>
      <c r="AC1850">
        <v>1089000</v>
      </c>
      <c r="AD1850" t="s">
        <v>191</v>
      </c>
      <c r="AE1850">
        <v>1089000</v>
      </c>
      <c r="AF1850">
        <v>762843</v>
      </c>
      <c r="AG1850">
        <v>326157</v>
      </c>
      <c r="AH1850">
        <v>1089000</v>
      </c>
      <c r="AI1850" t="s">
        <v>160</v>
      </c>
      <c r="AJ1850" t="s">
        <v>159</v>
      </c>
      <c r="AK1850" s="16">
        <v>44774</v>
      </c>
      <c r="AL1850" s="16">
        <v>44538</v>
      </c>
      <c r="AM1850" s="16">
        <v>44538</v>
      </c>
      <c r="AN1850" s="16">
        <v>44742</v>
      </c>
      <c r="AO1850" s="16">
        <v>44985</v>
      </c>
      <c r="AR1850">
        <v>221587.31</v>
      </c>
      <c r="AS1850">
        <v>85000</v>
      </c>
      <c r="AT1850">
        <v>85000</v>
      </c>
      <c r="AU1850">
        <v>136587</v>
      </c>
      <c r="AV1850" t="s">
        <v>175</v>
      </c>
      <c r="AW1850">
        <v>0</v>
      </c>
      <c r="AX1850" t="s">
        <v>340</v>
      </c>
      <c r="AY1850">
        <v>128155</v>
      </c>
      <c r="AZ1850">
        <v>100000</v>
      </c>
      <c r="BA1850">
        <v>98002</v>
      </c>
      <c r="BK1850" s="17" t="s">
        <v>2402</v>
      </c>
      <c r="BL1850" s="16">
        <v>44967</v>
      </c>
      <c r="BN1850" t="s">
        <v>270</v>
      </c>
      <c r="BP1850" t="s">
        <v>211</v>
      </c>
      <c r="BQ1850" t="s">
        <v>163</v>
      </c>
      <c r="BR1850" t="s">
        <v>179</v>
      </c>
      <c r="BT1850" t="s">
        <v>271</v>
      </c>
      <c r="BU1850" t="s">
        <v>272</v>
      </c>
      <c r="BW1850">
        <v>449742</v>
      </c>
      <c r="BX1850">
        <v>98002</v>
      </c>
      <c r="CA1850">
        <v>541256</v>
      </c>
      <c r="CC1850" t="s">
        <v>965</v>
      </c>
      <c r="CD1850" t="s">
        <v>965</v>
      </c>
      <c r="CG1850">
        <v>1</v>
      </c>
      <c r="CH1850">
        <v>41355</v>
      </c>
      <c r="CJ1850" t="s">
        <v>164</v>
      </c>
      <c r="CK1850" t="s">
        <v>165</v>
      </c>
      <c r="CL1850" t="s">
        <v>166</v>
      </c>
      <c r="CM1850" s="16">
        <v>44417</v>
      </c>
      <c r="CN1850" t="s">
        <v>53</v>
      </c>
    </row>
    <row r="1851" spans="1:92" x14ac:dyDescent="0.25">
      <c r="A1851" t="s">
        <v>1585</v>
      </c>
      <c r="B1851" t="s">
        <v>152</v>
      </c>
      <c r="C1851" t="s">
        <v>168</v>
      </c>
      <c r="D1851" t="s">
        <v>14</v>
      </c>
      <c r="F1851" t="s">
        <v>154</v>
      </c>
      <c r="H1851" t="s">
        <v>1565</v>
      </c>
      <c r="J1851" t="s">
        <v>157</v>
      </c>
      <c r="L1851" t="s">
        <v>219</v>
      </c>
      <c r="N1851">
        <v>75000</v>
      </c>
      <c r="P1851">
        <v>75000</v>
      </c>
      <c r="Q1851">
        <v>75000</v>
      </c>
      <c r="R1851">
        <v>0</v>
      </c>
      <c r="S1851" t="s">
        <v>159</v>
      </c>
      <c r="T1851">
        <v>75000</v>
      </c>
      <c r="V1851">
        <v>75000</v>
      </c>
      <c r="W1851">
        <v>0</v>
      </c>
      <c r="AG1851">
        <v>75000</v>
      </c>
      <c r="AH1851">
        <v>75000</v>
      </c>
      <c r="AI1851" t="s">
        <v>160</v>
      </c>
      <c r="AJ1851" t="s">
        <v>159</v>
      </c>
      <c r="AK1851" s="16">
        <v>45078</v>
      </c>
      <c r="AO1851" s="16">
        <v>45169</v>
      </c>
      <c r="BC1851">
        <v>25000</v>
      </c>
      <c r="BD1851">
        <v>25000</v>
      </c>
      <c r="BE1851">
        <v>25000</v>
      </c>
      <c r="BP1851" t="s">
        <v>211</v>
      </c>
      <c r="BQ1851" t="s">
        <v>163</v>
      </c>
      <c r="BR1851" t="s">
        <v>221</v>
      </c>
      <c r="BT1851" t="s">
        <v>271</v>
      </c>
      <c r="BU1851" t="s">
        <v>272</v>
      </c>
      <c r="BW1851">
        <v>0</v>
      </c>
      <c r="BX1851">
        <v>25000</v>
      </c>
      <c r="BY1851">
        <v>50000</v>
      </c>
      <c r="CC1851" t="s">
        <v>224</v>
      </c>
      <c r="CG1851">
        <v>1</v>
      </c>
      <c r="CH1851">
        <v>44980</v>
      </c>
      <c r="CJ1851" t="s">
        <v>164</v>
      </c>
      <c r="CK1851" t="s">
        <v>165</v>
      </c>
      <c r="CL1851" t="s">
        <v>166</v>
      </c>
      <c r="CM1851" s="16">
        <v>44790</v>
      </c>
      <c r="CN1851" t="s">
        <v>52</v>
      </c>
    </row>
    <row r="1852" spans="1:92" x14ac:dyDescent="0.25">
      <c r="A1852" t="s">
        <v>1586</v>
      </c>
      <c r="B1852" t="s">
        <v>152</v>
      </c>
      <c r="C1852" t="s">
        <v>168</v>
      </c>
      <c r="D1852" t="s">
        <v>14</v>
      </c>
      <c r="F1852" t="s">
        <v>154</v>
      </c>
      <c r="H1852" t="s">
        <v>1565</v>
      </c>
      <c r="J1852" t="s">
        <v>157</v>
      </c>
      <c r="L1852" t="s">
        <v>219</v>
      </c>
      <c r="N1852">
        <v>30000</v>
      </c>
      <c r="P1852">
        <v>30000</v>
      </c>
      <c r="Q1852">
        <v>30000</v>
      </c>
      <c r="R1852">
        <v>0</v>
      </c>
      <c r="S1852" t="s">
        <v>159</v>
      </c>
      <c r="T1852">
        <v>30000</v>
      </c>
      <c r="V1852">
        <v>30000</v>
      </c>
      <c r="W1852">
        <v>0</v>
      </c>
      <c r="AG1852">
        <v>30000</v>
      </c>
      <c r="AH1852">
        <v>30000</v>
      </c>
      <c r="AI1852" t="s">
        <v>160</v>
      </c>
      <c r="AJ1852" t="s">
        <v>159</v>
      </c>
      <c r="AK1852" s="16">
        <v>45078</v>
      </c>
      <c r="AO1852" s="16">
        <v>45107</v>
      </c>
      <c r="BC1852">
        <v>30000</v>
      </c>
      <c r="BP1852" t="s">
        <v>211</v>
      </c>
      <c r="BQ1852" t="s">
        <v>163</v>
      </c>
      <c r="BR1852" t="s">
        <v>221</v>
      </c>
      <c r="BT1852" t="s">
        <v>271</v>
      </c>
      <c r="BU1852" t="s">
        <v>272</v>
      </c>
      <c r="BW1852">
        <v>0</v>
      </c>
      <c r="BX1852">
        <v>30000</v>
      </c>
      <c r="CC1852" t="s">
        <v>224</v>
      </c>
      <c r="CG1852">
        <v>1</v>
      </c>
      <c r="CH1852">
        <v>44981</v>
      </c>
      <c r="CJ1852" t="s">
        <v>164</v>
      </c>
      <c r="CK1852" t="s">
        <v>165</v>
      </c>
      <c r="CL1852" t="s">
        <v>166</v>
      </c>
      <c r="CM1852" s="16">
        <v>44790</v>
      </c>
      <c r="CN1852" t="s">
        <v>52</v>
      </c>
    </row>
    <row r="1853" spans="1:92" x14ac:dyDescent="0.25">
      <c r="A1853" t="s">
        <v>5019</v>
      </c>
      <c r="B1853" t="s">
        <v>152</v>
      </c>
      <c r="C1853" t="s">
        <v>168</v>
      </c>
      <c r="D1853" t="s">
        <v>0</v>
      </c>
      <c r="E1853" t="s">
        <v>5020</v>
      </c>
      <c r="F1853" t="s">
        <v>201</v>
      </c>
      <c r="G1853">
        <v>1990682</v>
      </c>
      <c r="H1853" t="s">
        <v>988</v>
      </c>
      <c r="I1853" t="s">
        <v>188</v>
      </c>
      <c r="J1853" t="s">
        <v>172</v>
      </c>
      <c r="K1853" t="s">
        <v>173</v>
      </c>
      <c r="L1853" t="s">
        <v>190</v>
      </c>
      <c r="M1853">
        <v>600</v>
      </c>
      <c r="P1853">
        <v>600.22</v>
      </c>
      <c r="R1853">
        <v>600</v>
      </c>
      <c r="S1853" t="s">
        <v>175</v>
      </c>
      <c r="W1853">
        <v>600</v>
      </c>
      <c r="Z1853">
        <v>107000</v>
      </c>
      <c r="AC1853">
        <v>107000</v>
      </c>
      <c r="AD1853" t="s">
        <v>191</v>
      </c>
      <c r="AE1853">
        <v>107000</v>
      </c>
      <c r="AF1853">
        <v>103100</v>
      </c>
      <c r="AH1853">
        <v>103100</v>
      </c>
      <c r="AI1853" t="s">
        <v>160</v>
      </c>
      <c r="AJ1853" t="s">
        <v>159</v>
      </c>
      <c r="AK1853" s="16">
        <v>44835</v>
      </c>
      <c r="AL1853" s="16">
        <v>44728</v>
      </c>
      <c r="AM1853" s="16">
        <v>44728</v>
      </c>
      <c r="AN1853" s="16">
        <v>44834</v>
      </c>
      <c r="AO1853" s="16">
        <v>44926</v>
      </c>
      <c r="AR1853">
        <v>600.22</v>
      </c>
      <c r="AU1853">
        <v>600</v>
      </c>
      <c r="AV1853" t="s">
        <v>175</v>
      </c>
      <c r="AW1853">
        <v>0</v>
      </c>
      <c r="BK1853" s="17" t="s">
        <v>5021</v>
      </c>
      <c r="BL1853" s="16">
        <v>44930</v>
      </c>
      <c r="BN1853" t="s">
        <v>193</v>
      </c>
      <c r="BP1853" t="s">
        <v>188</v>
      </c>
      <c r="BQ1853" t="s">
        <v>163</v>
      </c>
      <c r="BR1853" t="s">
        <v>179</v>
      </c>
      <c r="BT1853" t="s">
        <v>335</v>
      </c>
      <c r="BU1853" t="s">
        <v>3628</v>
      </c>
      <c r="BW1853">
        <v>600</v>
      </c>
      <c r="CA1853">
        <v>102500</v>
      </c>
      <c r="CC1853" t="s">
        <v>182</v>
      </c>
      <c r="CD1853" t="s">
        <v>197</v>
      </c>
      <c r="CG1853">
        <v>1</v>
      </c>
      <c r="CH1853">
        <v>41454</v>
      </c>
      <c r="CJ1853" t="s">
        <v>184</v>
      </c>
      <c r="CK1853" t="s">
        <v>165</v>
      </c>
      <c r="CL1853" t="s">
        <v>166</v>
      </c>
      <c r="CM1853" s="16">
        <v>44424</v>
      </c>
      <c r="CN1853" t="s">
        <v>58</v>
      </c>
    </row>
    <row r="1854" spans="1:92" x14ac:dyDescent="0.25">
      <c r="A1854" t="s">
        <v>1587</v>
      </c>
      <c r="B1854" t="s">
        <v>152</v>
      </c>
      <c r="C1854" t="s">
        <v>153</v>
      </c>
      <c r="D1854" t="s">
        <v>14</v>
      </c>
      <c r="F1854" t="s">
        <v>201</v>
      </c>
      <c r="H1854" t="s">
        <v>988</v>
      </c>
      <c r="J1854" t="s">
        <v>581</v>
      </c>
      <c r="L1854" t="s">
        <v>190</v>
      </c>
      <c r="N1854">
        <v>206000</v>
      </c>
      <c r="P1854">
        <v>206000</v>
      </c>
      <c r="Q1854">
        <v>206000</v>
      </c>
      <c r="R1854">
        <v>0</v>
      </c>
      <c r="S1854" t="s">
        <v>159</v>
      </c>
      <c r="T1854">
        <v>206000</v>
      </c>
      <c r="V1854">
        <v>206000</v>
      </c>
      <c r="W1854">
        <v>0</v>
      </c>
      <c r="AG1854">
        <v>206000</v>
      </c>
      <c r="AH1854">
        <v>206000</v>
      </c>
      <c r="AI1854" t="s">
        <v>160</v>
      </c>
      <c r="AJ1854" t="s">
        <v>159</v>
      </c>
      <c r="AK1854" s="16">
        <v>45139</v>
      </c>
      <c r="AO1854" s="16">
        <v>45199</v>
      </c>
      <c r="BE1854">
        <v>141000</v>
      </c>
      <c r="BF1854">
        <v>65000</v>
      </c>
      <c r="BK1854" t="s">
        <v>989</v>
      </c>
      <c r="BL1854" s="16">
        <v>44960</v>
      </c>
      <c r="BP1854" t="s">
        <v>188</v>
      </c>
      <c r="BQ1854" t="s">
        <v>163</v>
      </c>
      <c r="BR1854" t="s">
        <v>194</v>
      </c>
      <c r="BT1854" t="s">
        <v>335</v>
      </c>
      <c r="BU1854" t="s">
        <v>1588</v>
      </c>
      <c r="BW1854">
        <v>0</v>
      </c>
      <c r="BY1854">
        <v>206000</v>
      </c>
      <c r="CC1854" t="s">
        <v>182</v>
      </c>
      <c r="CG1854">
        <v>1</v>
      </c>
      <c r="CH1854">
        <v>45314</v>
      </c>
      <c r="CJ1854" t="s">
        <v>184</v>
      </c>
      <c r="CK1854" t="s">
        <v>165</v>
      </c>
      <c r="CL1854" t="s">
        <v>166</v>
      </c>
      <c r="CM1854" s="16">
        <v>44798</v>
      </c>
      <c r="CN1854" t="s">
        <v>52</v>
      </c>
    </row>
    <row r="1855" spans="1:92" x14ac:dyDescent="0.25">
      <c r="A1855" t="s">
        <v>1589</v>
      </c>
      <c r="B1855" t="s">
        <v>152</v>
      </c>
      <c r="C1855" t="s">
        <v>168</v>
      </c>
      <c r="D1855" t="s">
        <v>14</v>
      </c>
      <c r="E1855" t="s">
        <v>1590</v>
      </c>
      <c r="F1855" t="s">
        <v>154</v>
      </c>
      <c r="H1855" t="s">
        <v>885</v>
      </c>
      <c r="I1855" t="s">
        <v>211</v>
      </c>
      <c r="J1855" t="s">
        <v>581</v>
      </c>
      <c r="K1855" t="s">
        <v>173</v>
      </c>
      <c r="L1855" t="s">
        <v>190</v>
      </c>
      <c r="N1855">
        <v>15000</v>
      </c>
      <c r="P1855">
        <v>15000</v>
      </c>
      <c r="Q1855">
        <v>15000</v>
      </c>
      <c r="R1855">
        <v>0</v>
      </c>
      <c r="S1855" t="s">
        <v>159</v>
      </c>
      <c r="T1855">
        <v>15000</v>
      </c>
      <c r="V1855">
        <v>15000</v>
      </c>
      <c r="W1855">
        <v>0</v>
      </c>
      <c r="Z1855">
        <v>14850</v>
      </c>
      <c r="AD1855" t="s">
        <v>191</v>
      </c>
      <c r="AE1855">
        <v>14850</v>
      </c>
      <c r="AG1855">
        <v>15000</v>
      </c>
      <c r="AH1855">
        <v>15000</v>
      </c>
      <c r="AI1855" t="s">
        <v>160</v>
      </c>
      <c r="AJ1855" t="s">
        <v>159</v>
      </c>
      <c r="AK1855" s="16">
        <v>45047</v>
      </c>
      <c r="AN1855" s="16">
        <v>45200</v>
      </c>
      <c r="AO1855" s="16">
        <v>45260</v>
      </c>
      <c r="BB1855">
        <v>15000</v>
      </c>
      <c r="BN1855" t="s">
        <v>213</v>
      </c>
      <c r="BP1855" t="s">
        <v>211</v>
      </c>
      <c r="BQ1855" t="s">
        <v>163</v>
      </c>
      <c r="BR1855" t="s">
        <v>194</v>
      </c>
      <c r="BT1855" t="s">
        <v>382</v>
      </c>
      <c r="BU1855" t="s">
        <v>1591</v>
      </c>
      <c r="BW1855">
        <v>0</v>
      </c>
      <c r="BX1855">
        <v>15000</v>
      </c>
      <c r="CC1855" t="s">
        <v>182</v>
      </c>
      <c r="CD1855" t="s">
        <v>197</v>
      </c>
      <c r="CG1855">
        <v>1</v>
      </c>
      <c r="CH1855">
        <v>44356</v>
      </c>
      <c r="CJ1855" t="s">
        <v>184</v>
      </c>
      <c r="CK1855" t="s">
        <v>165</v>
      </c>
      <c r="CL1855" t="s">
        <v>166</v>
      </c>
      <c r="CM1855" s="16">
        <v>44774</v>
      </c>
      <c r="CN1855" t="s">
        <v>52</v>
      </c>
    </row>
    <row r="1856" spans="1:92" x14ac:dyDescent="0.25">
      <c r="A1856" t="s">
        <v>5022</v>
      </c>
      <c r="B1856" t="s">
        <v>152</v>
      </c>
      <c r="C1856" t="s">
        <v>153</v>
      </c>
      <c r="D1856" t="s">
        <v>0</v>
      </c>
      <c r="F1856" t="s">
        <v>154</v>
      </c>
      <c r="H1856" t="s">
        <v>1027</v>
      </c>
      <c r="J1856" t="s">
        <v>157</v>
      </c>
      <c r="L1856" t="s">
        <v>3096</v>
      </c>
      <c r="N1856">
        <v>79000</v>
      </c>
      <c r="P1856">
        <v>79000</v>
      </c>
      <c r="Q1856">
        <v>79000</v>
      </c>
      <c r="R1856">
        <v>0</v>
      </c>
      <c r="S1856" t="s">
        <v>159</v>
      </c>
      <c r="T1856">
        <v>79000</v>
      </c>
      <c r="V1856">
        <v>79000</v>
      </c>
      <c r="W1856">
        <v>0</v>
      </c>
      <c r="AG1856">
        <v>79000</v>
      </c>
      <c r="AH1856">
        <v>79000</v>
      </c>
      <c r="AI1856" t="s">
        <v>160</v>
      </c>
      <c r="AJ1856" t="s">
        <v>159</v>
      </c>
      <c r="AK1856" s="16">
        <v>45017</v>
      </c>
      <c r="AO1856" s="16">
        <v>45046</v>
      </c>
      <c r="BA1856">
        <v>79000</v>
      </c>
      <c r="BP1856" t="s">
        <v>211</v>
      </c>
      <c r="BQ1856" t="s">
        <v>163</v>
      </c>
      <c r="BR1856" t="s">
        <v>1644</v>
      </c>
      <c r="BT1856" t="s">
        <v>382</v>
      </c>
      <c r="BU1856" t="s">
        <v>1246</v>
      </c>
      <c r="BW1856">
        <v>0</v>
      </c>
      <c r="BX1856">
        <v>79000</v>
      </c>
      <c r="CC1856" t="s">
        <v>3099</v>
      </c>
      <c r="CG1856">
        <v>1</v>
      </c>
      <c r="CH1856">
        <v>44309</v>
      </c>
      <c r="CJ1856" t="s">
        <v>184</v>
      </c>
      <c r="CK1856" t="s">
        <v>165</v>
      </c>
      <c r="CL1856" t="s">
        <v>166</v>
      </c>
      <c r="CM1856" s="16">
        <v>44770</v>
      </c>
      <c r="CN1856" t="s">
        <v>58</v>
      </c>
    </row>
    <row r="1857" spans="1:92" x14ac:dyDescent="0.25">
      <c r="A1857" t="s">
        <v>1592</v>
      </c>
      <c r="B1857" t="s">
        <v>152</v>
      </c>
      <c r="C1857" t="s">
        <v>168</v>
      </c>
      <c r="D1857" t="s">
        <v>0</v>
      </c>
      <c r="E1857" t="s">
        <v>1593</v>
      </c>
      <c r="F1857" t="s">
        <v>154</v>
      </c>
      <c r="H1857" t="s">
        <v>1511</v>
      </c>
      <c r="I1857" t="s">
        <v>211</v>
      </c>
      <c r="J1857" t="s">
        <v>581</v>
      </c>
      <c r="K1857" t="s">
        <v>173</v>
      </c>
      <c r="L1857" t="s">
        <v>174</v>
      </c>
      <c r="N1857">
        <v>40000</v>
      </c>
      <c r="P1857">
        <v>40000</v>
      </c>
      <c r="Q1857">
        <v>40000</v>
      </c>
      <c r="R1857">
        <v>0</v>
      </c>
      <c r="S1857" t="s">
        <v>159</v>
      </c>
      <c r="T1857">
        <v>40000</v>
      </c>
      <c r="V1857">
        <v>40000</v>
      </c>
      <c r="W1857">
        <v>0</v>
      </c>
      <c r="Z1857">
        <v>39672</v>
      </c>
      <c r="AD1857" t="s">
        <v>191</v>
      </c>
      <c r="AE1857">
        <v>39672</v>
      </c>
      <c r="AG1857">
        <v>40000</v>
      </c>
      <c r="AH1857">
        <v>40000</v>
      </c>
      <c r="AI1857" t="s">
        <v>160</v>
      </c>
      <c r="AJ1857" t="s">
        <v>159</v>
      </c>
      <c r="AK1857" s="16">
        <v>45017</v>
      </c>
      <c r="AN1857" s="16">
        <v>45077</v>
      </c>
      <c r="AO1857" s="16">
        <v>45046</v>
      </c>
      <c r="BA1857">
        <v>40000</v>
      </c>
      <c r="BN1857" t="s">
        <v>213</v>
      </c>
      <c r="BP1857" t="s">
        <v>211</v>
      </c>
      <c r="BQ1857" t="s">
        <v>163</v>
      </c>
      <c r="BR1857" t="s">
        <v>179</v>
      </c>
      <c r="BT1857" t="s">
        <v>382</v>
      </c>
      <c r="BU1857" t="s">
        <v>1246</v>
      </c>
      <c r="BW1857">
        <v>0</v>
      </c>
      <c r="BX1857">
        <v>40000</v>
      </c>
      <c r="CC1857" t="s">
        <v>182</v>
      </c>
      <c r="CD1857" t="s">
        <v>197</v>
      </c>
      <c r="CG1857">
        <v>1</v>
      </c>
      <c r="CH1857">
        <v>44314</v>
      </c>
      <c r="CJ1857" t="s">
        <v>184</v>
      </c>
      <c r="CK1857" t="s">
        <v>165</v>
      </c>
      <c r="CL1857" t="s">
        <v>166</v>
      </c>
      <c r="CM1857" s="16">
        <v>44770</v>
      </c>
      <c r="CN1857" t="s">
        <v>52</v>
      </c>
    </row>
    <row r="1858" spans="1:92" x14ac:dyDescent="0.25">
      <c r="A1858" t="s">
        <v>379</v>
      </c>
      <c r="B1858" t="s">
        <v>152</v>
      </c>
      <c r="C1858" t="s">
        <v>168</v>
      </c>
      <c r="D1858" t="s">
        <v>0</v>
      </c>
      <c r="E1858" t="s">
        <v>380</v>
      </c>
      <c r="F1858" t="s">
        <v>298</v>
      </c>
      <c r="G1858">
        <v>1945865</v>
      </c>
      <c r="H1858" t="s">
        <v>364</v>
      </c>
      <c r="I1858" t="s">
        <v>300</v>
      </c>
      <c r="J1858" t="s">
        <v>203</v>
      </c>
      <c r="K1858" t="s">
        <v>173</v>
      </c>
      <c r="L1858" t="s">
        <v>301</v>
      </c>
      <c r="M1858">
        <v>12014</v>
      </c>
      <c r="N1858">
        <v>1835000</v>
      </c>
      <c r="P1858">
        <v>1847014.06</v>
      </c>
      <c r="Q1858">
        <v>1400000</v>
      </c>
      <c r="R1858">
        <v>447014</v>
      </c>
      <c r="S1858" t="s">
        <v>175</v>
      </c>
      <c r="T1858">
        <v>1400000</v>
      </c>
      <c r="V1858">
        <v>1400000</v>
      </c>
      <c r="W1858">
        <v>447014</v>
      </c>
      <c r="Z1858">
        <v>54000</v>
      </c>
      <c r="AC1858">
        <v>54000</v>
      </c>
      <c r="AD1858" t="s">
        <v>176</v>
      </c>
      <c r="AE1858">
        <v>54000</v>
      </c>
      <c r="AF1858">
        <v>59334</v>
      </c>
      <c r="AG1858">
        <v>1835000</v>
      </c>
      <c r="AH1858">
        <v>1894334</v>
      </c>
      <c r="AI1858" t="s">
        <v>160</v>
      </c>
      <c r="AJ1858" t="s">
        <v>159</v>
      </c>
      <c r="AK1858" s="16">
        <v>44621</v>
      </c>
      <c r="AL1858" s="16">
        <v>44596</v>
      </c>
      <c r="AM1858" s="16">
        <v>44596</v>
      </c>
      <c r="AN1858" s="16">
        <v>44743</v>
      </c>
      <c r="AO1858" s="16">
        <v>45200</v>
      </c>
      <c r="AR1858">
        <v>12014.06</v>
      </c>
      <c r="AS1858">
        <v>10000</v>
      </c>
      <c r="AT1858">
        <v>10000</v>
      </c>
      <c r="AU1858">
        <v>2014</v>
      </c>
      <c r="AV1858" t="s">
        <v>175</v>
      </c>
      <c r="AW1858">
        <v>0</v>
      </c>
      <c r="AY1858">
        <v>20000</v>
      </c>
      <c r="AZ1858">
        <v>15000</v>
      </c>
      <c r="BD1858">
        <v>600000</v>
      </c>
      <c r="BE1858">
        <v>600000</v>
      </c>
      <c r="BF1858">
        <v>600000</v>
      </c>
      <c r="BK1858" s="17" t="s">
        <v>381</v>
      </c>
      <c r="BL1858" s="16">
        <v>44950</v>
      </c>
      <c r="BM1858" t="s">
        <v>304</v>
      </c>
      <c r="BN1858" t="s">
        <v>305</v>
      </c>
      <c r="BP1858" t="s">
        <v>211</v>
      </c>
      <c r="BQ1858" t="s">
        <v>163</v>
      </c>
      <c r="BR1858" t="s">
        <v>179</v>
      </c>
      <c r="BT1858" t="s">
        <v>382</v>
      </c>
      <c r="BU1858" t="s">
        <v>383</v>
      </c>
      <c r="BW1858">
        <v>47014</v>
      </c>
      <c r="BY1858">
        <v>1800000</v>
      </c>
      <c r="CA1858">
        <v>47320</v>
      </c>
      <c r="CC1858" t="s">
        <v>308</v>
      </c>
      <c r="CD1858" t="s">
        <v>309</v>
      </c>
      <c r="CG1858">
        <v>1</v>
      </c>
      <c r="CH1858">
        <v>40728</v>
      </c>
      <c r="CJ1858" t="s">
        <v>164</v>
      </c>
      <c r="CK1858" t="s">
        <v>165</v>
      </c>
      <c r="CL1858" t="s">
        <v>166</v>
      </c>
      <c r="CM1858" s="16">
        <v>44400</v>
      </c>
      <c r="CN1858" t="s">
        <v>27</v>
      </c>
    </row>
    <row r="1859" spans="1:92" x14ac:dyDescent="0.25">
      <c r="A1859" t="s">
        <v>1639</v>
      </c>
      <c r="B1859" t="s">
        <v>152</v>
      </c>
      <c r="C1859" t="s">
        <v>168</v>
      </c>
      <c r="D1859" t="s">
        <v>0</v>
      </c>
      <c r="E1859" t="s">
        <v>1640</v>
      </c>
      <c r="F1859" t="s">
        <v>154</v>
      </c>
      <c r="G1859">
        <v>1954930</v>
      </c>
      <c r="H1859" t="s">
        <v>364</v>
      </c>
      <c r="I1859" t="s">
        <v>300</v>
      </c>
      <c r="J1859" t="s">
        <v>172</v>
      </c>
      <c r="K1859" t="s">
        <v>173</v>
      </c>
      <c r="L1859" t="s">
        <v>301</v>
      </c>
      <c r="M1859">
        <v>13751</v>
      </c>
      <c r="N1859">
        <v>12000</v>
      </c>
      <c r="P1859">
        <v>25750.59</v>
      </c>
      <c r="R1859">
        <v>25751</v>
      </c>
      <c r="S1859" t="s">
        <v>175</v>
      </c>
      <c r="W1859">
        <v>25751</v>
      </c>
      <c r="Z1859">
        <v>538000</v>
      </c>
      <c r="AC1859">
        <v>538000</v>
      </c>
      <c r="AD1859" t="s">
        <v>191</v>
      </c>
      <c r="AE1859">
        <v>538000</v>
      </c>
      <c r="AF1859">
        <v>438975</v>
      </c>
      <c r="AG1859">
        <v>12000</v>
      </c>
      <c r="AH1859">
        <v>450975</v>
      </c>
      <c r="AI1859" t="s">
        <v>160</v>
      </c>
      <c r="AJ1859" t="s">
        <v>159</v>
      </c>
      <c r="AK1859" s="16">
        <v>44682</v>
      </c>
      <c r="AL1859" s="16">
        <v>44846</v>
      </c>
      <c r="AM1859" s="16">
        <v>44846</v>
      </c>
      <c r="AN1859" s="16">
        <v>44925</v>
      </c>
      <c r="AO1859" s="16">
        <v>44926</v>
      </c>
      <c r="AR1859">
        <v>13750.59</v>
      </c>
      <c r="AU1859">
        <v>13751</v>
      </c>
      <c r="AV1859" t="s">
        <v>175</v>
      </c>
      <c r="AW1859">
        <v>0</v>
      </c>
      <c r="BA1859">
        <v>12000</v>
      </c>
      <c r="BK1859" s="17" t="s">
        <v>1641</v>
      </c>
      <c r="BL1859" s="16">
        <v>44936</v>
      </c>
      <c r="BN1859" t="s">
        <v>305</v>
      </c>
      <c r="BP1859" t="s">
        <v>211</v>
      </c>
      <c r="BQ1859" t="s">
        <v>163</v>
      </c>
      <c r="BR1859" t="s">
        <v>179</v>
      </c>
      <c r="BT1859" t="s">
        <v>382</v>
      </c>
      <c r="BU1859" t="s">
        <v>387</v>
      </c>
      <c r="BW1859">
        <v>13751</v>
      </c>
      <c r="BX1859">
        <v>12000</v>
      </c>
      <c r="CA1859">
        <v>425224</v>
      </c>
      <c r="CC1859" t="s">
        <v>308</v>
      </c>
      <c r="CD1859" t="s">
        <v>309</v>
      </c>
      <c r="CG1859">
        <v>1</v>
      </c>
      <c r="CH1859">
        <v>43011</v>
      </c>
      <c r="CJ1859" t="s">
        <v>322</v>
      </c>
      <c r="CK1859" t="s">
        <v>165</v>
      </c>
      <c r="CL1859" t="s">
        <v>166</v>
      </c>
      <c r="CM1859" s="16">
        <v>44610</v>
      </c>
      <c r="CN1859" t="s">
        <v>31</v>
      </c>
    </row>
    <row r="1860" spans="1:92" x14ac:dyDescent="0.25">
      <c r="A1860" t="s">
        <v>5509</v>
      </c>
      <c r="B1860" t="s">
        <v>152</v>
      </c>
      <c r="C1860" t="s">
        <v>168</v>
      </c>
      <c r="D1860" t="s">
        <v>0</v>
      </c>
      <c r="E1860" t="s">
        <v>5510</v>
      </c>
      <c r="F1860" t="s">
        <v>154</v>
      </c>
      <c r="G1860">
        <v>2044376</v>
      </c>
      <c r="H1860" t="s">
        <v>364</v>
      </c>
      <c r="I1860" t="s">
        <v>300</v>
      </c>
      <c r="J1860" t="s">
        <v>203</v>
      </c>
      <c r="K1860" t="s">
        <v>173</v>
      </c>
      <c r="L1860" t="s">
        <v>301</v>
      </c>
      <c r="M1860">
        <v>684780</v>
      </c>
      <c r="N1860">
        <v>752951</v>
      </c>
      <c r="P1860">
        <v>1437730.61</v>
      </c>
      <c r="R1860">
        <v>1437731</v>
      </c>
      <c r="S1860" t="s">
        <v>175</v>
      </c>
      <c r="W1860">
        <v>1437731</v>
      </c>
      <c r="Z1860">
        <v>1970000</v>
      </c>
      <c r="AC1860">
        <v>1970000</v>
      </c>
      <c r="AD1860" t="s">
        <v>191</v>
      </c>
      <c r="AE1860">
        <v>1970000</v>
      </c>
      <c r="AF1860">
        <v>1240794</v>
      </c>
      <c r="AG1860">
        <v>752951</v>
      </c>
      <c r="AH1860">
        <v>1993745</v>
      </c>
      <c r="AI1860" t="s">
        <v>160</v>
      </c>
      <c r="AJ1860" t="s">
        <v>159</v>
      </c>
      <c r="AK1860" s="16">
        <v>44866</v>
      </c>
      <c r="AL1860" s="16">
        <v>44936</v>
      </c>
      <c r="AM1860" s="16">
        <v>44936</v>
      </c>
      <c r="AN1860" s="16">
        <v>44926</v>
      </c>
      <c r="AO1860" s="16">
        <v>44986</v>
      </c>
      <c r="AR1860">
        <v>684779.61</v>
      </c>
      <c r="AS1860">
        <v>100000</v>
      </c>
      <c r="AT1860">
        <v>100000</v>
      </c>
      <c r="AU1860">
        <v>584780</v>
      </c>
      <c r="AV1860" t="s">
        <v>175</v>
      </c>
      <c r="AW1860">
        <v>0</v>
      </c>
      <c r="AY1860">
        <v>19024</v>
      </c>
      <c r="AZ1860">
        <v>424001</v>
      </c>
      <c r="BA1860">
        <v>309926</v>
      </c>
      <c r="BK1860" s="17" t="s">
        <v>5511</v>
      </c>
      <c r="BL1860" s="16">
        <v>44960</v>
      </c>
      <c r="BN1860" t="s">
        <v>305</v>
      </c>
      <c r="BP1860" t="s">
        <v>211</v>
      </c>
      <c r="BQ1860" t="s">
        <v>163</v>
      </c>
      <c r="BR1860" t="s">
        <v>179</v>
      </c>
      <c r="BT1860" t="s">
        <v>382</v>
      </c>
      <c r="BU1860" t="s">
        <v>387</v>
      </c>
      <c r="BW1860">
        <v>1127805</v>
      </c>
      <c r="BX1860">
        <v>309926</v>
      </c>
      <c r="CA1860">
        <v>556014</v>
      </c>
      <c r="CC1860" t="s">
        <v>308</v>
      </c>
      <c r="CD1860" t="s">
        <v>308</v>
      </c>
      <c r="CG1860">
        <v>1</v>
      </c>
      <c r="CH1860">
        <v>46165</v>
      </c>
      <c r="CJ1860" t="s">
        <v>184</v>
      </c>
      <c r="CK1860" t="s">
        <v>165</v>
      </c>
      <c r="CL1860" t="s">
        <v>166</v>
      </c>
      <c r="CM1860" s="16">
        <v>44871</v>
      </c>
    </row>
    <row r="1861" spans="1:92" x14ac:dyDescent="0.25">
      <c r="A1861" t="s">
        <v>384</v>
      </c>
      <c r="B1861" t="s">
        <v>152</v>
      </c>
      <c r="C1861" t="s">
        <v>168</v>
      </c>
      <c r="D1861" t="s">
        <v>0</v>
      </c>
      <c r="E1861" t="s">
        <v>385</v>
      </c>
      <c r="F1861" t="s">
        <v>298</v>
      </c>
      <c r="G1861">
        <v>1945866</v>
      </c>
      <c r="H1861" t="s">
        <v>364</v>
      </c>
      <c r="I1861" t="s">
        <v>300</v>
      </c>
      <c r="J1861" t="s">
        <v>172</v>
      </c>
      <c r="K1861" t="s">
        <v>173</v>
      </c>
      <c r="L1861" t="s">
        <v>301</v>
      </c>
      <c r="M1861">
        <v>86318</v>
      </c>
      <c r="N1861">
        <v>25000</v>
      </c>
      <c r="P1861">
        <v>111318.44</v>
      </c>
      <c r="R1861">
        <v>111318</v>
      </c>
      <c r="S1861" t="s">
        <v>175</v>
      </c>
      <c r="W1861">
        <v>111318</v>
      </c>
      <c r="Z1861">
        <v>50000</v>
      </c>
      <c r="AA1861">
        <v>1319000</v>
      </c>
      <c r="AC1861">
        <v>1369000</v>
      </c>
      <c r="AD1861" t="s">
        <v>191</v>
      </c>
      <c r="AE1861">
        <v>1369000</v>
      </c>
      <c r="AF1861">
        <v>1218376</v>
      </c>
      <c r="AG1861">
        <v>25000</v>
      </c>
      <c r="AH1861">
        <v>1243376</v>
      </c>
      <c r="AI1861" t="s">
        <v>160</v>
      </c>
      <c r="AJ1861" t="s">
        <v>159</v>
      </c>
      <c r="AK1861" s="16">
        <v>44621</v>
      </c>
      <c r="AL1861" s="16">
        <v>44596</v>
      </c>
      <c r="AM1861" s="16">
        <v>44596</v>
      </c>
      <c r="AN1861" s="16">
        <v>44743</v>
      </c>
      <c r="AO1861" s="16">
        <v>44926</v>
      </c>
      <c r="AR1861">
        <v>86318.44</v>
      </c>
      <c r="AU1861">
        <v>86318</v>
      </c>
      <c r="AV1861" t="s">
        <v>175</v>
      </c>
      <c r="AW1861">
        <v>0</v>
      </c>
      <c r="BA1861">
        <v>25000</v>
      </c>
      <c r="BK1861" s="17" t="s">
        <v>386</v>
      </c>
      <c r="BL1861" s="16">
        <v>44971</v>
      </c>
      <c r="BM1861" t="s">
        <v>304</v>
      </c>
      <c r="BN1861" t="s">
        <v>305</v>
      </c>
      <c r="BP1861" t="s">
        <v>211</v>
      </c>
      <c r="BQ1861" t="s">
        <v>163</v>
      </c>
      <c r="BR1861" t="s">
        <v>179</v>
      </c>
      <c r="BT1861" t="s">
        <v>382</v>
      </c>
      <c r="BU1861" t="s">
        <v>387</v>
      </c>
      <c r="BW1861">
        <v>86318</v>
      </c>
      <c r="BX1861">
        <v>25000</v>
      </c>
      <c r="CA1861">
        <v>1132058</v>
      </c>
      <c r="CC1861" t="s">
        <v>308</v>
      </c>
      <c r="CD1861" t="s">
        <v>309</v>
      </c>
      <c r="CG1861">
        <v>1</v>
      </c>
      <c r="CH1861">
        <v>40729</v>
      </c>
      <c r="CJ1861" t="s">
        <v>164</v>
      </c>
      <c r="CK1861" t="s">
        <v>165</v>
      </c>
      <c r="CL1861" t="s">
        <v>166</v>
      </c>
      <c r="CM1861" s="16">
        <v>44400</v>
      </c>
      <c r="CN1861" t="s">
        <v>27</v>
      </c>
    </row>
    <row r="1862" spans="1:92" x14ac:dyDescent="0.25">
      <c r="A1862" t="s">
        <v>388</v>
      </c>
      <c r="B1862" t="s">
        <v>152</v>
      </c>
      <c r="C1862" t="s">
        <v>168</v>
      </c>
      <c r="D1862" t="s">
        <v>0</v>
      </c>
      <c r="E1862" t="s">
        <v>389</v>
      </c>
      <c r="F1862" t="s">
        <v>298</v>
      </c>
      <c r="G1862">
        <v>1981438</v>
      </c>
      <c r="H1862" t="s">
        <v>318</v>
      </c>
      <c r="I1862" t="s">
        <v>300</v>
      </c>
      <c r="J1862" t="s">
        <v>172</v>
      </c>
      <c r="K1862" t="s">
        <v>276</v>
      </c>
      <c r="L1862" t="s">
        <v>301</v>
      </c>
      <c r="M1862">
        <v>1917</v>
      </c>
      <c r="P1862">
        <v>1917.11</v>
      </c>
      <c r="R1862">
        <v>1917</v>
      </c>
      <c r="S1862" t="s">
        <v>175</v>
      </c>
      <c r="W1862">
        <v>1917</v>
      </c>
      <c r="Z1862">
        <v>123000</v>
      </c>
      <c r="AA1862">
        <v>1872000</v>
      </c>
      <c r="AC1862">
        <v>1995000</v>
      </c>
      <c r="AD1862" t="s">
        <v>191</v>
      </c>
      <c r="AE1862">
        <v>1995000</v>
      </c>
      <c r="AF1862">
        <v>1566555</v>
      </c>
      <c r="AH1862">
        <v>1566555</v>
      </c>
      <c r="AI1862" t="s">
        <v>160</v>
      </c>
      <c r="AJ1862" t="s">
        <v>159</v>
      </c>
      <c r="AK1862" s="16">
        <v>44713</v>
      </c>
      <c r="AL1862" s="16">
        <v>44704</v>
      </c>
      <c r="AM1862" s="16">
        <v>44704</v>
      </c>
      <c r="AN1862" s="16">
        <v>44792</v>
      </c>
      <c r="AO1862" s="16">
        <v>44792</v>
      </c>
      <c r="AR1862">
        <v>1917.11</v>
      </c>
      <c r="AU1862">
        <v>1917</v>
      </c>
      <c r="AV1862" t="s">
        <v>175</v>
      </c>
      <c r="AW1862">
        <v>0</v>
      </c>
      <c r="BK1862" s="17" t="s">
        <v>390</v>
      </c>
      <c r="BL1862" s="16">
        <v>44844</v>
      </c>
      <c r="BN1862" t="s">
        <v>305</v>
      </c>
      <c r="BP1862" t="s">
        <v>188</v>
      </c>
      <c r="BQ1862" t="s">
        <v>163</v>
      </c>
      <c r="BR1862" t="s">
        <v>179</v>
      </c>
      <c r="BT1862" t="s">
        <v>320</v>
      </c>
      <c r="BU1862" t="s">
        <v>391</v>
      </c>
      <c r="BW1862">
        <v>1917</v>
      </c>
      <c r="CA1862">
        <v>1564638</v>
      </c>
      <c r="CC1862" t="s">
        <v>308</v>
      </c>
      <c r="CD1862" t="s">
        <v>309</v>
      </c>
      <c r="CG1862">
        <v>1</v>
      </c>
      <c r="CH1862">
        <v>43814</v>
      </c>
      <c r="CJ1862" t="s">
        <v>322</v>
      </c>
      <c r="CK1862" t="s">
        <v>165</v>
      </c>
      <c r="CL1862" t="s">
        <v>166</v>
      </c>
      <c r="CM1862" s="16">
        <v>44701</v>
      </c>
      <c r="CN1862" t="s">
        <v>27</v>
      </c>
    </row>
    <row r="1863" spans="1:92" x14ac:dyDescent="0.25">
      <c r="A1863" t="s">
        <v>5023</v>
      </c>
      <c r="B1863" t="s">
        <v>152</v>
      </c>
      <c r="C1863" t="s">
        <v>153</v>
      </c>
      <c r="D1863" t="s">
        <v>0</v>
      </c>
      <c r="F1863" t="s">
        <v>201</v>
      </c>
      <c r="H1863" t="s">
        <v>2678</v>
      </c>
      <c r="J1863" t="s">
        <v>581</v>
      </c>
      <c r="L1863" t="s">
        <v>2679</v>
      </c>
      <c r="N1863">
        <v>27000</v>
      </c>
      <c r="P1863">
        <v>27000</v>
      </c>
      <c r="Q1863">
        <v>27000</v>
      </c>
      <c r="R1863">
        <v>0</v>
      </c>
      <c r="S1863" t="s">
        <v>159</v>
      </c>
      <c r="T1863">
        <v>27000</v>
      </c>
      <c r="V1863">
        <v>27000</v>
      </c>
      <c r="W1863">
        <v>0</v>
      </c>
      <c r="AG1863">
        <v>27000</v>
      </c>
      <c r="AH1863">
        <v>27000</v>
      </c>
      <c r="AI1863" t="s">
        <v>160</v>
      </c>
      <c r="AJ1863" t="s">
        <v>159</v>
      </c>
      <c r="AK1863" s="16">
        <v>45108</v>
      </c>
      <c r="AO1863" s="16">
        <v>45138</v>
      </c>
      <c r="BD1863">
        <v>27000</v>
      </c>
      <c r="BK1863" t="s">
        <v>5024</v>
      </c>
      <c r="BL1863" s="16">
        <v>44959</v>
      </c>
      <c r="BP1863" t="s">
        <v>188</v>
      </c>
      <c r="BQ1863" t="s">
        <v>163</v>
      </c>
      <c r="BR1863" t="s">
        <v>1644</v>
      </c>
      <c r="BT1863" t="s">
        <v>320</v>
      </c>
      <c r="BU1863" t="s">
        <v>1595</v>
      </c>
      <c r="BW1863">
        <v>0</v>
      </c>
      <c r="BY1863">
        <v>27000</v>
      </c>
      <c r="CC1863" t="s">
        <v>2681</v>
      </c>
      <c r="CG1863">
        <v>1</v>
      </c>
      <c r="CH1863">
        <v>45843</v>
      </c>
      <c r="CJ1863" t="s">
        <v>198</v>
      </c>
      <c r="CK1863" t="s">
        <v>165</v>
      </c>
      <c r="CL1863" t="s">
        <v>166</v>
      </c>
      <c r="CM1863" s="16">
        <v>44818</v>
      </c>
      <c r="CN1863" t="s">
        <v>58</v>
      </c>
    </row>
    <row r="1864" spans="1:92" x14ac:dyDescent="0.25">
      <c r="A1864" t="s">
        <v>5025</v>
      </c>
      <c r="B1864" t="s">
        <v>152</v>
      </c>
      <c r="C1864" t="s">
        <v>168</v>
      </c>
      <c r="D1864" t="s">
        <v>0</v>
      </c>
      <c r="E1864" t="s">
        <v>5026</v>
      </c>
      <c r="F1864" t="s">
        <v>201</v>
      </c>
      <c r="G1864">
        <v>2083817</v>
      </c>
      <c r="H1864" t="s">
        <v>791</v>
      </c>
      <c r="I1864" t="s">
        <v>188</v>
      </c>
      <c r="J1864" t="s">
        <v>581</v>
      </c>
      <c r="L1864" t="s">
        <v>188</v>
      </c>
      <c r="N1864">
        <v>30000</v>
      </c>
      <c r="P1864">
        <v>30000</v>
      </c>
      <c r="Q1864">
        <v>30000</v>
      </c>
      <c r="R1864">
        <v>0</v>
      </c>
      <c r="S1864" t="s">
        <v>159</v>
      </c>
      <c r="T1864">
        <v>30000</v>
      </c>
      <c r="V1864">
        <v>30000</v>
      </c>
      <c r="W1864">
        <v>0</v>
      </c>
      <c r="AD1864" t="s">
        <v>437</v>
      </c>
      <c r="AG1864">
        <v>30000</v>
      </c>
      <c r="AH1864">
        <v>30000</v>
      </c>
      <c r="AI1864" t="s">
        <v>160</v>
      </c>
      <c r="AJ1864" t="s">
        <v>159</v>
      </c>
      <c r="AK1864" s="16">
        <v>45078</v>
      </c>
      <c r="AO1864" s="16">
        <v>45016</v>
      </c>
      <c r="BC1864">
        <v>30000</v>
      </c>
      <c r="BK1864" t="s">
        <v>5027</v>
      </c>
      <c r="BL1864" s="16">
        <v>44972</v>
      </c>
      <c r="BP1864" t="s">
        <v>188</v>
      </c>
      <c r="BQ1864" t="s">
        <v>163</v>
      </c>
      <c r="BR1864" t="s">
        <v>1644</v>
      </c>
      <c r="BT1864" t="s">
        <v>320</v>
      </c>
      <c r="BU1864" t="s">
        <v>1595</v>
      </c>
      <c r="BW1864">
        <v>0</v>
      </c>
      <c r="BX1864">
        <v>30000</v>
      </c>
      <c r="CC1864" t="s">
        <v>1098</v>
      </c>
      <c r="CG1864">
        <v>1</v>
      </c>
      <c r="CH1864">
        <v>36889</v>
      </c>
      <c r="CJ1864" t="s">
        <v>184</v>
      </c>
      <c r="CK1864" t="s">
        <v>165</v>
      </c>
      <c r="CL1864" t="s">
        <v>166</v>
      </c>
      <c r="CM1864" s="16">
        <v>44001</v>
      </c>
      <c r="CN1864" t="s">
        <v>58</v>
      </c>
    </row>
    <row r="1865" spans="1:92" x14ac:dyDescent="0.25">
      <c r="A1865" t="s">
        <v>1594</v>
      </c>
      <c r="B1865" t="s">
        <v>152</v>
      </c>
      <c r="C1865" t="s">
        <v>153</v>
      </c>
      <c r="D1865" t="s">
        <v>14</v>
      </c>
      <c r="F1865" t="s">
        <v>201</v>
      </c>
      <c r="H1865" t="s">
        <v>791</v>
      </c>
      <c r="J1865" t="s">
        <v>581</v>
      </c>
      <c r="L1865" t="s">
        <v>174</v>
      </c>
      <c r="N1865">
        <v>25000</v>
      </c>
      <c r="P1865">
        <v>25000</v>
      </c>
      <c r="Q1865">
        <v>25000</v>
      </c>
      <c r="R1865">
        <v>0</v>
      </c>
      <c r="S1865" t="s">
        <v>159</v>
      </c>
      <c r="T1865">
        <v>25000</v>
      </c>
      <c r="V1865">
        <v>25000</v>
      </c>
      <c r="W1865">
        <v>0</v>
      </c>
      <c r="AG1865">
        <v>75000</v>
      </c>
      <c r="AH1865">
        <v>75000</v>
      </c>
      <c r="AI1865" t="s">
        <v>160</v>
      </c>
      <c r="AJ1865" t="s">
        <v>159</v>
      </c>
      <c r="AK1865" s="16">
        <v>45047</v>
      </c>
      <c r="AO1865" s="16">
        <v>45077</v>
      </c>
      <c r="BB1865">
        <v>25000</v>
      </c>
      <c r="BP1865" t="s">
        <v>188</v>
      </c>
      <c r="BQ1865" t="s">
        <v>163</v>
      </c>
      <c r="BR1865" t="s">
        <v>194</v>
      </c>
      <c r="BT1865" t="s">
        <v>320</v>
      </c>
      <c r="BU1865" t="s">
        <v>1595</v>
      </c>
      <c r="BW1865">
        <v>0</v>
      </c>
      <c r="BX1865">
        <v>25000</v>
      </c>
      <c r="CB1865">
        <v>25000</v>
      </c>
      <c r="CC1865" t="s">
        <v>182</v>
      </c>
      <c r="CG1865">
        <v>1</v>
      </c>
      <c r="CH1865">
        <v>44183</v>
      </c>
      <c r="CJ1865" t="s">
        <v>184</v>
      </c>
      <c r="CK1865" t="s">
        <v>165</v>
      </c>
      <c r="CL1865" t="s">
        <v>166</v>
      </c>
      <c r="CM1865" s="16">
        <v>44761</v>
      </c>
      <c r="CN1865" t="s">
        <v>52</v>
      </c>
    </row>
    <row r="1866" spans="1:92" x14ac:dyDescent="0.25">
      <c r="A1866" t="s">
        <v>5028</v>
      </c>
      <c r="B1866" t="s">
        <v>152</v>
      </c>
      <c r="C1866" t="s">
        <v>168</v>
      </c>
      <c r="D1866" t="s">
        <v>14</v>
      </c>
      <c r="E1866" t="s">
        <v>5029</v>
      </c>
      <c r="F1866" t="s">
        <v>154</v>
      </c>
      <c r="G1866">
        <v>1981490</v>
      </c>
      <c r="H1866" t="s">
        <v>791</v>
      </c>
      <c r="I1866" t="s">
        <v>188</v>
      </c>
      <c r="J1866" t="s">
        <v>172</v>
      </c>
      <c r="K1866" t="s">
        <v>173</v>
      </c>
      <c r="L1866" t="s">
        <v>3360</v>
      </c>
      <c r="M1866">
        <v>230</v>
      </c>
      <c r="P1866">
        <v>229.68</v>
      </c>
      <c r="R1866">
        <v>230</v>
      </c>
      <c r="S1866" t="s">
        <v>175</v>
      </c>
      <c r="W1866">
        <v>230</v>
      </c>
      <c r="Z1866">
        <v>27000</v>
      </c>
      <c r="AB1866">
        <v>2858</v>
      </c>
      <c r="AC1866">
        <v>29858</v>
      </c>
      <c r="AD1866" t="s">
        <v>191</v>
      </c>
      <c r="AE1866">
        <v>29858</v>
      </c>
      <c r="AF1866">
        <v>29858</v>
      </c>
      <c r="AH1866">
        <v>29858</v>
      </c>
      <c r="AI1866" t="s">
        <v>160</v>
      </c>
      <c r="AJ1866" t="s">
        <v>159</v>
      </c>
      <c r="AK1866" s="16">
        <v>44743</v>
      </c>
      <c r="AL1866" s="16">
        <v>44705</v>
      </c>
      <c r="AM1866" s="16">
        <v>44705</v>
      </c>
      <c r="AN1866" s="16">
        <v>44772</v>
      </c>
      <c r="AO1866" s="16">
        <v>44926</v>
      </c>
      <c r="AR1866">
        <v>229.68</v>
      </c>
      <c r="AU1866">
        <v>230</v>
      </c>
      <c r="AV1866" t="s">
        <v>175</v>
      </c>
      <c r="AW1866">
        <v>0</v>
      </c>
      <c r="BK1866" t="s">
        <v>4104</v>
      </c>
      <c r="BL1866" s="16">
        <v>44929</v>
      </c>
      <c r="BN1866" t="s">
        <v>205</v>
      </c>
      <c r="BP1866" t="s">
        <v>188</v>
      </c>
      <c r="BQ1866" t="s">
        <v>163</v>
      </c>
      <c r="BR1866" t="s">
        <v>221</v>
      </c>
      <c r="BT1866" t="s">
        <v>320</v>
      </c>
      <c r="BU1866" t="s">
        <v>1595</v>
      </c>
      <c r="BW1866">
        <v>230</v>
      </c>
      <c r="CA1866">
        <v>29629</v>
      </c>
      <c r="CC1866" t="s">
        <v>3362</v>
      </c>
      <c r="CD1866" t="s">
        <v>4101</v>
      </c>
      <c r="CG1866">
        <v>1</v>
      </c>
      <c r="CH1866">
        <v>41898</v>
      </c>
      <c r="CJ1866" t="s">
        <v>184</v>
      </c>
      <c r="CK1866" t="s">
        <v>165</v>
      </c>
      <c r="CL1866" t="s">
        <v>166</v>
      </c>
      <c r="CM1866" s="16">
        <v>44430</v>
      </c>
      <c r="CN1866" t="s">
        <v>58</v>
      </c>
    </row>
    <row r="1867" spans="1:92" x14ac:dyDescent="0.25">
      <c r="A1867" t="s">
        <v>2403</v>
      </c>
      <c r="B1867" t="s">
        <v>152</v>
      </c>
      <c r="C1867" t="s">
        <v>168</v>
      </c>
      <c r="D1867" t="s">
        <v>14</v>
      </c>
      <c r="E1867" t="s">
        <v>2404</v>
      </c>
      <c r="F1867" t="s">
        <v>154</v>
      </c>
      <c r="G1867">
        <v>2076574</v>
      </c>
      <c r="H1867" t="s">
        <v>1726</v>
      </c>
      <c r="I1867" t="s">
        <v>188</v>
      </c>
      <c r="J1867" t="s">
        <v>203</v>
      </c>
      <c r="K1867" t="s">
        <v>173</v>
      </c>
      <c r="L1867" t="s">
        <v>1689</v>
      </c>
      <c r="N1867">
        <v>160000</v>
      </c>
      <c r="P1867">
        <v>160000</v>
      </c>
      <c r="Q1867">
        <v>160000</v>
      </c>
      <c r="R1867">
        <v>0</v>
      </c>
      <c r="S1867" t="s">
        <v>159</v>
      </c>
      <c r="T1867">
        <v>160000</v>
      </c>
      <c r="V1867">
        <v>160000</v>
      </c>
      <c r="W1867">
        <v>0</v>
      </c>
      <c r="Z1867">
        <v>94710</v>
      </c>
      <c r="AC1867">
        <v>94710</v>
      </c>
      <c r="AD1867" t="s">
        <v>176</v>
      </c>
      <c r="AE1867">
        <v>94710</v>
      </c>
      <c r="AG1867">
        <v>160000</v>
      </c>
      <c r="AH1867">
        <v>160000</v>
      </c>
      <c r="AI1867" t="s">
        <v>160</v>
      </c>
      <c r="AJ1867" t="s">
        <v>159</v>
      </c>
      <c r="AK1867" s="16">
        <v>45200</v>
      </c>
      <c r="AL1867" s="16">
        <v>44946</v>
      </c>
      <c r="AM1867" s="16">
        <v>44946</v>
      </c>
      <c r="AN1867" s="16">
        <v>45291</v>
      </c>
      <c r="AO1867" s="16">
        <v>45291</v>
      </c>
      <c r="BG1867">
        <v>40000</v>
      </c>
      <c r="BH1867">
        <v>80000</v>
      </c>
      <c r="BI1867">
        <v>40000</v>
      </c>
      <c r="BK1867" t="s">
        <v>2405</v>
      </c>
      <c r="BL1867" s="16">
        <v>44958</v>
      </c>
      <c r="BN1867" t="s">
        <v>205</v>
      </c>
      <c r="BP1867" t="s">
        <v>188</v>
      </c>
      <c r="BQ1867" t="s">
        <v>163</v>
      </c>
      <c r="BR1867" t="s">
        <v>1691</v>
      </c>
      <c r="BT1867" t="s">
        <v>320</v>
      </c>
      <c r="BU1867" t="s">
        <v>1595</v>
      </c>
      <c r="BW1867">
        <v>0</v>
      </c>
      <c r="BZ1867">
        <v>160000</v>
      </c>
      <c r="CC1867" t="s">
        <v>965</v>
      </c>
      <c r="CD1867" t="s">
        <v>965</v>
      </c>
      <c r="CG1867">
        <v>1</v>
      </c>
      <c r="CH1867">
        <v>44905</v>
      </c>
      <c r="CJ1867" t="s">
        <v>164</v>
      </c>
      <c r="CK1867" t="s">
        <v>165</v>
      </c>
      <c r="CL1867" t="s">
        <v>166</v>
      </c>
      <c r="CM1867" s="16">
        <v>44790</v>
      </c>
      <c r="CN1867" t="s">
        <v>53</v>
      </c>
    </row>
    <row r="1868" spans="1:92" x14ac:dyDescent="0.25">
      <c r="A1868" t="s">
        <v>1596</v>
      </c>
      <c r="B1868" t="s">
        <v>152</v>
      </c>
      <c r="C1868" t="s">
        <v>168</v>
      </c>
      <c r="D1868" t="s">
        <v>14</v>
      </c>
      <c r="F1868" t="s">
        <v>201</v>
      </c>
      <c r="H1868" t="s">
        <v>224</v>
      </c>
      <c r="I1868" t="s">
        <v>239</v>
      </c>
      <c r="J1868" t="s">
        <v>581</v>
      </c>
      <c r="L1868" t="s">
        <v>219</v>
      </c>
      <c r="N1868">
        <v>47000</v>
      </c>
      <c r="P1868">
        <v>47000</v>
      </c>
      <c r="Q1868">
        <v>47000</v>
      </c>
      <c r="R1868">
        <v>0</v>
      </c>
      <c r="S1868" t="s">
        <v>159</v>
      </c>
      <c r="T1868">
        <v>47000</v>
      </c>
      <c r="V1868">
        <v>47000</v>
      </c>
      <c r="W1868">
        <v>0</v>
      </c>
      <c r="AG1868">
        <v>47000</v>
      </c>
      <c r="AH1868">
        <v>47000</v>
      </c>
      <c r="AI1868" t="s">
        <v>160</v>
      </c>
      <c r="AJ1868" t="s">
        <v>159</v>
      </c>
      <c r="AK1868" s="16">
        <v>45017</v>
      </c>
      <c r="AO1868" s="16">
        <v>45046</v>
      </c>
      <c r="BA1868">
        <v>47000</v>
      </c>
      <c r="BP1868" t="s">
        <v>188</v>
      </c>
      <c r="BQ1868" t="s">
        <v>163</v>
      </c>
      <c r="BR1868" t="s">
        <v>221</v>
      </c>
      <c r="BT1868" t="s">
        <v>320</v>
      </c>
      <c r="BU1868" t="s">
        <v>1595</v>
      </c>
      <c r="BW1868">
        <v>0</v>
      </c>
      <c r="BX1868">
        <v>47000</v>
      </c>
      <c r="CC1868" t="s">
        <v>224</v>
      </c>
      <c r="CG1868">
        <v>1</v>
      </c>
      <c r="CH1868">
        <v>45009</v>
      </c>
      <c r="CJ1868" t="s">
        <v>164</v>
      </c>
      <c r="CK1868" t="s">
        <v>165</v>
      </c>
      <c r="CL1868" t="s">
        <v>166</v>
      </c>
      <c r="CM1868" s="16">
        <v>44790</v>
      </c>
      <c r="CN1868" t="s">
        <v>52</v>
      </c>
    </row>
    <row r="1869" spans="1:92" x14ac:dyDescent="0.25">
      <c r="A1869" t="s">
        <v>5030</v>
      </c>
      <c r="B1869" t="s">
        <v>152</v>
      </c>
      <c r="C1869" t="s">
        <v>168</v>
      </c>
      <c r="D1869" t="s">
        <v>0</v>
      </c>
      <c r="E1869" t="s">
        <v>5031</v>
      </c>
      <c r="F1869" t="s">
        <v>154</v>
      </c>
      <c r="G1869">
        <v>2083835</v>
      </c>
      <c r="H1869" t="s">
        <v>791</v>
      </c>
      <c r="I1869" t="s">
        <v>188</v>
      </c>
      <c r="J1869" t="s">
        <v>203</v>
      </c>
      <c r="K1869" t="s">
        <v>173</v>
      </c>
      <c r="L1869" t="s">
        <v>3302</v>
      </c>
      <c r="N1869">
        <v>43849</v>
      </c>
      <c r="P1869">
        <v>43849</v>
      </c>
      <c r="Q1869">
        <v>38000</v>
      </c>
      <c r="R1869">
        <v>5849</v>
      </c>
      <c r="S1869" t="s">
        <v>175</v>
      </c>
      <c r="T1869">
        <v>38000</v>
      </c>
      <c r="V1869">
        <v>38000</v>
      </c>
      <c r="W1869">
        <v>5849</v>
      </c>
      <c r="Z1869">
        <v>43849</v>
      </c>
      <c r="AC1869">
        <v>43849</v>
      </c>
      <c r="AD1869" t="s">
        <v>191</v>
      </c>
      <c r="AE1869">
        <v>43849</v>
      </c>
      <c r="AG1869">
        <v>43849</v>
      </c>
      <c r="AH1869">
        <v>43849</v>
      </c>
      <c r="AI1869" t="s">
        <v>160</v>
      </c>
      <c r="AJ1869" t="s">
        <v>159</v>
      </c>
      <c r="AK1869" s="16">
        <v>45017</v>
      </c>
      <c r="AL1869" s="16">
        <v>44960</v>
      </c>
      <c r="AM1869" s="16">
        <v>44960</v>
      </c>
      <c r="AN1869" s="16">
        <v>45076</v>
      </c>
      <c r="AO1869" s="16">
        <v>45046</v>
      </c>
      <c r="BA1869">
        <v>43849</v>
      </c>
      <c r="BN1869" t="s">
        <v>205</v>
      </c>
      <c r="BP1869" t="s">
        <v>188</v>
      </c>
      <c r="BQ1869" t="s">
        <v>163</v>
      </c>
      <c r="BR1869" t="s">
        <v>1644</v>
      </c>
      <c r="BT1869" t="s">
        <v>320</v>
      </c>
      <c r="BU1869" t="s">
        <v>1595</v>
      </c>
      <c r="BW1869">
        <v>0</v>
      </c>
      <c r="BX1869">
        <v>43849</v>
      </c>
      <c r="CC1869" t="s">
        <v>3304</v>
      </c>
      <c r="CD1869" t="s">
        <v>3608</v>
      </c>
      <c r="CG1869">
        <v>1</v>
      </c>
      <c r="CH1869">
        <v>43993</v>
      </c>
      <c r="CJ1869" t="s">
        <v>184</v>
      </c>
      <c r="CK1869" t="s">
        <v>165</v>
      </c>
      <c r="CL1869" t="s">
        <v>166</v>
      </c>
      <c r="CM1869" s="16">
        <v>44727</v>
      </c>
      <c r="CN1869" t="s">
        <v>58</v>
      </c>
    </row>
    <row r="1870" spans="1:92" x14ac:dyDescent="0.25">
      <c r="A1870" t="s">
        <v>5032</v>
      </c>
      <c r="B1870" t="s">
        <v>152</v>
      </c>
      <c r="C1870" t="s">
        <v>168</v>
      </c>
      <c r="D1870" t="s">
        <v>0</v>
      </c>
      <c r="E1870" t="s">
        <v>5033</v>
      </c>
      <c r="F1870" t="s">
        <v>201</v>
      </c>
      <c r="G1870">
        <v>2075888</v>
      </c>
      <c r="H1870" t="s">
        <v>791</v>
      </c>
      <c r="J1870" t="s">
        <v>581</v>
      </c>
      <c r="L1870" t="s">
        <v>188</v>
      </c>
      <c r="N1870">
        <v>83000</v>
      </c>
      <c r="P1870">
        <v>83000</v>
      </c>
      <c r="Q1870">
        <v>83000</v>
      </c>
      <c r="R1870">
        <v>0</v>
      </c>
      <c r="S1870" t="s">
        <v>159</v>
      </c>
      <c r="T1870">
        <v>83000</v>
      </c>
      <c r="V1870">
        <v>83000</v>
      </c>
      <c r="W1870">
        <v>0</v>
      </c>
      <c r="AD1870" t="s">
        <v>437</v>
      </c>
      <c r="AG1870">
        <v>83000</v>
      </c>
      <c r="AH1870">
        <v>83000</v>
      </c>
      <c r="AI1870" t="s">
        <v>160</v>
      </c>
      <c r="AJ1870" t="s">
        <v>159</v>
      </c>
      <c r="AK1870" s="16">
        <v>44958</v>
      </c>
      <c r="AO1870" s="16">
        <v>45046</v>
      </c>
      <c r="AY1870">
        <v>7000</v>
      </c>
      <c r="BC1870">
        <v>76000</v>
      </c>
      <c r="BK1870" t="s">
        <v>5034</v>
      </c>
      <c r="BL1870" s="16">
        <v>44972</v>
      </c>
      <c r="BP1870" t="s">
        <v>188</v>
      </c>
      <c r="BQ1870" t="s">
        <v>163</v>
      </c>
      <c r="BR1870" t="s">
        <v>1644</v>
      </c>
      <c r="BT1870" t="s">
        <v>320</v>
      </c>
      <c r="BU1870" t="s">
        <v>1595</v>
      </c>
      <c r="BW1870">
        <v>7000</v>
      </c>
      <c r="BX1870">
        <v>76000</v>
      </c>
      <c r="CC1870" t="s">
        <v>1098</v>
      </c>
      <c r="CD1870" t="s">
        <v>2614</v>
      </c>
      <c r="CG1870">
        <v>1</v>
      </c>
      <c r="CH1870">
        <v>44094</v>
      </c>
      <c r="CJ1870" t="s">
        <v>184</v>
      </c>
      <c r="CK1870" t="s">
        <v>165</v>
      </c>
      <c r="CL1870" t="s">
        <v>166</v>
      </c>
      <c r="CM1870" s="16">
        <v>44750</v>
      </c>
      <c r="CN1870" t="s">
        <v>58</v>
      </c>
    </row>
    <row r="1871" spans="1:92" x14ac:dyDescent="0.25">
      <c r="A1871" t="s">
        <v>487</v>
      </c>
      <c r="B1871" t="s">
        <v>152</v>
      </c>
      <c r="C1871" t="s">
        <v>168</v>
      </c>
      <c r="D1871" t="s">
        <v>0</v>
      </c>
      <c r="E1871" t="s">
        <v>488</v>
      </c>
      <c r="F1871" t="s">
        <v>298</v>
      </c>
      <c r="G1871">
        <v>1909916</v>
      </c>
      <c r="H1871" t="s">
        <v>364</v>
      </c>
      <c r="I1871" t="s">
        <v>300</v>
      </c>
      <c r="J1871" t="s">
        <v>203</v>
      </c>
      <c r="K1871" t="s">
        <v>173</v>
      </c>
      <c r="L1871" t="s">
        <v>358</v>
      </c>
      <c r="M1871">
        <v>6040</v>
      </c>
      <c r="N1871">
        <v>2110000</v>
      </c>
      <c r="P1871">
        <v>2116039.67</v>
      </c>
      <c r="Q1871">
        <v>2100000</v>
      </c>
      <c r="R1871">
        <v>16040</v>
      </c>
      <c r="S1871" t="s">
        <v>233</v>
      </c>
      <c r="T1871">
        <v>2100000</v>
      </c>
      <c r="V1871">
        <v>2100000</v>
      </c>
      <c r="W1871">
        <v>16040</v>
      </c>
      <c r="Z1871">
        <v>196000</v>
      </c>
      <c r="AC1871">
        <v>196000</v>
      </c>
      <c r="AD1871" t="s">
        <v>176</v>
      </c>
      <c r="AE1871">
        <v>196000</v>
      </c>
      <c r="AF1871">
        <v>152427</v>
      </c>
      <c r="AG1871">
        <v>2110000</v>
      </c>
      <c r="AH1871">
        <v>2262427</v>
      </c>
      <c r="AI1871" t="s">
        <v>160</v>
      </c>
      <c r="AJ1871" t="s">
        <v>159</v>
      </c>
      <c r="AK1871" s="16">
        <v>44531</v>
      </c>
      <c r="AL1871" s="16">
        <v>44608</v>
      </c>
      <c r="AM1871" s="16">
        <v>44608</v>
      </c>
      <c r="AN1871" s="16">
        <v>44561</v>
      </c>
      <c r="AO1871" s="16">
        <v>45199</v>
      </c>
      <c r="AR1871">
        <v>6039.67</v>
      </c>
      <c r="AU1871">
        <v>6040</v>
      </c>
      <c r="AV1871" t="s">
        <v>175</v>
      </c>
      <c r="AW1871">
        <v>0</v>
      </c>
      <c r="AY1871">
        <v>5000</v>
      </c>
      <c r="AZ1871">
        <v>5000</v>
      </c>
      <c r="BC1871">
        <v>500000</v>
      </c>
      <c r="BD1871">
        <v>1600000</v>
      </c>
      <c r="BK1871" s="17" t="s">
        <v>489</v>
      </c>
      <c r="BL1871" s="16">
        <v>44845</v>
      </c>
      <c r="BM1871" t="s">
        <v>449</v>
      </c>
      <c r="BN1871" t="s">
        <v>305</v>
      </c>
      <c r="BP1871" t="s">
        <v>211</v>
      </c>
      <c r="BQ1871" t="s">
        <v>163</v>
      </c>
      <c r="BR1871" t="s">
        <v>179</v>
      </c>
      <c r="BT1871" t="s">
        <v>413</v>
      </c>
      <c r="BU1871" t="s">
        <v>490</v>
      </c>
      <c r="BW1871">
        <v>16040</v>
      </c>
      <c r="BX1871">
        <v>500000</v>
      </c>
      <c r="BY1871">
        <v>1600000</v>
      </c>
      <c r="CA1871">
        <v>138387</v>
      </c>
      <c r="CC1871" t="s">
        <v>288</v>
      </c>
      <c r="CD1871" t="s">
        <v>289</v>
      </c>
      <c r="CG1871">
        <v>1</v>
      </c>
      <c r="CH1871">
        <v>42446</v>
      </c>
      <c r="CJ1871" t="s">
        <v>322</v>
      </c>
      <c r="CK1871" t="s">
        <v>165</v>
      </c>
      <c r="CL1871" t="s">
        <v>166</v>
      </c>
      <c r="CM1871" s="16">
        <v>44515</v>
      </c>
      <c r="CN1871" t="s">
        <v>29</v>
      </c>
    </row>
    <row r="1872" spans="1:92" x14ac:dyDescent="0.25">
      <c r="A1872" t="s">
        <v>829</v>
      </c>
      <c r="B1872" t="s">
        <v>152</v>
      </c>
      <c r="C1872" t="s">
        <v>168</v>
      </c>
      <c r="D1872" t="s">
        <v>14</v>
      </c>
      <c r="E1872" t="s">
        <v>830</v>
      </c>
      <c r="F1872" t="s">
        <v>201</v>
      </c>
      <c r="G1872">
        <v>1768922</v>
      </c>
      <c r="H1872" t="s">
        <v>346</v>
      </c>
      <c r="I1872" t="s">
        <v>188</v>
      </c>
      <c r="J1872" t="s">
        <v>436</v>
      </c>
      <c r="K1872" t="s">
        <v>410</v>
      </c>
      <c r="L1872" t="s">
        <v>512</v>
      </c>
      <c r="M1872">
        <v>2194</v>
      </c>
      <c r="N1872">
        <v>92000</v>
      </c>
      <c r="P1872">
        <v>94194.240000000005</v>
      </c>
      <c r="R1872">
        <v>94194</v>
      </c>
      <c r="S1872" t="s">
        <v>175</v>
      </c>
      <c r="W1872">
        <v>94194</v>
      </c>
      <c r="Z1872">
        <v>61980</v>
      </c>
      <c r="AD1872" t="s">
        <v>191</v>
      </c>
      <c r="AE1872">
        <v>61980</v>
      </c>
      <c r="AF1872">
        <v>11306</v>
      </c>
      <c r="AG1872">
        <v>92000</v>
      </c>
      <c r="AH1872">
        <v>103306</v>
      </c>
      <c r="AI1872" t="s">
        <v>365</v>
      </c>
      <c r="AJ1872" t="s">
        <v>175</v>
      </c>
      <c r="AK1872" s="16">
        <v>44805</v>
      </c>
      <c r="AN1872" s="16">
        <v>44561</v>
      </c>
      <c r="AO1872" s="16">
        <v>44651</v>
      </c>
      <c r="AR1872">
        <v>2194.2399999999998</v>
      </c>
      <c r="AU1872">
        <v>2194</v>
      </c>
      <c r="AV1872" t="s">
        <v>175</v>
      </c>
      <c r="AW1872">
        <v>0</v>
      </c>
      <c r="AX1872" t="s">
        <v>411</v>
      </c>
      <c r="AZ1872">
        <v>0</v>
      </c>
      <c r="BA1872">
        <v>92000</v>
      </c>
      <c r="BK1872" s="17" t="s">
        <v>831</v>
      </c>
      <c r="BL1872" s="16">
        <v>44958</v>
      </c>
      <c r="BM1872" s="17" t="s">
        <v>832</v>
      </c>
      <c r="BN1872" t="s">
        <v>800</v>
      </c>
      <c r="BP1872" t="s">
        <v>188</v>
      </c>
      <c r="BQ1872" t="s">
        <v>163</v>
      </c>
      <c r="BR1872" t="s">
        <v>285</v>
      </c>
      <c r="BT1872" t="s">
        <v>326</v>
      </c>
      <c r="BU1872" t="s">
        <v>494</v>
      </c>
      <c r="BW1872">
        <v>2194</v>
      </c>
      <c r="BX1872">
        <v>92000</v>
      </c>
      <c r="CA1872">
        <v>9112</v>
      </c>
      <c r="CC1872" t="s">
        <v>308</v>
      </c>
      <c r="CD1872" t="s">
        <v>308</v>
      </c>
      <c r="CG1872">
        <v>1</v>
      </c>
      <c r="CH1872">
        <v>38802</v>
      </c>
      <c r="CJ1872" t="s">
        <v>241</v>
      </c>
      <c r="CK1872" t="s">
        <v>165</v>
      </c>
      <c r="CL1872" t="s">
        <v>166</v>
      </c>
      <c r="CM1872" s="16">
        <v>44120</v>
      </c>
      <c r="CN1872" t="s">
        <v>50</v>
      </c>
    </row>
    <row r="1873" spans="1:92" x14ac:dyDescent="0.25">
      <c r="A1873" t="s">
        <v>491</v>
      </c>
      <c r="B1873" t="s">
        <v>152</v>
      </c>
      <c r="C1873" t="s">
        <v>168</v>
      </c>
      <c r="D1873" t="s">
        <v>0</v>
      </c>
      <c r="E1873" t="s">
        <v>492</v>
      </c>
      <c r="F1873" t="s">
        <v>298</v>
      </c>
      <c r="G1873">
        <v>1954858</v>
      </c>
      <c r="H1873" t="s">
        <v>357</v>
      </c>
      <c r="I1873" t="s">
        <v>300</v>
      </c>
      <c r="J1873" t="s">
        <v>172</v>
      </c>
      <c r="K1873" t="s">
        <v>173</v>
      </c>
      <c r="L1873" t="s">
        <v>358</v>
      </c>
      <c r="M1873">
        <v>4811</v>
      </c>
      <c r="P1873">
        <v>4810.7299999999996</v>
      </c>
      <c r="R1873">
        <v>4811</v>
      </c>
      <c r="S1873" t="s">
        <v>175</v>
      </c>
      <c r="W1873">
        <v>4811</v>
      </c>
      <c r="Z1873">
        <v>60000</v>
      </c>
      <c r="AA1873">
        <v>312000</v>
      </c>
      <c r="AC1873">
        <v>372000</v>
      </c>
      <c r="AD1873" t="s">
        <v>191</v>
      </c>
      <c r="AE1873">
        <v>372000</v>
      </c>
      <c r="AF1873">
        <v>333647</v>
      </c>
      <c r="AH1873">
        <v>333647</v>
      </c>
      <c r="AI1873" t="s">
        <v>160</v>
      </c>
      <c r="AJ1873" t="s">
        <v>159</v>
      </c>
      <c r="AK1873" s="16">
        <v>44621</v>
      </c>
      <c r="AL1873" s="16">
        <v>44622</v>
      </c>
      <c r="AM1873" s="16">
        <v>44622</v>
      </c>
      <c r="AN1873" s="16">
        <v>44835</v>
      </c>
      <c r="AO1873" s="16">
        <v>44835</v>
      </c>
      <c r="AR1873">
        <v>4810.7299999999996</v>
      </c>
      <c r="AU1873">
        <v>4811</v>
      </c>
      <c r="AV1873" t="s">
        <v>175</v>
      </c>
      <c r="AW1873">
        <v>0</v>
      </c>
      <c r="BK1873" s="17" t="s">
        <v>493</v>
      </c>
      <c r="BL1873" s="16">
        <v>44812</v>
      </c>
      <c r="BN1873" t="s">
        <v>305</v>
      </c>
      <c r="BP1873" t="s">
        <v>211</v>
      </c>
      <c r="BQ1873" t="s">
        <v>163</v>
      </c>
      <c r="BR1873" t="s">
        <v>179</v>
      </c>
      <c r="BT1873" t="s">
        <v>326</v>
      </c>
      <c r="BU1873" t="s">
        <v>494</v>
      </c>
      <c r="BW1873">
        <v>4811</v>
      </c>
      <c r="CA1873">
        <v>328836</v>
      </c>
      <c r="CC1873" t="s">
        <v>288</v>
      </c>
      <c r="CD1873" t="s">
        <v>289</v>
      </c>
      <c r="CG1873">
        <v>1</v>
      </c>
      <c r="CH1873">
        <v>42534</v>
      </c>
      <c r="CJ1873" t="s">
        <v>198</v>
      </c>
      <c r="CK1873" t="s">
        <v>165</v>
      </c>
      <c r="CL1873" t="s">
        <v>166</v>
      </c>
      <c r="CM1873" s="16">
        <v>44532</v>
      </c>
      <c r="CN1873"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61350-D2A9-4D6D-8F6D-DF7E8D27D554}">
  <dimension ref="A2:Q4"/>
  <sheetViews>
    <sheetView workbookViewId="0">
      <selection activeCell="A4" sqref="A4"/>
    </sheetView>
  </sheetViews>
  <sheetFormatPr defaultRowHeight="15" x14ac:dyDescent="0.25"/>
  <cols>
    <col min="1" max="2" width="17.28515625" bestFit="1" customWidth="1"/>
    <col min="3" max="14" width="20.140625" bestFit="1" customWidth="1"/>
    <col min="15" max="16" width="12.7109375" customWidth="1"/>
    <col min="17" max="17" width="19.5703125" bestFit="1" customWidth="1"/>
  </cols>
  <sheetData>
    <row r="2" spans="1:17" x14ac:dyDescent="0.25">
      <c r="Q2" s="12"/>
    </row>
    <row r="3" spans="1:17" x14ac:dyDescent="0.25">
      <c r="A3" t="s">
        <v>26</v>
      </c>
    </row>
    <row r="4" spans="1:17" x14ac:dyDescent="0.25">
      <c r="A4" s="11">
        <v>271563329.98000008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EDE63-D5FC-4762-980D-B6F5299EB45A}">
  <dimension ref="A1:O69"/>
  <sheetViews>
    <sheetView workbookViewId="0">
      <selection activeCell="O36" sqref="O36"/>
    </sheetView>
  </sheetViews>
  <sheetFormatPr defaultRowHeight="15" x14ac:dyDescent="0.25"/>
  <cols>
    <col min="1" max="1" width="20" customWidth="1"/>
    <col min="2" max="2" width="13.28515625" bestFit="1" customWidth="1"/>
    <col min="3" max="13" width="14.28515625" bestFit="1" customWidth="1"/>
    <col min="14" max="14" width="18.42578125" bestFit="1" customWidth="1"/>
    <col min="15" max="15" width="19.28515625" bestFit="1" customWidth="1"/>
    <col min="16" max="16" width="11.28515625" bestFit="1" customWidth="1"/>
    <col min="17" max="17" width="11.5703125" bestFit="1" customWidth="1"/>
    <col min="18" max="19" width="10.42578125" customWidth="1"/>
    <col min="20" max="20" width="12.28515625" bestFit="1" customWidth="1"/>
    <col min="21" max="22" width="11.5703125" bestFit="1" customWidth="1"/>
    <col min="24" max="24" width="11.28515625" bestFit="1" customWidth="1"/>
    <col min="25" max="25" width="11.5703125" bestFit="1" customWidth="1"/>
    <col min="26" max="27" width="5.140625" bestFit="1" customWidth="1"/>
    <col min="28" max="28" width="12.28515625" bestFit="1" customWidth="1"/>
    <col min="29" max="29" width="11.5703125" bestFit="1" customWidth="1"/>
    <col min="30" max="31" width="5.140625" bestFit="1" customWidth="1"/>
    <col min="32" max="32" width="11.28515625" bestFit="1" customWidth="1"/>
    <col min="33" max="33" width="10.5703125" bestFit="1" customWidth="1"/>
  </cols>
  <sheetData>
    <row r="1" spans="1:15" x14ac:dyDescent="0.25">
      <c r="A1" s="2" t="s">
        <v>0</v>
      </c>
      <c r="B1" s="13" t="s">
        <v>1</v>
      </c>
      <c r="C1" s="13" t="s">
        <v>2</v>
      </c>
      <c r="D1" s="13" t="s">
        <v>3</v>
      </c>
      <c r="E1" s="13" t="s">
        <v>4</v>
      </c>
      <c r="F1" s="13" t="s">
        <v>5</v>
      </c>
      <c r="G1" s="13" t="s">
        <v>6</v>
      </c>
      <c r="H1" s="13" t="s">
        <v>7</v>
      </c>
      <c r="I1" s="13" t="s">
        <v>8</v>
      </c>
      <c r="J1" s="13" t="s">
        <v>9</v>
      </c>
      <c r="K1" s="13" t="s">
        <v>10</v>
      </c>
      <c r="L1" s="13" t="s">
        <v>11</v>
      </c>
      <c r="M1" s="13" t="s">
        <v>12</v>
      </c>
      <c r="N1" s="13" t="s">
        <v>19</v>
      </c>
    </row>
    <row r="2" spans="1:15" hidden="1" x14ac:dyDescent="0.25">
      <c r="A2" s="2" t="s">
        <v>35</v>
      </c>
      <c r="B2" s="3"/>
      <c r="C2" s="3"/>
      <c r="D2" s="3"/>
      <c r="E2" s="3"/>
      <c r="F2" s="3"/>
      <c r="G2" s="3"/>
      <c r="H2" s="3"/>
      <c r="I2" s="3"/>
      <c r="J2" s="3"/>
      <c r="K2" s="3"/>
      <c r="L2" s="3"/>
      <c r="M2" s="3"/>
      <c r="N2" s="3"/>
    </row>
    <row r="3" spans="1:15" hidden="1" x14ac:dyDescent="0.25">
      <c r="A3" s="2" t="s">
        <v>36</v>
      </c>
      <c r="B3" s="3"/>
      <c r="C3" s="3"/>
      <c r="D3" s="3"/>
      <c r="E3" s="3"/>
      <c r="F3" s="3"/>
      <c r="G3" s="3"/>
      <c r="H3" s="3"/>
      <c r="I3" s="3"/>
      <c r="J3" s="3"/>
      <c r="K3" s="3"/>
      <c r="L3" s="3"/>
      <c r="M3" s="3"/>
      <c r="N3" s="3"/>
      <c r="O3" s="10"/>
    </row>
    <row r="4" spans="1:15" hidden="1" x14ac:dyDescent="0.25">
      <c r="A4" s="2" t="s">
        <v>37</v>
      </c>
      <c r="B4" s="3"/>
      <c r="C4" s="3"/>
      <c r="D4" s="3"/>
      <c r="E4" s="3"/>
      <c r="F4" s="3"/>
      <c r="G4" s="3"/>
      <c r="H4" s="3"/>
      <c r="I4" s="3"/>
      <c r="J4" s="3"/>
      <c r="K4" s="3"/>
      <c r="L4" s="3"/>
      <c r="M4" s="3"/>
      <c r="N4" s="3"/>
    </row>
    <row r="5" spans="1:15" hidden="1" x14ac:dyDescent="0.25">
      <c r="A5" s="2" t="s">
        <v>38</v>
      </c>
      <c r="B5" s="3"/>
      <c r="C5" s="3"/>
      <c r="D5" s="3"/>
      <c r="E5" s="3"/>
      <c r="F5" s="3"/>
      <c r="G5" s="3"/>
      <c r="H5" s="3"/>
      <c r="I5" s="3"/>
      <c r="J5" s="3"/>
      <c r="K5" s="3"/>
      <c r="L5" s="3"/>
      <c r="M5" s="3"/>
      <c r="N5" s="3"/>
    </row>
    <row r="6" spans="1:15" hidden="1" x14ac:dyDescent="0.25">
      <c r="A6" s="2" t="s">
        <v>39</v>
      </c>
      <c r="B6" s="3"/>
      <c r="C6" s="3"/>
      <c r="D6" s="3"/>
      <c r="E6" s="3"/>
      <c r="F6" s="3"/>
      <c r="G6" s="3"/>
      <c r="H6" s="3"/>
      <c r="I6" s="3"/>
      <c r="J6" s="3"/>
      <c r="K6" s="3"/>
      <c r="L6" s="3"/>
      <c r="M6" s="3"/>
      <c r="N6" s="3"/>
    </row>
    <row r="7" spans="1:15" hidden="1" x14ac:dyDescent="0.25">
      <c r="A7" s="2" t="s">
        <v>40</v>
      </c>
      <c r="B7" s="3"/>
      <c r="C7" s="3"/>
      <c r="D7" s="3"/>
      <c r="E7" s="3"/>
      <c r="F7" s="3"/>
      <c r="G7" s="3"/>
      <c r="H7" s="3"/>
      <c r="I7" s="3"/>
      <c r="J7" s="3"/>
      <c r="K7" s="3"/>
      <c r="L7" s="3"/>
      <c r="M7" s="3"/>
      <c r="N7" s="3"/>
    </row>
    <row r="8" spans="1:15" hidden="1" x14ac:dyDescent="0.25">
      <c r="A8" s="2" t="s">
        <v>41</v>
      </c>
      <c r="B8" s="3"/>
      <c r="C8" s="3"/>
      <c r="D8" s="3"/>
      <c r="E8" s="3"/>
      <c r="F8" s="3"/>
      <c r="G8" s="3"/>
      <c r="H8" s="3"/>
      <c r="I8" s="3"/>
      <c r="J8" s="3"/>
      <c r="K8" s="3"/>
      <c r="L8" s="3"/>
      <c r="M8" s="3"/>
      <c r="N8" s="3"/>
    </row>
    <row r="9" spans="1:15" hidden="1" x14ac:dyDescent="0.25">
      <c r="A9" s="2" t="s">
        <v>25</v>
      </c>
      <c r="B9" s="3"/>
      <c r="C9" s="3"/>
      <c r="D9" s="3"/>
      <c r="E9" s="3"/>
      <c r="F9" s="3"/>
      <c r="G9" s="3"/>
      <c r="H9" s="3"/>
      <c r="I9" s="3"/>
      <c r="J9" s="3"/>
      <c r="K9" s="3"/>
      <c r="L9" s="3"/>
      <c r="M9" s="3"/>
      <c r="N9" s="3"/>
    </row>
    <row r="10" spans="1:15" hidden="1" x14ac:dyDescent="0.25">
      <c r="A10" s="2" t="s">
        <v>24</v>
      </c>
      <c r="B10" s="3"/>
      <c r="C10" s="3"/>
      <c r="D10" s="3"/>
      <c r="E10" s="3"/>
      <c r="F10" s="3"/>
      <c r="G10" s="3"/>
      <c r="H10" s="3"/>
      <c r="I10" s="3"/>
      <c r="J10" s="3"/>
      <c r="K10" s="3"/>
      <c r="L10" s="3"/>
      <c r="M10" s="3"/>
      <c r="N10" s="3"/>
    </row>
    <row r="11" spans="1:15" hidden="1" x14ac:dyDescent="0.25">
      <c r="A11" s="7" t="s">
        <v>23</v>
      </c>
      <c r="B11" s="3"/>
      <c r="C11" s="3"/>
      <c r="D11" s="3"/>
      <c r="E11" s="3"/>
      <c r="F11" s="3"/>
      <c r="G11" s="3"/>
      <c r="H11" s="3"/>
      <c r="I11" s="3"/>
      <c r="J11" s="3"/>
      <c r="K11" s="3"/>
      <c r="L11" s="3"/>
      <c r="M11" s="3"/>
      <c r="N11" s="3"/>
    </row>
    <row r="12" spans="1:15" hidden="1" x14ac:dyDescent="0.25">
      <c r="A12" s="2" t="s">
        <v>22</v>
      </c>
      <c r="B12" s="3"/>
      <c r="C12" s="3"/>
      <c r="D12" s="3"/>
      <c r="E12" s="3"/>
      <c r="F12" s="3"/>
      <c r="G12" s="3"/>
      <c r="H12" s="3"/>
      <c r="I12" s="3"/>
      <c r="J12" s="3"/>
      <c r="K12" s="3"/>
      <c r="L12" s="3"/>
      <c r="M12" s="3"/>
      <c r="N12" s="3"/>
    </row>
    <row r="13" spans="1:15" x14ac:dyDescent="0.25">
      <c r="A13" s="2" t="s">
        <v>21</v>
      </c>
      <c r="B13" s="3">
        <v>11186816.360000001</v>
      </c>
      <c r="C13" s="3">
        <v>12105043</v>
      </c>
      <c r="D13" s="3">
        <v>19891229</v>
      </c>
      <c r="E13" s="3">
        <v>22706578</v>
      </c>
      <c r="F13" s="3">
        <v>23734342</v>
      </c>
      <c r="G13" s="3">
        <v>23562626</v>
      </c>
      <c r="H13" s="3">
        <v>26036063</v>
      </c>
      <c r="I13" s="3">
        <v>22462849</v>
      </c>
      <c r="J13" s="3">
        <v>21286164</v>
      </c>
      <c r="K13" s="3">
        <v>17156289</v>
      </c>
      <c r="L13" s="3">
        <v>10433805</v>
      </c>
      <c r="M13" s="3">
        <v>8037781</v>
      </c>
      <c r="N13" s="3">
        <v>218599585.36000001</v>
      </c>
      <c r="O13" s="10" t="s">
        <v>43</v>
      </c>
    </row>
    <row r="14" spans="1:15" x14ac:dyDescent="0.25">
      <c r="A14" s="2" t="s">
        <v>42</v>
      </c>
      <c r="B14" s="3">
        <v>10594523.000000002</v>
      </c>
      <c r="C14" s="3">
        <v>10559633</v>
      </c>
      <c r="D14" s="3">
        <v>15976980.999999998</v>
      </c>
      <c r="E14" s="3">
        <v>17718441</v>
      </c>
      <c r="F14" s="3">
        <v>22863870.000000004</v>
      </c>
      <c r="G14" s="3">
        <v>30385688.000000004</v>
      </c>
      <c r="H14" s="3">
        <v>31973111.999999996</v>
      </c>
      <c r="I14" s="3">
        <v>24141220</v>
      </c>
      <c r="J14" s="3">
        <v>19160117</v>
      </c>
      <c r="K14" s="3">
        <v>13348947</v>
      </c>
      <c r="L14" s="3">
        <v>12718141</v>
      </c>
      <c r="M14" s="3">
        <v>9014102</v>
      </c>
      <c r="N14" s="3">
        <v>218454775.00000003</v>
      </c>
      <c r="O14" s="15" t="s">
        <v>44</v>
      </c>
    </row>
    <row r="15" spans="1:15" x14ac:dyDescent="0.25">
      <c r="A15" s="2" t="s">
        <v>34</v>
      </c>
      <c r="B15" s="3">
        <v>8679673.450000003</v>
      </c>
      <c r="C15" s="3">
        <v>10092210.789999997</v>
      </c>
      <c r="D15" s="3">
        <v>10554938.240000002</v>
      </c>
      <c r="E15" s="3">
        <v>12491612.26999999</v>
      </c>
      <c r="F15" s="3">
        <v>14271771.959999997</v>
      </c>
      <c r="G15" s="3">
        <v>18518897</v>
      </c>
      <c r="H15" s="3">
        <v>20118601</v>
      </c>
      <c r="I15" s="3">
        <v>22921565</v>
      </c>
      <c r="J15" s="3">
        <v>25817679</v>
      </c>
      <c r="K15" s="3">
        <v>26898448</v>
      </c>
      <c r="L15" s="3">
        <v>21430625</v>
      </c>
      <c r="M15" s="3">
        <v>20924150</v>
      </c>
      <c r="N15" s="3">
        <v>212720171.70999998</v>
      </c>
      <c r="O15" s="15" t="s">
        <v>45</v>
      </c>
    </row>
    <row r="16" spans="1:15" x14ac:dyDescent="0.25">
      <c r="A16" s="2" t="s">
        <v>13</v>
      </c>
      <c r="B16" s="3">
        <v>4327797.6300000008</v>
      </c>
      <c r="C16" s="3">
        <v>7370316.8599999985</v>
      </c>
      <c r="D16" s="3">
        <v>8100588.4400000013</v>
      </c>
      <c r="E16" s="3">
        <v>9683264.5800000019</v>
      </c>
      <c r="F16" s="3">
        <v>13797328.98</v>
      </c>
      <c r="G16" s="3">
        <v>14437457.300000001</v>
      </c>
      <c r="H16" s="3">
        <v>14115877.229999997</v>
      </c>
      <c r="I16" s="3">
        <v>13733245.560000001</v>
      </c>
      <c r="J16" s="3">
        <v>16276033.529999994</v>
      </c>
      <c r="K16" s="3">
        <v>14037215.169999998</v>
      </c>
      <c r="L16" s="3">
        <v>18059094.580000002</v>
      </c>
      <c r="M16" s="3">
        <v>19950437</v>
      </c>
      <c r="N16" s="3">
        <v>153888656.86000001</v>
      </c>
      <c r="O16" s="15" t="s">
        <v>46</v>
      </c>
    </row>
    <row r="17" spans="1:14" x14ac:dyDescent="0.25">
      <c r="A17" s="4"/>
      <c r="B17" s="5"/>
      <c r="C17" s="5"/>
      <c r="D17" s="5"/>
      <c r="E17" s="5"/>
      <c r="F17" s="5"/>
      <c r="G17" s="5"/>
      <c r="H17" s="5"/>
      <c r="I17" s="5"/>
      <c r="J17" s="5"/>
      <c r="K17" s="5"/>
      <c r="L17" s="5"/>
      <c r="M17" s="5"/>
      <c r="N17" s="5"/>
    </row>
    <row r="18" spans="1:14" x14ac:dyDescent="0.25">
      <c r="A18" s="2" t="s">
        <v>0</v>
      </c>
      <c r="B18" s="6" t="s">
        <v>16</v>
      </c>
      <c r="C18" s="6" t="s">
        <v>17</v>
      </c>
      <c r="D18" s="6" t="s">
        <v>18</v>
      </c>
      <c r="E18" s="6" t="s">
        <v>15</v>
      </c>
      <c r="F18" s="6" t="s">
        <v>19</v>
      </c>
      <c r="G18" s="5" t="s">
        <v>20</v>
      </c>
      <c r="H18" s="5"/>
      <c r="I18" s="5"/>
      <c r="J18" s="5"/>
      <c r="K18" s="5"/>
      <c r="L18" s="5"/>
      <c r="M18" s="5"/>
      <c r="N18" s="5"/>
    </row>
    <row r="19" spans="1:14" hidden="1" x14ac:dyDescent="0.25">
      <c r="A19" s="2" t="s">
        <v>35</v>
      </c>
      <c r="B19" s="3">
        <f t="shared" ref="B19:B32" si="0">SUM(B2:D2)</f>
        <v>0</v>
      </c>
      <c r="C19" s="3">
        <f t="shared" ref="C19:C32" si="1">SUM(E2:G2)</f>
        <v>0</v>
      </c>
      <c r="D19" s="3">
        <f t="shared" ref="D19:D32" si="2">SUM(H2:J2)</f>
        <v>0</v>
      </c>
      <c r="E19" s="3">
        <f t="shared" ref="E19:E32" si="3">SUM(K2:M2)</f>
        <v>0</v>
      </c>
      <c r="F19" s="3">
        <f t="shared" ref="F19:F32" si="4">SUM(B19:E19)</f>
        <v>0</v>
      </c>
      <c r="G19" s="5">
        <f t="shared" ref="G19:G32" si="5">F19-N2</f>
        <v>0</v>
      </c>
      <c r="H19" s="5"/>
      <c r="I19" s="5"/>
      <c r="J19" s="5"/>
      <c r="K19" s="5"/>
      <c r="L19" s="5"/>
      <c r="M19" s="5"/>
      <c r="N19" s="5"/>
    </row>
    <row r="20" spans="1:14" hidden="1" x14ac:dyDescent="0.25">
      <c r="A20" s="2" t="s">
        <v>36</v>
      </c>
      <c r="B20" s="3">
        <f t="shared" si="0"/>
        <v>0</v>
      </c>
      <c r="C20" s="3">
        <f t="shared" si="1"/>
        <v>0</v>
      </c>
      <c r="D20" s="3">
        <f t="shared" si="2"/>
        <v>0</v>
      </c>
      <c r="E20" s="3">
        <f t="shared" si="3"/>
        <v>0</v>
      </c>
      <c r="F20" s="3">
        <f t="shared" si="4"/>
        <v>0</v>
      </c>
      <c r="G20" s="5">
        <f t="shared" si="5"/>
        <v>0</v>
      </c>
      <c r="H20" s="5"/>
      <c r="I20" s="5"/>
      <c r="J20" s="5"/>
      <c r="K20" s="5"/>
      <c r="L20" s="5"/>
      <c r="M20" s="5"/>
      <c r="N20" s="5"/>
    </row>
    <row r="21" spans="1:14" hidden="1" x14ac:dyDescent="0.25">
      <c r="A21" s="2" t="s">
        <v>37</v>
      </c>
      <c r="B21" s="3">
        <f t="shared" si="0"/>
        <v>0</v>
      </c>
      <c r="C21" s="3">
        <f t="shared" si="1"/>
        <v>0</v>
      </c>
      <c r="D21" s="3">
        <f t="shared" si="2"/>
        <v>0</v>
      </c>
      <c r="E21" s="3">
        <f t="shared" si="3"/>
        <v>0</v>
      </c>
      <c r="F21" s="3">
        <f t="shared" si="4"/>
        <v>0</v>
      </c>
      <c r="G21" s="5">
        <f t="shared" si="5"/>
        <v>0</v>
      </c>
      <c r="H21" s="5"/>
      <c r="I21" s="5"/>
      <c r="J21" s="5"/>
      <c r="K21" s="5"/>
      <c r="L21" s="5"/>
      <c r="M21" s="5"/>
      <c r="N21" s="5"/>
    </row>
    <row r="22" spans="1:14" hidden="1" x14ac:dyDescent="0.25">
      <c r="A22" s="2" t="s">
        <v>38</v>
      </c>
      <c r="B22" s="3">
        <f t="shared" si="0"/>
        <v>0</v>
      </c>
      <c r="C22" s="3">
        <f t="shared" si="1"/>
        <v>0</v>
      </c>
      <c r="D22" s="3">
        <f t="shared" si="2"/>
        <v>0</v>
      </c>
      <c r="E22" s="3">
        <f t="shared" si="3"/>
        <v>0</v>
      </c>
      <c r="F22" s="3">
        <f t="shared" si="4"/>
        <v>0</v>
      </c>
      <c r="G22" s="5">
        <f t="shared" si="5"/>
        <v>0</v>
      </c>
      <c r="H22" s="5"/>
      <c r="I22" s="5"/>
      <c r="J22" s="5"/>
      <c r="K22" s="5"/>
      <c r="L22" s="5"/>
      <c r="M22" s="5"/>
      <c r="N22" s="5"/>
    </row>
    <row r="23" spans="1:14" hidden="1" x14ac:dyDescent="0.25">
      <c r="A23" s="2" t="s">
        <v>39</v>
      </c>
      <c r="B23" s="3">
        <f t="shared" si="0"/>
        <v>0</v>
      </c>
      <c r="C23" s="3">
        <f t="shared" si="1"/>
        <v>0</v>
      </c>
      <c r="D23" s="3">
        <f t="shared" si="2"/>
        <v>0</v>
      </c>
      <c r="E23" s="3">
        <f t="shared" si="3"/>
        <v>0</v>
      </c>
      <c r="F23" s="3">
        <f t="shared" si="4"/>
        <v>0</v>
      </c>
      <c r="G23" s="5">
        <f t="shared" si="5"/>
        <v>0</v>
      </c>
      <c r="H23" s="5"/>
      <c r="I23" s="5"/>
      <c r="J23" s="5"/>
      <c r="K23" s="5"/>
      <c r="L23" s="5"/>
      <c r="M23" s="5"/>
      <c r="N23" s="5"/>
    </row>
    <row r="24" spans="1:14" hidden="1" x14ac:dyDescent="0.25">
      <c r="A24" s="2" t="s">
        <v>40</v>
      </c>
      <c r="B24" s="3">
        <f t="shared" si="0"/>
        <v>0</v>
      </c>
      <c r="C24" s="3">
        <f t="shared" si="1"/>
        <v>0</v>
      </c>
      <c r="D24" s="3">
        <f t="shared" si="2"/>
        <v>0</v>
      </c>
      <c r="E24" s="3">
        <f t="shared" si="3"/>
        <v>0</v>
      </c>
      <c r="F24" s="3">
        <f t="shared" si="4"/>
        <v>0</v>
      </c>
      <c r="G24" s="5">
        <f t="shared" si="5"/>
        <v>0</v>
      </c>
      <c r="H24" s="5"/>
      <c r="I24" s="5"/>
      <c r="J24" s="5"/>
      <c r="K24" s="5"/>
      <c r="L24" s="5"/>
      <c r="M24" s="5"/>
      <c r="N24" s="5"/>
    </row>
    <row r="25" spans="1:14" hidden="1" x14ac:dyDescent="0.25">
      <c r="A25" s="2" t="s">
        <v>41</v>
      </c>
      <c r="B25" s="3">
        <f t="shared" si="0"/>
        <v>0</v>
      </c>
      <c r="C25" s="3">
        <f t="shared" si="1"/>
        <v>0</v>
      </c>
      <c r="D25" s="3">
        <f t="shared" si="2"/>
        <v>0</v>
      </c>
      <c r="E25" s="3">
        <f t="shared" si="3"/>
        <v>0</v>
      </c>
      <c r="F25" s="3">
        <f t="shared" si="4"/>
        <v>0</v>
      </c>
      <c r="G25" s="5">
        <f t="shared" si="5"/>
        <v>0</v>
      </c>
      <c r="I25" s="1"/>
      <c r="J25" s="1"/>
      <c r="K25" s="1"/>
      <c r="L25" s="1"/>
      <c r="M25" s="1"/>
      <c r="N25" s="5"/>
    </row>
    <row r="26" spans="1:14" hidden="1" x14ac:dyDescent="0.25">
      <c r="A26" s="2" t="s">
        <v>25</v>
      </c>
      <c r="B26" s="3">
        <f t="shared" si="0"/>
        <v>0</v>
      </c>
      <c r="C26" s="3">
        <f t="shared" si="1"/>
        <v>0</v>
      </c>
      <c r="D26" s="3">
        <f t="shared" si="2"/>
        <v>0</v>
      </c>
      <c r="E26" s="3">
        <f t="shared" si="3"/>
        <v>0</v>
      </c>
      <c r="F26" s="3">
        <f t="shared" si="4"/>
        <v>0</v>
      </c>
      <c r="G26" s="5">
        <f t="shared" si="5"/>
        <v>0</v>
      </c>
      <c r="H26" s="5"/>
      <c r="I26" s="1"/>
      <c r="J26" s="1"/>
      <c r="K26" s="1"/>
      <c r="L26" s="1"/>
      <c r="M26" s="1"/>
      <c r="N26" s="5"/>
    </row>
    <row r="27" spans="1:14" hidden="1" x14ac:dyDescent="0.25">
      <c r="A27" s="2" t="s">
        <v>24</v>
      </c>
      <c r="B27" s="3">
        <f t="shared" si="0"/>
        <v>0</v>
      </c>
      <c r="C27" s="3">
        <f t="shared" si="1"/>
        <v>0</v>
      </c>
      <c r="D27" s="3">
        <f t="shared" si="2"/>
        <v>0</v>
      </c>
      <c r="E27" s="3">
        <f t="shared" si="3"/>
        <v>0</v>
      </c>
      <c r="F27" s="3">
        <f t="shared" si="4"/>
        <v>0</v>
      </c>
      <c r="G27" s="5">
        <f t="shared" si="5"/>
        <v>0</v>
      </c>
      <c r="H27" s="5"/>
      <c r="I27" s="1"/>
      <c r="J27" s="1"/>
      <c r="K27" s="1"/>
      <c r="L27" s="1"/>
      <c r="M27" s="1"/>
      <c r="N27" s="5"/>
    </row>
    <row r="28" spans="1:14" hidden="1" x14ac:dyDescent="0.25">
      <c r="A28" s="7" t="s">
        <v>23</v>
      </c>
      <c r="B28" s="3">
        <f t="shared" si="0"/>
        <v>0</v>
      </c>
      <c r="C28" s="3">
        <f t="shared" si="1"/>
        <v>0</v>
      </c>
      <c r="D28" s="3">
        <f t="shared" si="2"/>
        <v>0</v>
      </c>
      <c r="E28" s="3">
        <f t="shared" si="3"/>
        <v>0</v>
      </c>
      <c r="F28" s="3">
        <f t="shared" si="4"/>
        <v>0</v>
      </c>
      <c r="G28" s="5">
        <f t="shared" si="5"/>
        <v>0</v>
      </c>
      <c r="H28" s="5"/>
      <c r="I28" s="1"/>
      <c r="J28" s="1"/>
      <c r="K28" s="1"/>
      <c r="L28" s="1"/>
      <c r="M28" s="1"/>
      <c r="N28" s="5"/>
    </row>
    <row r="29" spans="1:14" hidden="1" x14ac:dyDescent="0.25">
      <c r="A29" s="2" t="s">
        <v>22</v>
      </c>
      <c r="B29" s="3">
        <f t="shared" si="0"/>
        <v>0</v>
      </c>
      <c r="C29" s="3">
        <f t="shared" si="1"/>
        <v>0</v>
      </c>
      <c r="D29" s="3">
        <f t="shared" si="2"/>
        <v>0</v>
      </c>
      <c r="E29" s="3">
        <f t="shared" si="3"/>
        <v>0</v>
      </c>
      <c r="F29" s="3">
        <f t="shared" si="4"/>
        <v>0</v>
      </c>
      <c r="G29" s="5">
        <f t="shared" si="5"/>
        <v>0</v>
      </c>
      <c r="H29" s="5"/>
      <c r="I29" s="1"/>
      <c r="J29" s="1"/>
      <c r="K29" s="1"/>
      <c r="L29" s="1"/>
      <c r="M29" s="1"/>
      <c r="N29" s="5"/>
    </row>
    <row r="30" spans="1:14" x14ac:dyDescent="0.25">
      <c r="A30" s="2" t="s">
        <v>21</v>
      </c>
      <c r="B30" s="3">
        <f t="shared" si="0"/>
        <v>43183088.359999999</v>
      </c>
      <c r="C30" s="3">
        <f t="shared" si="1"/>
        <v>70003546</v>
      </c>
      <c r="D30" s="3">
        <f t="shared" si="2"/>
        <v>69785076</v>
      </c>
      <c r="E30" s="3">
        <f>SUM(K13:M13)</f>
        <v>35627875</v>
      </c>
      <c r="F30" s="3">
        <f t="shared" si="4"/>
        <v>218599585.36000001</v>
      </c>
      <c r="G30" s="5">
        <f>F30-N13</f>
        <v>0</v>
      </c>
      <c r="H30" s="5"/>
      <c r="I30" s="1"/>
      <c r="J30" s="1"/>
      <c r="K30" s="1"/>
      <c r="L30" s="1"/>
      <c r="M30" s="1"/>
      <c r="N30" s="5"/>
    </row>
    <row r="31" spans="1:14" x14ac:dyDescent="0.25">
      <c r="A31" s="2" t="s">
        <v>42</v>
      </c>
      <c r="B31" s="3">
        <f t="shared" si="0"/>
        <v>37131137</v>
      </c>
      <c r="C31" s="3">
        <f t="shared" si="1"/>
        <v>70967999</v>
      </c>
      <c r="D31" s="3">
        <f t="shared" si="2"/>
        <v>75274449</v>
      </c>
      <c r="E31" s="3">
        <f t="shared" si="3"/>
        <v>35081190</v>
      </c>
      <c r="F31" s="3">
        <f t="shared" si="4"/>
        <v>218454775</v>
      </c>
      <c r="G31" s="5">
        <f t="shared" si="5"/>
        <v>0</v>
      </c>
      <c r="H31" s="1"/>
      <c r="I31" s="1"/>
      <c r="J31" s="1"/>
      <c r="K31" s="1"/>
      <c r="L31" s="1"/>
      <c r="M31" s="1"/>
      <c r="N31" s="1"/>
    </row>
    <row r="32" spans="1:14" x14ac:dyDescent="0.25">
      <c r="A32" s="2" t="s">
        <v>34</v>
      </c>
      <c r="B32" s="3">
        <f t="shared" si="0"/>
        <v>29326822.480000004</v>
      </c>
      <c r="C32" s="3">
        <f t="shared" si="1"/>
        <v>45282281.229999989</v>
      </c>
      <c r="D32" s="3">
        <f t="shared" si="2"/>
        <v>68857845</v>
      </c>
      <c r="E32" s="3">
        <f t="shared" si="3"/>
        <v>69253223</v>
      </c>
      <c r="F32" s="3">
        <f t="shared" si="4"/>
        <v>212720171.70999998</v>
      </c>
      <c r="G32" s="5">
        <f t="shared" si="5"/>
        <v>0</v>
      </c>
      <c r="H32" s="1"/>
      <c r="I32" s="1"/>
      <c r="J32" s="1"/>
      <c r="K32" s="1"/>
      <c r="L32" s="1"/>
      <c r="M32" s="1"/>
      <c r="N32" s="1"/>
    </row>
    <row r="33" spans="1:15" x14ac:dyDescent="0.25">
      <c r="A33" s="2" t="s">
        <v>13</v>
      </c>
      <c r="B33" s="3">
        <f>SUM(B16:D16)</f>
        <v>19798702.93</v>
      </c>
      <c r="C33" s="3">
        <f>SUM(E16:G16)</f>
        <v>37918050.859999999</v>
      </c>
      <c r="D33" s="3">
        <f>SUM(H16:J16)</f>
        <v>44125156.319999993</v>
      </c>
      <c r="E33" s="3">
        <f>SUM(K16:M16)</f>
        <v>52046746.75</v>
      </c>
      <c r="F33" s="3">
        <f>SUM(B33:E33)</f>
        <v>153888656.85999998</v>
      </c>
      <c r="G33" s="5">
        <f>F33-N16</f>
        <v>0</v>
      </c>
      <c r="H33" s="1"/>
      <c r="I33" s="1"/>
      <c r="J33" s="1"/>
      <c r="K33" s="1"/>
      <c r="L33" s="1"/>
      <c r="M33" s="1"/>
      <c r="N33" s="1"/>
    </row>
    <row r="34" spans="1:15" x14ac:dyDescent="0.25">
      <c r="B34" s="1"/>
      <c r="C34" s="1"/>
      <c r="D34" s="1"/>
      <c r="E34" s="1"/>
      <c r="F34" s="1"/>
      <c r="G34" s="1"/>
      <c r="H34" s="1"/>
      <c r="I34" s="1"/>
      <c r="J34" s="1"/>
      <c r="K34" s="1"/>
      <c r="L34" s="1"/>
      <c r="M34" s="1"/>
      <c r="N34" s="1"/>
    </row>
    <row r="35" spans="1:15" x14ac:dyDescent="0.25">
      <c r="B35" s="1"/>
      <c r="C35" s="1"/>
      <c r="D35" s="1"/>
      <c r="E35" s="1"/>
      <c r="F35" s="1"/>
      <c r="G35" s="1"/>
      <c r="H35" s="1"/>
      <c r="I35" s="1"/>
      <c r="J35" s="1"/>
      <c r="K35" s="1"/>
      <c r="L35" s="1"/>
      <c r="M35" s="1"/>
      <c r="N35" s="1"/>
    </row>
    <row r="36" spans="1:15" x14ac:dyDescent="0.25">
      <c r="A36" s="2" t="s">
        <v>14</v>
      </c>
      <c r="B36" s="13" t="s">
        <v>1</v>
      </c>
      <c r="C36" s="13" t="s">
        <v>2</v>
      </c>
      <c r="D36" s="13" t="s">
        <v>3</v>
      </c>
      <c r="E36" s="13" t="s">
        <v>4</v>
      </c>
      <c r="F36" s="13" t="s">
        <v>5</v>
      </c>
      <c r="G36" s="13" t="s">
        <v>6</v>
      </c>
      <c r="H36" s="13" t="s">
        <v>7</v>
      </c>
      <c r="I36" s="13" t="s">
        <v>8</v>
      </c>
      <c r="J36" s="13" t="s">
        <v>9</v>
      </c>
      <c r="K36" s="13" t="s">
        <v>10</v>
      </c>
      <c r="L36" s="13" t="s">
        <v>11</v>
      </c>
      <c r="M36" s="13" t="s">
        <v>12</v>
      </c>
      <c r="N36" s="13" t="s">
        <v>19</v>
      </c>
      <c r="O36" s="10" t="s">
        <v>47</v>
      </c>
    </row>
    <row r="37" spans="1:15" hidden="1" x14ac:dyDescent="0.25">
      <c r="A37" s="2" t="s">
        <v>35</v>
      </c>
      <c r="B37" s="9"/>
      <c r="C37" s="9"/>
      <c r="D37" s="9"/>
      <c r="E37" s="9"/>
      <c r="F37" s="9"/>
      <c r="G37" s="9"/>
      <c r="H37" s="9"/>
      <c r="I37" s="9"/>
      <c r="J37" s="9"/>
      <c r="K37" s="9"/>
      <c r="L37" s="9"/>
      <c r="M37" s="9"/>
      <c r="N37" s="3"/>
      <c r="O37" s="14">
        <f>N37-N38</f>
        <v>0</v>
      </c>
    </row>
    <row r="38" spans="1:15" hidden="1" x14ac:dyDescent="0.25">
      <c r="A38" s="2" t="s">
        <v>36</v>
      </c>
      <c r="B38" s="9"/>
      <c r="C38" s="9"/>
      <c r="D38" s="9"/>
      <c r="E38" s="9"/>
      <c r="F38" s="9"/>
      <c r="G38" s="9"/>
      <c r="H38" s="9"/>
      <c r="I38" s="9"/>
      <c r="J38" s="9"/>
      <c r="K38" s="9"/>
      <c r="L38" s="9"/>
      <c r="M38" s="9"/>
      <c r="N38" s="3"/>
    </row>
    <row r="39" spans="1:15" hidden="1" x14ac:dyDescent="0.25">
      <c r="A39" s="2" t="s">
        <v>37</v>
      </c>
      <c r="B39" s="9"/>
      <c r="C39" s="9"/>
      <c r="D39" s="9"/>
      <c r="E39" s="9"/>
      <c r="F39" s="9"/>
      <c r="G39" s="9"/>
      <c r="H39" s="9"/>
      <c r="I39" s="9"/>
      <c r="J39" s="9"/>
      <c r="K39" s="9"/>
      <c r="L39" s="9"/>
      <c r="M39" s="9"/>
      <c r="N39" s="3"/>
      <c r="O39" s="10"/>
    </row>
    <row r="40" spans="1:15" hidden="1" x14ac:dyDescent="0.25">
      <c r="A40" s="2" t="s">
        <v>38</v>
      </c>
      <c r="B40" s="9"/>
      <c r="C40" s="9"/>
      <c r="D40" s="9"/>
      <c r="E40" s="9"/>
      <c r="F40" s="9"/>
      <c r="G40" s="9"/>
      <c r="H40" s="9"/>
      <c r="I40" s="9"/>
      <c r="J40" s="9"/>
      <c r="K40" s="9"/>
      <c r="L40" s="9"/>
      <c r="M40" s="9"/>
      <c r="N40" s="3"/>
    </row>
    <row r="41" spans="1:15" hidden="1" x14ac:dyDescent="0.25">
      <c r="A41" s="2" t="s">
        <v>39</v>
      </c>
      <c r="B41" s="9"/>
      <c r="C41" s="9"/>
      <c r="D41" s="9"/>
      <c r="E41" s="9"/>
      <c r="F41" s="9"/>
      <c r="G41" s="9"/>
      <c r="H41" s="9"/>
      <c r="I41" s="9"/>
      <c r="J41" s="9"/>
      <c r="K41" s="9"/>
      <c r="L41" s="9"/>
      <c r="M41" s="9"/>
      <c r="N41" s="3"/>
    </row>
    <row r="42" spans="1:15" hidden="1" x14ac:dyDescent="0.25">
      <c r="A42" s="2" t="s">
        <v>40</v>
      </c>
      <c r="B42" s="9"/>
      <c r="C42" s="9"/>
      <c r="D42" s="9"/>
      <c r="E42" s="9"/>
      <c r="F42" s="9"/>
      <c r="G42" s="9"/>
      <c r="H42" s="9"/>
      <c r="I42" s="9"/>
      <c r="J42" s="9"/>
      <c r="K42" s="9"/>
      <c r="L42" s="9"/>
      <c r="M42" s="9"/>
      <c r="N42" s="3"/>
    </row>
    <row r="43" spans="1:15" hidden="1" x14ac:dyDescent="0.25">
      <c r="A43" s="2" t="s">
        <v>41</v>
      </c>
      <c r="B43" s="9"/>
      <c r="C43" s="9"/>
      <c r="D43" s="9"/>
      <c r="E43" s="9"/>
      <c r="F43" s="9"/>
      <c r="G43" s="9"/>
      <c r="H43" s="9"/>
      <c r="I43" s="9"/>
      <c r="J43" s="9"/>
      <c r="K43" s="9"/>
      <c r="L43" s="9"/>
      <c r="M43" s="9"/>
      <c r="N43" s="3"/>
    </row>
    <row r="44" spans="1:15" hidden="1" x14ac:dyDescent="0.25">
      <c r="A44" s="2" t="s">
        <v>25</v>
      </c>
      <c r="B44" s="9"/>
      <c r="C44" s="9"/>
      <c r="D44" s="9"/>
      <c r="E44" s="9"/>
      <c r="F44" s="9"/>
      <c r="G44" s="9"/>
      <c r="H44" s="9"/>
      <c r="I44" s="9"/>
      <c r="J44" s="9"/>
      <c r="K44" s="9"/>
      <c r="L44" s="9"/>
      <c r="M44" s="9"/>
      <c r="N44" s="3"/>
    </row>
    <row r="45" spans="1:15" hidden="1" x14ac:dyDescent="0.25">
      <c r="A45" s="2" t="s">
        <v>24</v>
      </c>
      <c r="B45" s="9"/>
      <c r="C45" s="9"/>
      <c r="D45" s="9"/>
      <c r="E45" s="9"/>
      <c r="F45" s="9"/>
      <c r="G45" s="9"/>
      <c r="H45" s="9"/>
      <c r="I45" s="9"/>
      <c r="J45" s="9"/>
      <c r="K45" s="9"/>
      <c r="L45" s="9"/>
      <c r="M45" s="9"/>
      <c r="N45" s="3"/>
    </row>
    <row r="46" spans="1:15" hidden="1" x14ac:dyDescent="0.25">
      <c r="A46" s="7" t="s">
        <v>23</v>
      </c>
      <c r="B46" s="3"/>
      <c r="C46" s="3"/>
      <c r="D46" s="3"/>
      <c r="E46" s="3"/>
      <c r="F46" s="3"/>
      <c r="G46" s="3"/>
      <c r="H46" s="3"/>
      <c r="I46" s="3"/>
      <c r="J46" s="3"/>
      <c r="K46" s="3"/>
      <c r="L46" s="3"/>
      <c r="M46" s="3"/>
      <c r="N46" s="3"/>
    </row>
    <row r="47" spans="1:15" hidden="1" x14ac:dyDescent="0.25">
      <c r="A47" s="2" t="s">
        <v>22</v>
      </c>
      <c r="B47" s="3"/>
      <c r="C47" s="3"/>
      <c r="D47" s="3"/>
      <c r="E47" s="3"/>
      <c r="F47" s="3"/>
      <c r="G47" s="3"/>
      <c r="H47" s="3"/>
      <c r="I47" s="3"/>
      <c r="J47" s="3"/>
      <c r="K47" s="3"/>
      <c r="L47" s="3"/>
      <c r="M47" s="3"/>
      <c r="N47" s="3"/>
    </row>
    <row r="48" spans="1:15" x14ac:dyDescent="0.25">
      <c r="A48" s="2" t="s">
        <v>21</v>
      </c>
      <c r="B48" s="3">
        <v>1407326.9400000006</v>
      </c>
      <c r="C48" s="3">
        <v>2056583</v>
      </c>
      <c r="D48" s="3">
        <v>4151649</v>
      </c>
      <c r="E48" s="3">
        <v>5201294</v>
      </c>
      <c r="F48" s="3">
        <v>6165938</v>
      </c>
      <c r="G48" s="3">
        <v>6433901</v>
      </c>
      <c r="H48" s="3">
        <v>5754893</v>
      </c>
      <c r="I48" s="3">
        <v>5058435</v>
      </c>
      <c r="J48" s="3">
        <v>5994572</v>
      </c>
      <c r="K48" s="3">
        <v>4640927</v>
      </c>
      <c r="L48" s="3">
        <v>3604934</v>
      </c>
      <c r="M48" s="3">
        <v>2711448</v>
      </c>
      <c r="N48" s="3">
        <v>53181900.939999998</v>
      </c>
    </row>
    <row r="49" spans="1:14" x14ac:dyDescent="0.25">
      <c r="A49" s="2" t="s">
        <v>42</v>
      </c>
      <c r="B49" s="3">
        <v>2379500</v>
      </c>
      <c r="C49" s="3">
        <v>2147163.9999999995</v>
      </c>
      <c r="D49" s="3">
        <v>3599037.0000000005</v>
      </c>
      <c r="E49" s="3">
        <v>5586409</v>
      </c>
      <c r="F49" s="3">
        <v>5458900</v>
      </c>
      <c r="G49" s="3">
        <v>5860352</v>
      </c>
      <c r="H49" s="3">
        <v>6316541.9999999991</v>
      </c>
      <c r="I49" s="3">
        <v>6263361</v>
      </c>
      <c r="J49" s="3">
        <v>5793462</v>
      </c>
      <c r="K49" s="3">
        <v>3836408</v>
      </c>
      <c r="L49" s="3">
        <v>3365212.9999999995</v>
      </c>
      <c r="M49" s="3">
        <v>2384511</v>
      </c>
      <c r="N49" s="3">
        <v>52990859</v>
      </c>
    </row>
    <row r="50" spans="1:14" x14ac:dyDescent="0.25">
      <c r="A50" s="2" t="s">
        <v>34</v>
      </c>
      <c r="B50" s="3">
        <v>1319518.7800000003</v>
      </c>
      <c r="C50" s="3">
        <v>2763747.76</v>
      </c>
      <c r="D50" s="3">
        <v>3811708.5999999992</v>
      </c>
      <c r="E50" s="3">
        <v>2728843.46</v>
      </c>
      <c r="F50" s="3">
        <v>4494817.7899999991</v>
      </c>
      <c r="G50" s="3">
        <v>4665440</v>
      </c>
      <c r="H50" s="3">
        <v>4330702</v>
      </c>
      <c r="I50" s="3">
        <v>5172913</v>
      </c>
      <c r="J50" s="3">
        <v>5607376</v>
      </c>
      <c r="K50" s="3">
        <v>3778791</v>
      </c>
      <c r="L50" s="3">
        <v>5703493</v>
      </c>
      <c r="M50" s="3">
        <v>7153440</v>
      </c>
      <c r="N50" s="3">
        <v>51530791.389999993</v>
      </c>
    </row>
    <row r="51" spans="1:14" x14ac:dyDescent="0.25">
      <c r="A51" s="2" t="s">
        <v>13</v>
      </c>
      <c r="B51" s="3">
        <v>1653647.6</v>
      </c>
      <c r="C51" s="3">
        <v>2807732.85</v>
      </c>
      <c r="D51" s="3">
        <v>5009746.0600000005</v>
      </c>
      <c r="E51" s="3">
        <v>4861856.12</v>
      </c>
      <c r="F51" s="3">
        <v>4408639.0600000005</v>
      </c>
      <c r="G51" s="3">
        <v>2993334.51</v>
      </c>
      <c r="H51" s="3">
        <v>2429787.1200000006</v>
      </c>
      <c r="I51" s="3">
        <v>2107596.2399999998</v>
      </c>
      <c r="J51" s="3">
        <v>2905301.69</v>
      </c>
      <c r="K51" s="3">
        <v>3891736.82</v>
      </c>
      <c r="L51" s="3">
        <v>4799783.49</v>
      </c>
      <c r="M51" s="3">
        <v>5094150</v>
      </c>
      <c r="N51" s="3">
        <v>42963311.560000002</v>
      </c>
    </row>
    <row r="52" spans="1:14" x14ac:dyDescent="0.25">
      <c r="A52" s="4"/>
      <c r="B52" s="5"/>
      <c r="C52" s="5"/>
      <c r="D52" s="5"/>
      <c r="E52" s="5"/>
      <c r="F52" s="5"/>
      <c r="G52" s="5"/>
      <c r="H52" s="5"/>
      <c r="I52" s="5"/>
      <c r="J52" s="5"/>
      <c r="K52" s="5"/>
      <c r="L52" s="5"/>
      <c r="M52" s="5"/>
      <c r="N52" s="5"/>
    </row>
    <row r="53" spans="1:14" x14ac:dyDescent="0.25">
      <c r="A53" s="4"/>
      <c r="B53" s="5"/>
      <c r="C53" s="5"/>
      <c r="D53" s="5"/>
      <c r="E53" s="5"/>
      <c r="F53" s="5"/>
      <c r="G53" s="5"/>
      <c r="H53" s="5"/>
      <c r="I53" s="5"/>
      <c r="J53" s="5"/>
      <c r="K53" s="5"/>
      <c r="L53" s="5"/>
      <c r="M53" s="5"/>
      <c r="N53" s="5"/>
    </row>
    <row r="54" spans="1:14" x14ac:dyDescent="0.25">
      <c r="A54" s="2" t="s">
        <v>14</v>
      </c>
      <c r="B54" s="6" t="s">
        <v>16</v>
      </c>
      <c r="C54" s="6" t="s">
        <v>17</v>
      </c>
      <c r="D54" s="6" t="s">
        <v>18</v>
      </c>
      <c r="E54" s="6" t="s">
        <v>15</v>
      </c>
      <c r="F54" s="6" t="s">
        <v>19</v>
      </c>
      <c r="G54" s="5" t="s">
        <v>20</v>
      </c>
      <c r="H54" s="5"/>
      <c r="I54" s="5"/>
      <c r="J54" s="5"/>
      <c r="K54" s="5"/>
      <c r="L54" s="5"/>
      <c r="M54" s="5"/>
      <c r="N54" s="5"/>
    </row>
    <row r="55" spans="1:14" hidden="1" x14ac:dyDescent="0.25">
      <c r="A55" s="2" t="s">
        <v>35</v>
      </c>
      <c r="B55" s="3">
        <f t="shared" ref="B55:B68" si="6">SUM(B37:D37)</f>
        <v>0</v>
      </c>
      <c r="C55" s="3">
        <f t="shared" ref="C55:C68" si="7">SUM(E37:G37)</f>
        <v>0</v>
      </c>
      <c r="D55" s="3">
        <f t="shared" ref="D55:D68" si="8">SUM(H37:J37)</f>
        <v>0</v>
      </c>
      <c r="E55" s="3">
        <f t="shared" ref="E55:E68" si="9">SUM(K37:M37)</f>
        <v>0</v>
      </c>
      <c r="F55" s="3">
        <f t="shared" ref="F55:F68" si="10">SUM(B55:E55)</f>
        <v>0</v>
      </c>
      <c r="G55" s="5">
        <f t="shared" ref="G55:G68" si="11">F55-N37</f>
        <v>0</v>
      </c>
      <c r="H55" s="5"/>
      <c r="I55" s="5"/>
      <c r="J55" s="5"/>
      <c r="K55" s="5"/>
      <c r="L55" s="5"/>
      <c r="M55" s="5"/>
      <c r="N55" s="5"/>
    </row>
    <row r="56" spans="1:14" hidden="1" x14ac:dyDescent="0.25">
      <c r="A56" s="2" t="s">
        <v>36</v>
      </c>
      <c r="B56" s="3">
        <f t="shared" si="6"/>
        <v>0</v>
      </c>
      <c r="C56" s="3">
        <f t="shared" si="7"/>
        <v>0</v>
      </c>
      <c r="D56" s="3">
        <f t="shared" si="8"/>
        <v>0</v>
      </c>
      <c r="E56" s="3">
        <f t="shared" si="9"/>
        <v>0</v>
      </c>
      <c r="F56" s="3">
        <f t="shared" si="10"/>
        <v>0</v>
      </c>
      <c r="G56" s="5">
        <f t="shared" si="11"/>
        <v>0</v>
      </c>
      <c r="H56" s="5"/>
      <c r="I56" s="5"/>
      <c r="J56" s="5"/>
      <c r="K56" s="5"/>
      <c r="L56" s="5"/>
      <c r="M56" s="5"/>
      <c r="N56" s="5"/>
    </row>
    <row r="57" spans="1:14" hidden="1" x14ac:dyDescent="0.25">
      <c r="A57" s="2" t="s">
        <v>37</v>
      </c>
      <c r="B57" s="3">
        <f t="shared" si="6"/>
        <v>0</v>
      </c>
      <c r="C57" s="3">
        <f t="shared" si="7"/>
        <v>0</v>
      </c>
      <c r="D57" s="3">
        <f t="shared" si="8"/>
        <v>0</v>
      </c>
      <c r="E57" s="3">
        <f t="shared" si="9"/>
        <v>0</v>
      </c>
      <c r="F57" s="3">
        <f t="shared" si="10"/>
        <v>0</v>
      </c>
      <c r="G57" s="5">
        <f t="shared" si="11"/>
        <v>0</v>
      </c>
      <c r="H57" s="5"/>
      <c r="I57" s="5"/>
      <c r="J57" s="5"/>
      <c r="K57" s="5"/>
      <c r="L57" s="5"/>
      <c r="M57" s="5"/>
      <c r="N57" s="5"/>
    </row>
    <row r="58" spans="1:14" hidden="1" x14ac:dyDescent="0.25">
      <c r="A58" s="2" t="s">
        <v>38</v>
      </c>
      <c r="B58" s="3">
        <f t="shared" si="6"/>
        <v>0</v>
      </c>
      <c r="C58" s="3">
        <f t="shared" si="7"/>
        <v>0</v>
      </c>
      <c r="D58" s="3">
        <f t="shared" si="8"/>
        <v>0</v>
      </c>
      <c r="E58" s="3">
        <f t="shared" si="9"/>
        <v>0</v>
      </c>
      <c r="F58" s="3">
        <f t="shared" si="10"/>
        <v>0</v>
      </c>
      <c r="G58" s="5">
        <f t="shared" si="11"/>
        <v>0</v>
      </c>
      <c r="H58" s="5"/>
      <c r="I58" s="5"/>
      <c r="J58" s="5"/>
      <c r="K58" s="5"/>
      <c r="L58" s="5"/>
      <c r="M58" s="5"/>
      <c r="N58" s="5"/>
    </row>
    <row r="59" spans="1:14" hidden="1" x14ac:dyDescent="0.25">
      <c r="A59" s="2" t="s">
        <v>39</v>
      </c>
      <c r="B59" s="3">
        <f t="shared" si="6"/>
        <v>0</v>
      </c>
      <c r="C59" s="3">
        <f t="shared" si="7"/>
        <v>0</v>
      </c>
      <c r="D59" s="3">
        <f t="shared" si="8"/>
        <v>0</v>
      </c>
      <c r="E59" s="3">
        <f t="shared" si="9"/>
        <v>0</v>
      </c>
      <c r="F59" s="3">
        <f t="shared" si="10"/>
        <v>0</v>
      </c>
      <c r="G59" s="5">
        <f t="shared" si="11"/>
        <v>0</v>
      </c>
      <c r="H59" s="5"/>
      <c r="I59" s="5"/>
      <c r="J59" s="5"/>
      <c r="K59" s="5"/>
      <c r="L59" s="5"/>
      <c r="M59" s="5"/>
      <c r="N59" s="5"/>
    </row>
    <row r="60" spans="1:14" hidden="1" x14ac:dyDescent="0.25">
      <c r="A60" s="2" t="s">
        <v>40</v>
      </c>
      <c r="B60" s="3">
        <f t="shared" si="6"/>
        <v>0</v>
      </c>
      <c r="C60" s="3">
        <f t="shared" si="7"/>
        <v>0</v>
      </c>
      <c r="D60" s="3">
        <f t="shared" si="8"/>
        <v>0</v>
      </c>
      <c r="E60" s="3">
        <f t="shared" si="9"/>
        <v>0</v>
      </c>
      <c r="F60" s="3">
        <f t="shared" si="10"/>
        <v>0</v>
      </c>
      <c r="G60" s="5">
        <f t="shared" si="11"/>
        <v>0</v>
      </c>
      <c r="H60" s="5"/>
      <c r="I60" s="5"/>
      <c r="J60" s="5"/>
      <c r="K60" s="5"/>
      <c r="L60" s="5"/>
      <c r="M60" s="5"/>
      <c r="N60" s="5"/>
    </row>
    <row r="61" spans="1:14" hidden="1" x14ac:dyDescent="0.25">
      <c r="A61" s="2" t="s">
        <v>41</v>
      </c>
      <c r="B61" s="3">
        <f t="shared" si="6"/>
        <v>0</v>
      </c>
      <c r="C61" s="3">
        <f t="shared" si="7"/>
        <v>0</v>
      </c>
      <c r="D61" s="3">
        <f t="shared" si="8"/>
        <v>0</v>
      </c>
      <c r="E61" s="3">
        <f t="shared" si="9"/>
        <v>0</v>
      </c>
      <c r="F61" s="3">
        <f t="shared" si="10"/>
        <v>0</v>
      </c>
      <c r="G61" s="5">
        <f t="shared" si="11"/>
        <v>0</v>
      </c>
      <c r="I61" s="5"/>
      <c r="J61" s="5"/>
      <c r="K61" s="5"/>
      <c r="L61" s="5"/>
      <c r="M61" s="5"/>
      <c r="N61" s="5"/>
    </row>
    <row r="62" spans="1:14" hidden="1" x14ac:dyDescent="0.25">
      <c r="A62" s="2" t="s">
        <v>25</v>
      </c>
      <c r="B62" s="3">
        <f t="shared" si="6"/>
        <v>0</v>
      </c>
      <c r="C62" s="3">
        <f t="shared" si="7"/>
        <v>0</v>
      </c>
      <c r="D62" s="3">
        <f t="shared" si="8"/>
        <v>0</v>
      </c>
      <c r="E62" s="3">
        <f t="shared" si="9"/>
        <v>0</v>
      </c>
      <c r="F62" s="3">
        <f t="shared" si="10"/>
        <v>0</v>
      </c>
      <c r="G62" s="5">
        <f t="shared" si="11"/>
        <v>0</v>
      </c>
      <c r="H62" s="5"/>
      <c r="I62" s="5"/>
      <c r="J62" s="5"/>
      <c r="K62" s="5"/>
      <c r="L62" s="5"/>
      <c r="M62" s="5"/>
      <c r="N62" s="5"/>
    </row>
    <row r="63" spans="1:14" hidden="1" x14ac:dyDescent="0.25">
      <c r="A63" s="2" t="s">
        <v>24</v>
      </c>
      <c r="B63" s="3">
        <f t="shared" si="6"/>
        <v>0</v>
      </c>
      <c r="C63" s="3">
        <f t="shared" si="7"/>
        <v>0</v>
      </c>
      <c r="D63" s="3">
        <f t="shared" si="8"/>
        <v>0</v>
      </c>
      <c r="E63" s="3">
        <f t="shared" si="9"/>
        <v>0</v>
      </c>
      <c r="F63" s="3">
        <f t="shared" si="10"/>
        <v>0</v>
      </c>
      <c r="G63" s="5">
        <f t="shared" si="11"/>
        <v>0</v>
      </c>
      <c r="H63" s="5"/>
      <c r="I63" s="5"/>
      <c r="J63" s="5"/>
      <c r="K63" s="5"/>
      <c r="L63" s="5"/>
      <c r="M63" s="5"/>
      <c r="N63" s="5"/>
    </row>
    <row r="64" spans="1:14" hidden="1" x14ac:dyDescent="0.25">
      <c r="A64" s="8" t="s">
        <v>23</v>
      </c>
      <c r="B64" s="3">
        <f t="shared" si="6"/>
        <v>0</v>
      </c>
      <c r="C64" s="3">
        <f t="shared" si="7"/>
        <v>0</v>
      </c>
      <c r="D64" s="3">
        <f t="shared" si="8"/>
        <v>0</v>
      </c>
      <c r="E64" s="3">
        <f t="shared" si="9"/>
        <v>0</v>
      </c>
      <c r="F64" s="3">
        <f t="shared" si="10"/>
        <v>0</v>
      </c>
      <c r="G64" s="5">
        <f t="shared" si="11"/>
        <v>0</v>
      </c>
      <c r="H64" s="5"/>
      <c r="I64" s="5"/>
      <c r="J64" s="5"/>
      <c r="K64" s="5"/>
      <c r="L64" s="5"/>
      <c r="M64" s="5"/>
      <c r="N64" s="5"/>
    </row>
    <row r="65" spans="1:14" hidden="1" x14ac:dyDescent="0.25">
      <c r="A65" s="2" t="s">
        <v>22</v>
      </c>
      <c r="B65" s="3">
        <f t="shared" si="6"/>
        <v>0</v>
      </c>
      <c r="C65" s="3">
        <f t="shared" si="7"/>
        <v>0</v>
      </c>
      <c r="D65" s="3">
        <f t="shared" si="8"/>
        <v>0</v>
      </c>
      <c r="E65" s="3">
        <f t="shared" si="9"/>
        <v>0</v>
      </c>
      <c r="F65" s="3">
        <f t="shared" si="10"/>
        <v>0</v>
      </c>
      <c r="G65" s="5">
        <f t="shared" si="11"/>
        <v>0</v>
      </c>
      <c r="H65" s="5"/>
      <c r="I65" s="5"/>
      <c r="J65" s="5"/>
      <c r="K65" s="5"/>
      <c r="L65" s="5"/>
      <c r="M65" s="5"/>
      <c r="N65" s="5"/>
    </row>
    <row r="66" spans="1:14" x14ac:dyDescent="0.25">
      <c r="A66" s="2" t="s">
        <v>21</v>
      </c>
      <c r="B66" s="3">
        <f t="shared" si="6"/>
        <v>7615558.9400000004</v>
      </c>
      <c r="C66" s="3">
        <f t="shared" si="7"/>
        <v>17801133</v>
      </c>
      <c r="D66" s="3">
        <f t="shared" si="8"/>
        <v>16807900</v>
      </c>
      <c r="E66" s="3">
        <f t="shared" si="9"/>
        <v>10957309</v>
      </c>
      <c r="F66" s="3">
        <f t="shared" si="10"/>
        <v>53181900.939999998</v>
      </c>
      <c r="G66" s="5">
        <f t="shared" si="11"/>
        <v>0</v>
      </c>
      <c r="H66" s="5"/>
      <c r="I66" s="5"/>
      <c r="J66" s="5"/>
      <c r="K66" s="5"/>
      <c r="L66" s="5"/>
      <c r="M66" s="5"/>
      <c r="N66" s="5"/>
    </row>
    <row r="67" spans="1:14" x14ac:dyDescent="0.25">
      <c r="A67" s="2" t="s">
        <v>42</v>
      </c>
      <c r="B67" s="3">
        <f t="shared" si="6"/>
        <v>8125701</v>
      </c>
      <c r="C67" s="3">
        <f t="shared" si="7"/>
        <v>16905661</v>
      </c>
      <c r="D67" s="3">
        <f t="shared" si="8"/>
        <v>18373365</v>
      </c>
      <c r="E67" s="3">
        <f t="shared" si="9"/>
        <v>9586132</v>
      </c>
      <c r="F67" s="3">
        <f t="shared" si="10"/>
        <v>52990859</v>
      </c>
      <c r="G67" s="5">
        <f t="shared" si="11"/>
        <v>0</v>
      </c>
      <c r="H67" s="1"/>
      <c r="I67" s="1"/>
      <c r="J67" s="1"/>
      <c r="K67" s="1"/>
      <c r="L67" s="1"/>
      <c r="M67" s="1"/>
      <c r="N67" s="1"/>
    </row>
    <row r="68" spans="1:14" x14ac:dyDescent="0.25">
      <c r="A68" t="s">
        <v>34</v>
      </c>
      <c r="B68" s="3">
        <f t="shared" si="6"/>
        <v>7894975.1399999987</v>
      </c>
      <c r="C68" s="3">
        <f t="shared" si="7"/>
        <v>11889101.25</v>
      </c>
      <c r="D68" s="3">
        <f t="shared" si="8"/>
        <v>15110991</v>
      </c>
      <c r="E68" s="3">
        <f t="shared" si="9"/>
        <v>16635724</v>
      </c>
      <c r="F68" s="3">
        <f t="shared" si="10"/>
        <v>51530791.390000001</v>
      </c>
      <c r="G68" s="5">
        <f t="shared" si="11"/>
        <v>0</v>
      </c>
    </row>
    <row r="69" spans="1:14" x14ac:dyDescent="0.25">
      <c r="A69" t="s">
        <v>13</v>
      </c>
      <c r="B69" s="3">
        <f>SUM(B51:D51)</f>
        <v>9471126.5100000016</v>
      </c>
      <c r="C69" s="3">
        <f>SUM(E51:G51)</f>
        <v>12263829.689999999</v>
      </c>
      <c r="D69" s="3">
        <f>SUM(H51:J51)</f>
        <v>7442685.0500000007</v>
      </c>
      <c r="E69" s="3">
        <f>SUM(K51:M51)</f>
        <v>13785670.310000001</v>
      </c>
      <c r="F69" s="3">
        <f>SUM(B69:E69)</f>
        <v>42963311.560000002</v>
      </c>
      <c r="G69" s="5">
        <f>F69-N51</f>
        <v>0</v>
      </c>
    </row>
  </sheetData>
  <pageMargins left="0.7" right="0.7" top="0.75" bottom="0.75" header="0.3" footer="0.3"/>
  <pageSetup orientation="portrait"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Pipeline Integrity Jan ME</vt:lpstr>
      <vt:lpstr>Jan 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Werner, Nathan</cp:lastModifiedBy>
  <dcterms:created xsi:type="dcterms:W3CDTF">2022-04-07T12:31:36Z</dcterms:created>
  <dcterms:modified xsi:type="dcterms:W3CDTF">2023-07-13T00:15:48Z</dcterms:modified>
</cp:coreProperties>
</file>