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root\dbook\ch2\"/>
    </mc:Choice>
  </mc:AlternateContent>
  <bookViews>
    <workbookView xWindow="0" yWindow="0" windowWidth="23040" windowHeight="9444" activeTab="1"/>
  </bookViews>
  <sheets>
    <sheet name="Sheet2" sheetId="2" r:id="rId1"/>
    <sheet name="Sheet1" sheetId="1" r:id="rId2"/>
  </sheets>
  <calcPr calcId="152511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</calcChain>
</file>

<file path=xl/sharedStrings.xml><?xml version="1.0" encoding="utf-8"?>
<sst xmlns="http://schemas.openxmlformats.org/spreadsheetml/2006/main" count="50" uniqueCount="49">
  <si>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</si>
  <si>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</si>
  <si>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</si>
  <si>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</si>
  <si>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</si>
  <si>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</si>
  <si>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</si>
  <si>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</si>
  <si>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</si>
  <si>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</si>
  <si>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</si>
  <si>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</si>
  <si>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</si>
  <si>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</si>
  <si>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</si>
  <si>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</si>
  <si>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</si>
  <si>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</si>
  <si>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</si>
  <si>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</si>
  <si>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</si>
  <si>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</si>
  <si>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</si>
  <si>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</si>
  <si>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</si>
  <si>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</si>
  <si>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</si>
  <si>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</si>
  <si>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</si>
  <si>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</si>
  <si>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</si>
  <si>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</si>
  <si>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</si>
  <si>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</si>
  <si>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</si>
  <si>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</si>
  <si>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</si>
  <si>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</si>
  <si>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</si>
  <si>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</si>
  <si>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</si>
  <si>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</si>
  <si>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</si>
  <si>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</si>
  <si>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maker</t>
  </si>
  <si>
    <t>열 레이블</t>
  </si>
  <si>
    <t>총합계</t>
  </si>
  <si>
    <t>행 레이블</t>
  </si>
  <si>
    <t>합계 :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</si>
</sst>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[mtcars.xlsx]Sheet2!피벗 테이블1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21.5</c:v>
                </c:pt>
                <c:pt idx="1">
                  <c:v>215.40000000000003</c:v>
                </c:pt>
                <c:pt idx="2">
                  <c:v>56.4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39.5</c:v>
                </c:pt>
                <c:pt idx="1">
                  <c:v>79</c:v>
                </c:pt>
                <c:pt idx="2">
                  <c:v>19.7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180.60000000000002</c:v>
                </c:pt>
                <c:pt idx="2">
                  <c:v>30.8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964136"/>
        <c:axId val="741965704"/>
      </c:barChart>
      <c:catAx>
        <c:axId val="741964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65704"/>
        <c:crosses val="autoZero"/>
        <c:auto val="1"/>
        <c:lblAlgn val="ctr"/>
        <c:lblOffset val="100"/>
        <c:noMultiLvlLbl val="0"/>
      </c:catAx>
      <c:valAx>
        <c:axId val="74196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6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hp vs. wt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Sheet1!$H$2:$H$33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966096"/>
        <c:axId val="741969232"/>
      </c:scatterChart>
      <c:valAx>
        <c:axId val="74196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69232"/>
        <c:crosses val="autoZero"/>
        <c:crossBetween val="midCat"/>
      </c:valAx>
      <c:valAx>
        <c:axId val="7419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6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mpg</a:t>
            </a:r>
            <a:r>
              <a:rPr lang="en-US" altLang="ko-KR" baseline="0"/>
              <a:t> vs. </a:t>
            </a:r>
            <a:r>
              <a:rPr lang="en-US" altLang="ko-KR"/>
              <a:t>wt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Sheet1!$H$2:$H$33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966488"/>
        <c:axId val="741973544"/>
      </c:scatterChart>
      <c:valAx>
        <c:axId val="74196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73544"/>
        <c:crosses val="autoZero"/>
        <c:crossBetween val="midCat"/>
      </c:valAx>
      <c:valAx>
        <c:axId val="74197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6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</xdr:colOff>
      <xdr:row>9</xdr:row>
      <xdr:rowOff>0</xdr:rowOff>
    </xdr:from>
    <xdr:to>
      <xdr:col>6</xdr:col>
      <xdr:colOff>327660</xdr:colOff>
      <xdr:row>20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198120</xdr:colOff>
      <xdr:row>0</xdr:row>
      <xdr:rowOff>0</xdr:rowOff>
    </xdr:from>
    <xdr:to>
      <xdr:col>18</xdr:col>
      <xdr:colOff>304800</xdr:colOff>
      <xdr:row>15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213360</xdr:colOff>
      <xdr:row>15</xdr:row>
      <xdr:rowOff>41910</xdr:rowOff>
    </xdr:from>
    <xdr:to>
      <xdr:col>18</xdr:col>
      <xdr:colOff>320040</xdr:colOff>
      <xdr:row>30</xdr:row>
      <xdr:rowOff>41910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young Kim" refreshedDate="42334.769200115741" createdVersion="5" refreshedVersion="5" minRefreshableVersion="3" recordCount="32">
  <cacheSource type="worksheet">
    <worksheetSource name="표2"/>
  </cacheSource>
  <cacheFields count="13">
    <cacheField name="model" numFmtId="0">
      <sharedItems/>
    </cacheField>
    <cacheField name="maker" numFmtId="0">
      <sharedItems/>
    </cacheField>
    <cacheField name="mpg" numFmtId="0">
      <sharedItems containsSemiMixedTypes="0" containsString="0" containsNumber="1" minValue="10.4" maxValue="33.9"/>
    </cacheField>
    <cacheField name="cyl" numFmtId="0">
      <sharedItems containsSemiMixedTypes="0" containsString="0" containsNumber="1" containsInteger="1" minValue="4" maxValue="8" count="3">
        <n v="6"/>
        <n v="4"/>
        <n v="8"/>
      </sharedItems>
    </cacheField>
    <cacheField name="disp" numFmtId="0">
      <sharedItems containsSemiMixedTypes="0" containsString="0" containsNumber="1" minValue="71.099999999999994" maxValue="472"/>
    </cacheField>
    <cacheField name="hp" numFmtId="0">
      <sharedItems containsSemiMixedTypes="0" containsString="0" containsNumber="1" containsInteger="1" minValue="52" maxValue="335"/>
    </cacheField>
    <cacheField name="drat" numFmtId="0">
      <sharedItems containsSemiMixedTypes="0" containsString="0" containsNumber="1" minValue="2.76" maxValue="4.93"/>
    </cacheField>
    <cacheField name="wt" numFmtId="0">
      <sharedItems containsSemiMixedTypes="0" containsString="0" containsNumber="1" minValue="1.5129999999999999" maxValue="5.4240000000000004"/>
    </cacheField>
    <cacheField name="qsec" numFmtId="0">
      <sharedItems containsSemiMixedTypes="0" containsString="0" containsNumber="1" minValue="14.5" maxValue="22.9"/>
    </cacheField>
    <cacheField name="vs" numFmtId="0">
      <sharedItems containsSemiMixedTypes="0" containsString="0" containsNumber="1" containsInteger="1" minValue="0" maxValue="1"/>
    </cacheField>
    <cacheField name="am" numFmtId="0">
      <sharedItems containsSemiMixedTypes="0" containsString="0" containsNumber="1" containsInteger="1" minValue="0" maxValue="1"/>
    </cacheField>
    <cacheField name="gear" numFmtId="0">
      <sharedItems containsSemiMixedTypes="0" containsString="0" containsNumber="1" containsInteger="1" minValue="3" maxValue="5" count="3">
        <n v="4"/>
        <n v="3"/>
        <n v="5"/>
      </sharedItems>
    </cacheField>
    <cacheField name="carb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Mazda RX4"/>
    <s v="Mazda"/>
    <n v="21"/>
    <x v="0"/>
    <n v="160"/>
    <n v="110"/>
    <n v="3.9"/>
    <n v="2.62"/>
    <n v="16.46"/>
    <n v="0"/>
    <n v="1"/>
    <x v="0"/>
    <n v="4"/>
  </r>
  <r>
    <s v="Mazda RX4 Wag"/>
    <s v="Mazda"/>
    <n v="21"/>
    <x v="0"/>
    <n v="160"/>
    <n v="110"/>
    <n v="3.9"/>
    <n v="2.875"/>
    <n v="17.02"/>
    <n v="0"/>
    <n v="1"/>
    <x v="0"/>
    <n v="4"/>
  </r>
  <r>
    <s v="Datsun 710"/>
    <s v="Datsun"/>
    <n v="22.8"/>
    <x v="1"/>
    <n v="108"/>
    <n v="93"/>
    <n v="3.85"/>
    <n v="2.3199999999999998"/>
    <n v="18.61"/>
    <n v="1"/>
    <n v="1"/>
    <x v="0"/>
    <n v="1"/>
  </r>
  <r>
    <s v="Hornet 4 Drive"/>
    <s v="Hornet"/>
    <n v="21.4"/>
    <x v="0"/>
    <n v="258"/>
    <n v="110"/>
    <n v="3.08"/>
    <n v="3.2149999999999999"/>
    <n v="19.440000000000001"/>
    <n v="1"/>
    <n v="0"/>
    <x v="1"/>
    <n v="1"/>
  </r>
  <r>
    <s v="Hornet Sportabout"/>
    <s v="Hornet"/>
    <n v="18.7"/>
    <x v="2"/>
    <n v="360"/>
    <n v="175"/>
    <n v="3.15"/>
    <n v="3.44"/>
    <n v="17.02"/>
    <n v="0"/>
    <n v="0"/>
    <x v="1"/>
    <n v="2"/>
  </r>
  <r>
    <s v="Valiant"/>
    <s v=""/>
    <n v="18.100000000000001"/>
    <x v="0"/>
    <n v="225"/>
    <n v="105"/>
    <n v="2.76"/>
    <n v="3.46"/>
    <n v="20.22"/>
    <n v="1"/>
    <n v="0"/>
    <x v="1"/>
    <n v="1"/>
  </r>
  <r>
    <s v="Duster 360"/>
    <s v="Duster"/>
    <n v="14.3"/>
    <x v="2"/>
    <n v="360"/>
    <n v="245"/>
    <n v="3.21"/>
    <n v="3.57"/>
    <n v="15.84"/>
    <n v="0"/>
    <n v="0"/>
    <x v="1"/>
    <n v="4"/>
  </r>
  <r>
    <s v="Merc 240D"/>
    <s v="Merc"/>
    <n v="24.4"/>
    <x v="1"/>
    <n v="146.69999999999999"/>
    <n v="62"/>
    <n v="3.69"/>
    <n v="3.19"/>
    <n v="20"/>
    <n v="1"/>
    <n v="0"/>
    <x v="0"/>
    <n v="2"/>
  </r>
  <r>
    <s v="Merc 230"/>
    <s v="Merc"/>
    <n v="22.8"/>
    <x v="1"/>
    <n v="140.80000000000001"/>
    <n v="95"/>
    <n v="3.92"/>
    <n v="3.15"/>
    <n v="22.9"/>
    <n v="1"/>
    <n v="0"/>
    <x v="0"/>
    <n v="2"/>
  </r>
  <r>
    <s v="Merc 280"/>
    <s v="Merc"/>
    <n v="19.2"/>
    <x v="0"/>
    <n v="167.6"/>
    <n v="123"/>
    <n v="3.92"/>
    <n v="3.44"/>
    <n v="18.3"/>
    <n v="1"/>
    <n v="0"/>
    <x v="0"/>
    <n v="4"/>
  </r>
  <r>
    <s v="Merc 280C"/>
    <s v="Merc"/>
    <n v="17.8"/>
    <x v="0"/>
    <n v="167.6"/>
    <n v="123"/>
    <n v="3.92"/>
    <n v="3.44"/>
    <n v="18.899999999999999"/>
    <n v="1"/>
    <n v="0"/>
    <x v="0"/>
    <n v="4"/>
  </r>
  <r>
    <s v="Merc 450SE"/>
    <s v="Merc"/>
    <n v="16.399999999999999"/>
    <x v="2"/>
    <n v="275.8"/>
    <n v="180"/>
    <n v="3.07"/>
    <n v="4.07"/>
    <n v="17.399999999999999"/>
    <n v="0"/>
    <n v="0"/>
    <x v="1"/>
    <n v="3"/>
  </r>
  <r>
    <s v="Merc 450SL"/>
    <s v="Merc"/>
    <n v="17.3"/>
    <x v="2"/>
    <n v="275.8"/>
    <n v="180"/>
    <n v="3.07"/>
    <n v="3.73"/>
    <n v="17.600000000000001"/>
    <n v="0"/>
    <n v="0"/>
    <x v="1"/>
    <n v="3"/>
  </r>
  <r>
    <s v="Merc 450SLC"/>
    <s v="Merc"/>
    <n v="15.2"/>
    <x v="2"/>
    <n v="275.8"/>
    <n v="180"/>
    <n v="3.07"/>
    <n v="3.78"/>
    <n v="18"/>
    <n v="0"/>
    <n v="0"/>
    <x v="1"/>
    <n v="3"/>
  </r>
  <r>
    <s v="Cadillac Fleetwood"/>
    <s v="Cadillac"/>
    <n v="10.4"/>
    <x v="2"/>
    <n v="472"/>
    <n v="205"/>
    <n v="2.93"/>
    <n v="5.25"/>
    <n v="17.98"/>
    <n v="0"/>
    <n v="0"/>
    <x v="1"/>
    <n v="4"/>
  </r>
  <r>
    <s v="Lincoln Continental"/>
    <s v="Lincoln"/>
    <n v="10.4"/>
    <x v="2"/>
    <n v="460"/>
    <n v="215"/>
    <n v="3"/>
    <n v="5.4240000000000004"/>
    <n v="17.82"/>
    <n v="0"/>
    <n v="0"/>
    <x v="1"/>
    <n v="4"/>
  </r>
  <r>
    <s v="Chrysler Imperial"/>
    <s v="Chrysler"/>
    <n v="14.7"/>
    <x v="2"/>
    <n v="440"/>
    <n v="230"/>
    <n v="3.23"/>
    <n v="5.3449999999999998"/>
    <n v="17.420000000000002"/>
    <n v="0"/>
    <n v="0"/>
    <x v="1"/>
    <n v="4"/>
  </r>
  <r>
    <s v="Fiat 128"/>
    <s v="Fiat"/>
    <n v="32.4"/>
    <x v="1"/>
    <n v="78.7"/>
    <n v="66"/>
    <n v="4.08"/>
    <n v="2.2000000000000002"/>
    <n v="19.47"/>
    <n v="1"/>
    <n v="1"/>
    <x v="0"/>
    <n v="1"/>
  </r>
  <r>
    <s v="Honda Civic"/>
    <s v="Honda"/>
    <n v="30.4"/>
    <x v="1"/>
    <n v="75.7"/>
    <n v="52"/>
    <n v="4.93"/>
    <n v="1.615"/>
    <n v="18.52"/>
    <n v="1"/>
    <n v="1"/>
    <x v="0"/>
    <n v="2"/>
  </r>
  <r>
    <s v="Toyota Corolla"/>
    <s v="Toyota"/>
    <n v="33.9"/>
    <x v="1"/>
    <n v="71.099999999999994"/>
    <n v="65"/>
    <n v="4.22"/>
    <n v="1.835"/>
    <n v="19.899999999999999"/>
    <n v="1"/>
    <n v="1"/>
    <x v="0"/>
    <n v="1"/>
  </r>
  <r>
    <s v="Toyota Corona"/>
    <s v="Toyota"/>
    <n v="21.5"/>
    <x v="1"/>
    <n v="120.1"/>
    <n v="97"/>
    <n v="3.7"/>
    <n v="2.4649999999999999"/>
    <n v="20.010000000000002"/>
    <n v="1"/>
    <n v="0"/>
    <x v="1"/>
    <n v="1"/>
  </r>
  <r>
    <s v="Dodge Challenger"/>
    <s v="Dodge"/>
    <n v="15.5"/>
    <x v="2"/>
    <n v="318"/>
    <n v="150"/>
    <n v="2.76"/>
    <n v="3.52"/>
    <n v="16.87"/>
    <n v="0"/>
    <n v="0"/>
    <x v="1"/>
    <n v="2"/>
  </r>
  <r>
    <s v="AMC Javelin"/>
    <s v="AMC"/>
    <n v="15.2"/>
    <x v="2"/>
    <n v="304"/>
    <n v="150"/>
    <n v="3.15"/>
    <n v="3.4350000000000001"/>
    <n v="17.3"/>
    <n v="0"/>
    <n v="0"/>
    <x v="1"/>
    <n v="2"/>
  </r>
  <r>
    <s v="Camaro Z28"/>
    <s v="Camaro"/>
    <n v="13.3"/>
    <x v="2"/>
    <n v="350"/>
    <n v="245"/>
    <n v="3.73"/>
    <n v="3.84"/>
    <n v="15.41"/>
    <n v="0"/>
    <n v="0"/>
    <x v="1"/>
    <n v="4"/>
  </r>
  <r>
    <s v="Pontiac Firebird"/>
    <s v="Pontiac"/>
    <n v="19.2"/>
    <x v="2"/>
    <n v="400"/>
    <n v="175"/>
    <n v="3.08"/>
    <n v="3.8450000000000002"/>
    <n v="17.05"/>
    <n v="0"/>
    <n v="0"/>
    <x v="1"/>
    <n v="2"/>
  </r>
  <r>
    <s v="Fiat X1-9"/>
    <s v="Fiat"/>
    <n v="27.3"/>
    <x v="1"/>
    <n v="79"/>
    <n v="66"/>
    <n v="4.08"/>
    <n v="1.9350000000000001"/>
    <n v="18.899999999999999"/>
    <n v="1"/>
    <n v="1"/>
    <x v="0"/>
    <n v="1"/>
  </r>
  <r>
    <s v="Porsche 914-2"/>
    <s v="Porsche"/>
    <n v="26"/>
    <x v="1"/>
    <n v="120.3"/>
    <n v="91"/>
    <n v="4.43"/>
    <n v="2.14"/>
    <n v="16.7"/>
    <n v="0"/>
    <n v="1"/>
    <x v="2"/>
    <n v="2"/>
  </r>
  <r>
    <s v="Lotus Europa"/>
    <s v="Lotus"/>
    <n v="30.4"/>
    <x v="1"/>
    <n v="95.1"/>
    <n v="113"/>
    <n v="3.77"/>
    <n v="1.5129999999999999"/>
    <n v="16.899999999999999"/>
    <n v="1"/>
    <n v="1"/>
    <x v="2"/>
    <n v="2"/>
  </r>
  <r>
    <s v="Ford Pantera L"/>
    <s v="Ford"/>
    <n v="15.8"/>
    <x v="2"/>
    <n v="351"/>
    <n v="264"/>
    <n v="4.22"/>
    <n v="3.17"/>
    <n v="14.5"/>
    <n v="0"/>
    <n v="1"/>
    <x v="2"/>
    <n v="4"/>
  </r>
  <r>
    <s v="Ferrari Dino"/>
    <s v="Ferrari"/>
    <n v="19.7"/>
    <x v="0"/>
    <n v="145"/>
    <n v="175"/>
    <n v="3.62"/>
    <n v="2.77"/>
    <n v="15.5"/>
    <n v="0"/>
    <n v="1"/>
    <x v="2"/>
    <n v="6"/>
  </r>
  <r>
    <s v="Maserati Bora"/>
    <s v="Maserati"/>
    <n v="15"/>
    <x v="2"/>
    <n v="301"/>
    <n v="335"/>
    <n v="3.54"/>
    <n v="3.57"/>
    <n v="14.6"/>
    <n v="0"/>
    <n v="1"/>
    <x v="2"/>
    <n v="8"/>
  </r>
  <r>
    <s v="Volvo 142E"/>
    <s v="Volvo"/>
    <n v="21.4"/>
    <x v="1"/>
    <n v="121"/>
    <n v="109"/>
    <n v="4.1100000000000003"/>
    <n v="2.78"/>
    <n v="18.600000000000001"/>
    <n v="1"/>
    <n v="1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3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10">
  <location ref="A3:E8" firstHeaderRow="1" firstDataRow="2" firstDataCol="1"/>
  <pivotFields count="13">
    <pivotField showAll="0"/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합계 : mpg" fld="2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표2" displayName="표2" ref="A1:M33" totalsRowShown="0">
  <autoFilter ref="A1:M33"/>
  <tableColumns count="13">
    <tableColumn id="1" name="model"/>
    <tableColumn id="13" name="maker" dataDxfId="0">
      <calculatedColumnFormula>IFERROR(LEFT(A2,FIND(" ",A2)-1),"")</calculatedColumnFormula>
    </tableColumn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H24" sqref="H24"/>
    </sheetView>
  </sheetViews>
  <sheetFormatPr defaultRowHeight="14.4" x14ac:dyDescent="0.3"/>
  <cols>
    <col min="1" max="2" width="11.6640625" bestFit="1" customWidth="1"/>
    <col min="3" max="4" width="6" customWidth="1"/>
    <col min="5" max="5" width="7" customWidth="1"/>
  </cols>
  <sheetData>
    <row r="3" spans="1:5" x14ac:dyDescent="0.3">
      <c r="A3" s="1" t="s">
        <v>48</v>
      </c>
      <c r="B3" s="1" t="s">
        <v>45</v>
      </c>
    </row>
    <row r="4" spans="1:5" x14ac:dyDescent="0.3">
      <c r="A4" s="1" t="s">
        <v>47</v>
      </c>
      <c r="B4">
        <v>4</v>
      </c>
      <c r="C4">
        <v>6</v>
      </c>
      <c r="D4">
        <v>8</v>
      </c>
      <c r="E4" t="s">
        <v>46</v>
      </c>
    </row>
    <row r="5" spans="1:5" x14ac:dyDescent="0.3">
      <c r="A5" s="2">
        <v>3</v>
      </c>
      <c r="B5" s="3">
        <v>21.5</v>
      </c>
      <c r="C5" s="3">
        <v>39.5</v>
      </c>
      <c r="D5" s="3">
        <v>180.60000000000002</v>
      </c>
      <c r="E5" s="3">
        <v>241.60000000000002</v>
      </c>
    </row>
    <row r="6" spans="1:5" x14ac:dyDescent="0.3">
      <c r="A6" s="2">
        <v>4</v>
      </c>
      <c r="B6" s="3">
        <v>215.40000000000003</v>
      </c>
      <c r="C6" s="3">
        <v>79</v>
      </c>
      <c r="D6" s="3"/>
      <c r="E6" s="3">
        <v>294.40000000000003</v>
      </c>
    </row>
    <row r="7" spans="1:5" x14ac:dyDescent="0.3">
      <c r="A7" s="2">
        <v>5</v>
      </c>
      <c r="B7" s="3">
        <v>56.4</v>
      </c>
      <c r="C7" s="3">
        <v>19.7</v>
      </c>
      <c r="D7" s="3">
        <v>30.8</v>
      </c>
      <c r="E7" s="3">
        <v>106.89999999999999</v>
      </c>
    </row>
    <row r="8" spans="1:5" x14ac:dyDescent="0.3">
      <c r="A8" s="2" t="s">
        <v>46</v>
      </c>
      <c r="B8" s="3">
        <v>293.3</v>
      </c>
      <c r="C8" s="3">
        <v>138.19999999999999</v>
      </c>
      <c r="D8" s="3">
        <v>211.40000000000003</v>
      </c>
      <c r="E8" s="3">
        <v>642.9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18" sqref="E18"/>
    </sheetView>
  </sheetViews>
  <sheetFormatPr defaultRowHeight="14.4" x14ac:dyDescent="0.3"/>
  <cols>
    <col min="1" max="1" width="17.88671875" customWidth="1"/>
    <col min="3" max="13" width="5.44140625" customWidth="1"/>
  </cols>
  <sheetData>
    <row r="1" spans="1:13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tr">
        <f t="shared" ref="B2:B33" si="0">IFERROR(LEFT(A2,FIND(" ",A2)-1),"")</f>
        <v>Mazda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 x14ac:dyDescent="0.3">
      <c r="A3" t="s">
        <v>13</v>
      </c>
      <c r="B3" t="str">
        <f t="shared" si="0"/>
        <v>Mazda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 x14ac:dyDescent="0.3">
      <c r="A4" t="s">
        <v>14</v>
      </c>
      <c r="B4" t="str">
        <f t="shared" si="0"/>
        <v>Datsun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2.3199999999999998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 x14ac:dyDescent="0.3">
      <c r="A5" t="s">
        <v>15</v>
      </c>
      <c r="B5" t="str">
        <f t="shared" si="0"/>
        <v>Hornet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3.2149999999999999</v>
      </c>
      <c r="I5">
        <v>19.440000000000001</v>
      </c>
      <c r="J5">
        <v>1</v>
      </c>
      <c r="K5">
        <v>0</v>
      </c>
      <c r="L5">
        <v>3</v>
      </c>
      <c r="M5">
        <v>1</v>
      </c>
    </row>
    <row r="6" spans="1:13" x14ac:dyDescent="0.3">
      <c r="A6" t="s">
        <v>16</v>
      </c>
      <c r="B6" t="str">
        <f t="shared" si="0"/>
        <v>Hornet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 x14ac:dyDescent="0.3">
      <c r="A7" t="s">
        <v>17</v>
      </c>
      <c r="B7" t="str">
        <f t="shared" si="0"/>
        <v/>
      </c>
      <c r="C7">
        <v>18.100000000000001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 x14ac:dyDescent="0.3">
      <c r="A8" t="s">
        <v>18</v>
      </c>
      <c r="B8" t="str">
        <f t="shared" si="0"/>
        <v>Duster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 x14ac:dyDescent="0.3">
      <c r="A9" t="s">
        <v>19</v>
      </c>
      <c r="B9" t="str">
        <f t="shared" si="0"/>
        <v>Merc</v>
      </c>
      <c r="C9">
        <v>24.4</v>
      </c>
      <c r="D9">
        <v>4</v>
      </c>
      <c r="E9">
        <v>146.69999999999999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 x14ac:dyDescent="0.3">
      <c r="A10" t="s">
        <v>20</v>
      </c>
      <c r="B10" t="str">
        <f t="shared" si="0"/>
        <v>Merc</v>
      </c>
      <c r="C10">
        <v>22.8</v>
      </c>
      <c r="D10">
        <v>4</v>
      </c>
      <c r="E10">
        <v>140.80000000000001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 x14ac:dyDescent="0.3">
      <c r="A11" t="s">
        <v>21</v>
      </c>
      <c r="B11" t="str">
        <f t="shared" si="0"/>
        <v>Merc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 x14ac:dyDescent="0.3">
      <c r="A12" t="s">
        <v>22</v>
      </c>
      <c r="B12" t="str">
        <f t="shared" si="0"/>
        <v>Merc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18.899999999999999</v>
      </c>
      <c r="J12">
        <v>1</v>
      </c>
      <c r="K12">
        <v>0</v>
      </c>
      <c r="L12">
        <v>4</v>
      </c>
      <c r="M12">
        <v>4</v>
      </c>
    </row>
    <row r="13" spans="1:13" x14ac:dyDescent="0.3">
      <c r="A13" t="s">
        <v>23</v>
      </c>
      <c r="B13" t="str">
        <f t="shared" si="0"/>
        <v>Merc</v>
      </c>
      <c r="C13">
        <v>16.399999999999999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17.399999999999999</v>
      </c>
      <c r="J13">
        <v>0</v>
      </c>
      <c r="K13">
        <v>0</v>
      </c>
      <c r="L13">
        <v>3</v>
      </c>
      <c r="M13">
        <v>3</v>
      </c>
    </row>
    <row r="14" spans="1:13" x14ac:dyDescent="0.3">
      <c r="A14" t="s">
        <v>24</v>
      </c>
      <c r="B14" t="str">
        <f t="shared" si="0"/>
        <v>Merc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17.600000000000001</v>
      </c>
      <c r="J14">
        <v>0</v>
      </c>
      <c r="K14">
        <v>0</v>
      </c>
      <c r="L14">
        <v>3</v>
      </c>
      <c r="M14">
        <v>3</v>
      </c>
    </row>
    <row r="15" spans="1:13" x14ac:dyDescent="0.3">
      <c r="A15" t="s">
        <v>25</v>
      </c>
      <c r="B15" t="str">
        <f t="shared" si="0"/>
        <v>Merc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 x14ac:dyDescent="0.3">
      <c r="A16" t="s">
        <v>26</v>
      </c>
      <c r="B16" t="str">
        <f t="shared" si="0"/>
        <v>Cadillac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 x14ac:dyDescent="0.3">
      <c r="A17" t="s">
        <v>27</v>
      </c>
      <c r="B17" t="str">
        <f t="shared" si="0"/>
        <v>Lincoln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5.4240000000000004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 x14ac:dyDescent="0.3">
      <c r="A18" t="s">
        <v>28</v>
      </c>
      <c r="B18" t="str">
        <f t="shared" si="0"/>
        <v>Chrysler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5.3449999999999998</v>
      </c>
      <c r="I18">
        <v>17.420000000000002</v>
      </c>
      <c r="J18">
        <v>0</v>
      </c>
      <c r="K18">
        <v>0</v>
      </c>
      <c r="L18">
        <v>3</v>
      </c>
      <c r="M18">
        <v>4</v>
      </c>
    </row>
    <row r="19" spans="1:13" x14ac:dyDescent="0.3">
      <c r="A19" t="s">
        <v>29</v>
      </c>
      <c r="B19" t="str">
        <f t="shared" si="0"/>
        <v>Fiat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2.2000000000000002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 x14ac:dyDescent="0.3">
      <c r="A20" t="s">
        <v>30</v>
      </c>
      <c r="B20" t="str">
        <f t="shared" si="0"/>
        <v>Honda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 x14ac:dyDescent="0.3">
      <c r="A21" t="s">
        <v>31</v>
      </c>
      <c r="B21" t="str">
        <f t="shared" si="0"/>
        <v>Toyota</v>
      </c>
      <c r="C21">
        <v>33.9</v>
      </c>
      <c r="D21">
        <v>4</v>
      </c>
      <c r="E21">
        <v>71.099999999999994</v>
      </c>
      <c r="F21">
        <v>65</v>
      </c>
      <c r="G21">
        <v>4.22</v>
      </c>
      <c r="H21">
        <v>1.835</v>
      </c>
      <c r="I21">
        <v>19.899999999999999</v>
      </c>
      <c r="J21">
        <v>1</v>
      </c>
      <c r="K21">
        <v>1</v>
      </c>
      <c r="L21">
        <v>4</v>
      </c>
      <c r="M21">
        <v>1</v>
      </c>
    </row>
    <row r="22" spans="1:13" x14ac:dyDescent="0.3">
      <c r="A22" t="s">
        <v>32</v>
      </c>
      <c r="B22" t="str">
        <f t="shared" si="0"/>
        <v>Toyota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2.4649999999999999</v>
      </c>
      <c r="I22">
        <v>20.010000000000002</v>
      </c>
      <c r="J22">
        <v>1</v>
      </c>
      <c r="K22">
        <v>0</v>
      </c>
      <c r="L22">
        <v>3</v>
      </c>
      <c r="M22">
        <v>1</v>
      </c>
    </row>
    <row r="23" spans="1:13" x14ac:dyDescent="0.3">
      <c r="A23" t="s">
        <v>33</v>
      </c>
      <c r="B23" t="str">
        <f t="shared" si="0"/>
        <v>Dodge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 x14ac:dyDescent="0.3">
      <c r="A24" t="s">
        <v>34</v>
      </c>
      <c r="B24" t="str">
        <f t="shared" si="0"/>
        <v>AMC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3.4350000000000001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 x14ac:dyDescent="0.3">
      <c r="A25" t="s">
        <v>35</v>
      </c>
      <c r="B25" t="str">
        <f t="shared" si="0"/>
        <v>Camaro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 x14ac:dyDescent="0.3">
      <c r="A26" t="s">
        <v>36</v>
      </c>
      <c r="B26" t="str">
        <f t="shared" si="0"/>
        <v>Pontiac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3.8450000000000002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 x14ac:dyDescent="0.3">
      <c r="A27" t="s">
        <v>37</v>
      </c>
      <c r="B27" t="str">
        <f t="shared" si="0"/>
        <v>Fiat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1.9350000000000001</v>
      </c>
      <c r="I27">
        <v>18.899999999999999</v>
      </c>
      <c r="J27">
        <v>1</v>
      </c>
      <c r="K27">
        <v>1</v>
      </c>
      <c r="L27">
        <v>4</v>
      </c>
      <c r="M27">
        <v>1</v>
      </c>
    </row>
    <row r="28" spans="1:13" x14ac:dyDescent="0.3">
      <c r="A28" t="s">
        <v>38</v>
      </c>
      <c r="B28" t="str">
        <f t="shared" si="0"/>
        <v>Porsche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 x14ac:dyDescent="0.3">
      <c r="A29" t="s">
        <v>39</v>
      </c>
      <c r="B29" t="str">
        <f t="shared" si="0"/>
        <v>Lotus</v>
      </c>
      <c r="C29">
        <v>30.4</v>
      </c>
      <c r="D29">
        <v>4</v>
      </c>
      <c r="E29">
        <v>95.1</v>
      </c>
      <c r="F29">
        <v>113</v>
      </c>
      <c r="G29">
        <v>3.77</v>
      </c>
      <c r="H29">
        <v>1.5129999999999999</v>
      </c>
      <c r="I29">
        <v>16.899999999999999</v>
      </c>
      <c r="J29">
        <v>1</v>
      </c>
      <c r="K29">
        <v>1</v>
      </c>
      <c r="L29">
        <v>5</v>
      </c>
      <c r="M29">
        <v>2</v>
      </c>
    </row>
    <row r="30" spans="1:13" x14ac:dyDescent="0.3">
      <c r="A30" t="s">
        <v>40</v>
      </c>
      <c r="B30" t="str">
        <f t="shared" si="0"/>
        <v>Ford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 x14ac:dyDescent="0.3">
      <c r="A31" t="s">
        <v>41</v>
      </c>
      <c r="B31" t="str">
        <f t="shared" si="0"/>
        <v>Ferrari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 x14ac:dyDescent="0.3">
      <c r="A32" t="s">
        <v>42</v>
      </c>
      <c r="B32" t="str">
        <f t="shared" si="0"/>
        <v>Maserati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 x14ac:dyDescent="0.3">
      <c r="A33" t="s">
        <v>43</v>
      </c>
      <c r="B33" t="str">
        <f t="shared" si="0"/>
        <v>Volvo</v>
      </c>
      <c r="C33">
        <v>21.4</v>
      </c>
      <c r="D33">
        <v>4</v>
      </c>
      <c r="E33">
        <v>121</v>
      </c>
      <c r="F33">
        <v>109</v>
      </c>
      <c r="G33">
        <v>4.1100000000000003</v>
      </c>
      <c r="H33">
        <v>2.78</v>
      </c>
      <c r="I33">
        <v>18.600000000000001</v>
      </c>
      <c r="J33">
        <v>1</v>
      </c>
      <c r="K33">
        <v>1</v>
      </c>
      <c r="L33">
        <v>4</v>
      </c>
      <c r="M33">
        <v>2</v>
      </c>
    </row>
  </sheetData>
  <conditionalFormatting sqref="H1:H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Kim</dc:creator>
  <cp:lastModifiedBy>Jinyoung Kim</cp:lastModifiedBy>
  <dcterms:created xsi:type="dcterms:W3CDTF">2015-11-27T01:57:13Z</dcterms:created>
  <dcterms:modified xsi:type="dcterms:W3CDTF">2015-11-28T23:42:44Z</dcterms:modified>
</cp:coreProperties>
</file>