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astonac-my.sharepoint.com/personal/230181766_aston_ac_uk/Documents/BA/TERM 2/BA/Portfolio Tasks/Portfolio_Task_6/"/>
    </mc:Choice>
  </mc:AlternateContent>
  <xr:revisionPtr revIDLastSave="2217" documentId="8_{F63585FE-8FED-4BEF-9580-222372B594F7}" xr6:coauthVersionLast="47" xr6:coauthVersionMax="47" xr10:uidLastSave="{8B08F496-39F8-4B07-ACDC-D25FA746F6B8}"/>
  <bookViews>
    <workbookView xWindow="-98" yWindow="-98" windowWidth="23236" windowHeight="13875" firstSheet="5" activeTab="11" xr2:uid="{C3B231F3-FD46-4E94-99CF-D4E17E6A99D5}"/>
  </bookViews>
  <sheets>
    <sheet name="Factors for Mobile selection" sheetId="2" r:id="rId1"/>
    <sheet name="Sheet1" sheetId="1" r:id="rId2"/>
    <sheet name="1111" sheetId="18" r:id="rId3"/>
    <sheet name="Final_v1" sheetId="6" r:id="rId4"/>
    <sheet name="Conjoint_SPSS" sheetId="14" r:id="rId5"/>
    <sheet name="Conjoint Calculation" sheetId="15" r:id="rId6"/>
    <sheet name="Conjoint Cal_v1" sheetId="16" r:id="rId7"/>
    <sheet name="Sheet2" sheetId="10" r:id="rId8"/>
    <sheet name="Finale_bv1" sheetId="8" r:id="rId9"/>
    <sheet name="Conjoint_SPSS_v1" sheetId="17" r:id="rId10"/>
    <sheet name="Sheet3" sheetId="11" r:id="rId11"/>
    <sheet name="Sheet4" sheetId="12" r:id="rId12"/>
    <sheet name="Calculation" sheetId="9" r:id="rId13"/>
    <sheet name="2222" sheetId="19" r:id="rId14"/>
    <sheet name="Sheet5" sheetId="13" r:id="rId15"/>
  </sheets>
  <definedNames>
    <definedName name="_xlnm._FilterDatabase" localSheetId="13" hidden="1">'2222'!$A$1:$K$37</definedName>
    <definedName name="_xlnm._FilterDatabase" localSheetId="0" hidden="1">'Factors for Mobile selection'!$G$1:$R$37</definedName>
    <definedName name="_xlnm._FilterDatabase" localSheetId="3" hidden="1">Final_v1!$A$2:$P$38</definedName>
    <definedName name="_xlnm._FilterDatabase" localSheetId="1" hidden="1">Sheet1!$A$1:$P$37</definedName>
    <definedName name="_xlnm._FilterDatabase" localSheetId="7" hidden="1">Sheet2!$L$1:$L$37</definedName>
    <definedName name="_xlnm._FilterDatabase" localSheetId="10" hidden="1">Sheet3!$A$1:$M$37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2" l="1"/>
  <c r="P3" i="6"/>
  <c r="P5" i="6"/>
  <c r="Q13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2" i="19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P2" i="16" s="1"/>
  <c r="L34" i="16"/>
  <c r="L35" i="16"/>
  <c r="L36" i="16"/>
  <c r="L37" i="16"/>
  <c r="L2" i="16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2" i="15"/>
  <c r="Q16" i="11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26" i="11"/>
  <c r="L19" i="11"/>
  <c r="L18" i="11"/>
  <c r="L15" i="11"/>
  <c r="L14" i="11"/>
  <c r="L10" i="11"/>
  <c r="L8" i="11"/>
  <c r="L5" i="11"/>
  <c r="L4" i="11"/>
  <c r="L3" i="11"/>
  <c r="L2" i="11"/>
  <c r="L35" i="11"/>
  <c r="L34" i="11"/>
  <c r="L29" i="11"/>
  <c r="L27" i="11"/>
  <c r="L23" i="11"/>
  <c r="L22" i="11"/>
  <c r="L21" i="11"/>
  <c r="L20" i="11"/>
  <c r="L11" i="11"/>
  <c r="L9" i="11"/>
  <c r="L7" i="11"/>
  <c r="L6" i="11"/>
  <c r="L36" i="11"/>
  <c r="L37" i="11"/>
  <c r="L33" i="11"/>
  <c r="L32" i="11"/>
  <c r="L31" i="11"/>
  <c r="L30" i="11"/>
  <c r="L25" i="11"/>
  <c r="L24" i="11"/>
  <c r="L17" i="11"/>
  <c r="L16" i="11"/>
  <c r="L13" i="11"/>
  <c r="L12" i="11"/>
  <c r="L28" i="11"/>
  <c r="L14" i="9"/>
  <c r="L15" i="9"/>
  <c r="L16" i="9"/>
  <c r="L17" i="9"/>
  <c r="L18" i="9"/>
  <c r="L19" i="9"/>
  <c r="L13" i="9"/>
  <c r="L20" i="9" s="1"/>
  <c r="P26" i="6"/>
  <c r="P24" i="6"/>
  <c r="P25" i="6"/>
  <c r="P6" i="6"/>
  <c r="P18" i="6"/>
  <c r="P30" i="6"/>
  <c r="P34" i="6"/>
  <c r="P29" i="6"/>
  <c r="P33" i="6"/>
  <c r="P23" i="6"/>
  <c r="P12" i="6"/>
  <c r="P16" i="6"/>
  <c r="P11" i="6"/>
  <c r="P7" i="6"/>
  <c r="P17" i="6"/>
  <c r="P4" i="6"/>
  <c r="P38" i="6"/>
  <c r="P36" i="6"/>
  <c r="P37" i="6"/>
  <c r="P35" i="6"/>
  <c r="P31" i="6"/>
  <c r="P27" i="6"/>
  <c r="P14" i="6"/>
  <c r="P9" i="6"/>
  <c r="E14" i="6"/>
  <c r="E22" i="6"/>
  <c r="E19" i="6"/>
  <c r="E32" i="6"/>
  <c r="E28" i="6"/>
  <c r="E27" i="6"/>
  <c r="E31" i="6"/>
  <c r="E35" i="6"/>
  <c r="E37" i="6"/>
  <c r="E36" i="6"/>
  <c r="E38" i="6"/>
  <c r="E5" i="6"/>
  <c r="E4" i="6"/>
  <c r="E17" i="6"/>
  <c r="E7" i="6"/>
  <c r="E11" i="6"/>
  <c r="E16" i="6"/>
  <c r="E12" i="6"/>
  <c r="E23" i="6"/>
  <c r="E33" i="6"/>
  <c r="E29" i="6"/>
  <c r="E34" i="6"/>
  <c r="E30" i="6"/>
  <c r="E18" i="6"/>
  <c r="E6" i="6"/>
  <c r="E10" i="6"/>
  <c r="E8" i="6"/>
  <c r="E3" i="6"/>
  <c r="E25" i="6"/>
  <c r="E15" i="6"/>
  <c r="E13" i="6"/>
  <c r="E21" i="6"/>
  <c r="E20" i="6"/>
  <c r="E24" i="6"/>
  <c r="E26" i="6"/>
  <c r="E9" i="6"/>
  <c r="E36" i="1"/>
  <c r="E35" i="1"/>
  <c r="E34" i="1"/>
  <c r="E31" i="1"/>
  <c r="E30" i="1"/>
  <c r="E27" i="1"/>
  <c r="E26" i="1"/>
  <c r="E21" i="1"/>
  <c r="E18" i="1"/>
  <c r="E13" i="1"/>
  <c r="E8" i="1"/>
  <c r="E33" i="1"/>
  <c r="E32" i="1"/>
  <c r="E29" i="1"/>
  <c r="E28" i="1"/>
  <c r="E22" i="1"/>
  <c r="E16" i="1"/>
  <c r="E15" i="1"/>
  <c r="E11" i="1"/>
  <c r="E10" i="1"/>
  <c r="E6" i="1"/>
  <c r="E4" i="1"/>
  <c r="E3" i="1"/>
  <c r="E25" i="1"/>
  <c r="E24" i="1"/>
  <c r="E23" i="1"/>
  <c r="E20" i="1"/>
  <c r="E19" i="1"/>
  <c r="E17" i="1"/>
  <c r="E14" i="1"/>
  <c r="E12" i="1"/>
  <c r="E9" i="1"/>
  <c r="E7" i="1"/>
  <c r="E5" i="1"/>
  <c r="E2" i="1"/>
  <c r="E37" i="1"/>
  <c r="P13" i="1"/>
  <c r="P21" i="1"/>
  <c r="P18" i="1"/>
  <c r="P31" i="1"/>
  <c r="P27" i="1"/>
  <c r="P26" i="1"/>
  <c r="P30" i="1"/>
  <c r="P34" i="1"/>
  <c r="P36" i="1"/>
  <c r="P35" i="1"/>
  <c r="P37" i="1"/>
  <c r="P4" i="1"/>
  <c r="P3" i="1"/>
  <c r="P16" i="1"/>
  <c r="P6" i="1"/>
  <c r="P10" i="1"/>
  <c r="P15" i="1"/>
  <c r="P11" i="1"/>
  <c r="P22" i="1"/>
  <c r="P32" i="1"/>
  <c r="P28" i="1"/>
  <c r="P33" i="1"/>
  <c r="P29" i="1"/>
  <c r="P17" i="1"/>
  <c r="P5" i="1"/>
  <c r="P9" i="1"/>
  <c r="P7" i="1"/>
  <c r="P2" i="1"/>
  <c r="P24" i="1"/>
  <c r="P14" i="1"/>
  <c r="P12" i="1"/>
  <c r="P20" i="1"/>
  <c r="P19" i="1"/>
  <c r="P23" i="1"/>
  <c r="P25" i="1"/>
  <c r="P8" i="1"/>
</calcChain>
</file>

<file path=xl/sharedStrings.xml><?xml version="1.0" encoding="utf-8"?>
<sst xmlns="http://schemas.openxmlformats.org/spreadsheetml/2006/main" count="725" uniqueCount="109">
  <si>
    <t>Factors</t>
  </si>
  <si>
    <t>Option1</t>
  </si>
  <si>
    <t>Option2</t>
  </si>
  <si>
    <t>Option3</t>
  </si>
  <si>
    <t>Price</t>
  </si>
  <si>
    <t>Battery</t>
  </si>
  <si>
    <t>Camera</t>
  </si>
  <si>
    <t>Storage</t>
  </si>
  <si>
    <t>64 GB</t>
  </si>
  <si>
    <t>128 GB</t>
  </si>
  <si>
    <t>256 GB</t>
  </si>
  <si>
    <t>12 MP</t>
  </si>
  <si>
    <t>16 MP</t>
  </si>
  <si>
    <t>4000 mah</t>
  </si>
  <si>
    <t>5000 mah</t>
  </si>
  <si>
    <t>Price (GBP)</t>
  </si>
  <si>
    <t>Camera (MP)</t>
  </si>
  <si>
    <t>Storage (GB)</t>
  </si>
  <si>
    <t>Battery (mAh)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</si>
  <si>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</si>
  <si>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</si>
  <si>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</si>
  <si>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</si>
  <si>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</si>
  <si>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</si>
  <si>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</si>
  <si>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</si>
  <si>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</si>
  <si>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</si>
  <si>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Rank</t>
  </si>
  <si>
    <t>Avg</t>
  </si>
  <si>
    <t>Product Details</t>
  </si>
  <si>
    <t>500, 12, 64, 5000</t>
  </si>
  <si>
    <t>500, 12, 64, 4000</t>
  </si>
  <si>
    <t>500, 16, 256, 5000</t>
  </si>
  <si>
    <t>500, 16, 128, 5000</t>
  </si>
  <si>
    <t>500, 16, 256, 4000</t>
  </si>
  <si>
    <t>500, 16, 128, 4000</t>
  </si>
  <si>
    <t>700, 16, 256, 4000</t>
  </si>
  <si>
    <t>700, 16, 128, 4000</t>
  </si>
  <si>
    <t>500, 12, 256, 4000</t>
  </si>
  <si>
    <t>500, 16, 64, 5000</t>
  </si>
  <si>
    <t>700, 16, 256, 5000</t>
  </si>
  <si>
    <t>700, 16, 128, 5000</t>
  </si>
  <si>
    <t>500, 12, 256, 5000</t>
  </si>
  <si>
    <t>500, 16, 64, 4000</t>
  </si>
  <si>
    <t>900, 16, 256, 5000</t>
  </si>
  <si>
    <t>900, 12, 256, 5000</t>
  </si>
  <si>
    <t>900, 16, 256, 4000</t>
  </si>
  <si>
    <t>500, 12, 128, 4000</t>
  </si>
  <si>
    <t>700, 16, 64, 5000</t>
  </si>
  <si>
    <t>900, 16, 128, 4000</t>
  </si>
  <si>
    <t>500, 12, 128, 5000</t>
  </si>
  <si>
    <t>900, 16, 128, 5000</t>
  </si>
  <si>
    <t>900, 12, 64, 4000</t>
  </si>
  <si>
    <t>700, 12, 128, 4000</t>
  </si>
  <si>
    <t>700, 12, 256, 5000</t>
  </si>
  <si>
    <t>900, 16, 64, 4000</t>
  </si>
  <si>
    <t>900, 16, 64, 5000</t>
  </si>
  <si>
    <t>700, 16, 64, 4000</t>
  </si>
  <si>
    <t>700, 12, 256, 4000</t>
  </si>
  <si>
    <t>900, 12, 128, 4000</t>
  </si>
  <si>
    <t>900, 12, 128, 5000</t>
  </si>
  <si>
    <t>700, 12, 128, 5000</t>
  </si>
  <si>
    <t>900, 12, 64, 5000</t>
  </si>
  <si>
    <t>700, 12, 64, 4000</t>
  </si>
  <si>
    <t>700, 12, 64, 5000</t>
  </si>
  <si>
    <t>900, 12, 256, 4000</t>
  </si>
  <si>
    <t>Product Description</t>
  </si>
  <si>
    <t>500 GBP</t>
  </si>
  <si>
    <t>700 GBP</t>
  </si>
  <si>
    <t>1000 GBP</t>
  </si>
  <si>
    <t>Avg Rank</t>
  </si>
  <si>
    <t>Ranking</t>
  </si>
  <si>
    <t>5000 MaH</t>
  </si>
  <si>
    <t>4000 MaH</t>
  </si>
  <si>
    <t>1000, 16, 64, 4000</t>
  </si>
  <si>
    <t>1000, 12, 256, 5000</t>
  </si>
  <si>
    <t>1000, 12, 64, 4000</t>
  </si>
  <si>
    <t>1000, 12, 64, 5000</t>
  </si>
  <si>
    <t>1000, 12, 128, 4000</t>
  </si>
  <si>
    <t>1000, 12, 128, 5000</t>
  </si>
  <si>
    <t>1000, 12, 256, 4000</t>
  </si>
  <si>
    <t>1000, 16, 64, 5000</t>
  </si>
  <si>
    <t>1000, 16, 128, 5000</t>
  </si>
  <si>
    <t>1000, 16, 256, 4000</t>
  </si>
  <si>
    <t>1000, 16, 128, 4000</t>
  </si>
  <si>
    <t>1000, 16, 256, 5000</t>
  </si>
  <si>
    <t>Total Utilities</t>
  </si>
  <si>
    <t>Rankings</t>
  </si>
  <si>
    <t>Correlation</t>
  </si>
  <si>
    <t>Utilities</t>
  </si>
  <si>
    <t>Responses</t>
  </si>
  <si>
    <t>GBP500</t>
  </si>
  <si>
    <t>GBP700</t>
  </si>
  <si>
    <t>GBP1000</t>
  </si>
  <si>
    <t>MP12</t>
  </si>
  <si>
    <t>MP16</t>
  </si>
  <si>
    <t>GB64</t>
  </si>
  <si>
    <t>GB128</t>
  </si>
  <si>
    <t>GB256</t>
  </si>
  <si>
    <t>mah4000</t>
  </si>
  <si>
    <t>mah5000</t>
  </si>
  <si>
    <t>Total Utility</t>
  </si>
  <si>
    <t>Column1</t>
  </si>
  <si>
    <t>Column2</t>
  </si>
  <si>
    <t>Correlation coefficient</t>
  </si>
  <si>
    <t>Sum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</si>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</sst>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GBP]\ 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0" fontId="1" fillId="0" borderId="2" xfId="0" applyFont="1" applyBorder="1"/>
    <xf numFmtId="0" fontId="4" fillId="0" borderId="1" xfId="0" applyFont="1" applyBorder="1"/>
    <xf numFmtId="0" fontId="3" fillId="0" borderId="1" xfId="0" applyFont="1" applyBorder="1"/>
    <xf numFmtId="1" fontId="4" fillId="0" borderId="1" xfId="0" applyNumberFormat="1" applyFont="1" applyBorder="1"/>
    <xf numFmtId="0" fontId="1" fillId="0" borderId="0" xfId="0" applyFont="1"/>
    <xf numFmtId="0" fontId="4" fillId="0" borderId="2" xfId="0" applyFont="1" applyBorder="1" applyAlignment="1">
      <alignment horizontal="left" vertical="top"/>
    </xf>
    <xf numFmtId="0" fontId="5" fillId="0" borderId="0" xfId="0" applyFont="1"/>
    <xf numFmtId="0" fontId="6" fillId="0" borderId="1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6" fillId="0" borderId="3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5" fillId="0" borderId="10" xfId="0" applyFont="1" applyBorder="1"/>
    <xf numFmtId="0" fontId="3" fillId="0" borderId="3" xfId="0" applyFont="1" applyBorder="1" applyAlignment="1">
      <alignment horizontal="left" vertical="top"/>
    </xf>
    <xf numFmtId="164" fontId="4" fillId="0" borderId="5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5" fillId="0" borderId="9" xfId="0" applyFont="1" applyBorder="1"/>
    <xf numFmtId="0" fontId="5" fillId="3" borderId="3" xfId="0" applyFont="1" applyFill="1" applyBorder="1"/>
    <xf numFmtId="0" fontId="5" fillId="3" borderId="5" xfId="0" applyFont="1" applyFill="1" applyBorder="1"/>
    <xf numFmtId="0" fontId="7" fillId="2" borderId="6" xfId="0" applyFont="1" applyFill="1" applyBorder="1"/>
    <xf numFmtId="0" fontId="7" fillId="2" borderId="8" xfId="0" applyFont="1" applyFill="1" applyBorder="1"/>
    <xf numFmtId="0" fontId="0" fillId="3" borderId="12" xfId="0" applyFill="1" applyBorder="1"/>
    <xf numFmtId="1" fontId="4" fillId="0" borderId="0" xfId="0" applyNumberFormat="1" applyFont="1"/>
    <xf numFmtId="0" fontId="1" fillId="0" borderId="6" xfId="0" applyFont="1" applyBorder="1"/>
    <xf numFmtId="0" fontId="1" fillId="0" borderId="7" xfId="0" applyFont="1" applyBorder="1"/>
    <xf numFmtId="0" fontId="3" fillId="0" borderId="8" xfId="0" applyFont="1" applyBorder="1" applyAlignment="1">
      <alignment horizontal="center"/>
    </xf>
    <xf numFmtId="0" fontId="6" fillId="3" borderId="1" xfId="0" applyFont="1" applyFill="1" applyBorder="1"/>
    <xf numFmtId="0" fontId="5" fillId="3" borderId="1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29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2C6A88-A448-4330-94DB-2240DC207BCF}" name="Table2" displayName="Table2" ref="A1:D5" totalsRowShown="0" headerRowDxfId="2906" headerRowBorderDxfId="2905" tableBorderDxfId="2904" totalsRowBorderDxfId="2903">
  <autoFilter ref="A1:D5" xr:uid="{D62C6A88-A448-4330-94DB-2240DC207BCF}">
    <filterColumn colId="0" hiddenButton="1"/>
    <filterColumn colId="1" hiddenButton="1"/>
    <filterColumn colId="2" hiddenButton="1"/>
    <filterColumn colId="3" hiddenButton="1"/>
  </autoFilter>
  <tableColumns count="4">
    <tableColumn id="1" xr3:uid="{732C4019-3916-4BEB-86A7-7A732C3CBE5E}" name="Factors" dataDxfId="2902"/>
    <tableColumn id="2" xr3:uid="{9FCEEF0A-E35C-440E-867F-A2132515A700}" name="Option1" dataDxfId="2901"/>
    <tableColumn id="3" xr3:uid="{47FA1B2C-6F92-4D5A-9173-876C1D9DA2E1}" name="Option2" dataDxfId="2900"/>
    <tableColumn id="4" xr3:uid="{6AED11D0-134B-4878-9730-08400F7B8124}" name="Option3" dataDxfId="289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D5D5F9-2A6A-40F5-A13C-E0FDB0C39B72}" name="Table16" displayName="Table16" ref="A1:L37" totalsRowShown="0" headerRowDxfId="2831" dataDxfId="2830">
  <autoFilter ref="A1:L37" xr:uid="{77D5D5F9-2A6A-40F5-A13C-E0FDB0C39B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4705C88D-36EF-4F52-BB51-8FD6FA7D9FBF}" name="Product Description" dataDxfId="2829"/>
    <tableColumn id="2" xr3:uid="{7B5C573F-2E98-47FA-AE84-5C5ADBFA9E3D}" name="GBP500" dataDxfId="2828"/>
    <tableColumn id="3" xr3:uid="{0CF62F9C-386F-433E-B05D-8F186B51557A}" name="GBP700" dataDxfId="2827"/>
    <tableColumn id="4" xr3:uid="{13054A85-589E-4E52-BECD-775C8B239231}" name="GBP1000" dataDxfId="2826"/>
    <tableColumn id="5" xr3:uid="{12EFF5E5-0B2C-4A0F-B2C7-4C6BFB38D82A}" name="MP12" dataDxfId="2825"/>
    <tableColumn id="6" xr3:uid="{BF19C9AD-DD2D-4B1A-B298-F97C92C78637}" name="MP16" dataDxfId="2824"/>
    <tableColumn id="7" xr3:uid="{AF5E0A4C-479B-4C6D-9FAA-043A948B4A99}" name="GB64" dataDxfId="2823"/>
    <tableColumn id="8" xr3:uid="{F867E25F-5B8D-4157-820A-DAC5BEBBB816}" name="GB128" dataDxfId="2822"/>
    <tableColumn id="9" xr3:uid="{47363B73-65BA-4477-BF9B-DA5322D4B74F}" name="GB256" dataDxfId="2821"/>
    <tableColumn id="10" xr3:uid="{837D8EFE-1C60-4AD7-BE60-0DBBB3F9A3DD}" name="mah4000" dataDxfId="2820"/>
    <tableColumn id="11" xr3:uid="{C006B445-D3A4-4EA8-BA84-C9146BE92897}" name="mah5000" dataDxfId="2819"/>
    <tableColumn id="12" xr3:uid="{9AE64E1B-D276-499A-BC23-32379B8B14A6}" name="Rank" dataDxfId="281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AEC1CB-12B7-4375-9FDC-69E411145495}" name="Table12" displayName="Table12" ref="A1:M37" totalsRowShown="0" headerRowDxfId="2817">
  <autoFilter ref="A1:M37" xr:uid="{C8AEC1CB-12B7-4375-9FDC-69E4111454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2:M37">
    <sortCondition descending="1" ref="L1:L37"/>
  </sortState>
  <tableColumns count="13">
    <tableColumn id="1" xr3:uid="{81B66E74-9DE1-422C-9712-DCA11EDCE310}" name="Product Description"/>
    <tableColumn id="2" xr3:uid="{11BBBA43-CF0E-4CE0-A868-888B357A26C4}" name="GBP500"/>
    <tableColumn id="3" xr3:uid="{2E1F03C7-990A-4633-AD44-D9F56D5CA766}" name="GBP700"/>
    <tableColumn id="4" xr3:uid="{27D16646-E07F-4058-8637-14513920B521}" name="GBP1000"/>
    <tableColumn id="5" xr3:uid="{40BFB6BD-1118-4AC2-BBF8-42737D3B8499}" name="MP12"/>
    <tableColumn id="6" xr3:uid="{2F908D86-3933-48ED-9E5E-2730CC0DCFD2}" name="MP16"/>
    <tableColumn id="7" xr3:uid="{FD9833A8-35DD-4556-820B-5E8C358C3C12}" name="GB64"/>
    <tableColumn id="8" xr3:uid="{BA13928A-0A5B-4DF5-BAFF-2453412D7EDE}" name="GB128"/>
    <tableColumn id="9" xr3:uid="{2DACAE1E-9764-43C1-B8B3-850FAA64E73C}" name="GB256"/>
    <tableColumn id="10" xr3:uid="{929284D8-FA09-43E4-A74A-5895DE84C080}" name="mah4000"/>
    <tableColumn id="11" xr3:uid="{EAC0B774-8D95-4756-AEC3-B1771CC39745}" name="mah5000"/>
    <tableColumn id="12" xr3:uid="{79AF9095-8634-4F58-8943-802D1C54684B}" name="Total Utility">
      <calculatedColumnFormula>SUM(B2:K2)</calculatedColumnFormula>
    </tableColumn>
    <tableColumn id="13" xr3:uid="{0AAC251F-DAF7-406F-A9CA-77DF16AA6A1E}" name="Ranking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39DDCA-B8C4-4325-A2CB-29714AA118BE}" name="Table10" displayName="Table10" ref="A1:M37" totalsRowShown="0" headerRowDxfId="2816">
  <autoFilter ref="A1:M37" xr:uid="{EB39DDCA-B8C4-4325-A2CB-29714AA118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91F751E8-B6C5-4D23-BC9B-38A0C6B0DF3D}" name="Product Description"/>
    <tableColumn id="2" xr3:uid="{035F9FE3-57F6-472A-846D-348A483772BA}" name="GBP500"/>
    <tableColumn id="3" xr3:uid="{6AA9A331-3D10-4E8F-82DE-BBA785CD9C31}" name="GBP700"/>
    <tableColumn id="4" xr3:uid="{BAFB4251-E8A7-4704-85C0-F7A1411704F6}" name="GBP1000"/>
    <tableColumn id="5" xr3:uid="{0E1E1B70-362C-4CD3-BB8E-D1D69AEA2E65}" name="MP12"/>
    <tableColumn id="6" xr3:uid="{ABE22030-16C2-4172-ABAE-5F87A2E4FA5F}" name="MP16"/>
    <tableColumn id="7" xr3:uid="{3F800A25-F8E7-46BB-A274-5775E94845B1}" name="GB64"/>
    <tableColumn id="8" xr3:uid="{40FFF7B5-98CB-49AA-A1EF-3C897F351D2D}" name="GB128"/>
    <tableColumn id="9" xr3:uid="{C77BDC37-22E0-4361-A3FE-08B62A54214D}" name="GB256"/>
    <tableColumn id="10" xr3:uid="{991968C8-EA99-4360-909F-D4855819B2DB}" name="mah4000"/>
    <tableColumn id="11" xr3:uid="{E7774174-723A-4A6F-9CEF-80DF586005DA}" name="mah5000"/>
    <tableColumn id="12" xr3:uid="{CE142002-DC47-4018-9EAC-C354135808E7}" name="Total Utility">
      <calculatedColumnFormula>SUM(B2:K2)</calculatedColumnFormula>
    </tableColumn>
    <tableColumn id="13" xr3:uid="{CD37D253-5C25-4BB1-B5AF-8C41F403DFE3}" name="Ranki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B23DB54-033F-452B-839A-7931E198F1F2}" name="Table11" displayName="Table11" ref="O2:P3" totalsRowShown="0">
  <autoFilter ref="O2:P3" xr:uid="{4B23DB54-033F-452B-839A-7931E198F1F2}"/>
  <tableColumns count="2">
    <tableColumn id="1" xr3:uid="{9D061798-59E7-4B27-8CFD-4A87F82F28D7}" name="Column1" dataDxfId="2815"/>
    <tableColumn id="2" xr3:uid="{448EC550-07B4-4B6F-BA2B-95168CE248CD}" name="Column2">
      <calculatedColumnFormula>CORREL(L2:L37,M2:M37)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DAD4A-B8E7-4D7F-8931-A335E391EF0B}" name="Table1" displayName="Table1" ref="A12:M19" totalsRowShown="0" headerRowDxfId="2814" dataDxfId="2812" headerRowBorderDxfId="2813" tableBorderDxfId="2811" totalsRowBorderDxfId="2810">
  <autoFilter ref="A12:M19" xr:uid="{5C3DAD4A-B8E7-4D7F-8931-A335E391EF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D81FD5B-26A7-46C6-9E09-9DAE7331082C}" name="Product Description" dataDxfId="2809"/>
    <tableColumn id="2" xr3:uid="{8A501B52-1F1B-4203-893F-C034A8BCDCB8}" name="500 GBP" dataDxfId="2808"/>
    <tableColumn id="3" xr3:uid="{3603ECBA-F686-4698-B094-745D9B8EEA27}" name="700 GBP" dataDxfId="2807"/>
    <tableColumn id="4" xr3:uid="{0342437C-71A1-4FD7-9217-30A873CC8A1F}" name="1000 GBP" dataDxfId="2806"/>
    <tableColumn id="5" xr3:uid="{2FF01D24-B510-46BB-804D-AB6FD00DF687}" name="12 MP" dataDxfId="2805"/>
    <tableColumn id="6" xr3:uid="{E6143AEC-BE66-4955-87CE-D779EEE11A36}" name="16 MP" dataDxfId="2804"/>
    <tableColumn id="7" xr3:uid="{78F7FB0D-05EA-46EF-BA58-D5523616F4D4}" name="64 GB" dataDxfId="2803"/>
    <tableColumn id="8" xr3:uid="{C8FF3F17-1C73-4DE2-8912-D70D183D3A6E}" name="128 GB" dataDxfId="2802"/>
    <tableColumn id="9" xr3:uid="{064CF246-2574-4451-89A8-8152DADF3436}" name="256 GB" dataDxfId="2801"/>
    <tableColumn id="10" xr3:uid="{195FE420-88E6-4C30-A73F-3FDFF1FFB230}" name="4000 MaH" dataDxfId="2800"/>
    <tableColumn id="11" xr3:uid="{DFDCB168-89A5-45C5-945B-607617493A4E}" name="5000 MaH" dataDxfId="2799"/>
    <tableColumn id="12" xr3:uid="{E7186ACD-468F-4168-ADDD-46228073482B}" name="Total Utilities" dataDxfId="2798">
      <calculatedColumnFormula>SUM(B13:K13)</calculatedColumnFormula>
    </tableColumn>
    <tableColumn id="13" xr3:uid="{6347CC79-9E21-421E-95C4-85CBA3917A42}" name="Rankings" dataDxfId="27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2C3384-BCB5-4C36-98ED-BAFD2CADC6B6}" name="Table5" displayName="Table5" ref="A1:B4" totalsRowShown="0" headerRowDxfId="2796" headerRowBorderDxfId="2795" tableBorderDxfId="2794" totalsRowBorderDxfId="2793">
  <autoFilter ref="A1:B4" xr:uid="{B92C3384-BCB5-4C36-98ED-BAFD2CADC6B6}">
    <filterColumn colId="0" hiddenButton="1"/>
    <filterColumn colId="1" hiddenButton="1"/>
  </autoFilter>
  <tableColumns count="2">
    <tableColumn id="1" xr3:uid="{C2FDDE68-733A-4470-BE7E-35499DD29143}" name="Price" dataDxfId="2792"/>
    <tableColumn id="2" xr3:uid="{DAD077BD-FC9A-405F-8609-8B74B49D9E87}" name="Utilities" dataDxfId="279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B399DF-1989-4ADE-8D52-6A85A2C47371}" name="Table6" displayName="Table6" ref="I1:J4" totalsRowShown="0" headerRowDxfId="2790" headerRowBorderDxfId="2789" tableBorderDxfId="2788" totalsRowBorderDxfId="2787">
  <autoFilter ref="I1:J4" xr:uid="{27B399DF-1989-4ADE-8D52-6A85A2C47371}">
    <filterColumn colId="0" hiddenButton="1"/>
    <filterColumn colId="1" hiddenButton="1"/>
  </autoFilter>
  <tableColumns count="2">
    <tableColumn id="1" xr3:uid="{0A33971B-57B7-404C-BF07-90FB20417EEE}" name="Storage"/>
    <tableColumn id="2" xr3:uid="{5DDFBE3B-57DB-40EB-911A-6916C671018B}" name="Utilitie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E1CF78-A688-49B6-BDA6-4F1F952DC4CB}" name="Table7" displayName="Table7" ref="E1:F3" totalsRowShown="0" headerRowDxfId="2786" headerRowBorderDxfId="2785" tableBorderDxfId="2784" totalsRowBorderDxfId="2783">
  <autoFilter ref="E1:F3" xr:uid="{58E1CF78-A688-49B6-BDA6-4F1F952DC4CB}">
    <filterColumn colId="0" hiddenButton="1"/>
    <filterColumn colId="1" hiddenButton="1"/>
  </autoFilter>
  <tableColumns count="2">
    <tableColumn id="1" xr3:uid="{A9C4BD3F-762A-4040-B517-94336CE3A1BF}" name="Camera"/>
    <tableColumn id="2" xr3:uid="{2CB08DFB-2A89-4BC6-91C6-0CF2158EFE1A}" name="Utilitie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397B98-FB32-44DF-825B-DDF803B62EB5}" name="Table8" displayName="Table8" ref="N1:O3" totalsRowShown="0" headerRowDxfId="2782" headerRowBorderDxfId="2781" tableBorderDxfId="2780" totalsRowBorderDxfId="2779">
  <autoFilter ref="N1:O3" xr:uid="{19397B98-FB32-44DF-825B-DDF803B62EB5}">
    <filterColumn colId="0" hiddenButton="1"/>
    <filterColumn colId="1" hiddenButton="1"/>
  </autoFilter>
  <tableColumns count="2">
    <tableColumn id="1" xr3:uid="{D8FBFD85-F79F-4EE0-BF39-F0A9D9CB313B}" name="Battery"/>
    <tableColumn id="2" xr3:uid="{EB3BD491-ECAE-494A-A902-7726F92A1E04}" name="Utiliti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6DF344B-70F7-4A9F-9E3B-70B3A031FEF9}" name="Table524" displayName="Table524" ref="P2:Q5" totalsRowShown="0" headerRowDxfId="2778" headerRowBorderDxfId="2777" tableBorderDxfId="2776" totalsRowBorderDxfId="2775">
  <autoFilter ref="P2:Q5" xr:uid="{26DF344B-70F7-4A9F-9E3B-70B3A031FEF9}">
    <filterColumn colId="0" hiddenButton="1"/>
    <filterColumn colId="1" hiddenButton="1"/>
  </autoFilter>
  <tableColumns count="2">
    <tableColumn id="1" xr3:uid="{5691C847-68B1-4FE5-90F2-5238F7D8490D}" name="Price" dataDxfId="2774"/>
    <tableColumn id="2" xr3:uid="{35116681-6535-42E5-8A4F-41122E8031CB}" name="Utilities" dataDxfId="27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6237027-9028-4E66-90A6-9644C604B45D}" name="Table22" displayName="Table22" ref="A1:M37" totalsRowShown="0">
  <autoFilter ref="A1:M37" xr:uid="{E6237027-9028-4E66-90A6-9644C604B4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DFD7CF9-95A4-43E4-AE7A-80EF8506A706}" name="Product Details"/>
    <tableColumn id="2" xr3:uid="{549D58DD-A81F-4B02-B10C-B10A928F13C8}" name="Person 1"/>
    <tableColumn id="3" xr3:uid="{E18957D0-6F78-4853-B4C0-2D3CBBE5BB0A}" name="Person 2"/>
    <tableColumn id="4" xr3:uid="{C8FAC3A4-9F1D-4C04-8EE9-913771A2A5DC}" name="Person 3"/>
    <tableColumn id="5" xr3:uid="{31F0BDE6-D23F-4076-9F0A-5E76486C5674}" name="Person 4"/>
    <tableColumn id="6" xr3:uid="{84ECE140-623C-4BA4-A00F-9CC3B961C0D7}" name="Person 5"/>
    <tableColumn id="7" xr3:uid="{E1F5E673-812F-465B-8DED-AE809F6B89FF}" name="Person 6"/>
    <tableColumn id="8" xr3:uid="{254D96AA-8B5B-4872-96B9-EA295A2DCC61}" name="Person 7"/>
    <tableColumn id="9" xr3:uid="{178D44C7-A3AD-43B2-AD74-0ED6598EA090}" name="Person 8"/>
    <tableColumn id="10" xr3:uid="{DCE7FDAF-B0F1-4690-A0A2-E72352A68721}" name="Person 9"/>
    <tableColumn id="11" xr3:uid="{AEAB37DD-6EE7-493B-987C-43E9932F7613}" name="Person 10"/>
    <tableColumn id="12" xr3:uid="{B660A522-520D-4278-A268-36BFC89C498E}" name="Avg"/>
    <tableColumn id="13" xr3:uid="{21E2F022-71FA-4039-8E22-7555087DD931}" name="Rank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058B99E-49CB-4488-AECE-02673B110E3F}" name="Table725" displayName="Table725" ref="T2:U4" totalsRowShown="0" headerRowDxfId="2772" headerRowBorderDxfId="2771" tableBorderDxfId="2770" totalsRowBorderDxfId="2769">
  <autoFilter ref="T2:U4" xr:uid="{7058B99E-49CB-4488-AECE-02673B110E3F}">
    <filterColumn colId="0" hiddenButton="1"/>
    <filterColumn colId="1" hiddenButton="1"/>
  </autoFilter>
  <tableColumns count="2">
    <tableColumn id="1" xr3:uid="{A1545E62-277C-42A2-9E0B-E10534262BA9}" name="Camera"/>
    <tableColumn id="2" xr3:uid="{B74C93C2-0201-4636-9F4B-351E477C4837}" name="Utilitie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9B3DF72-1A6E-4018-B320-6AA9D2664252}" name="Table626" displayName="Table626" ref="P7:Q10" totalsRowShown="0" headerRowDxfId="2768" headerRowBorderDxfId="2767" tableBorderDxfId="2766" totalsRowBorderDxfId="2765">
  <autoFilter ref="P7:Q10" xr:uid="{89B3DF72-1A6E-4018-B320-6AA9D2664252}">
    <filterColumn colId="0" hiddenButton="1"/>
    <filterColumn colId="1" hiddenButton="1"/>
  </autoFilter>
  <tableColumns count="2">
    <tableColumn id="1" xr3:uid="{CCDEB009-6547-48B7-A9CE-AC35F6B0A259}" name="Storage"/>
    <tableColumn id="2" xr3:uid="{42E8F035-1FC2-4CB5-ADFA-D7239882E6BD}" name="Utilitie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6A83C0-73DB-47B8-9361-6497EF2FD5DA}" name="Table827" displayName="Table827" ref="U7:V9" totalsRowShown="0" headerRowDxfId="2764" headerRowBorderDxfId="2763" tableBorderDxfId="2762" totalsRowBorderDxfId="2761">
  <autoFilter ref="U7:V9" xr:uid="{7C6A83C0-73DB-47B8-9361-6497EF2FD5DA}">
    <filterColumn colId="0" hiddenButton="1"/>
    <filterColumn colId="1" hiddenButton="1"/>
  </autoFilter>
  <tableColumns count="2">
    <tableColumn id="1" xr3:uid="{56A7C18D-18D8-4B8E-A2A6-DF3ECC58CCBE}" name="Battery"/>
    <tableColumn id="2" xr3:uid="{E908DD92-2316-47BF-9402-4FAEAAB89955}" name="Utilitie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C04276F-3B1F-4D92-AE00-61CE91024457}" name="Table27" displayName="Table27" ref="A1:M37" totalsRowShown="0" headerRowDxfId="2760" dataDxfId="2758" headerRowBorderDxfId="2759" tableBorderDxfId="2757" totalsRowBorderDxfId="2756">
  <autoFilter ref="A1:M37" xr:uid="{AC04276F-3B1F-4D92-AE00-61CE910244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43F02F8-6DC0-49C0-9884-D576E8AE1E3F}" name="Product Description" dataDxfId="2755"/>
    <tableColumn id="2" xr3:uid="{FB2CB7E0-12F6-4998-8612-366C1614FC62}" name="GBP500" dataDxfId="2754"/>
    <tableColumn id="3" xr3:uid="{FE829D7B-BAF9-4E82-9573-13534914CBA0}" name="GBP700" dataDxfId="2753"/>
    <tableColumn id="4" xr3:uid="{D36177E4-73F6-4DFE-805B-84A7D821748E}" name="GBP1000" dataDxfId="2752"/>
    <tableColumn id="5" xr3:uid="{45A90E41-11F6-4809-A83D-B8878D613DB1}" name="MP12" dataDxfId="2751"/>
    <tableColumn id="6" xr3:uid="{2E4B5AAE-429C-44EB-A0BC-B8B858EA2906}" name="MP16" dataDxfId="2750"/>
    <tableColumn id="7" xr3:uid="{CD149E36-E71B-4FE5-AF19-9C5718C28A1A}" name="GB64" dataDxfId="2749"/>
    <tableColumn id="8" xr3:uid="{05D6B70C-162B-4EE6-A6F4-BF9480A1DA1A}" name="GB128" dataDxfId="2748"/>
    <tableColumn id="9" xr3:uid="{E99E7574-2226-4568-86D6-4C8C5F41BBDD}" name="GB256" dataDxfId="2747"/>
    <tableColumn id="10" xr3:uid="{16537CB3-B173-49CE-975D-91AA50CA5B33}" name="mah4000" dataDxfId="2746"/>
    <tableColumn id="11" xr3:uid="{96BD308F-B547-4427-86E4-21F26A35EAAA}" name="mah5000" dataDxfId="2745"/>
    <tableColumn id="12" xr3:uid="{850FF46D-7B46-4FE6-9F32-29EACB40E0A1}" name="Sum" dataDxfId="2744">
      <calculatedColumnFormula>SUM(B2:K2)</calculatedColumnFormula>
    </tableColumn>
    <tableColumn id="13" xr3:uid="{C7775B6D-9DC0-4FBB-A2C7-A70C072A327B}" name="Ranking" dataDxfId="274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4704D4-1638-43B2-9065-7A90EDA7F8C6}" name="Table510" displayName="Table510" ref="A1:B4" totalsRowShown="0" headerRowDxfId="2742" headerRowBorderDxfId="2741" tableBorderDxfId="2740" totalsRowBorderDxfId="2739">
  <autoFilter ref="A1:B4" xr:uid="{B24704D4-1638-43B2-9065-7A90EDA7F8C6}">
    <filterColumn colId="0" hiddenButton="1"/>
    <filterColumn colId="1" hiddenButton="1"/>
  </autoFilter>
  <tableColumns count="2">
    <tableColumn id="1" xr3:uid="{701532DE-203C-4856-A058-34FB6BCB09FD}" name="Price" dataDxfId="2738"/>
    <tableColumn id="2" xr3:uid="{8FA17A15-519E-4F0D-86A2-56E002E2707F}" name="Utilities" dataDxfId="273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04AAC5-64C2-4F7A-AE0D-E5F90DEB2366}" name="Table614" displayName="Table614" ref="I1:J4" totalsRowShown="0" headerRowDxfId="2736" headerRowBorderDxfId="2735" tableBorderDxfId="2734" totalsRowBorderDxfId="2733">
  <autoFilter ref="I1:J4" xr:uid="{1C04AAC5-64C2-4F7A-AE0D-E5F90DEB2366}">
    <filterColumn colId="0" hiddenButton="1"/>
    <filterColumn colId="1" hiddenButton="1"/>
  </autoFilter>
  <tableColumns count="2">
    <tableColumn id="1" xr3:uid="{73F1304B-DBCC-45EE-A026-A91A2167A133}" name="Storage"/>
    <tableColumn id="2" xr3:uid="{AF3F30BD-71E2-40FE-BD55-95D530774ACF}" name="Utilitie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D85F699-7FB5-41C9-A922-39BAA01CF68C}" name="Table715" displayName="Table715" ref="E1:F3" totalsRowShown="0" headerRowDxfId="2732" headerRowBorderDxfId="2731" tableBorderDxfId="2730" totalsRowBorderDxfId="2729">
  <autoFilter ref="E1:F3" xr:uid="{FD85F699-7FB5-41C9-A922-39BAA01CF68C}">
    <filterColumn colId="0" hiddenButton="1"/>
    <filterColumn colId="1" hiddenButton="1"/>
  </autoFilter>
  <tableColumns count="2">
    <tableColumn id="1" xr3:uid="{B7FC6BB2-15D0-4B94-87BD-E9A0B2FE588F}" name="Camera"/>
    <tableColumn id="2" xr3:uid="{30AF71AC-AF44-4505-B37F-AC01080FCC66}" name="Utilitie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68A749-5490-460E-9F51-499BE4FDA779}" name="Table816" displayName="Table816" ref="N1:O3" totalsRowShown="0" headerRowDxfId="2728" headerRowBorderDxfId="2727" tableBorderDxfId="2726" totalsRowBorderDxfId="2725">
  <autoFilter ref="N1:O3" xr:uid="{9668A749-5490-460E-9F51-499BE4FDA779}">
    <filterColumn colId="0" hiddenButton="1"/>
    <filterColumn colId="1" hiddenButton="1"/>
  </autoFilter>
  <tableColumns count="2">
    <tableColumn id="1" xr3:uid="{9CA95466-83D1-47CF-8765-C9420D327F69}" name="Battery"/>
    <tableColumn id="2" xr3:uid="{568417FA-49B1-48EA-B1B5-951261B3F34C}" name="Utilit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FA6F62-0E00-479C-9656-681E2735F712}" name="Table3" displayName="Table3" ref="E2:Q38" totalsRowShown="0" headerRowDxfId="2898" dataDxfId="2896" headerRowBorderDxfId="2897" tableBorderDxfId="2895">
  <autoFilter ref="E2:Q38" xr:uid="{ABFA6F62-0E00-479C-9656-681E2735F7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E3:Q38">
    <sortCondition descending="1" ref="P2:P38"/>
  </sortState>
  <tableColumns count="13">
    <tableColumn id="1" xr3:uid="{99C7B815-DD8B-48C0-A255-AAB8960B9A0B}" name="Product Description" dataDxfId="2894">
      <calculatedColumnFormula>A3&amp;", "&amp;B3&amp;", "&amp;C3&amp;", "&amp;D3</calculatedColumnFormula>
    </tableColumn>
    <tableColumn id="2" xr3:uid="{B25BC84C-3CE0-434C-8580-FB0443DC46E6}" name="Person 1" dataDxfId="2893"/>
    <tableColumn id="3" xr3:uid="{B0C4DB0C-7011-4D7F-B70A-FDCC6A5A0898}" name="Person 2" dataDxfId="2892"/>
    <tableColumn id="4" xr3:uid="{4246E508-4AB9-4C48-92C0-422B0276AD46}" name="Person 3" dataDxfId="2891"/>
    <tableColumn id="5" xr3:uid="{0BB3F7CD-E45E-4ECA-ADEE-7ED54CB23121}" name="Person 4" dataDxfId="2890"/>
    <tableColumn id="6" xr3:uid="{B6543515-2549-4840-A111-41497AD3CA15}" name="Person 5" dataDxfId="2889"/>
    <tableColumn id="7" xr3:uid="{58656ABA-C0F7-499D-8D09-EC47D0DC34A7}" name="Person 6" dataDxfId="2888"/>
    <tableColumn id="8" xr3:uid="{F6F40278-D589-4ACB-B7DF-6FFC6762C19A}" name="Person 7" dataDxfId="2887"/>
    <tableColumn id="9" xr3:uid="{94BF9441-221C-4EC4-B902-0CD7B518A287}" name="Person 8" dataDxfId="2886"/>
    <tableColumn id="10" xr3:uid="{D8DE539C-976F-4C67-929F-71620C123AEB}" name="Person 9" dataDxfId="2885"/>
    <tableColumn id="11" xr3:uid="{7F579735-2549-4E0B-BC11-A2F241523EBA}" name="Person 10" dataDxfId="2884"/>
    <tableColumn id="12" xr3:uid="{D5BFDF2C-A0C0-4AF9-82E9-E147BE97EE57}" name="Avg" dataDxfId="2883"/>
    <tableColumn id="13" xr3:uid="{A7C091BC-2871-4048-866A-5243AFEAE255}" name="Ra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D286567-A8C2-4410-B00A-844DE2093442}" name="Table518" displayName="Table518" ref="O1:P4" totalsRowShown="0" headerRowDxfId="2882" headerRowBorderDxfId="2881" tableBorderDxfId="2880" totalsRowBorderDxfId="2879">
  <autoFilter ref="O1:P4" xr:uid="{6D286567-A8C2-4410-B00A-844DE2093442}">
    <filterColumn colId="0" hiddenButton="1"/>
    <filterColumn colId="1" hiddenButton="1"/>
  </autoFilter>
  <tableColumns count="2">
    <tableColumn id="1" xr3:uid="{393DF1FC-080D-4692-86B8-6DBDC948D338}" name="Price" dataDxfId="2878"/>
    <tableColumn id="2" xr3:uid="{B67F71FE-1798-4DD8-98B7-68387BDCD46D}" name="Utilities" dataDxfId="287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2DEF5A-A07B-4B5C-96CD-CFF19092828C}" name="Table619" displayName="Table619" ref="P11:Q14" totalsRowShown="0" headerRowDxfId="2876" headerRowBorderDxfId="2875" tableBorderDxfId="2874" totalsRowBorderDxfId="2873">
  <autoFilter ref="P11:Q14" xr:uid="{982DEF5A-A07B-4B5C-96CD-CFF19092828C}">
    <filterColumn colId="0" hiddenButton="1"/>
    <filterColumn colId="1" hiddenButton="1"/>
  </autoFilter>
  <tableColumns count="2">
    <tableColumn id="1" xr3:uid="{5435D189-2CF3-4443-B1AC-4F98A46F12E4}" name="Storage"/>
    <tableColumn id="2" xr3:uid="{0165BFB0-A6FB-4793-9F55-5C9305BD4547}" name="Utilit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B29296-AA04-4103-8605-4D481DF7A0F6}" name="Table720" displayName="Table720" ref="S1:T3" totalsRowShown="0" headerRowDxfId="2872" headerRowBorderDxfId="2871" tableBorderDxfId="2870" totalsRowBorderDxfId="2869">
  <autoFilter ref="S1:T3" xr:uid="{CEB29296-AA04-4103-8605-4D481DF7A0F6}">
    <filterColumn colId="0" hiddenButton="1"/>
    <filterColumn colId="1" hiddenButton="1"/>
  </autoFilter>
  <tableColumns count="2">
    <tableColumn id="1" xr3:uid="{7D357CD4-A246-4126-A308-667990F86488}" name="Camera"/>
    <tableColumn id="2" xr3:uid="{1309979E-61BE-4782-9430-7B3CCD067D13}" name="Utilit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98C5D0-0A74-4558-8605-FAFD3CDEB94E}" name="Table821" displayName="Table821" ref="U11:V13" totalsRowShown="0" headerRowDxfId="2868" headerRowBorderDxfId="2867" tableBorderDxfId="2866" totalsRowBorderDxfId="2865">
  <autoFilter ref="U11:V13" xr:uid="{FA98C5D0-0A74-4558-8605-FAFD3CDEB94E}">
    <filterColumn colId="0" hiddenButton="1"/>
    <filterColumn colId="1" hiddenButton="1"/>
  </autoFilter>
  <tableColumns count="2">
    <tableColumn id="1" xr3:uid="{C44FBCAF-8668-4923-8E02-46CEA7397079}" name="Battery"/>
    <tableColumn id="2" xr3:uid="{E0ED1AF0-5BB0-4CC1-A064-40889C492F00}" name="Utiliti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EBCD8C8-8DB2-4D07-91CE-C3D3A652F280}" name="Table21" displayName="Table21" ref="A1:M37" totalsRowShown="0" headerRowDxfId="2864" dataDxfId="2862" headerRowBorderDxfId="2863" tableBorderDxfId="2861" totalsRowBorderDxfId="2860">
  <autoFilter ref="A1:M37" xr:uid="{AEBCD8C8-8DB2-4D07-91CE-C3D3A652F2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E585282-433A-4A73-AB08-63F2D9E71B87}" name="Product Description" dataDxfId="2859"/>
    <tableColumn id="2" xr3:uid="{C5CCA87F-04DE-410B-8221-9A444C99D622}" name="GBP500" dataDxfId="2858"/>
    <tableColumn id="3" xr3:uid="{BAF3C09F-321F-49E2-8B93-412F20D15BB9}" name="GBP700" dataDxfId="2857"/>
    <tableColumn id="4" xr3:uid="{065F05AD-376D-4553-A58D-FE50D2182FF0}" name="GBP1000" dataDxfId="2856"/>
    <tableColumn id="5" xr3:uid="{7426A8A3-718D-4172-8A14-A3B76833FCF9}" name="MP12" dataDxfId="2855"/>
    <tableColumn id="6" xr3:uid="{1B3E323F-B1A9-446D-8583-5946E591C27D}" name="MP16" dataDxfId="2854"/>
    <tableColumn id="7" xr3:uid="{3CDD00DC-08DF-4FF5-B2D7-8A9DE178BF58}" name="GB64" dataDxfId="2853"/>
    <tableColumn id="8" xr3:uid="{B32FD7C4-026C-4EEB-B353-63E228906349}" name="GB128" dataDxfId="2852"/>
    <tableColumn id="9" xr3:uid="{4A675D44-0D58-48B8-8338-2A85EEFF8AD4}" name="GB256" dataDxfId="2851"/>
    <tableColumn id="10" xr3:uid="{1BAFD5E5-923C-4B92-8B83-AA41226375C2}" name="mah4000" dataDxfId="2850"/>
    <tableColumn id="11" xr3:uid="{295D1068-AE52-472F-8C81-DD5D8BA7F643}" name="mah5000" dataDxfId="2849"/>
    <tableColumn id="12" xr3:uid="{BB0EA81B-75E1-49BA-8B8B-2EEB8B6896B0}" name="Sum" dataDxfId="2848">
      <calculatedColumnFormula>SUM(B2:K2)</calculatedColumnFormula>
    </tableColumn>
    <tableColumn id="13" xr3:uid="{EF073F0B-AB94-4DBF-948F-D9CB509AE3C8}" name="Rank" dataDxfId="28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95D326-2E63-4242-9869-C37A3F9142CD}" name="Table4" displayName="Table4" ref="A1:L37" totalsRowShown="0" headerRowDxfId="2846" dataDxfId="2844" headerRowBorderDxfId="2845" tableBorderDxfId="2843">
  <autoFilter ref="A1:L37" xr:uid="{8995D326-2E63-4242-9869-C37A3F9142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37">
    <sortCondition ref="L1:L37"/>
  </sortState>
  <tableColumns count="12">
    <tableColumn id="1" xr3:uid="{05C40028-514C-498D-BC30-851D967BE242}" name="Product Description" dataDxfId="2842"/>
    <tableColumn id="2" xr3:uid="{061C27C0-D0A1-49E2-8C55-CD45B2FDEF4B}" name="GBP500" dataDxfId="2841"/>
    <tableColumn id="3" xr3:uid="{6034ADDC-FF6F-48CD-8644-7B1522797C99}" name="GBP700" dataDxfId="2840"/>
    <tableColumn id="4" xr3:uid="{785E1138-D122-4FAA-9D91-92A098C53224}" name="GBP1000" dataDxfId="2839"/>
    <tableColumn id="5" xr3:uid="{2C186530-EFE5-47D2-B6A4-F736325D6F42}" name="MP12" dataDxfId="2838"/>
    <tableColumn id="6" xr3:uid="{B64A3BDF-B6DA-45F3-AF18-3A51A503AC6C}" name="MP16" dataDxfId="2837"/>
    <tableColumn id="7" xr3:uid="{EEF01315-5645-40E2-9D4A-AA2F0E4E2D3B}" name="GB64" dataDxfId="2836"/>
    <tableColumn id="8" xr3:uid="{EF8346E5-B4AD-40A7-AB2A-1A58A7E3D22A}" name="GB128" dataDxfId="2835"/>
    <tableColumn id="9" xr3:uid="{9999F4AB-6609-435B-9ED5-701527D46630}" name="GB256" dataDxfId="2834"/>
    <tableColumn id="10" xr3:uid="{B57FADCD-5A80-4951-A384-2CBCCD62CA13}" name="mah4000" dataDxfId="2833"/>
    <tableColumn id="11" xr3:uid="{ADC166F6-12B3-48D4-85A7-8ED2FE74A0BE}" name="mah5000" dataDxfId="2832"/>
    <tableColumn id="12" xr3:uid="{28371A78-1DB2-4CDC-B632-C232CFAA29A2}" name="Ran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459C-3346-4B34-A82C-E6AB47B9B258}">
  <dimension ref="A1:R37"/>
  <sheetViews>
    <sheetView topLeftCell="A4" workbookViewId="0">
      <selection sqref="A1:D5"/>
    </sheetView>
  </sheetViews>
  <sheetFormatPr defaultRowHeight="14.25" x14ac:dyDescent="0.45"/>
  <cols>
    <col min="2" max="3" width="9.9296875" bestFit="1" customWidth="1"/>
    <col min="4" max="4" width="11.3984375" bestFit="1" customWidth="1"/>
    <col min="7" max="7" width="16.33203125" bestFit="1" customWidth="1"/>
  </cols>
  <sheetData>
    <row r="1" spans="1:18" x14ac:dyDescent="0.45">
      <c r="A1" s="28" t="s">
        <v>0</v>
      </c>
      <c r="B1" s="29" t="s">
        <v>1</v>
      </c>
      <c r="C1" s="29" t="s">
        <v>2</v>
      </c>
      <c r="D1" s="30" t="s">
        <v>3</v>
      </c>
      <c r="G1" s="11" t="s">
        <v>68</v>
      </c>
      <c r="H1" t="s">
        <v>69</v>
      </c>
      <c r="I1" t="s">
        <v>70</v>
      </c>
      <c r="J1" t="s">
        <v>71</v>
      </c>
      <c r="K1" s="4" t="s">
        <v>11</v>
      </c>
      <c r="L1" s="4" t="s">
        <v>12</v>
      </c>
      <c r="M1" s="4" t="s">
        <v>8</v>
      </c>
      <c r="N1" s="4" t="s">
        <v>9</v>
      </c>
      <c r="O1" s="4" t="s">
        <v>10</v>
      </c>
      <c r="P1" s="4" t="s">
        <v>13</v>
      </c>
      <c r="Q1" s="4" t="s">
        <v>14</v>
      </c>
      <c r="R1" s="12" t="s">
        <v>72</v>
      </c>
    </row>
    <row r="2" spans="1:18" x14ac:dyDescent="0.45">
      <c r="A2" s="25" t="s">
        <v>4</v>
      </c>
      <c r="B2" s="3">
        <v>500</v>
      </c>
      <c r="C2" s="3">
        <v>700</v>
      </c>
      <c r="D2" s="26">
        <v>1000</v>
      </c>
      <c r="G2" t="s">
        <v>33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30</v>
      </c>
    </row>
    <row r="3" spans="1:18" x14ac:dyDescent="0.45">
      <c r="A3" s="25" t="s">
        <v>5</v>
      </c>
      <c r="B3" s="4" t="s">
        <v>13</v>
      </c>
      <c r="C3" s="4" t="s">
        <v>14</v>
      </c>
      <c r="D3" s="27"/>
      <c r="G3" t="s">
        <v>32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25</v>
      </c>
    </row>
    <row r="4" spans="1:18" x14ac:dyDescent="0.45">
      <c r="A4" s="25" t="s">
        <v>6</v>
      </c>
      <c r="B4" s="4" t="s">
        <v>11</v>
      </c>
      <c r="C4" s="4" t="s">
        <v>12</v>
      </c>
      <c r="D4" s="27"/>
      <c r="G4" t="s">
        <v>49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16</v>
      </c>
    </row>
    <row r="5" spans="1:18" x14ac:dyDescent="0.45">
      <c r="A5" s="31" t="s">
        <v>7</v>
      </c>
      <c r="B5" s="32" t="s">
        <v>8</v>
      </c>
      <c r="C5" s="32" t="s">
        <v>9</v>
      </c>
      <c r="D5" s="33" t="s">
        <v>10</v>
      </c>
      <c r="G5" t="s">
        <v>52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19</v>
      </c>
    </row>
    <row r="6" spans="1:18" x14ac:dyDescent="0.45">
      <c r="G6" t="s">
        <v>40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7</v>
      </c>
    </row>
    <row r="7" spans="1:18" x14ac:dyDescent="0.45">
      <c r="G7" t="s">
        <v>44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11</v>
      </c>
    </row>
    <row r="8" spans="1:18" x14ac:dyDescent="0.45">
      <c r="G8" t="s">
        <v>45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12</v>
      </c>
    </row>
    <row r="9" spans="1:18" x14ac:dyDescent="0.45">
      <c r="G9" t="s">
        <v>41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8</v>
      </c>
    </row>
    <row r="10" spans="1:18" x14ac:dyDescent="0.45">
      <c r="G10" t="s">
        <v>37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4</v>
      </c>
    </row>
    <row r="11" spans="1:18" x14ac:dyDescent="0.45">
      <c r="G11" t="s">
        <v>35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2</v>
      </c>
    </row>
    <row r="12" spans="1:18" x14ac:dyDescent="0.45">
      <c r="G12" t="s">
        <v>36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3</v>
      </c>
    </row>
    <row r="13" spans="1:18" x14ac:dyDescent="0.45">
      <c r="G13" t="s">
        <v>34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</row>
    <row r="14" spans="1:18" x14ac:dyDescent="0.45">
      <c r="G14" t="s">
        <v>65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34</v>
      </c>
    </row>
    <row r="15" spans="1:18" x14ac:dyDescent="0.45">
      <c r="G15" t="s">
        <v>66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35</v>
      </c>
    </row>
    <row r="16" spans="1:18" x14ac:dyDescent="0.45">
      <c r="G16" t="s">
        <v>55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22</v>
      </c>
    </row>
    <row r="17" spans="7:18" x14ac:dyDescent="0.45">
      <c r="G17" t="s">
        <v>63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32</v>
      </c>
    </row>
    <row r="18" spans="7:18" x14ac:dyDescent="0.45">
      <c r="G18" t="s">
        <v>60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28</v>
      </c>
    </row>
    <row r="19" spans="7:18" x14ac:dyDescent="0.45">
      <c r="G19" t="s">
        <v>56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23</v>
      </c>
    </row>
    <row r="20" spans="7:18" x14ac:dyDescent="0.45">
      <c r="G20" t="s">
        <v>59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27</v>
      </c>
    </row>
    <row r="21" spans="7:18" x14ac:dyDescent="0.45">
      <c r="G21" t="s">
        <v>50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R21">
        <v>17</v>
      </c>
    </row>
    <row r="22" spans="7:18" x14ac:dyDescent="0.45">
      <c r="G22" t="s">
        <v>39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6</v>
      </c>
    </row>
    <row r="23" spans="7:18" x14ac:dyDescent="0.45">
      <c r="G23" t="s">
        <v>43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1</v>
      </c>
      <c r="R23">
        <v>10</v>
      </c>
    </row>
    <row r="24" spans="7:18" x14ac:dyDescent="0.45">
      <c r="G24" t="s">
        <v>38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5</v>
      </c>
    </row>
    <row r="25" spans="7:18" x14ac:dyDescent="0.45">
      <c r="G25" t="s">
        <v>42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9</v>
      </c>
    </row>
    <row r="26" spans="7:18" x14ac:dyDescent="0.45">
      <c r="G26" t="s">
        <v>54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21</v>
      </c>
    </row>
    <row r="27" spans="7:18" x14ac:dyDescent="0.45">
      <c r="G27" t="s">
        <v>64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33</v>
      </c>
    </row>
    <row r="28" spans="7:18" x14ac:dyDescent="0.45">
      <c r="G28" t="s">
        <v>61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29</v>
      </c>
    </row>
    <row r="29" spans="7:18" x14ac:dyDescent="0.45">
      <c r="G29" t="s">
        <v>62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31</v>
      </c>
    </row>
    <row r="30" spans="7:18" x14ac:dyDescent="0.45">
      <c r="G30" t="s">
        <v>67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36</v>
      </c>
    </row>
    <row r="31" spans="7:18" x14ac:dyDescent="0.45">
      <c r="G31" t="s">
        <v>47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14</v>
      </c>
    </row>
    <row r="32" spans="7:18" x14ac:dyDescent="0.45">
      <c r="G32" t="s">
        <v>57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>
        <v>0</v>
      </c>
      <c r="P32">
        <v>1</v>
      </c>
      <c r="Q32">
        <v>0</v>
      </c>
      <c r="R32">
        <v>24</v>
      </c>
    </row>
    <row r="33" spans="7:18" x14ac:dyDescent="0.45">
      <c r="G33" t="s">
        <v>58</v>
      </c>
      <c r="H33">
        <v>0</v>
      </c>
      <c r="I33">
        <v>0</v>
      </c>
      <c r="J33">
        <v>1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  <c r="R33">
        <v>26</v>
      </c>
    </row>
    <row r="34" spans="7:18" x14ac:dyDescent="0.45">
      <c r="G34" t="s">
        <v>51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18</v>
      </c>
    </row>
    <row r="35" spans="7:18" x14ac:dyDescent="0.45">
      <c r="G35" t="s">
        <v>53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1</v>
      </c>
      <c r="R35">
        <v>20</v>
      </c>
    </row>
    <row r="36" spans="7:18" x14ac:dyDescent="0.45">
      <c r="G36" t="s">
        <v>48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R36">
        <v>15</v>
      </c>
    </row>
    <row r="37" spans="7:18" x14ac:dyDescent="0.45">
      <c r="G37" t="s">
        <v>46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13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7EEB-AC99-4D64-A6E5-A8C785BAC183}">
  <dimension ref="A1:L37"/>
  <sheetViews>
    <sheetView workbookViewId="0">
      <selection activeCell="C12" sqref="C12"/>
    </sheetView>
  </sheetViews>
  <sheetFormatPr defaultRowHeight="14.25" x14ac:dyDescent="0.45"/>
  <cols>
    <col min="1" max="1" width="18.1328125" customWidth="1"/>
    <col min="4" max="4" width="9.9296875" customWidth="1"/>
    <col min="10" max="11" width="10.06640625" customWidth="1"/>
  </cols>
  <sheetData>
    <row r="1" spans="1:12" ht="15.75" x14ac:dyDescent="0.5">
      <c r="A1" s="13" t="s">
        <v>68</v>
      </c>
      <c r="B1" s="13" t="s">
        <v>93</v>
      </c>
      <c r="C1" s="13" t="s">
        <v>94</v>
      </c>
      <c r="D1" s="13" t="s">
        <v>95</v>
      </c>
      <c r="E1" s="13" t="s">
        <v>96</v>
      </c>
      <c r="F1" s="13" t="s">
        <v>97</v>
      </c>
      <c r="G1" s="13" t="s">
        <v>98</v>
      </c>
      <c r="H1" s="13" t="s">
        <v>99</v>
      </c>
      <c r="I1" s="13" t="s">
        <v>100</v>
      </c>
      <c r="J1" s="13" t="s">
        <v>101</v>
      </c>
      <c r="K1" s="13" t="s">
        <v>102</v>
      </c>
      <c r="L1" s="13" t="s">
        <v>29</v>
      </c>
    </row>
    <row r="2" spans="1:12" ht="15.75" x14ac:dyDescent="0.5">
      <c r="A2" s="13" t="s">
        <v>33</v>
      </c>
      <c r="B2" s="13">
        <v>1</v>
      </c>
      <c r="C2" s="13">
        <v>0</v>
      </c>
      <c r="D2" s="13">
        <v>0</v>
      </c>
      <c r="E2" s="13">
        <v>1</v>
      </c>
      <c r="F2" s="13">
        <v>0</v>
      </c>
      <c r="G2" s="13">
        <v>1</v>
      </c>
      <c r="H2" s="13">
        <v>0</v>
      </c>
      <c r="I2" s="13">
        <v>0</v>
      </c>
      <c r="J2" s="13">
        <v>1</v>
      </c>
      <c r="K2" s="13">
        <v>0</v>
      </c>
      <c r="L2" s="13">
        <v>1</v>
      </c>
    </row>
    <row r="3" spans="1:12" ht="15.75" x14ac:dyDescent="0.5">
      <c r="A3" s="13" t="s">
        <v>32</v>
      </c>
      <c r="B3" s="13">
        <v>1</v>
      </c>
      <c r="C3" s="13">
        <v>0</v>
      </c>
      <c r="D3" s="13">
        <v>0</v>
      </c>
      <c r="E3" s="13">
        <v>1</v>
      </c>
      <c r="F3" s="13">
        <v>0</v>
      </c>
      <c r="G3" s="13">
        <v>1</v>
      </c>
      <c r="H3" s="13">
        <v>0</v>
      </c>
      <c r="I3" s="13">
        <v>0</v>
      </c>
      <c r="J3" s="13">
        <v>0</v>
      </c>
      <c r="K3" s="13">
        <v>1</v>
      </c>
      <c r="L3" s="13">
        <v>2</v>
      </c>
    </row>
    <row r="4" spans="1:12" ht="15.75" x14ac:dyDescent="0.5">
      <c r="A4" s="13" t="s">
        <v>49</v>
      </c>
      <c r="B4" s="13">
        <v>1</v>
      </c>
      <c r="C4" s="13">
        <v>0</v>
      </c>
      <c r="D4" s="13">
        <v>0</v>
      </c>
      <c r="E4" s="13">
        <v>1</v>
      </c>
      <c r="F4" s="13">
        <v>0</v>
      </c>
      <c r="G4" s="13">
        <v>0</v>
      </c>
      <c r="H4" s="13">
        <v>1</v>
      </c>
      <c r="I4" s="13">
        <v>0</v>
      </c>
      <c r="J4" s="13">
        <v>1</v>
      </c>
      <c r="K4" s="13">
        <v>0</v>
      </c>
      <c r="L4" s="13">
        <v>3</v>
      </c>
    </row>
    <row r="5" spans="1:12" ht="15.75" x14ac:dyDescent="0.5">
      <c r="A5" s="13" t="s">
        <v>52</v>
      </c>
      <c r="B5" s="13">
        <v>1</v>
      </c>
      <c r="C5" s="13">
        <v>0</v>
      </c>
      <c r="D5" s="13">
        <v>0</v>
      </c>
      <c r="E5" s="13">
        <v>1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3">
        <v>1</v>
      </c>
      <c r="L5" s="13">
        <v>4</v>
      </c>
    </row>
    <row r="6" spans="1:12" ht="15.75" x14ac:dyDescent="0.5">
      <c r="A6" s="13" t="s">
        <v>40</v>
      </c>
      <c r="B6" s="13">
        <v>1</v>
      </c>
      <c r="C6" s="13">
        <v>0</v>
      </c>
      <c r="D6" s="13">
        <v>0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5</v>
      </c>
    </row>
    <row r="7" spans="1:12" ht="15.75" x14ac:dyDescent="0.5">
      <c r="A7" s="13" t="s">
        <v>44</v>
      </c>
      <c r="B7" s="13">
        <v>1</v>
      </c>
      <c r="C7" s="13">
        <v>0</v>
      </c>
      <c r="D7" s="13">
        <v>0</v>
      </c>
      <c r="E7" s="13">
        <v>1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1</v>
      </c>
      <c r="L7" s="13">
        <v>6</v>
      </c>
    </row>
    <row r="8" spans="1:12" ht="15.75" x14ac:dyDescent="0.5">
      <c r="A8" s="13" t="s">
        <v>45</v>
      </c>
      <c r="B8" s="13">
        <v>1</v>
      </c>
      <c r="C8" s="13">
        <v>0</v>
      </c>
      <c r="D8" s="13">
        <v>0</v>
      </c>
      <c r="E8" s="13">
        <v>0</v>
      </c>
      <c r="F8" s="13">
        <v>1</v>
      </c>
      <c r="G8" s="13">
        <v>1</v>
      </c>
      <c r="H8" s="13">
        <v>0</v>
      </c>
      <c r="I8" s="13">
        <v>0</v>
      </c>
      <c r="J8" s="13">
        <v>1</v>
      </c>
      <c r="K8" s="13">
        <v>0</v>
      </c>
      <c r="L8" s="13">
        <v>7</v>
      </c>
    </row>
    <row r="9" spans="1:12" ht="15.75" x14ac:dyDescent="0.5">
      <c r="A9" s="13" t="s">
        <v>41</v>
      </c>
      <c r="B9" s="13">
        <v>1</v>
      </c>
      <c r="C9" s="13">
        <v>0</v>
      </c>
      <c r="D9" s="13">
        <v>0</v>
      </c>
      <c r="E9" s="13">
        <v>0</v>
      </c>
      <c r="F9" s="13">
        <v>1</v>
      </c>
      <c r="G9" s="13">
        <v>1</v>
      </c>
      <c r="H9" s="13">
        <v>0</v>
      </c>
      <c r="I9" s="13">
        <v>0</v>
      </c>
      <c r="J9" s="13">
        <v>0</v>
      </c>
      <c r="K9" s="13">
        <v>1</v>
      </c>
      <c r="L9" s="13">
        <v>8</v>
      </c>
    </row>
    <row r="10" spans="1:12" ht="15.75" x14ac:dyDescent="0.5">
      <c r="A10" s="13" t="s">
        <v>37</v>
      </c>
      <c r="B10" s="13">
        <v>1</v>
      </c>
      <c r="C10" s="13">
        <v>0</v>
      </c>
      <c r="D10" s="13">
        <v>0</v>
      </c>
      <c r="E10" s="13">
        <v>0</v>
      </c>
      <c r="F10" s="13">
        <v>1</v>
      </c>
      <c r="G10" s="13">
        <v>0</v>
      </c>
      <c r="H10" s="13">
        <v>1</v>
      </c>
      <c r="I10" s="13">
        <v>0</v>
      </c>
      <c r="J10" s="13">
        <v>1</v>
      </c>
      <c r="K10" s="13">
        <v>0</v>
      </c>
      <c r="L10" s="13">
        <v>9</v>
      </c>
    </row>
    <row r="11" spans="1:12" ht="15.75" x14ac:dyDescent="0.5">
      <c r="A11" s="13" t="s">
        <v>35</v>
      </c>
      <c r="B11" s="13">
        <v>1</v>
      </c>
      <c r="C11" s="13">
        <v>0</v>
      </c>
      <c r="D11" s="13">
        <v>0</v>
      </c>
      <c r="E11" s="13">
        <v>0</v>
      </c>
      <c r="F11" s="13">
        <v>1</v>
      </c>
      <c r="G11" s="13">
        <v>0</v>
      </c>
      <c r="H11" s="13">
        <v>1</v>
      </c>
      <c r="I11" s="13">
        <v>0</v>
      </c>
      <c r="J11" s="13">
        <v>0</v>
      </c>
      <c r="K11" s="13">
        <v>1</v>
      </c>
      <c r="L11" s="13">
        <v>10</v>
      </c>
    </row>
    <row r="12" spans="1:12" ht="15.75" x14ac:dyDescent="0.5">
      <c r="A12" s="13" t="s">
        <v>36</v>
      </c>
      <c r="B12" s="13">
        <v>1</v>
      </c>
      <c r="C12" s="13">
        <v>0</v>
      </c>
      <c r="D12" s="13">
        <v>0</v>
      </c>
      <c r="E12" s="13">
        <v>0</v>
      </c>
      <c r="F12" s="13">
        <v>1</v>
      </c>
      <c r="G12" s="13">
        <v>0</v>
      </c>
      <c r="H12" s="13">
        <v>0</v>
      </c>
      <c r="I12" s="13">
        <v>1</v>
      </c>
      <c r="J12" s="13">
        <v>1</v>
      </c>
      <c r="K12" s="13">
        <v>0</v>
      </c>
      <c r="L12" s="13">
        <v>11</v>
      </c>
    </row>
    <row r="13" spans="1:12" ht="15.75" x14ac:dyDescent="0.5">
      <c r="A13" s="13" t="s">
        <v>34</v>
      </c>
      <c r="B13" s="13">
        <v>1</v>
      </c>
      <c r="C13" s="13">
        <v>0</v>
      </c>
      <c r="D13" s="13">
        <v>0</v>
      </c>
      <c r="E13" s="13">
        <v>0</v>
      </c>
      <c r="F13" s="13">
        <v>1</v>
      </c>
      <c r="G13" s="13">
        <v>0</v>
      </c>
      <c r="H13" s="13">
        <v>0</v>
      </c>
      <c r="I13" s="13">
        <v>1</v>
      </c>
      <c r="J13" s="13">
        <v>0</v>
      </c>
      <c r="K13" s="13">
        <v>1</v>
      </c>
      <c r="L13" s="13">
        <v>12</v>
      </c>
    </row>
    <row r="14" spans="1:12" ht="15.75" x14ac:dyDescent="0.5">
      <c r="A14" s="13" t="s">
        <v>65</v>
      </c>
      <c r="B14" s="13">
        <v>0</v>
      </c>
      <c r="C14" s="13">
        <v>1</v>
      </c>
      <c r="D14" s="13">
        <v>0</v>
      </c>
      <c r="E14" s="13">
        <v>1</v>
      </c>
      <c r="F14" s="13">
        <v>0</v>
      </c>
      <c r="G14" s="13">
        <v>1</v>
      </c>
      <c r="H14" s="13">
        <v>0</v>
      </c>
      <c r="I14" s="13">
        <v>0</v>
      </c>
      <c r="J14" s="13">
        <v>1</v>
      </c>
      <c r="K14" s="13">
        <v>0</v>
      </c>
      <c r="L14" s="13">
        <v>13</v>
      </c>
    </row>
    <row r="15" spans="1:12" ht="15.75" x14ac:dyDescent="0.5">
      <c r="A15" s="13" t="s">
        <v>66</v>
      </c>
      <c r="B15" s="13">
        <v>0</v>
      </c>
      <c r="C15" s="13">
        <v>1</v>
      </c>
      <c r="D15" s="13">
        <v>0</v>
      </c>
      <c r="E15" s="13">
        <v>1</v>
      </c>
      <c r="F15" s="13">
        <v>0</v>
      </c>
      <c r="G15" s="13">
        <v>1</v>
      </c>
      <c r="H15" s="13">
        <v>0</v>
      </c>
      <c r="I15" s="13">
        <v>0</v>
      </c>
      <c r="J15" s="13">
        <v>0</v>
      </c>
      <c r="K15" s="13">
        <v>1</v>
      </c>
      <c r="L15" s="13">
        <v>14</v>
      </c>
    </row>
    <row r="16" spans="1:12" ht="15.75" x14ac:dyDescent="0.5">
      <c r="A16" s="13" t="s">
        <v>55</v>
      </c>
      <c r="B16" s="13">
        <v>0</v>
      </c>
      <c r="C16" s="13">
        <v>1</v>
      </c>
      <c r="D16" s="13">
        <v>0</v>
      </c>
      <c r="E16" s="13">
        <v>1</v>
      </c>
      <c r="F16" s="13">
        <v>0</v>
      </c>
      <c r="G16" s="13">
        <v>0</v>
      </c>
      <c r="H16" s="13">
        <v>1</v>
      </c>
      <c r="I16" s="13">
        <v>0</v>
      </c>
      <c r="J16" s="13">
        <v>1</v>
      </c>
      <c r="K16" s="13">
        <v>0</v>
      </c>
      <c r="L16" s="13">
        <v>15</v>
      </c>
    </row>
    <row r="17" spans="1:12" ht="15.75" x14ac:dyDescent="0.5">
      <c r="A17" s="13" t="s">
        <v>63</v>
      </c>
      <c r="B17" s="13">
        <v>0</v>
      </c>
      <c r="C17" s="13">
        <v>1</v>
      </c>
      <c r="D17" s="13">
        <v>0</v>
      </c>
      <c r="E17" s="13">
        <v>1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1</v>
      </c>
      <c r="L17" s="13">
        <v>16</v>
      </c>
    </row>
    <row r="18" spans="1:12" ht="15.75" x14ac:dyDescent="0.5">
      <c r="A18" s="13" t="s">
        <v>60</v>
      </c>
      <c r="B18" s="13">
        <v>0</v>
      </c>
      <c r="C18" s="13">
        <v>1</v>
      </c>
      <c r="D18" s="13">
        <v>0</v>
      </c>
      <c r="E18" s="13">
        <v>1</v>
      </c>
      <c r="F18" s="13">
        <v>0</v>
      </c>
      <c r="G18" s="13">
        <v>0</v>
      </c>
      <c r="H18" s="13">
        <v>0</v>
      </c>
      <c r="I18" s="13">
        <v>1</v>
      </c>
      <c r="J18" s="13">
        <v>1</v>
      </c>
      <c r="K18" s="13">
        <v>0</v>
      </c>
      <c r="L18" s="13">
        <v>17</v>
      </c>
    </row>
    <row r="19" spans="1:12" ht="15.75" x14ac:dyDescent="0.5">
      <c r="A19" s="13" t="s">
        <v>56</v>
      </c>
      <c r="B19" s="13">
        <v>0</v>
      </c>
      <c r="C19" s="13">
        <v>1</v>
      </c>
      <c r="D19" s="13">
        <v>0</v>
      </c>
      <c r="E19" s="13">
        <v>1</v>
      </c>
      <c r="F19" s="13">
        <v>0</v>
      </c>
      <c r="G19" s="13">
        <v>0</v>
      </c>
      <c r="H19" s="13">
        <v>0</v>
      </c>
      <c r="I19" s="13">
        <v>1</v>
      </c>
      <c r="J19" s="13">
        <v>0</v>
      </c>
      <c r="K19" s="13">
        <v>1</v>
      </c>
      <c r="L19" s="13">
        <v>18</v>
      </c>
    </row>
    <row r="20" spans="1:12" ht="15.75" x14ac:dyDescent="0.5">
      <c r="A20" s="13" t="s">
        <v>59</v>
      </c>
      <c r="B20" s="13">
        <v>0</v>
      </c>
      <c r="C20" s="13">
        <v>1</v>
      </c>
      <c r="D20" s="13">
        <v>0</v>
      </c>
      <c r="E20" s="13">
        <v>0</v>
      </c>
      <c r="F20" s="13">
        <v>1</v>
      </c>
      <c r="G20" s="13">
        <v>1</v>
      </c>
      <c r="H20" s="13">
        <v>0</v>
      </c>
      <c r="I20" s="13">
        <v>0</v>
      </c>
      <c r="J20" s="13">
        <v>1</v>
      </c>
      <c r="K20" s="13">
        <v>0</v>
      </c>
      <c r="L20" s="13">
        <v>19</v>
      </c>
    </row>
    <row r="21" spans="1:12" ht="15.75" x14ac:dyDescent="0.5">
      <c r="A21" s="13" t="s">
        <v>50</v>
      </c>
      <c r="B21" s="13">
        <v>0</v>
      </c>
      <c r="C21" s="13">
        <v>1</v>
      </c>
      <c r="D21" s="13">
        <v>0</v>
      </c>
      <c r="E21" s="13">
        <v>0</v>
      </c>
      <c r="F21" s="13">
        <v>1</v>
      </c>
      <c r="G21" s="13">
        <v>1</v>
      </c>
      <c r="H21" s="13">
        <v>0</v>
      </c>
      <c r="I21" s="13">
        <v>0</v>
      </c>
      <c r="J21" s="13">
        <v>0</v>
      </c>
      <c r="K21" s="13">
        <v>1</v>
      </c>
      <c r="L21" s="13">
        <v>20</v>
      </c>
    </row>
    <row r="22" spans="1:12" ht="15.75" x14ac:dyDescent="0.5">
      <c r="A22" s="13" t="s">
        <v>39</v>
      </c>
      <c r="B22" s="13">
        <v>0</v>
      </c>
      <c r="C22" s="13">
        <v>1</v>
      </c>
      <c r="D22" s="13">
        <v>0</v>
      </c>
      <c r="E22" s="13">
        <v>0</v>
      </c>
      <c r="F22" s="13">
        <v>1</v>
      </c>
      <c r="G22" s="13">
        <v>0</v>
      </c>
      <c r="H22" s="13">
        <v>1</v>
      </c>
      <c r="I22" s="13">
        <v>0</v>
      </c>
      <c r="J22" s="13">
        <v>1</v>
      </c>
      <c r="K22" s="13">
        <v>0</v>
      </c>
      <c r="L22" s="13">
        <v>21</v>
      </c>
    </row>
    <row r="23" spans="1:12" ht="15.75" x14ac:dyDescent="0.5">
      <c r="A23" s="13" t="s">
        <v>43</v>
      </c>
      <c r="B23" s="13">
        <v>0</v>
      </c>
      <c r="C23" s="13">
        <v>1</v>
      </c>
      <c r="D23" s="13">
        <v>0</v>
      </c>
      <c r="E23" s="13">
        <v>0</v>
      </c>
      <c r="F23" s="13">
        <v>1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22</v>
      </c>
    </row>
    <row r="24" spans="1:12" ht="15.75" x14ac:dyDescent="0.5">
      <c r="A24" s="13" t="s">
        <v>38</v>
      </c>
      <c r="B24" s="13">
        <v>0</v>
      </c>
      <c r="C24" s="13">
        <v>1</v>
      </c>
      <c r="D24" s="13">
        <v>0</v>
      </c>
      <c r="E24" s="13">
        <v>0</v>
      </c>
      <c r="F24" s="13">
        <v>1</v>
      </c>
      <c r="G24" s="13">
        <v>0</v>
      </c>
      <c r="H24" s="13">
        <v>0</v>
      </c>
      <c r="I24" s="13">
        <v>1</v>
      </c>
      <c r="J24" s="13">
        <v>1</v>
      </c>
      <c r="K24" s="13">
        <v>0</v>
      </c>
      <c r="L24" s="13">
        <v>23</v>
      </c>
    </row>
    <row r="25" spans="1:12" ht="15.75" x14ac:dyDescent="0.5">
      <c r="A25" s="13" t="s">
        <v>42</v>
      </c>
      <c r="B25" s="13">
        <v>0</v>
      </c>
      <c r="C25" s="13">
        <v>1</v>
      </c>
      <c r="D25" s="13">
        <v>0</v>
      </c>
      <c r="E25" s="13">
        <v>0</v>
      </c>
      <c r="F25" s="13">
        <v>1</v>
      </c>
      <c r="G25" s="13">
        <v>0</v>
      </c>
      <c r="H25" s="13">
        <v>0</v>
      </c>
      <c r="I25" s="13">
        <v>1</v>
      </c>
      <c r="J25" s="13">
        <v>0</v>
      </c>
      <c r="K25" s="13">
        <v>1</v>
      </c>
      <c r="L25" s="13">
        <v>24</v>
      </c>
    </row>
    <row r="26" spans="1:12" ht="15.75" x14ac:dyDescent="0.5">
      <c r="A26" s="13" t="s">
        <v>78</v>
      </c>
      <c r="B26" s="13">
        <v>0</v>
      </c>
      <c r="C26" s="13">
        <v>0</v>
      </c>
      <c r="D26" s="13">
        <v>1</v>
      </c>
      <c r="E26" s="13">
        <v>1</v>
      </c>
      <c r="F26" s="13">
        <v>0</v>
      </c>
      <c r="G26" s="13">
        <v>1</v>
      </c>
      <c r="H26" s="13">
        <v>0</v>
      </c>
      <c r="I26" s="13">
        <v>0</v>
      </c>
      <c r="J26" s="13">
        <v>1</v>
      </c>
      <c r="K26" s="13">
        <v>0</v>
      </c>
      <c r="L26" s="13">
        <v>25</v>
      </c>
    </row>
    <row r="27" spans="1:12" ht="15.75" x14ac:dyDescent="0.5">
      <c r="A27" s="13" t="s">
        <v>79</v>
      </c>
      <c r="B27" s="13">
        <v>0</v>
      </c>
      <c r="C27" s="13">
        <v>0</v>
      </c>
      <c r="D27" s="13">
        <v>1</v>
      </c>
      <c r="E27" s="13">
        <v>1</v>
      </c>
      <c r="F27" s="13">
        <v>0</v>
      </c>
      <c r="G27" s="13">
        <v>1</v>
      </c>
      <c r="H27" s="13">
        <v>0</v>
      </c>
      <c r="I27" s="13">
        <v>0</v>
      </c>
      <c r="J27" s="13">
        <v>0</v>
      </c>
      <c r="K27" s="13">
        <v>1</v>
      </c>
      <c r="L27" s="13">
        <v>26</v>
      </c>
    </row>
    <row r="28" spans="1:12" ht="15.75" x14ac:dyDescent="0.5">
      <c r="A28" s="13" t="s">
        <v>80</v>
      </c>
      <c r="B28" s="13">
        <v>0</v>
      </c>
      <c r="C28" s="13">
        <v>0</v>
      </c>
      <c r="D28" s="13">
        <v>1</v>
      </c>
      <c r="E28" s="13">
        <v>1</v>
      </c>
      <c r="F28" s="13">
        <v>0</v>
      </c>
      <c r="G28" s="13">
        <v>0</v>
      </c>
      <c r="H28" s="13">
        <v>1</v>
      </c>
      <c r="I28" s="13">
        <v>0</v>
      </c>
      <c r="J28" s="13">
        <v>1</v>
      </c>
      <c r="K28" s="13">
        <v>0</v>
      </c>
      <c r="L28" s="13">
        <v>27</v>
      </c>
    </row>
    <row r="29" spans="1:12" ht="15.75" x14ac:dyDescent="0.5">
      <c r="A29" s="13" t="s">
        <v>81</v>
      </c>
      <c r="B29" s="13">
        <v>0</v>
      </c>
      <c r="C29" s="13">
        <v>0</v>
      </c>
      <c r="D29" s="13">
        <v>1</v>
      </c>
      <c r="E29" s="13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28</v>
      </c>
    </row>
    <row r="30" spans="1:12" ht="15.75" x14ac:dyDescent="0.5">
      <c r="A30" s="13" t="s">
        <v>82</v>
      </c>
      <c r="B30" s="13">
        <v>0</v>
      </c>
      <c r="C30" s="13">
        <v>0</v>
      </c>
      <c r="D30" s="13">
        <v>1</v>
      </c>
      <c r="E30" s="13">
        <v>1</v>
      </c>
      <c r="F30" s="13">
        <v>0</v>
      </c>
      <c r="G30" s="13">
        <v>0</v>
      </c>
      <c r="H30" s="13">
        <v>0</v>
      </c>
      <c r="I30" s="13">
        <v>1</v>
      </c>
      <c r="J30" s="13">
        <v>1</v>
      </c>
      <c r="K30" s="13">
        <v>0</v>
      </c>
      <c r="L30" s="13">
        <v>29</v>
      </c>
    </row>
    <row r="31" spans="1:12" ht="15.75" x14ac:dyDescent="0.5">
      <c r="A31" s="13" t="s">
        <v>77</v>
      </c>
      <c r="B31" s="13">
        <v>0</v>
      </c>
      <c r="C31" s="13">
        <v>0</v>
      </c>
      <c r="D31" s="13">
        <v>1</v>
      </c>
      <c r="E31" s="13">
        <v>1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1</v>
      </c>
      <c r="L31" s="13">
        <v>30</v>
      </c>
    </row>
    <row r="32" spans="1:12" ht="15.75" x14ac:dyDescent="0.5">
      <c r="A32" s="13" t="s">
        <v>76</v>
      </c>
      <c r="B32" s="13">
        <v>0</v>
      </c>
      <c r="C32" s="13">
        <v>0</v>
      </c>
      <c r="D32" s="13">
        <v>1</v>
      </c>
      <c r="E32" s="13">
        <v>0</v>
      </c>
      <c r="F32" s="13">
        <v>1</v>
      </c>
      <c r="G32" s="13">
        <v>1</v>
      </c>
      <c r="H32" s="13">
        <v>0</v>
      </c>
      <c r="I32" s="13">
        <v>0</v>
      </c>
      <c r="J32" s="13">
        <v>1</v>
      </c>
      <c r="K32" s="13">
        <v>0</v>
      </c>
      <c r="L32" s="13">
        <v>31</v>
      </c>
    </row>
    <row r="33" spans="1:12" ht="15.75" x14ac:dyDescent="0.5">
      <c r="A33" s="13" t="s">
        <v>83</v>
      </c>
      <c r="B33" s="13">
        <v>0</v>
      </c>
      <c r="C33" s="13">
        <v>0</v>
      </c>
      <c r="D33" s="13">
        <v>1</v>
      </c>
      <c r="E33" s="13">
        <v>0</v>
      </c>
      <c r="F33" s="13">
        <v>1</v>
      </c>
      <c r="G33" s="13">
        <v>1</v>
      </c>
      <c r="H33" s="13">
        <v>0</v>
      </c>
      <c r="I33" s="13">
        <v>0</v>
      </c>
      <c r="J33" s="13">
        <v>0</v>
      </c>
      <c r="K33" s="13">
        <v>1</v>
      </c>
      <c r="L33" s="13">
        <v>32</v>
      </c>
    </row>
    <row r="34" spans="1:12" ht="15.75" x14ac:dyDescent="0.5">
      <c r="A34" s="13" t="s">
        <v>86</v>
      </c>
      <c r="B34" s="13">
        <v>0</v>
      </c>
      <c r="C34" s="13">
        <v>0</v>
      </c>
      <c r="D34" s="13">
        <v>1</v>
      </c>
      <c r="E34" s="13">
        <v>0</v>
      </c>
      <c r="F34" s="13">
        <v>1</v>
      </c>
      <c r="G34" s="13">
        <v>0</v>
      </c>
      <c r="H34" s="13">
        <v>1</v>
      </c>
      <c r="I34" s="13">
        <v>0</v>
      </c>
      <c r="J34" s="13">
        <v>1</v>
      </c>
      <c r="K34" s="13">
        <v>0</v>
      </c>
      <c r="L34" s="13">
        <v>33</v>
      </c>
    </row>
    <row r="35" spans="1:12" ht="15.75" x14ac:dyDescent="0.5">
      <c r="A35" s="13" t="s">
        <v>84</v>
      </c>
      <c r="B35" s="13">
        <v>0</v>
      </c>
      <c r="C35" s="13">
        <v>0</v>
      </c>
      <c r="D35" s="13">
        <v>1</v>
      </c>
      <c r="E35" s="13">
        <v>0</v>
      </c>
      <c r="F35" s="13">
        <v>1</v>
      </c>
      <c r="G35" s="13">
        <v>0</v>
      </c>
      <c r="H35" s="13">
        <v>1</v>
      </c>
      <c r="I35" s="13">
        <v>0</v>
      </c>
      <c r="J35" s="13">
        <v>0</v>
      </c>
      <c r="K35" s="13">
        <v>1</v>
      </c>
      <c r="L35" s="13">
        <v>34</v>
      </c>
    </row>
    <row r="36" spans="1:12" ht="15.75" x14ac:dyDescent="0.5">
      <c r="A36" s="13" t="s">
        <v>85</v>
      </c>
      <c r="B36" s="13">
        <v>0</v>
      </c>
      <c r="C36" s="13">
        <v>0</v>
      </c>
      <c r="D36" s="13">
        <v>1</v>
      </c>
      <c r="E36" s="13">
        <v>0</v>
      </c>
      <c r="F36" s="13">
        <v>1</v>
      </c>
      <c r="G36" s="13">
        <v>0</v>
      </c>
      <c r="H36" s="13">
        <v>0</v>
      </c>
      <c r="I36" s="13">
        <v>1</v>
      </c>
      <c r="J36" s="13">
        <v>1</v>
      </c>
      <c r="K36" s="13">
        <v>0</v>
      </c>
      <c r="L36" s="13">
        <v>35</v>
      </c>
    </row>
    <row r="37" spans="1:12" ht="15.75" x14ac:dyDescent="0.5">
      <c r="A37" s="13" t="s">
        <v>87</v>
      </c>
      <c r="B37" s="13">
        <v>0</v>
      </c>
      <c r="C37" s="13">
        <v>0</v>
      </c>
      <c r="D37" s="13">
        <v>1</v>
      </c>
      <c r="E37" s="13">
        <v>0</v>
      </c>
      <c r="F37" s="13">
        <v>1</v>
      </c>
      <c r="G37" s="13">
        <v>0</v>
      </c>
      <c r="H37" s="13">
        <v>0</v>
      </c>
      <c r="I37" s="13">
        <v>1</v>
      </c>
      <c r="J37" s="13">
        <v>0</v>
      </c>
      <c r="K37" s="13">
        <v>1</v>
      </c>
      <c r="L37" s="13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31F1-580B-40BA-9B5F-FE78CFE7E695}">
  <dimension ref="A1:Q37"/>
  <sheetViews>
    <sheetView zoomScale="80" zoomScaleNormal="80" workbookViewId="0">
      <selection activeCell="M3" sqref="M3"/>
    </sheetView>
  </sheetViews>
  <sheetFormatPr defaultRowHeight="14.25" x14ac:dyDescent="0.45"/>
  <cols>
    <col min="1" max="1" width="18.59765625" customWidth="1"/>
    <col min="2" max="3" width="9.3984375" customWidth="1"/>
    <col min="4" max="4" width="10.3984375" customWidth="1"/>
    <col min="10" max="11" width="10.53125" customWidth="1"/>
    <col min="12" max="12" width="11.53125" customWidth="1"/>
    <col min="16" max="16" width="18.33203125" bestFit="1" customWidth="1"/>
  </cols>
  <sheetData>
    <row r="1" spans="1:17" x14ac:dyDescent="0.45">
      <c r="A1" s="11" t="s">
        <v>68</v>
      </c>
      <c r="B1" s="11" t="s">
        <v>93</v>
      </c>
      <c r="C1" s="11" t="s">
        <v>94</v>
      </c>
      <c r="D1" s="11" t="s">
        <v>95</v>
      </c>
      <c r="E1" s="11" t="s">
        <v>96</v>
      </c>
      <c r="F1" s="11" t="s">
        <v>97</v>
      </c>
      <c r="G1" s="11" t="s">
        <v>98</v>
      </c>
      <c r="H1" s="11" t="s">
        <v>99</v>
      </c>
      <c r="I1" s="11" t="s">
        <v>100</v>
      </c>
      <c r="J1" s="11" t="s">
        <v>101</v>
      </c>
      <c r="K1" s="11" t="s">
        <v>102</v>
      </c>
      <c r="L1" s="11" t="s">
        <v>103</v>
      </c>
      <c r="M1" s="11" t="s">
        <v>73</v>
      </c>
    </row>
    <row r="2" spans="1:17" x14ac:dyDescent="0.45">
      <c r="A2" t="s">
        <v>34</v>
      </c>
      <c r="B2">
        <v>0.36099999999999999</v>
      </c>
      <c r="F2">
        <v>0.628</v>
      </c>
      <c r="I2">
        <v>0.495</v>
      </c>
      <c r="K2">
        <v>0.04</v>
      </c>
      <c r="L2">
        <f t="shared" ref="L2:L37" si="0">SUM(B2:K2)</f>
        <v>1.524</v>
      </c>
      <c r="M2">
        <v>1</v>
      </c>
    </row>
    <row r="3" spans="1:17" x14ac:dyDescent="0.45">
      <c r="A3" t="s">
        <v>36</v>
      </c>
      <c r="B3">
        <v>0.36099999999999999</v>
      </c>
      <c r="F3">
        <v>0.628</v>
      </c>
      <c r="I3">
        <v>0.495</v>
      </c>
      <c r="J3">
        <v>0</v>
      </c>
      <c r="L3">
        <f t="shared" si="0"/>
        <v>1.484</v>
      </c>
      <c r="M3">
        <v>2</v>
      </c>
    </row>
    <row r="4" spans="1:17" x14ac:dyDescent="0.45">
      <c r="A4" t="s">
        <v>35</v>
      </c>
      <c r="B4">
        <v>0.36099999999999999</v>
      </c>
      <c r="F4">
        <v>0.628</v>
      </c>
      <c r="H4">
        <v>0.32500000000000001</v>
      </c>
      <c r="K4">
        <v>0.04</v>
      </c>
      <c r="L4">
        <f t="shared" si="0"/>
        <v>1.3540000000000001</v>
      </c>
      <c r="M4">
        <v>3</v>
      </c>
    </row>
    <row r="5" spans="1:17" x14ac:dyDescent="0.45">
      <c r="A5" t="s">
        <v>37</v>
      </c>
      <c r="B5">
        <v>0.36099999999999999</v>
      </c>
      <c r="F5">
        <v>0.628</v>
      </c>
      <c r="H5">
        <v>0.32500000000000001</v>
      </c>
      <c r="J5">
        <v>0</v>
      </c>
      <c r="L5">
        <f t="shared" si="0"/>
        <v>1.3140000000000001</v>
      </c>
      <c r="M5">
        <v>4</v>
      </c>
    </row>
    <row r="6" spans="1:17" x14ac:dyDescent="0.45">
      <c r="A6" t="s">
        <v>42</v>
      </c>
      <c r="C6">
        <v>0</v>
      </c>
      <c r="F6">
        <v>0.628</v>
      </c>
      <c r="I6">
        <v>0.495</v>
      </c>
      <c r="K6">
        <v>0.04</v>
      </c>
      <c r="L6">
        <f t="shared" si="0"/>
        <v>1.163</v>
      </c>
      <c r="M6">
        <v>5</v>
      </c>
    </row>
    <row r="7" spans="1:17" x14ac:dyDescent="0.45">
      <c r="A7" t="s">
        <v>38</v>
      </c>
      <c r="C7">
        <v>0</v>
      </c>
      <c r="F7">
        <v>0.628</v>
      </c>
      <c r="I7">
        <v>0.495</v>
      </c>
      <c r="J7">
        <v>0</v>
      </c>
      <c r="L7">
        <f t="shared" si="0"/>
        <v>1.123</v>
      </c>
      <c r="M7">
        <v>6</v>
      </c>
    </row>
    <row r="8" spans="1:17" x14ac:dyDescent="0.45">
      <c r="A8" t="s">
        <v>41</v>
      </c>
      <c r="B8">
        <v>0.36099999999999999</v>
      </c>
      <c r="F8">
        <v>0.628</v>
      </c>
      <c r="G8">
        <v>0</v>
      </c>
      <c r="K8">
        <v>0.04</v>
      </c>
      <c r="L8">
        <f t="shared" si="0"/>
        <v>1.0289999999999999</v>
      </c>
      <c r="M8">
        <v>7</v>
      </c>
    </row>
    <row r="9" spans="1:17" x14ac:dyDescent="0.45">
      <c r="A9" t="s">
        <v>43</v>
      </c>
      <c r="C9">
        <v>0</v>
      </c>
      <c r="F9">
        <v>0.628</v>
      </c>
      <c r="H9">
        <v>0.32500000000000001</v>
      </c>
      <c r="K9">
        <v>0.04</v>
      </c>
      <c r="L9">
        <f t="shared" si="0"/>
        <v>0.9930000000000001</v>
      </c>
      <c r="M9">
        <v>8</v>
      </c>
    </row>
    <row r="10" spans="1:17" x14ac:dyDescent="0.45">
      <c r="A10" t="s">
        <v>45</v>
      </c>
      <c r="B10">
        <v>0.36099999999999999</v>
      </c>
      <c r="F10">
        <v>0.628</v>
      </c>
      <c r="G10">
        <v>0</v>
      </c>
      <c r="J10">
        <v>0</v>
      </c>
      <c r="L10">
        <f t="shared" si="0"/>
        <v>0.98899999999999999</v>
      </c>
      <c r="M10">
        <v>9</v>
      </c>
    </row>
    <row r="11" spans="1:17" x14ac:dyDescent="0.45">
      <c r="A11" t="s">
        <v>39</v>
      </c>
      <c r="C11">
        <v>0</v>
      </c>
      <c r="F11">
        <v>0.628</v>
      </c>
      <c r="H11">
        <v>0.32500000000000001</v>
      </c>
      <c r="J11">
        <v>0</v>
      </c>
      <c r="L11">
        <f t="shared" si="0"/>
        <v>0.95300000000000007</v>
      </c>
      <c r="M11">
        <v>10</v>
      </c>
    </row>
    <row r="12" spans="1:17" x14ac:dyDescent="0.45">
      <c r="A12" t="s">
        <v>87</v>
      </c>
      <c r="D12">
        <v>-0.222</v>
      </c>
      <c r="F12">
        <v>0.628</v>
      </c>
      <c r="I12">
        <v>0.495</v>
      </c>
      <c r="K12">
        <v>0.04</v>
      </c>
      <c r="L12">
        <f t="shared" si="0"/>
        <v>0.94100000000000006</v>
      </c>
      <c r="M12">
        <v>11</v>
      </c>
    </row>
    <row r="13" spans="1:17" x14ac:dyDescent="0.45">
      <c r="A13" t="s">
        <v>85</v>
      </c>
      <c r="D13">
        <v>-0.222</v>
      </c>
      <c r="F13">
        <v>0.628</v>
      </c>
      <c r="I13">
        <v>0.495</v>
      </c>
      <c r="J13">
        <v>0</v>
      </c>
      <c r="L13">
        <f t="shared" si="0"/>
        <v>0.90100000000000002</v>
      </c>
      <c r="M13">
        <v>12</v>
      </c>
    </row>
    <row r="14" spans="1:17" x14ac:dyDescent="0.45">
      <c r="A14" t="s">
        <v>44</v>
      </c>
      <c r="B14">
        <v>0.36099999999999999</v>
      </c>
      <c r="E14">
        <v>0</v>
      </c>
      <c r="I14">
        <v>0.495</v>
      </c>
      <c r="K14">
        <v>0.04</v>
      </c>
      <c r="L14">
        <f t="shared" si="0"/>
        <v>0.89600000000000002</v>
      </c>
      <c r="M14">
        <v>13</v>
      </c>
    </row>
    <row r="15" spans="1:17" x14ac:dyDescent="0.45">
      <c r="A15" t="s">
        <v>40</v>
      </c>
      <c r="B15">
        <v>0.36099999999999999</v>
      </c>
      <c r="E15">
        <v>0</v>
      </c>
      <c r="I15">
        <v>0.495</v>
      </c>
      <c r="J15">
        <v>0</v>
      </c>
      <c r="L15">
        <f t="shared" si="0"/>
        <v>0.85599999999999998</v>
      </c>
      <c r="M15">
        <v>14</v>
      </c>
    </row>
    <row r="16" spans="1:17" x14ac:dyDescent="0.45">
      <c r="A16" t="s">
        <v>84</v>
      </c>
      <c r="D16">
        <v>-0.222</v>
      </c>
      <c r="F16">
        <v>0.628</v>
      </c>
      <c r="H16">
        <v>0.32500000000000001</v>
      </c>
      <c r="K16">
        <v>0.04</v>
      </c>
      <c r="L16">
        <f t="shared" si="0"/>
        <v>0.77100000000000013</v>
      </c>
      <c r="M16">
        <v>15</v>
      </c>
      <c r="P16" s="43" t="s">
        <v>106</v>
      </c>
      <c r="Q16" s="43">
        <f>CORREL(L2:L37,M2:M37)</f>
        <v>-0.99073592396559651</v>
      </c>
    </row>
    <row r="17" spans="1:13" x14ac:dyDescent="0.45">
      <c r="A17" t="s">
        <v>86</v>
      </c>
      <c r="D17">
        <v>-0.222</v>
      </c>
      <c r="F17">
        <v>0.628</v>
      </c>
      <c r="H17">
        <v>0.32500000000000001</v>
      </c>
      <c r="J17">
        <v>0</v>
      </c>
      <c r="L17">
        <f t="shared" si="0"/>
        <v>0.73100000000000009</v>
      </c>
      <c r="M17">
        <v>16</v>
      </c>
    </row>
    <row r="18" spans="1:13" x14ac:dyDescent="0.45">
      <c r="A18" t="s">
        <v>52</v>
      </c>
      <c r="B18">
        <v>0.36099999999999999</v>
      </c>
      <c r="E18">
        <v>0</v>
      </c>
      <c r="H18">
        <v>0.32500000000000001</v>
      </c>
      <c r="K18">
        <v>0.04</v>
      </c>
      <c r="L18">
        <f t="shared" si="0"/>
        <v>0.72599999999999998</v>
      </c>
      <c r="M18">
        <v>17</v>
      </c>
    </row>
    <row r="19" spans="1:13" x14ac:dyDescent="0.45">
      <c r="A19" t="s">
        <v>49</v>
      </c>
      <c r="B19">
        <v>0.36099999999999999</v>
      </c>
      <c r="E19">
        <v>0</v>
      </c>
      <c r="H19">
        <v>0.32500000000000001</v>
      </c>
      <c r="J19">
        <v>0</v>
      </c>
      <c r="L19">
        <f t="shared" si="0"/>
        <v>0.68599999999999994</v>
      </c>
      <c r="M19">
        <v>18</v>
      </c>
    </row>
    <row r="20" spans="1:13" x14ac:dyDescent="0.45">
      <c r="A20" t="s">
        <v>50</v>
      </c>
      <c r="C20">
        <v>0</v>
      </c>
      <c r="F20">
        <v>0.628</v>
      </c>
      <c r="G20">
        <v>0</v>
      </c>
      <c r="K20">
        <v>0.04</v>
      </c>
      <c r="L20">
        <f t="shared" si="0"/>
        <v>0.66800000000000004</v>
      </c>
      <c r="M20">
        <v>19</v>
      </c>
    </row>
    <row r="21" spans="1:13" x14ac:dyDescent="0.45">
      <c r="A21" t="s">
        <v>59</v>
      </c>
      <c r="C21">
        <v>0</v>
      </c>
      <c r="F21">
        <v>0.628</v>
      </c>
      <c r="G21">
        <v>0</v>
      </c>
      <c r="J21">
        <v>0</v>
      </c>
      <c r="L21">
        <f t="shared" si="0"/>
        <v>0.628</v>
      </c>
      <c r="M21">
        <v>20</v>
      </c>
    </row>
    <row r="22" spans="1:13" x14ac:dyDescent="0.45">
      <c r="A22" t="s">
        <v>56</v>
      </c>
      <c r="C22">
        <v>0</v>
      </c>
      <c r="E22">
        <v>0</v>
      </c>
      <c r="I22">
        <v>0.495</v>
      </c>
      <c r="K22">
        <v>0.04</v>
      </c>
      <c r="L22">
        <f t="shared" si="0"/>
        <v>0.53500000000000003</v>
      </c>
      <c r="M22">
        <v>21</v>
      </c>
    </row>
    <row r="23" spans="1:13" x14ac:dyDescent="0.45">
      <c r="A23" t="s">
        <v>60</v>
      </c>
      <c r="C23">
        <v>0</v>
      </c>
      <c r="E23">
        <v>0</v>
      </c>
      <c r="I23">
        <v>0.495</v>
      </c>
      <c r="J23">
        <v>0</v>
      </c>
      <c r="L23">
        <f t="shared" si="0"/>
        <v>0.495</v>
      </c>
      <c r="M23">
        <v>22</v>
      </c>
    </row>
    <row r="24" spans="1:13" x14ac:dyDescent="0.45">
      <c r="A24" t="s">
        <v>83</v>
      </c>
      <c r="D24">
        <v>-0.222</v>
      </c>
      <c r="F24">
        <v>0.628</v>
      </c>
      <c r="G24">
        <v>0</v>
      </c>
      <c r="K24">
        <v>0.04</v>
      </c>
      <c r="L24">
        <f t="shared" si="0"/>
        <v>0.44600000000000001</v>
      </c>
      <c r="M24">
        <v>23</v>
      </c>
    </row>
    <row r="25" spans="1:13" x14ac:dyDescent="0.45">
      <c r="A25" t="s">
        <v>76</v>
      </c>
      <c r="D25">
        <v>-0.222</v>
      </c>
      <c r="F25">
        <v>0.628</v>
      </c>
      <c r="G25">
        <v>0</v>
      </c>
      <c r="J25">
        <v>0</v>
      </c>
      <c r="L25">
        <f t="shared" si="0"/>
        <v>0.40600000000000003</v>
      </c>
      <c r="M25">
        <v>24</v>
      </c>
    </row>
    <row r="26" spans="1:13" x14ac:dyDescent="0.45">
      <c r="A26" t="s">
        <v>32</v>
      </c>
      <c r="B26">
        <v>0.36099999999999999</v>
      </c>
      <c r="E26">
        <v>0</v>
      </c>
      <c r="G26">
        <v>0</v>
      </c>
      <c r="K26">
        <v>0.04</v>
      </c>
      <c r="L26">
        <f t="shared" si="0"/>
        <v>0.40099999999999997</v>
      </c>
      <c r="M26">
        <v>25</v>
      </c>
    </row>
    <row r="27" spans="1:13" x14ac:dyDescent="0.45">
      <c r="A27" t="s">
        <v>63</v>
      </c>
      <c r="C27">
        <v>0</v>
      </c>
      <c r="E27">
        <v>0</v>
      </c>
      <c r="H27">
        <v>0.32500000000000001</v>
      </c>
      <c r="K27">
        <v>0.04</v>
      </c>
      <c r="L27">
        <f t="shared" si="0"/>
        <v>0.36499999999999999</v>
      </c>
      <c r="M27">
        <v>26</v>
      </c>
    </row>
    <row r="28" spans="1:13" x14ac:dyDescent="0.45">
      <c r="A28" t="s">
        <v>33</v>
      </c>
      <c r="B28">
        <v>0.36099999999999999</v>
      </c>
      <c r="E28">
        <v>0</v>
      </c>
      <c r="G28">
        <v>0</v>
      </c>
      <c r="J28">
        <v>0</v>
      </c>
      <c r="L28">
        <f t="shared" si="0"/>
        <v>0.36099999999999999</v>
      </c>
      <c r="M28">
        <v>27</v>
      </c>
    </row>
    <row r="29" spans="1:13" x14ac:dyDescent="0.45">
      <c r="A29" t="s">
        <v>55</v>
      </c>
      <c r="C29">
        <v>0</v>
      </c>
      <c r="E29">
        <v>0</v>
      </c>
      <c r="H29">
        <v>0.32500000000000001</v>
      </c>
      <c r="J29">
        <v>0</v>
      </c>
      <c r="L29">
        <f t="shared" si="0"/>
        <v>0.32500000000000001</v>
      </c>
      <c r="M29">
        <v>28</v>
      </c>
    </row>
    <row r="30" spans="1:13" x14ac:dyDescent="0.45">
      <c r="A30" t="s">
        <v>77</v>
      </c>
      <c r="D30">
        <v>-0.222</v>
      </c>
      <c r="E30">
        <v>0</v>
      </c>
      <c r="I30">
        <v>0.495</v>
      </c>
      <c r="K30">
        <v>0.04</v>
      </c>
      <c r="L30">
        <f t="shared" si="0"/>
        <v>0.313</v>
      </c>
      <c r="M30">
        <v>29</v>
      </c>
    </row>
    <row r="31" spans="1:13" x14ac:dyDescent="0.45">
      <c r="A31" t="s">
        <v>82</v>
      </c>
      <c r="D31">
        <v>-0.222</v>
      </c>
      <c r="E31">
        <v>0</v>
      </c>
      <c r="I31">
        <v>0.495</v>
      </c>
      <c r="J31">
        <v>0</v>
      </c>
      <c r="L31">
        <f t="shared" si="0"/>
        <v>0.27300000000000002</v>
      </c>
      <c r="M31">
        <v>30</v>
      </c>
    </row>
    <row r="32" spans="1:13" x14ac:dyDescent="0.45">
      <c r="A32" t="s">
        <v>81</v>
      </c>
      <c r="D32">
        <v>-0.222</v>
      </c>
      <c r="E32">
        <v>0</v>
      </c>
      <c r="H32">
        <v>0.32500000000000001</v>
      </c>
      <c r="K32">
        <v>0.04</v>
      </c>
      <c r="L32">
        <f t="shared" si="0"/>
        <v>0.14300000000000002</v>
      </c>
      <c r="M32">
        <v>31</v>
      </c>
    </row>
    <row r="33" spans="1:13" x14ac:dyDescent="0.45">
      <c r="A33" t="s">
        <v>80</v>
      </c>
      <c r="D33">
        <v>-0.222</v>
      </c>
      <c r="E33">
        <v>0</v>
      </c>
      <c r="H33">
        <v>0.32500000000000001</v>
      </c>
      <c r="J33">
        <v>0</v>
      </c>
      <c r="L33">
        <f t="shared" si="0"/>
        <v>0.10300000000000001</v>
      </c>
      <c r="M33">
        <v>32</v>
      </c>
    </row>
    <row r="34" spans="1:13" x14ac:dyDescent="0.45">
      <c r="A34" t="s">
        <v>66</v>
      </c>
      <c r="C34">
        <v>0</v>
      </c>
      <c r="E34">
        <v>0</v>
      </c>
      <c r="G34">
        <v>0</v>
      </c>
      <c r="K34">
        <v>0.04</v>
      </c>
      <c r="L34">
        <f t="shared" si="0"/>
        <v>0.04</v>
      </c>
      <c r="M34">
        <v>33</v>
      </c>
    </row>
    <row r="35" spans="1:13" x14ac:dyDescent="0.45">
      <c r="A35" t="s">
        <v>65</v>
      </c>
      <c r="C35">
        <v>0</v>
      </c>
      <c r="E35">
        <v>0</v>
      </c>
      <c r="G35">
        <v>0</v>
      </c>
      <c r="J35">
        <v>0</v>
      </c>
      <c r="L35">
        <f t="shared" si="0"/>
        <v>0</v>
      </c>
      <c r="M35">
        <v>34</v>
      </c>
    </row>
    <row r="36" spans="1:13" x14ac:dyDescent="0.45">
      <c r="A36" t="s">
        <v>78</v>
      </c>
      <c r="C36">
        <v>0</v>
      </c>
      <c r="E36">
        <v>0</v>
      </c>
      <c r="G36">
        <v>0</v>
      </c>
      <c r="J36">
        <v>0</v>
      </c>
      <c r="L36">
        <f t="shared" si="0"/>
        <v>0</v>
      </c>
      <c r="M36">
        <v>35</v>
      </c>
    </row>
    <row r="37" spans="1:13" x14ac:dyDescent="0.45">
      <c r="A37" t="s">
        <v>79</v>
      </c>
      <c r="D37">
        <v>-0.222</v>
      </c>
      <c r="E37">
        <v>0</v>
      </c>
      <c r="G37">
        <v>0</v>
      </c>
      <c r="K37">
        <v>0.04</v>
      </c>
      <c r="L37">
        <f t="shared" si="0"/>
        <v>-0.182</v>
      </c>
      <c r="M37">
        <v>36</v>
      </c>
    </row>
  </sheetData>
  <sortState xmlns:xlrd2="http://schemas.microsoft.com/office/spreadsheetml/2017/richdata2" ref="A2:N37">
    <sortCondition ref="L1:L37"/>
  </sortState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3938-200A-42C3-887C-B46DE0FCE5F3}">
  <dimension ref="A1:P37"/>
  <sheetViews>
    <sheetView tabSelected="1" zoomScale="76" workbookViewId="0">
      <selection activeCell="P3" sqref="P3"/>
    </sheetView>
  </sheetViews>
  <sheetFormatPr defaultRowHeight="14.25" x14ac:dyDescent="0.45"/>
  <cols>
    <col min="1" max="1" width="18.3984375" customWidth="1"/>
    <col min="4" max="4" width="10" customWidth="1"/>
    <col min="10" max="11" width="10.06640625" customWidth="1"/>
    <col min="12" max="12" width="11.59765625" customWidth="1"/>
    <col min="15" max="15" width="20.59765625" customWidth="1"/>
    <col min="16" max="16" width="12.19921875" customWidth="1"/>
  </cols>
  <sheetData>
    <row r="1" spans="1:16" x14ac:dyDescent="0.45">
      <c r="A1" s="11" t="s">
        <v>68</v>
      </c>
      <c r="B1" s="11" t="s">
        <v>93</v>
      </c>
      <c r="C1" s="11" t="s">
        <v>94</v>
      </c>
      <c r="D1" s="11" t="s">
        <v>95</v>
      </c>
      <c r="E1" s="11" t="s">
        <v>96</v>
      </c>
      <c r="F1" s="11" t="s">
        <v>97</v>
      </c>
      <c r="G1" s="11" t="s">
        <v>98</v>
      </c>
      <c r="H1" s="11" t="s">
        <v>99</v>
      </c>
      <c r="I1" s="11" t="s">
        <v>100</v>
      </c>
      <c r="J1" s="11" t="s">
        <v>101</v>
      </c>
      <c r="K1" s="11" t="s">
        <v>102</v>
      </c>
      <c r="L1" s="11" t="s">
        <v>103</v>
      </c>
      <c r="M1" s="11" t="s">
        <v>73</v>
      </c>
    </row>
    <row r="2" spans="1:16" x14ac:dyDescent="0.45">
      <c r="A2" t="s">
        <v>33</v>
      </c>
      <c r="B2">
        <v>0.36099999999999999</v>
      </c>
      <c r="E2">
        <v>0</v>
      </c>
      <c r="G2">
        <v>0</v>
      </c>
      <c r="J2">
        <v>0</v>
      </c>
      <c r="L2">
        <f t="shared" ref="L2:L37" si="0">SUM(B2:K2)</f>
        <v>0.36099999999999999</v>
      </c>
      <c r="M2">
        <v>7</v>
      </c>
      <c r="O2" t="s">
        <v>104</v>
      </c>
      <c r="P2" t="s">
        <v>105</v>
      </c>
    </row>
    <row r="3" spans="1:16" x14ac:dyDescent="0.45">
      <c r="A3" t="s">
        <v>32</v>
      </c>
      <c r="B3">
        <v>0.36099999999999999</v>
      </c>
      <c r="E3">
        <v>0</v>
      </c>
      <c r="G3">
        <v>0</v>
      </c>
      <c r="K3">
        <v>0.04</v>
      </c>
      <c r="L3">
        <f t="shared" si="0"/>
        <v>0.40099999999999997</v>
      </c>
      <c r="M3">
        <v>12</v>
      </c>
      <c r="O3" t="s">
        <v>106</v>
      </c>
      <c r="P3">
        <f>CORREL(L2:L37,M2:M37)</f>
        <v>0.89844942282836127</v>
      </c>
    </row>
    <row r="4" spans="1:16" x14ac:dyDescent="0.45">
      <c r="A4" t="s">
        <v>49</v>
      </c>
      <c r="B4">
        <v>0.36099999999999999</v>
      </c>
      <c r="E4">
        <v>0</v>
      </c>
      <c r="H4">
        <v>0.32500000000000001</v>
      </c>
      <c r="J4">
        <v>0</v>
      </c>
      <c r="L4">
        <f t="shared" si="0"/>
        <v>0.68599999999999994</v>
      </c>
      <c r="M4">
        <v>20</v>
      </c>
    </row>
    <row r="5" spans="1:16" x14ac:dyDescent="0.45">
      <c r="A5" t="s">
        <v>52</v>
      </c>
      <c r="B5">
        <v>0.36099999999999999</v>
      </c>
      <c r="E5">
        <v>0</v>
      </c>
      <c r="H5">
        <v>0.32500000000000001</v>
      </c>
      <c r="K5">
        <v>0.04</v>
      </c>
      <c r="L5">
        <f t="shared" si="0"/>
        <v>0.72599999999999998</v>
      </c>
      <c r="M5">
        <v>17</v>
      </c>
    </row>
    <row r="6" spans="1:16" x14ac:dyDescent="0.45">
      <c r="A6" t="s">
        <v>40</v>
      </c>
      <c r="B6">
        <v>0.36099999999999999</v>
      </c>
      <c r="E6">
        <v>0</v>
      </c>
      <c r="I6">
        <v>0.495</v>
      </c>
      <c r="J6">
        <v>0</v>
      </c>
      <c r="L6">
        <f t="shared" si="0"/>
        <v>0.85599999999999998</v>
      </c>
      <c r="M6">
        <v>30</v>
      </c>
    </row>
    <row r="7" spans="1:16" x14ac:dyDescent="0.45">
      <c r="A7" t="s">
        <v>44</v>
      </c>
      <c r="B7">
        <v>0.36099999999999999</v>
      </c>
      <c r="E7">
        <v>0</v>
      </c>
      <c r="I7">
        <v>0.495</v>
      </c>
      <c r="K7">
        <v>0.04</v>
      </c>
      <c r="L7">
        <f t="shared" si="0"/>
        <v>0.89600000000000002</v>
      </c>
      <c r="M7">
        <v>26</v>
      </c>
    </row>
    <row r="8" spans="1:16" x14ac:dyDescent="0.45">
      <c r="A8" t="s">
        <v>45</v>
      </c>
      <c r="B8">
        <v>0.36099999999999999</v>
      </c>
      <c r="F8">
        <v>0.628</v>
      </c>
      <c r="G8">
        <v>0</v>
      </c>
      <c r="J8">
        <v>0</v>
      </c>
      <c r="L8">
        <f t="shared" si="0"/>
        <v>0.98899999999999999</v>
      </c>
      <c r="M8">
        <v>25</v>
      </c>
    </row>
    <row r="9" spans="1:16" x14ac:dyDescent="0.45">
      <c r="A9" t="s">
        <v>41</v>
      </c>
      <c r="B9">
        <v>0.36099999999999999</v>
      </c>
      <c r="F9">
        <v>0.628</v>
      </c>
      <c r="G9">
        <v>0</v>
      </c>
      <c r="K9">
        <v>0.04</v>
      </c>
      <c r="L9">
        <f t="shared" si="0"/>
        <v>1.0289999999999999</v>
      </c>
      <c r="M9">
        <v>29</v>
      </c>
    </row>
    <row r="10" spans="1:16" x14ac:dyDescent="0.45">
      <c r="A10" t="s">
        <v>37</v>
      </c>
      <c r="B10">
        <v>0.36099999999999999</v>
      </c>
      <c r="F10">
        <v>0.628</v>
      </c>
      <c r="H10">
        <v>0.32500000000000001</v>
      </c>
      <c r="J10">
        <v>0</v>
      </c>
      <c r="L10">
        <f t="shared" si="0"/>
        <v>1.3140000000000001</v>
      </c>
      <c r="M10">
        <v>33</v>
      </c>
    </row>
    <row r="11" spans="1:16" x14ac:dyDescent="0.45">
      <c r="A11" t="s">
        <v>35</v>
      </c>
      <c r="B11">
        <v>0.36099999999999999</v>
      </c>
      <c r="F11">
        <v>0.628</v>
      </c>
      <c r="H11">
        <v>0.32500000000000001</v>
      </c>
      <c r="K11">
        <v>0.04</v>
      </c>
      <c r="L11">
        <f t="shared" si="0"/>
        <v>1.3540000000000001</v>
      </c>
      <c r="M11">
        <v>35</v>
      </c>
    </row>
    <row r="12" spans="1:16" x14ac:dyDescent="0.45">
      <c r="A12" t="s">
        <v>36</v>
      </c>
      <c r="B12">
        <v>0.36099999999999999</v>
      </c>
      <c r="F12">
        <v>0.628</v>
      </c>
      <c r="I12">
        <v>0.495</v>
      </c>
      <c r="J12">
        <v>0</v>
      </c>
      <c r="L12">
        <f t="shared" si="0"/>
        <v>1.484</v>
      </c>
      <c r="M12">
        <v>34</v>
      </c>
    </row>
    <row r="13" spans="1:16" x14ac:dyDescent="0.45">
      <c r="A13" t="s">
        <v>34</v>
      </c>
      <c r="B13">
        <v>0.36099999999999999</v>
      </c>
      <c r="F13">
        <v>0.628</v>
      </c>
      <c r="I13">
        <v>0.495</v>
      </c>
      <c r="K13">
        <v>0.04</v>
      </c>
      <c r="L13">
        <f t="shared" si="0"/>
        <v>1.524</v>
      </c>
      <c r="M13">
        <v>36</v>
      </c>
    </row>
    <row r="14" spans="1:16" x14ac:dyDescent="0.45">
      <c r="A14" t="s">
        <v>65</v>
      </c>
      <c r="C14">
        <v>0</v>
      </c>
      <c r="E14">
        <v>0</v>
      </c>
      <c r="G14">
        <v>0</v>
      </c>
      <c r="J14">
        <v>0</v>
      </c>
      <c r="L14">
        <f t="shared" si="0"/>
        <v>0</v>
      </c>
      <c r="M14">
        <v>3</v>
      </c>
    </row>
    <row r="15" spans="1:16" x14ac:dyDescent="0.45">
      <c r="A15" t="s">
        <v>66</v>
      </c>
      <c r="C15">
        <v>0</v>
      </c>
      <c r="E15">
        <v>0</v>
      </c>
      <c r="G15">
        <v>0</v>
      </c>
      <c r="K15">
        <v>0.04</v>
      </c>
      <c r="L15">
        <f t="shared" si="0"/>
        <v>0.04</v>
      </c>
      <c r="M15">
        <v>2</v>
      </c>
    </row>
    <row r="16" spans="1:16" x14ac:dyDescent="0.45">
      <c r="A16" t="s">
        <v>55</v>
      </c>
      <c r="C16">
        <v>0</v>
      </c>
      <c r="E16">
        <v>0</v>
      </c>
      <c r="H16">
        <v>0.32500000000000001</v>
      </c>
      <c r="J16">
        <v>0</v>
      </c>
      <c r="L16">
        <f t="shared" si="0"/>
        <v>0.32500000000000001</v>
      </c>
      <c r="M16">
        <v>15</v>
      </c>
    </row>
    <row r="17" spans="1:13" x14ac:dyDescent="0.45">
      <c r="A17" t="s">
        <v>63</v>
      </c>
      <c r="C17">
        <v>0</v>
      </c>
      <c r="E17">
        <v>0</v>
      </c>
      <c r="H17">
        <v>0.32500000000000001</v>
      </c>
      <c r="K17">
        <v>0.04</v>
      </c>
      <c r="L17">
        <f t="shared" si="0"/>
        <v>0.36499999999999999</v>
      </c>
      <c r="M17">
        <v>5</v>
      </c>
    </row>
    <row r="18" spans="1:13" x14ac:dyDescent="0.45">
      <c r="A18" t="s">
        <v>60</v>
      </c>
      <c r="C18">
        <v>0</v>
      </c>
      <c r="E18">
        <v>0</v>
      </c>
      <c r="I18">
        <v>0.495</v>
      </c>
      <c r="J18">
        <v>0</v>
      </c>
      <c r="L18">
        <f t="shared" si="0"/>
        <v>0.495</v>
      </c>
      <c r="M18">
        <v>9</v>
      </c>
    </row>
    <row r="19" spans="1:13" x14ac:dyDescent="0.45">
      <c r="A19" t="s">
        <v>56</v>
      </c>
      <c r="C19">
        <v>0</v>
      </c>
      <c r="E19">
        <v>0</v>
      </c>
      <c r="I19">
        <v>0.495</v>
      </c>
      <c r="K19">
        <v>0.04</v>
      </c>
      <c r="L19">
        <f t="shared" si="0"/>
        <v>0.53500000000000003</v>
      </c>
      <c r="M19">
        <v>14</v>
      </c>
    </row>
    <row r="20" spans="1:13" x14ac:dyDescent="0.45">
      <c r="A20" t="s">
        <v>59</v>
      </c>
      <c r="C20">
        <v>0</v>
      </c>
      <c r="F20">
        <v>0.628</v>
      </c>
      <c r="G20">
        <v>0</v>
      </c>
      <c r="J20">
        <v>0</v>
      </c>
      <c r="L20">
        <f t="shared" si="0"/>
        <v>0.628</v>
      </c>
      <c r="M20">
        <v>10</v>
      </c>
    </row>
    <row r="21" spans="1:13" x14ac:dyDescent="0.45">
      <c r="A21" t="s">
        <v>50</v>
      </c>
      <c r="C21">
        <v>0</v>
      </c>
      <c r="F21">
        <v>0.628</v>
      </c>
      <c r="G21">
        <v>0</v>
      </c>
      <c r="K21">
        <v>0.04</v>
      </c>
      <c r="L21">
        <f t="shared" si="0"/>
        <v>0.66800000000000004</v>
      </c>
      <c r="M21">
        <v>21</v>
      </c>
    </row>
    <row r="22" spans="1:13" x14ac:dyDescent="0.45">
      <c r="A22" t="s">
        <v>39</v>
      </c>
      <c r="C22">
        <v>0</v>
      </c>
      <c r="F22">
        <v>0.628</v>
      </c>
      <c r="H22">
        <v>0.32500000000000001</v>
      </c>
      <c r="J22">
        <v>0</v>
      </c>
      <c r="L22">
        <f t="shared" si="0"/>
        <v>0.95300000000000007</v>
      </c>
      <c r="M22">
        <v>31</v>
      </c>
    </row>
    <row r="23" spans="1:13" x14ac:dyDescent="0.45">
      <c r="A23" t="s">
        <v>43</v>
      </c>
      <c r="C23">
        <v>0</v>
      </c>
      <c r="F23">
        <v>0.628</v>
      </c>
      <c r="H23">
        <v>0.32500000000000001</v>
      </c>
      <c r="K23">
        <v>0.04</v>
      </c>
      <c r="L23">
        <f t="shared" si="0"/>
        <v>0.9930000000000001</v>
      </c>
      <c r="M23">
        <v>27</v>
      </c>
    </row>
    <row r="24" spans="1:13" x14ac:dyDescent="0.45">
      <c r="A24" t="s">
        <v>38</v>
      </c>
      <c r="C24">
        <v>0</v>
      </c>
      <c r="F24">
        <v>0.628</v>
      </c>
      <c r="I24">
        <v>0.495</v>
      </c>
      <c r="J24">
        <v>0</v>
      </c>
      <c r="L24">
        <f t="shared" si="0"/>
        <v>1.123</v>
      </c>
      <c r="M24">
        <v>32</v>
      </c>
    </row>
    <row r="25" spans="1:13" x14ac:dyDescent="0.45">
      <c r="A25" t="s">
        <v>42</v>
      </c>
      <c r="C25">
        <v>0</v>
      </c>
      <c r="F25">
        <v>0.628</v>
      </c>
      <c r="I25">
        <v>0.495</v>
      </c>
      <c r="K25">
        <v>0.04</v>
      </c>
      <c r="L25">
        <f t="shared" si="0"/>
        <v>1.163</v>
      </c>
      <c r="M25">
        <v>28</v>
      </c>
    </row>
    <row r="26" spans="1:13" x14ac:dyDescent="0.45">
      <c r="A26" t="s">
        <v>78</v>
      </c>
      <c r="C26">
        <v>0</v>
      </c>
      <c r="E26">
        <v>0</v>
      </c>
      <c r="G26">
        <v>0</v>
      </c>
      <c r="J26">
        <v>0</v>
      </c>
      <c r="L26">
        <f t="shared" si="0"/>
        <v>0</v>
      </c>
      <c r="M26">
        <v>16</v>
      </c>
    </row>
    <row r="27" spans="1:13" x14ac:dyDescent="0.45">
      <c r="A27" t="s">
        <v>79</v>
      </c>
      <c r="D27">
        <v>-0.222</v>
      </c>
      <c r="E27">
        <v>0</v>
      </c>
      <c r="G27">
        <v>0</v>
      </c>
      <c r="K27">
        <v>0.04</v>
      </c>
      <c r="L27">
        <f t="shared" si="0"/>
        <v>-0.182</v>
      </c>
      <c r="M27">
        <v>4</v>
      </c>
    </row>
    <row r="28" spans="1:13" x14ac:dyDescent="0.45">
      <c r="A28" t="s">
        <v>80</v>
      </c>
      <c r="D28">
        <v>-0.222</v>
      </c>
      <c r="E28">
        <v>0</v>
      </c>
      <c r="H28">
        <v>0.32500000000000001</v>
      </c>
      <c r="J28">
        <v>0</v>
      </c>
      <c r="L28">
        <f t="shared" si="0"/>
        <v>0.10300000000000001</v>
      </c>
      <c r="M28">
        <v>8</v>
      </c>
    </row>
    <row r="29" spans="1:13" x14ac:dyDescent="0.45">
      <c r="A29" t="s">
        <v>81</v>
      </c>
      <c r="D29">
        <v>-0.222</v>
      </c>
      <c r="E29">
        <v>0</v>
      </c>
      <c r="H29">
        <v>0.32500000000000001</v>
      </c>
      <c r="K29">
        <v>0.04</v>
      </c>
      <c r="L29">
        <f t="shared" si="0"/>
        <v>0.14300000000000002</v>
      </c>
      <c r="M29">
        <v>6</v>
      </c>
    </row>
    <row r="30" spans="1:13" x14ac:dyDescent="0.45">
      <c r="A30" t="s">
        <v>82</v>
      </c>
      <c r="D30">
        <v>-0.222</v>
      </c>
      <c r="E30">
        <v>0</v>
      </c>
      <c r="I30">
        <v>0.495</v>
      </c>
      <c r="J30">
        <v>0</v>
      </c>
      <c r="L30">
        <f t="shared" si="0"/>
        <v>0.27300000000000002</v>
      </c>
      <c r="M30">
        <v>1</v>
      </c>
    </row>
    <row r="31" spans="1:13" x14ac:dyDescent="0.45">
      <c r="A31" t="s">
        <v>77</v>
      </c>
      <c r="D31">
        <v>-0.222</v>
      </c>
      <c r="E31">
        <v>0</v>
      </c>
      <c r="I31">
        <v>0.495</v>
      </c>
      <c r="K31">
        <v>0.04</v>
      </c>
      <c r="L31">
        <f t="shared" si="0"/>
        <v>0.313</v>
      </c>
      <c r="M31">
        <v>23</v>
      </c>
    </row>
    <row r="32" spans="1:13" x14ac:dyDescent="0.45">
      <c r="A32" t="s">
        <v>76</v>
      </c>
      <c r="D32">
        <v>-0.222</v>
      </c>
      <c r="F32">
        <v>0.628</v>
      </c>
      <c r="G32">
        <v>0</v>
      </c>
      <c r="J32">
        <v>0</v>
      </c>
      <c r="L32">
        <f t="shared" si="0"/>
        <v>0.40600000000000003</v>
      </c>
      <c r="M32">
        <v>13</v>
      </c>
    </row>
    <row r="33" spans="1:13" x14ac:dyDescent="0.45">
      <c r="A33" t="s">
        <v>83</v>
      </c>
      <c r="D33">
        <v>-0.222</v>
      </c>
      <c r="F33">
        <v>0.628</v>
      </c>
      <c r="G33">
        <v>0</v>
      </c>
      <c r="K33">
        <v>0.04</v>
      </c>
      <c r="L33">
        <f t="shared" si="0"/>
        <v>0.44600000000000001</v>
      </c>
      <c r="M33">
        <v>11</v>
      </c>
    </row>
    <row r="34" spans="1:13" x14ac:dyDescent="0.45">
      <c r="A34" t="s">
        <v>86</v>
      </c>
      <c r="D34">
        <v>-0.222</v>
      </c>
      <c r="F34">
        <v>0.628</v>
      </c>
      <c r="H34">
        <v>0.32500000000000001</v>
      </c>
      <c r="J34">
        <v>0</v>
      </c>
      <c r="L34">
        <f t="shared" si="0"/>
        <v>0.73100000000000009</v>
      </c>
      <c r="M34">
        <v>19</v>
      </c>
    </row>
    <row r="35" spans="1:13" x14ac:dyDescent="0.45">
      <c r="A35" t="s">
        <v>84</v>
      </c>
      <c r="D35">
        <v>-0.222</v>
      </c>
      <c r="F35">
        <v>0.628</v>
      </c>
      <c r="H35">
        <v>0.32500000000000001</v>
      </c>
      <c r="K35">
        <v>0.04</v>
      </c>
      <c r="L35">
        <f t="shared" si="0"/>
        <v>0.77100000000000013</v>
      </c>
      <c r="M35">
        <v>18</v>
      </c>
    </row>
    <row r="36" spans="1:13" x14ac:dyDescent="0.45">
      <c r="A36" t="s">
        <v>85</v>
      </c>
      <c r="D36">
        <v>-0.222</v>
      </c>
      <c r="F36">
        <v>0.628</v>
      </c>
      <c r="I36">
        <v>0.495</v>
      </c>
      <c r="J36">
        <v>0</v>
      </c>
      <c r="L36">
        <f t="shared" si="0"/>
        <v>0.90100000000000002</v>
      </c>
      <c r="M36">
        <v>22</v>
      </c>
    </row>
    <row r="37" spans="1:13" x14ac:dyDescent="0.45">
      <c r="A37" t="s">
        <v>87</v>
      </c>
      <c r="D37">
        <v>-0.222</v>
      </c>
      <c r="F37">
        <v>0.628</v>
      </c>
      <c r="I37">
        <v>0.495</v>
      </c>
      <c r="K37">
        <v>0.04</v>
      </c>
      <c r="L37">
        <f t="shared" si="0"/>
        <v>0.94100000000000006</v>
      </c>
      <c r="M37">
        <v>24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8F41-4942-444A-A6DE-05F5A37917E8}">
  <dimension ref="A1:O20"/>
  <sheetViews>
    <sheetView workbookViewId="0">
      <selection activeCell="O3" sqref="O3"/>
    </sheetView>
  </sheetViews>
  <sheetFormatPr defaultRowHeight="15.75" x14ac:dyDescent="0.5"/>
  <cols>
    <col min="1" max="1" width="20" style="13" customWidth="1"/>
    <col min="2" max="3" width="9.9296875" style="13" customWidth="1"/>
    <col min="4" max="4" width="11" style="13" customWidth="1"/>
    <col min="5" max="5" width="9.3984375" style="13" customWidth="1"/>
    <col min="6" max="6" width="9.53125" style="13" customWidth="1"/>
    <col min="7" max="8" width="9.06640625" style="13"/>
    <col min="9" max="9" width="9.33203125" style="13" customWidth="1"/>
    <col min="10" max="11" width="11.59765625" style="13" customWidth="1"/>
    <col min="12" max="12" width="14.53125" style="13" customWidth="1"/>
    <col min="13" max="13" width="10.53125" style="13" customWidth="1"/>
    <col min="14" max="14" width="9.1328125" style="13" customWidth="1"/>
    <col min="15" max="15" width="9.53125" style="13" customWidth="1"/>
    <col min="16" max="16384" width="9.06640625" style="13"/>
  </cols>
  <sheetData>
    <row r="1" spans="1:15" x14ac:dyDescent="0.5">
      <c r="A1" s="20" t="s">
        <v>4</v>
      </c>
      <c r="B1" s="22" t="s">
        <v>91</v>
      </c>
      <c r="E1" s="41" t="s">
        <v>6</v>
      </c>
      <c r="F1" s="42" t="s">
        <v>91</v>
      </c>
      <c r="I1" s="41" t="s">
        <v>7</v>
      </c>
      <c r="J1" s="42" t="s">
        <v>91</v>
      </c>
      <c r="N1" s="41" t="s">
        <v>5</v>
      </c>
      <c r="O1" s="42" t="s">
        <v>91</v>
      </c>
    </row>
    <row r="2" spans="1:15" x14ac:dyDescent="0.5">
      <c r="A2" s="16" t="s">
        <v>69</v>
      </c>
      <c r="B2" s="18">
        <v>0.36099999999999999</v>
      </c>
      <c r="E2" s="39" t="s">
        <v>11</v>
      </c>
      <c r="F2" s="40">
        <v>0</v>
      </c>
      <c r="I2" s="39" t="s">
        <v>8</v>
      </c>
      <c r="J2" s="40">
        <v>0</v>
      </c>
      <c r="N2" s="39" t="s">
        <v>75</v>
      </c>
      <c r="O2" s="40">
        <v>0</v>
      </c>
    </row>
    <row r="3" spans="1:15" x14ac:dyDescent="0.5">
      <c r="A3" s="16" t="s">
        <v>70</v>
      </c>
      <c r="B3" s="18">
        <v>0</v>
      </c>
      <c r="E3" s="38" t="s">
        <v>12</v>
      </c>
      <c r="F3" s="24">
        <v>0.628</v>
      </c>
      <c r="I3" s="16" t="s">
        <v>9</v>
      </c>
      <c r="J3" s="18">
        <v>0.32500000000000001</v>
      </c>
      <c r="N3" s="38" t="s">
        <v>74</v>
      </c>
      <c r="O3" s="24">
        <v>0.04</v>
      </c>
    </row>
    <row r="4" spans="1:15" x14ac:dyDescent="0.5">
      <c r="A4" s="38" t="s">
        <v>71</v>
      </c>
      <c r="B4" s="24">
        <v>-0.222</v>
      </c>
      <c r="I4" s="39" t="s">
        <v>10</v>
      </c>
      <c r="J4" s="40">
        <v>0.495</v>
      </c>
    </row>
    <row r="12" spans="1:15" x14ac:dyDescent="0.5">
      <c r="A12" s="20" t="s">
        <v>68</v>
      </c>
      <c r="B12" s="21" t="s">
        <v>69</v>
      </c>
      <c r="C12" s="21" t="s">
        <v>70</v>
      </c>
      <c r="D12" s="21" t="s">
        <v>71</v>
      </c>
      <c r="E12" s="21" t="s">
        <v>11</v>
      </c>
      <c r="F12" s="21" t="s">
        <v>12</v>
      </c>
      <c r="G12" s="21" t="s">
        <v>8</v>
      </c>
      <c r="H12" s="21" t="s">
        <v>9</v>
      </c>
      <c r="I12" s="21" t="s">
        <v>10</v>
      </c>
      <c r="J12" s="21" t="s">
        <v>75</v>
      </c>
      <c r="K12" s="21" t="s">
        <v>74</v>
      </c>
      <c r="L12" s="21" t="s">
        <v>88</v>
      </c>
      <c r="M12" s="22" t="s">
        <v>89</v>
      </c>
    </row>
    <row r="13" spans="1:15" x14ac:dyDescent="0.5">
      <c r="A13" s="19" t="s">
        <v>52</v>
      </c>
      <c r="B13" s="15">
        <v>0.36099999999999999</v>
      </c>
      <c r="C13" s="15"/>
      <c r="D13" s="15"/>
      <c r="E13" s="15">
        <v>0</v>
      </c>
      <c r="F13" s="15"/>
      <c r="G13" s="15"/>
      <c r="H13" s="15">
        <v>0.32500000000000001</v>
      </c>
      <c r="I13" s="15"/>
      <c r="J13" s="15"/>
      <c r="K13" s="15">
        <v>0.04</v>
      </c>
      <c r="L13" s="15">
        <f>SUM(B13:K13)</f>
        <v>0.72599999999999998</v>
      </c>
      <c r="M13" s="18">
        <v>17</v>
      </c>
    </row>
    <row r="14" spans="1:15" x14ac:dyDescent="0.5">
      <c r="A14" s="19" t="s">
        <v>40</v>
      </c>
      <c r="B14" s="15">
        <v>0.36099999999999999</v>
      </c>
      <c r="C14" s="15"/>
      <c r="D14" s="15"/>
      <c r="E14" s="15">
        <v>0</v>
      </c>
      <c r="F14" s="15"/>
      <c r="G14" s="15"/>
      <c r="H14" s="15"/>
      <c r="I14" s="15">
        <v>0.495</v>
      </c>
      <c r="J14" s="15">
        <v>0</v>
      </c>
      <c r="K14" s="15"/>
      <c r="L14" s="15">
        <f t="shared" ref="L14:L19" si="0">SUM(B14:K14)</f>
        <v>0.85599999999999998</v>
      </c>
      <c r="M14" s="18">
        <v>30</v>
      </c>
    </row>
    <row r="15" spans="1:15" x14ac:dyDescent="0.5">
      <c r="A15" s="19" t="s">
        <v>66</v>
      </c>
      <c r="B15" s="15"/>
      <c r="C15" s="15">
        <v>0</v>
      </c>
      <c r="D15" s="15"/>
      <c r="E15" s="15">
        <v>0</v>
      </c>
      <c r="F15" s="15"/>
      <c r="G15" s="15">
        <v>0</v>
      </c>
      <c r="H15" s="15"/>
      <c r="I15" s="15"/>
      <c r="J15" s="15"/>
      <c r="K15" s="15">
        <v>0.04</v>
      </c>
      <c r="L15" s="15">
        <f t="shared" si="0"/>
        <v>0.04</v>
      </c>
      <c r="M15" s="18">
        <v>2</v>
      </c>
    </row>
    <row r="16" spans="1:15" x14ac:dyDescent="0.5">
      <c r="A16" s="19" t="s">
        <v>39</v>
      </c>
      <c r="B16" s="15"/>
      <c r="C16" s="15">
        <v>0</v>
      </c>
      <c r="D16" s="15"/>
      <c r="E16" s="15"/>
      <c r="F16" s="15">
        <v>0.628</v>
      </c>
      <c r="G16" s="15"/>
      <c r="H16" s="15">
        <v>0.32500000000000001</v>
      </c>
      <c r="I16" s="15"/>
      <c r="J16" s="15">
        <v>0</v>
      </c>
      <c r="K16" s="15"/>
      <c r="L16" s="15">
        <f t="shared" si="0"/>
        <v>0.95300000000000007</v>
      </c>
      <c r="M16" s="18">
        <v>31</v>
      </c>
    </row>
    <row r="17" spans="1:13" x14ac:dyDescent="0.5">
      <c r="A17" s="19" t="s">
        <v>77</v>
      </c>
      <c r="B17" s="15"/>
      <c r="C17" s="15"/>
      <c r="D17" s="15">
        <v>-0.222</v>
      </c>
      <c r="E17" s="15">
        <v>0</v>
      </c>
      <c r="F17" s="15"/>
      <c r="G17" s="15"/>
      <c r="H17" s="15"/>
      <c r="I17" s="15">
        <v>0.495</v>
      </c>
      <c r="J17" s="15"/>
      <c r="K17" s="15">
        <v>0.04</v>
      </c>
      <c r="L17" s="15">
        <f t="shared" si="0"/>
        <v>0.313</v>
      </c>
      <c r="M17" s="18">
        <v>23</v>
      </c>
    </row>
    <row r="18" spans="1:13" x14ac:dyDescent="0.5">
      <c r="A18" s="19" t="s">
        <v>76</v>
      </c>
      <c r="B18" s="15"/>
      <c r="C18" s="15"/>
      <c r="D18" s="15">
        <v>-0.222</v>
      </c>
      <c r="E18" s="15"/>
      <c r="F18" s="15">
        <v>0.628</v>
      </c>
      <c r="G18" s="15">
        <v>0</v>
      </c>
      <c r="H18" s="15"/>
      <c r="I18" s="15"/>
      <c r="J18" s="15">
        <v>0</v>
      </c>
      <c r="K18" s="15"/>
      <c r="L18" s="15">
        <f t="shared" si="0"/>
        <v>0.40600000000000003</v>
      </c>
      <c r="M18" s="18">
        <v>13</v>
      </c>
    </row>
    <row r="19" spans="1:13" x14ac:dyDescent="0.5">
      <c r="A19" s="23" t="s">
        <v>34</v>
      </c>
      <c r="B19" s="17">
        <v>0.36099999999999999</v>
      </c>
      <c r="C19" s="17"/>
      <c r="D19" s="17"/>
      <c r="E19" s="17"/>
      <c r="F19" s="17">
        <v>0.628</v>
      </c>
      <c r="G19" s="17"/>
      <c r="H19" s="17"/>
      <c r="I19" s="17">
        <v>0.495</v>
      </c>
      <c r="J19" s="24"/>
      <c r="K19" s="17">
        <v>0.04</v>
      </c>
      <c r="L19" s="17">
        <f t="shared" si="0"/>
        <v>1.524</v>
      </c>
      <c r="M19" s="24">
        <v>36</v>
      </c>
    </row>
    <row r="20" spans="1:13" x14ac:dyDescent="0.5">
      <c r="K20" s="14" t="s">
        <v>90</v>
      </c>
      <c r="L20" s="14">
        <f>CORREL(L13:L19,M13:M19)</f>
        <v>0.8696364650624554</v>
      </c>
      <c r="M20" s="15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9FA0-5946-4A6A-A189-B138AC4CD443}">
  <dimension ref="A1:V37"/>
  <sheetViews>
    <sheetView topLeftCell="C1" workbookViewId="0">
      <selection activeCell="P13" sqref="P13:Q13"/>
    </sheetView>
  </sheetViews>
  <sheetFormatPr defaultRowHeight="14.25" x14ac:dyDescent="0.45"/>
  <cols>
    <col min="1" max="1" width="18.1328125" customWidth="1"/>
    <col min="4" max="4" width="9.9296875" customWidth="1"/>
    <col min="10" max="11" width="10.06640625" customWidth="1"/>
    <col min="16" max="16" width="20.53125" bestFit="1" customWidth="1"/>
    <col min="21" max="21" width="9.59765625" bestFit="1" customWidth="1"/>
  </cols>
  <sheetData>
    <row r="1" spans="1:22" ht="15.75" x14ac:dyDescent="0.5">
      <c r="A1" s="50" t="s">
        <v>68</v>
      </c>
      <c r="B1" s="51" t="s">
        <v>93</v>
      </c>
      <c r="C1" s="51" t="s">
        <v>94</v>
      </c>
      <c r="D1" s="51" t="s">
        <v>95</v>
      </c>
      <c r="E1" s="51" t="s">
        <v>96</v>
      </c>
      <c r="F1" s="51" t="s">
        <v>97</v>
      </c>
      <c r="G1" s="51" t="s">
        <v>98</v>
      </c>
      <c r="H1" s="51" t="s">
        <v>99</v>
      </c>
      <c r="I1" s="51" t="s">
        <v>100</v>
      </c>
      <c r="J1" s="51" t="s">
        <v>101</v>
      </c>
      <c r="K1" s="51" t="s">
        <v>102</v>
      </c>
      <c r="L1" s="51" t="s">
        <v>107</v>
      </c>
      <c r="M1" s="52" t="s">
        <v>73</v>
      </c>
    </row>
    <row r="2" spans="1:22" ht="15.75" x14ac:dyDescent="0.5">
      <c r="A2" s="16" t="s">
        <v>82</v>
      </c>
      <c r="B2" s="15"/>
      <c r="C2" s="15"/>
      <c r="D2" s="15">
        <v>-0.222</v>
      </c>
      <c r="E2" s="15">
        <v>0</v>
      </c>
      <c r="F2" s="15"/>
      <c r="G2" s="15"/>
      <c r="H2" s="15"/>
      <c r="I2" s="15">
        <v>0.495</v>
      </c>
      <c r="J2" s="15">
        <v>0</v>
      </c>
      <c r="K2" s="15"/>
      <c r="L2" s="15">
        <f>SUM(B2:K2)</f>
        <v>0.27300000000000002</v>
      </c>
      <c r="M2" s="18">
        <v>1</v>
      </c>
      <c r="P2" s="20" t="s">
        <v>4</v>
      </c>
      <c r="Q2" s="22" t="s">
        <v>91</v>
      </c>
      <c r="R2" s="13"/>
      <c r="S2" s="13"/>
      <c r="T2" s="41" t="s">
        <v>6</v>
      </c>
      <c r="U2" s="42" t="s">
        <v>91</v>
      </c>
      <c r="V2" s="13"/>
    </row>
    <row r="3" spans="1:22" ht="15.75" x14ac:dyDescent="0.5">
      <c r="A3" s="16" t="s">
        <v>66</v>
      </c>
      <c r="B3" s="15"/>
      <c r="C3" s="15">
        <v>0</v>
      </c>
      <c r="D3" s="15"/>
      <c r="E3" s="15">
        <v>0</v>
      </c>
      <c r="F3" s="15"/>
      <c r="G3" s="15">
        <v>0</v>
      </c>
      <c r="H3" s="15"/>
      <c r="I3" s="15"/>
      <c r="J3" s="15"/>
      <c r="K3" s="15">
        <v>0.04</v>
      </c>
      <c r="L3" s="15">
        <f t="shared" ref="L3:L37" si="0">SUM(B3:K3)</f>
        <v>0.04</v>
      </c>
      <c r="M3" s="18">
        <v>2</v>
      </c>
      <c r="P3" s="16" t="s">
        <v>69</v>
      </c>
      <c r="Q3" s="18">
        <v>0.36099999999999999</v>
      </c>
      <c r="R3" s="13"/>
      <c r="S3" s="13"/>
      <c r="T3" s="39" t="s">
        <v>11</v>
      </c>
      <c r="U3" s="40">
        <v>0</v>
      </c>
      <c r="V3" s="13"/>
    </row>
    <row r="4" spans="1:22" ht="15.75" x14ac:dyDescent="0.5">
      <c r="A4" s="16" t="s">
        <v>65</v>
      </c>
      <c r="B4" s="15"/>
      <c r="C4" s="15">
        <v>0</v>
      </c>
      <c r="D4" s="15"/>
      <c r="E4" s="15">
        <v>0</v>
      </c>
      <c r="F4" s="15"/>
      <c r="G4" s="15">
        <v>0</v>
      </c>
      <c r="H4" s="15"/>
      <c r="I4" s="15"/>
      <c r="J4" s="15">
        <v>0</v>
      </c>
      <c r="K4" s="15"/>
      <c r="L4" s="15">
        <f t="shared" si="0"/>
        <v>0</v>
      </c>
      <c r="M4" s="18">
        <v>3</v>
      </c>
      <c r="P4" s="16" t="s">
        <v>70</v>
      </c>
      <c r="Q4" s="18">
        <v>0</v>
      </c>
      <c r="R4" s="13"/>
      <c r="S4" s="13"/>
      <c r="T4" s="38" t="s">
        <v>12</v>
      </c>
      <c r="U4" s="24">
        <v>0.628</v>
      </c>
      <c r="V4" s="13"/>
    </row>
    <row r="5" spans="1:22" ht="15.75" x14ac:dyDescent="0.5">
      <c r="A5" s="16" t="s">
        <v>79</v>
      </c>
      <c r="B5" s="15"/>
      <c r="C5" s="15"/>
      <c r="D5" s="15">
        <v>-0.222</v>
      </c>
      <c r="E5" s="15">
        <v>0</v>
      </c>
      <c r="F5" s="15"/>
      <c r="G5" s="15">
        <v>0</v>
      </c>
      <c r="H5" s="15"/>
      <c r="I5" s="15"/>
      <c r="J5" s="15"/>
      <c r="K5" s="15">
        <v>0.04</v>
      </c>
      <c r="L5" s="15">
        <f t="shared" si="0"/>
        <v>-0.182</v>
      </c>
      <c r="M5" s="18">
        <v>4</v>
      </c>
      <c r="P5" s="38" t="s">
        <v>71</v>
      </c>
      <c r="Q5" s="24">
        <v>-0.222</v>
      </c>
      <c r="R5" s="13"/>
      <c r="S5" s="13"/>
      <c r="T5" s="13"/>
      <c r="U5" s="13"/>
      <c r="V5" s="13"/>
    </row>
    <row r="6" spans="1:22" ht="15.75" x14ac:dyDescent="0.5">
      <c r="A6" s="16" t="s">
        <v>63</v>
      </c>
      <c r="B6" s="15"/>
      <c r="C6" s="15">
        <v>0</v>
      </c>
      <c r="D6" s="15"/>
      <c r="E6" s="15">
        <v>0</v>
      </c>
      <c r="F6" s="15"/>
      <c r="G6" s="15"/>
      <c r="H6" s="15">
        <v>0.32500000000000001</v>
      </c>
      <c r="I6" s="15"/>
      <c r="J6" s="15"/>
      <c r="K6" s="15">
        <v>0.04</v>
      </c>
      <c r="L6" s="15">
        <f t="shared" si="0"/>
        <v>0.36499999999999999</v>
      </c>
      <c r="M6" s="18">
        <v>5</v>
      </c>
      <c r="P6" s="13"/>
      <c r="Q6" s="13"/>
      <c r="R6" s="13"/>
      <c r="S6" s="13"/>
      <c r="T6" s="13"/>
      <c r="U6" s="13"/>
      <c r="V6" s="13"/>
    </row>
    <row r="7" spans="1:22" ht="15.75" x14ac:dyDescent="0.5">
      <c r="A7" s="16" t="s">
        <v>81</v>
      </c>
      <c r="B7" s="15"/>
      <c r="C7" s="15"/>
      <c r="D7" s="15">
        <v>-0.222</v>
      </c>
      <c r="E7" s="15">
        <v>0</v>
      </c>
      <c r="F7" s="15"/>
      <c r="G7" s="15"/>
      <c r="H7" s="15">
        <v>0.32500000000000001</v>
      </c>
      <c r="I7" s="15"/>
      <c r="J7" s="15"/>
      <c r="K7" s="15">
        <v>0.04</v>
      </c>
      <c r="L7" s="15">
        <f t="shared" si="0"/>
        <v>0.14300000000000002</v>
      </c>
      <c r="M7" s="18">
        <v>6</v>
      </c>
      <c r="P7" s="41" t="s">
        <v>7</v>
      </c>
      <c r="Q7" s="42" t="s">
        <v>91</v>
      </c>
      <c r="R7" s="13"/>
      <c r="S7" s="13"/>
      <c r="T7" s="13"/>
      <c r="U7" s="41" t="s">
        <v>5</v>
      </c>
      <c r="V7" s="42" t="s">
        <v>91</v>
      </c>
    </row>
    <row r="8" spans="1:22" ht="15.75" x14ac:dyDescent="0.5">
      <c r="A8" s="16" t="s">
        <v>33</v>
      </c>
      <c r="B8" s="15">
        <v>0.36099999999999999</v>
      </c>
      <c r="C8" s="15"/>
      <c r="D8" s="15"/>
      <c r="E8" s="15">
        <v>0</v>
      </c>
      <c r="F8" s="15"/>
      <c r="G8" s="15">
        <v>0</v>
      </c>
      <c r="H8" s="15"/>
      <c r="I8" s="15"/>
      <c r="J8" s="15">
        <v>0</v>
      </c>
      <c r="K8" s="15"/>
      <c r="L8" s="15">
        <f t="shared" si="0"/>
        <v>0.36099999999999999</v>
      </c>
      <c r="M8" s="18">
        <v>7</v>
      </c>
      <c r="P8" s="39" t="s">
        <v>8</v>
      </c>
      <c r="Q8" s="40">
        <v>0</v>
      </c>
      <c r="R8" s="13"/>
      <c r="S8" s="13"/>
      <c r="T8" s="13"/>
      <c r="U8" s="39" t="s">
        <v>75</v>
      </c>
      <c r="V8" s="40">
        <v>0</v>
      </c>
    </row>
    <row r="9" spans="1:22" ht="15.75" x14ac:dyDescent="0.5">
      <c r="A9" s="16" t="s">
        <v>80</v>
      </c>
      <c r="B9" s="15"/>
      <c r="C9" s="15"/>
      <c r="D9" s="15">
        <v>-0.222</v>
      </c>
      <c r="E9" s="15">
        <v>0</v>
      </c>
      <c r="F9" s="15"/>
      <c r="G9" s="15"/>
      <c r="H9" s="15">
        <v>0.32500000000000001</v>
      </c>
      <c r="I9" s="15"/>
      <c r="J9" s="15">
        <v>0</v>
      </c>
      <c r="K9" s="15"/>
      <c r="L9" s="15">
        <f t="shared" si="0"/>
        <v>0.10300000000000001</v>
      </c>
      <c r="M9" s="18">
        <v>8</v>
      </c>
      <c r="P9" s="16" t="s">
        <v>9</v>
      </c>
      <c r="Q9" s="18">
        <v>0.32500000000000001</v>
      </c>
      <c r="R9" s="13"/>
      <c r="S9" s="13"/>
      <c r="T9" s="13"/>
      <c r="U9" s="38" t="s">
        <v>74</v>
      </c>
      <c r="V9" s="24">
        <v>0.04</v>
      </c>
    </row>
    <row r="10" spans="1:22" ht="15.75" x14ac:dyDescent="0.5">
      <c r="A10" s="16" t="s">
        <v>60</v>
      </c>
      <c r="B10" s="15"/>
      <c r="C10" s="15">
        <v>0</v>
      </c>
      <c r="D10" s="15"/>
      <c r="E10" s="15">
        <v>0</v>
      </c>
      <c r="F10" s="15"/>
      <c r="G10" s="15"/>
      <c r="H10" s="15"/>
      <c r="I10" s="15">
        <v>0.495</v>
      </c>
      <c r="J10" s="15">
        <v>0</v>
      </c>
      <c r="K10" s="15"/>
      <c r="L10" s="15">
        <f t="shared" si="0"/>
        <v>0.495</v>
      </c>
      <c r="M10" s="18">
        <v>9</v>
      </c>
      <c r="P10" s="39" t="s">
        <v>10</v>
      </c>
      <c r="Q10" s="40">
        <v>0.495</v>
      </c>
      <c r="R10" s="13"/>
      <c r="S10" s="13"/>
      <c r="T10" s="13"/>
      <c r="U10" s="13"/>
      <c r="V10" s="13"/>
    </row>
    <row r="11" spans="1:22" ht="15.75" x14ac:dyDescent="0.5">
      <c r="A11" s="16" t="s">
        <v>59</v>
      </c>
      <c r="B11" s="15"/>
      <c r="C11" s="15">
        <v>0</v>
      </c>
      <c r="D11" s="15"/>
      <c r="E11" s="15"/>
      <c r="F11" s="15">
        <v>0.628</v>
      </c>
      <c r="G11" s="15">
        <v>0</v>
      </c>
      <c r="H11" s="15"/>
      <c r="I11" s="15"/>
      <c r="J11" s="15">
        <v>0</v>
      </c>
      <c r="K11" s="15"/>
      <c r="L11" s="15">
        <f t="shared" si="0"/>
        <v>0.628</v>
      </c>
      <c r="M11" s="18">
        <v>10</v>
      </c>
    </row>
    <row r="12" spans="1:22" ht="15.75" x14ac:dyDescent="0.5">
      <c r="A12" s="16" t="s">
        <v>83</v>
      </c>
      <c r="B12" s="15"/>
      <c r="C12" s="15"/>
      <c r="D12" s="15">
        <v>-0.222</v>
      </c>
      <c r="E12" s="15"/>
      <c r="F12" s="15">
        <v>0.628</v>
      </c>
      <c r="G12" s="15">
        <v>0</v>
      </c>
      <c r="H12" s="15"/>
      <c r="I12" s="15"/>
      <c r="J12" s="15"/>
      <c r="K12" s="15">
        <v>0.04</v>
      </c>
      <c r="L12" s="15">
        <f t="shared" si="0"/>
        <v>0.44600000000000001</v>
      </c>
      <c r="M12" s="18">
        <v>11</v>
      </c>
    </row>
    <row r="13" spans="1:22" ht="15.75" x14ac:dyDescent="0.5">
      <c r="A13" s="16" t="s">
        <v>32</v>
      </c>
      <c r="B13" s="15">
        <v>0.36099999999999999</v>
      </c>
      <c r="C13" s="15"/>
      <c r="D13" s="15"/>
      <c r="E13" s="15">
        <v>0</v>
      </c>
      <c r="F13" s="15"/>
      <c r="G13" s="15">
        <v>0</v>
      </c>
      <c r="H13" s="15"/>
      <c r="I13" s="15"/>
      <c r="J13" s="15"/>
      <c r="K13" s="15">
        <v>0.04</v>
      </c>
      <c r="L13" s="15">
        <f t="shared" si="0"/>
        <v>0.40099999999999997</v>
      </c>
      <c r="M13" s="18">
        <v>12</v>
      </c>
      <c r="P13" s="49" t="s">
        <v>108</v>
      </c>
      <c r="Q13" s="49">
        <f>CORREL(L2:L37,M2:M37)</f>
        <v>0.88012921230849583</v>
      </c>
    </row>
    <row r="14" spans="1:22" ht="15.75" x14ac:dyDescent="0.5">
      <c r="A14" s="16" t="s">
        <v>76</v>
      </c>
      <c r="B14" s="15"/>
      <c r="C14" s="15"/>
      <c r="D14" s="15">
        <v>-0.222</v>
      </c>
      <c r="E14" s="15"/>
      <c r="F14" s="15">
        <v>0.628</v>
      </c>
      <c r="G14" s="15">
        <v>0</v>
      </c>
      <c r="H14" s="15"/>
      <c r="I14" s="15"/>
      <c r="J14" s="15">
        <v>0</v>
      </c>
      <c r="K14" s="15"/>
      <c r="L14" s="15">
        <f t="shared" si="0"/>
        <v>0.40600000000000003</v>
      </c>
      <c r="M14" s="18">
        <v>13</v>
      </c>
    </row>
    <row r="15" spans="1:22" ht="15.75" x14ac:dyDescent="0.5">
      <c r="A15" s="16" t="s">
        <v>56</v>
      </c>
      <c r="B15" s="15"/>
      <c r="C15" s="15">
        <v>0</v>
      </c>
      <c r="D15" s="15"/>
      <c r="E15" s="15">
        <v>0</v>
      </c>
      <c r="F15" s="15"/>
      <c r="G15" s="15"/>
      <c r="H15" s="15"/>
      <c r="I15" s="15">
        <v>0.495</v>
      </c>
      <c r="J15" s="15"/>
      <c r="K15" s="15">
        <v>0.04</v>
      </c>
      <c r="L15" s="15">
        <f t="shared" si="0"/>
        <v>0.53500000000000003</v>
      </c>
      <c r="M15" s="18">
        <v>14</v>
      </c>
    </row>
    <row r="16" spans="1:22" ht="15.75" x14ac:dyDescent="0.5">
      <c r="A16" s="16" t="s">
        <v>55</v>
      </c>
      <c r="B16" s="15"/>
      <c r="C16" s="15">
        <v>0</v>
      </c>
      <c r="D16" s="15"/>
      <c r="E16" s="15">
        <v>0</v>
      </c>
      <c r="F16" s="15"/>
      <c r="G16" s="15"/>
      <c r="H16" s="15">
        <v>0.32500000000000001</v>
      </c>
      <c r="I16" s="15"/>
      <c r="J16" s="15">
        <v>0</v>
      </c>
      <c r="K16" s="15"/>
      <c r="L16" s="15">
        <f t="shared" si="0"/>
        <v>0.32500000000000001</v>
      </c>
      <c r="M16" s="18">
        <v>15</v>
      </c>
    </row>
    <row r="17" spans="1:13" ht="15.75" x14ac:dyDescent="0.5">
      <c r="A17" s="16" t="s">
        <v>78</v>
      </c>
      <c r="B17" s="15"/>
      <c r="C17" s="15"/>
      <c r="D17" s="15">
        <v>-0.222</v>
      </c>
      <c r="E17" s="15">
        <v>0</v>
      </c>
      <c r="F17" s="15"/>
      <c r="G17" s="15">
        <v>0</v>
      </c>
      <c r="H17" s="15"/>
      <c r="I17" s="15"/>
      <c r="J17" s="15">
        <v>0</v>
      </c>
      <c r="K17" s="15"/>
      <c r="L17" s="15">
        <f t="shared" si="0"/>
        <v>-0.222</v>
      </c>
      <c r="M17" s="18">
        <v>16</v>
      </c>
    </row>
    <row r="18" spans="1:13" ht="15.75" x14ac:dyDescent="0.5">
      <c r="A18" s="16" t="s">
        <v>52</v>
      </c>
      <c r="B18" s="15">
        <v>0.36099999999999999</v>
      </c>
      <c r="C18" s="15"/>
      <c r="D18" s="15"/>
      <c r="E18" s="15">
        <v>0</v>
      </c>
      <c r="F18" s="15"/>
      <c r="G18" s="15"/>
      <c r="H18" s="15">
        <v>0.32500000000000001</v>
      </c>
      <c r="I18" s="15"/>
      <c r="J18" s="15"/>
      <c r="K18" s="15">
        <v>0.04</v>
      </c>
      <c r="L18" s="15">
        <f t="shared" si="0"/>
        <v>0.72599999999999998</v>
      </c>
      <c r="M18" s="18">
        <v>17</v>
      </c>
    </row>
    <row r="19" spans="1:13" ht="15.75" x14ac:dyDescent="0.5">
      <c r="A19" s="16" t="s">
        <v>84</v>
      </c>
      <c r="B19" s="15"/>
      <c r="C19" s="15"/>
      <c r="D19" s="15">
        <v>-0.222</v>
      </c>
      <c r="E19" s="15"/>
      <c r="F19" s="15">
        <v>0.628</v>
      </c>
      <c r="G19" s="15"/>
      <c r="H19" s="15">
        <v>0.32500000000000001</v>
      </c>
      <c r="I19" s="15"/>
      <c r="J19" s="15"/>
      <c r="K19" s="15">
        <v>0.04</v>
      </c>
      <c r="L19" s="15">
        <f t="shared" si="0"/>
        <v>0.77100000000000013</v>
      </c>
      <c r="M19" s="18">
        <v>18</v>
      </c>
    </row>
    <row r="20" spans="1:13" ht="15.75" x14ac:dyDescent="0.5">
      <c r="A20" s="16" t="s">
        <v>86</v>
      </c>
      <c r="B20" s="15"/>
      <c r="C20" s="15"/>
      <c r="D20" s="15">
        <v>-0.222</v>
      </c>
      <c r="E20" s="15"/>
      <c r="F20" s="15">
        <v>0.628</v>
      </c>
      <c r="G20" s="15"/>
      <c r="H20" s="15">
        <v>0.32500000000000001</v>
      </c>
      <c r="I20" s="15"/>
      <c r="J20" s="15">
        <v>0</v>
      </c>
      <c r="K20" s="15"/>
      <c r="L20" s="15">
        <f t="shared" si="0"/>
        <v>0.73100000000000009</v>
      </c>
      <c r="M20" s="18">
        <v>19</v>
      </c>
    </row>
    <row r="21" spans="1:13" ht="15.75" x14ac:dyDescent="0.5">
      <c r="A21" s="16" t="s">
        <v>49</v>
      </c>
      <c r="B21" s="15">
        <v>0.36099999999999999</v>
      </c>
      <c r="C21" s="15"/>
      <c r="D21" s="15"/>
      <c r="E21" s="15">
        <v>0</v>
      </c>
      <c r="F21" s="15"/>
      <c r="G21" s="15"/>
      <c r="H21" s="15">
        <v>0.32500000000000001</v>
      </c>
      <c r="I21" s="15"/>
      <c r="J21" s="15">
        <v>0</v>
      </c>
      <c r="K21" s="15"/>
      <c r="L21" s="15">
        <f t="shared" si="0"/>
        <v>0.68599999999999994</v>
      </c>
      <c r="M21" s="18">
        <v>20</v>
      </c>
    </row>
    <row r="22" spans="1:13" ht="15.75" x14ac:dyDescent="0.5">
      <c r="A22" s="16" t="s">
        <v>50</v>
      </c>
      <c r="B22" s="15"/>
      <c r="C22" s="15">
        <v>0</v>
      </c>
      <c r="D22" s="15"/>
      <c r="E22" s="15"/>
      <c r="F22" s="15">
        <v>0.628</v>
      </c>
      <c r="G22" s="15">
        <v>0</v>
      </c>
      <c r="H22" s="15"/>
      <c r="I22" s="15"/>
      <c r="J22" s="15"/>
      <c r="K22" s="15">
        <v>0.04</v>
      </c>
      <c r="L22" s="15">
        <f t="shared" si="0"/>
        <v>0.66800000000000004</v>
      </c>
      <c r="M22" s="18">
        <v>21</v>
      </c>
    </row>
    <row r="23" spans="1:13" ht="15.75" x14ac:dyDescent="0.5">
      <c r="A23" s="16" t="s">
        <v>85</v>
      </c>
      <c r="B23" s="15"/>
      <c r="C23" s="15"/>
      <c r="D23" s="15">
        <v>-0.222</v>
      </c>
      <c r="E23" s="15"/>
      <c r="F23" s="15">
        <v>0.628</v>
      </c>
      <c r="G23" s="15"/>
      <c r="H23" s="15"/>
      <c r="I23" s="15">
        <v>0.495</v>
      </c>
      <c r="J23" s="15">
        <v>0</v>
      </c>
      <c r="K23" s="15"/>
      <c r="L23" s="15">
        <f t="shared" si="0"/>
        <v>0.90100000000000002</v>
      </c>
      <c r="M23" s="18">
        <v>22</v>
      </c>
    </row>
    <row r="24" spans="1:13" ht="15.75" x14ac:dyDescent="0.5">
      <c r="A24" s="16" t="s">
        <v>77</v>
      </c>
      <c r="B24" s="15"/>
      <c r="C24" s="15"/>
      <c r="D24" s="15">
        <v>-0.222</v>
      </c>
      <c r="E24" s="15">
        <v>0</v>
      </c>
      <c r="F24" s="15"/>
      <c r="G24" s="15"/>
      <c r="H24" s="15"/>
      <c r="I24" s="15">
        <v>0.495</v>
      </c>
      <c r="J24" s="15"/>
      <c r="K24" s="15">
        <v>0.04</v>
      </c>
      <c r="L24" s="15">
        <f t="shared" si="0"/>
        <v>0.313</v>
      </c>
      <c r="M24" s="18">
        <v>23</v>
      </c>
    </row>
    <row r="25" spans="1:13" ht="15.75" x14ac:dyDescent="0.5">
      <c r="A25" s="16" t="s">
        <v>87</v>
      </c>
      <c r="B25" s="15"/>
      <c r="C25" s="15"/>
      <c r="D25" s="15">
        <v>-0.222</v>
      </c>
      <c r="E25" s="15"/>
      <c r="F25" s="15">
        <v>0.628</v>
      </c>
      <c r="G25" s="15"/>
      <c r="H25" s="15"/>
      <c r="I25" s="15">
        <v>0.495</v>
      </c>
      <c r="J25" s="15"/>
      <c r="K25" s="15">
        <v>0.04</v>
      </c>
      <c r="L25" s="15">
        <f t="shared" si="0"/>
        <v>0.94100000000000006</v>
      </c>
      <c r="M25" s="18">
        <v>24</v>
      </c>
    </row>
    <row r="26" spans="1:13" ht="15.75" x14ac:dyDescent="0.5">
      <c r="A26" s="16" t="s">
        <v>45</v>
      </c>
      <c r="B26" s="15">
        <v>0.36099999999999999</v>
      </c>
      <c r="C26" s="15"/>
      <c r="D26" s="15"/>
      <c r="E26" s="15"/>
      <c r="F26" s="15">
        <v>0.628</v>
      </c>
      <c r="G26" s="15">
        <v>0</v>
      </c>
      <c r="H26" s="15"/>
      <c r="I26" s="15"/>
      <c r="J26" s="15">
        <v>0</v>
      </c>
      <c r="K26" s="15"/>
      <c r="L26" s="15">
        <f t="shared" si="0"/>
        <v>0.98899999999999999</v>
      </c>
      <c r="M26" s="18">
        <v>25</v>
      </c>
    </row>
    <row r="27" spans="1:13" ht="15.75" x14ac:dyDescent="0.5">
      <c r="A27" s="16" t="s">
        <v>44</v>
      </c>
      <c r="B27" s="15">
        <v>0.36099999999999999</v>
      </c>
      <c r="C27" s="15"/>
      <c r="D27" s="15"/>
      <c r="E27" s="15">
        <v>0</v>
      </c>
      <c r="F27" s="15"/>
      <c r="G27" s="15"/>
      <c r="H27" s="15"/>
      <c r="I27" s="15">
        <v>0.495</v>
      </c>
      <c r="J27" s="15"/>
      <c r="K27" s="15">
        <v>0.04</v>
      </c>
      <c r="L27" s="15">
        <f t="shared" si="0"/>
        <v>0.89600000000000002</v>
      </c>
      <c r="M27" s="18">
        <v>26</v>
      </c>
    </row>
    <row r="28" spans="1:13" ht="15.75" x14ac:dyDescent="0.5">
      <c r="A28" s="16" t="s">
        <v>43</v>
      </c>
      <c r="B28" s="15"/>
      <c r="C28" s="15">
        <v>0</v>
      </c>
      <c r="D28" s="15"/>
      <c r="E28" s="15"/>
      <c r="F28" s="15">
        <v>0.628</v>
      </c>
      <c r="G28" s="15"/>
      <c r="H28" s="15">
        <v>0.32500000000000001</v>
      </c>
      <c r="I28" s="15"/>
      <c r="J28" s="15"/>
      <c r="K28" s="15">
        <v>0.04</v>
      </c>
      <c r="L28" s="15">
        <f t="shared" si="0"/>
        <v>0.9930000000000001</v>
      </c>
      <c r="M28" s="18">
        <v>27</v>
      </c>
    </row>
    <row r="29" spans="1:13" ht="15.75" x14ac:dyDescent="0.5">
      <c r="A29" s="16" t="s">
        <v>42</v>
      </c>
      <c r="B29" s="15"/>
      <c r="C29" s="15">
        <v>0</v>
      </c>
      <c r="D29" s="15"/>
      <c r="E29" s="15"/>
      <c r="F29" s="15">
        <v>0.628</v>
      </c>
      <c r="G29" s="15"/>
      <c r="H29" s="15"/>
      <c r="I29" s="15">
        <v>0.495</v>
      </c>
      <c r="J29" s="15"/>
      <c r="K29" s="15">
        <v>0.04</v>
      </c>
      <c r="L29" s="15">
        <f t="shared" si="0"/>
        <v>1.163</v>
      </c>
      <c r="M29" s="18">
        <v>28</v>
      </c>
    </row>
    <row r="30" spans="1:13" ht="15.75" x14ac:dyDescent="0.5">
      <c r="A30" s="16" t="s">
        <v>41</v>
      </c>
      <c r="B30" s="15">
        <v>0.36099999999999999</v>
      </c>
      <c r="C30" s="15"/>
      <c r="D30" s="15"/>
      <c r="E30" s="15"/>
      <c r="F30" s="15">
        <v>0.628</v>
      </c>
      <c r="G30" s="15">
        <v>0</v>
      </c>
      <c r="H30" s="15"/>
      <c r="I30" s="15"/>
      <c r="J30" s="15"/>
      <c r="K30" s="15">
        <v>0.04</v>
      </c>
      <c r="L30" s="15">
        <f t="shared" si="0"/>
        <v>1.0289999999999999</v>
      </c>
      <c r="M30" s="18">
        <v>29</v>
      </c>
    </row>
    <row r="31" spans="1:13" ht="15.75" x14ac:dyDescent="0.5">
      <c r="A31" s="16" t="s">
        <v>40</v>
      </c>
      <c r="B31" s="15">
        <v>0.36099999999999999</v>
      </c>
      <c r="C31" s="15"/>
      <c r="D31" s="15"/>
      <c r="E31" s="15">
        <v>0</v>
      </c>
      <c r="F31" s="15"/>
      <c r="G31" s="15"/>
      <c r="H31" s="15"/>
      <c r="I31" s="15">
        <v>0.495</v>
      </c>
      <c r="J31" s="15">
        <v>0</v>
      </c>
      <c r="K31" s="15"/>
      <c r="L31" s="15">
        <f t="shared" si="0"/>
        <v>0.85599999999999998</v>
      </c>
      <c r="M31" s="18">
        <v>30</v>
      </c>
    </row>
    <row r="32" spans="1:13" ht="15.75" x14ac:dyDescent="0.5">
      <c r="A32" s="16" t="s">
        <v>39</v>
      </c>
      <c r="B32" s="15"/>
      <c r="C32" s="15">
        <v>0</v>
      </c>
      <c r="D32" s="15"/>
      <c r="E32" s="15"/>
      <c r="F32" s="15">
        <v>0.628</v>
      </c>
      <c r="G32" s="15"/>
      <c r="H32" s="15">
        <v>0.32500000000000001</v>
      </c>
      <c r="I32" s="15"/>
      <c r="J32" s="15">
        <v>0</v>
      </c>
      <c r="K32" s="15"/>
      <c r="L32" s="15">
        <f t="shared" si="0"/>
        <v>0.95300000000000007</v>
      </c>
      <c r="M32" s="18">
        <v>31</v>
      </c>
    </row>
    <row r="33" spans="1:13" ht="15.75" x14ac:dyDescent="0.5">
      <c r="A33" s="16" t="s">
        <v>38</v>
      </c>
      <c r="B33" s="15"/>
      <c r="C33" s="15">
        <v>0</v>
      </c>
      <c r="D33" s="15"/>
      <c r="E33" s="15"/>
      <c r="F33" s="15">
        <v>0.628</v>
      </c>
      <c r="G33" s="15"/>
      <c r="H33" s="15"/>
      <c r="I33" s="15">
        <v>0.495</v>
      </c>
      <c r="J33" s="15">
        <v>0</v>
      </c>
      <c r="K33" s="15"/>
      <c r="L33" s="15">
        <f t="shared" si="0"/>
        <v>1.123</v>
      </c>
      <c r="M33" s="18">
        <v>32</v>
      </c>
    </row>
    <row r="34" spans="1:13" ht="15.75" x14ac:dyDescent="0.5">
      <c r="A34" s="16" t="s">
        <v>37</v>
      </c>
      <c r="B34" s="15">
        <v>0.36099999999999999</v>
      </c>
      <c r="C34" s="15"/>
      <c r="D34" s="15"/>
      <c r="E34" s="15"/>
      <c r="F34" s="15">
        <v>0.628</v>
      </c>
      <c r="G34" s="15"/>
      <c r="H34" s="15">
        <v>0.32500000000000001</v>
      </c>
      <c r="I34" s="15"/>
      <c r="J34" s="15">
        <v>0</v>
      </c>
      <c r="K34" s="15"/>
      <c r="L34" s="15">
        <f t="shared" si="0"/>
        <v>1.3140000000000001</v>
      </c>
      <c r="M34" s="18">
        <v>33</v>
      </c>
    </row>
    <row r="35" spans="1:13" ht="15.75" x14ac:dyDescent="0.5">
      <c r="A35" s="16" t="s">
        <v>36</v>
      </c>
      <c r="B35" s="15">
        <v>0.36099999999999999</v>
      </c>
      <c r="C35" s="15"/>
      <c r="D35" s="15"/>
      <c r="E35" s="15"/>
      <c r="F35" s="15">
        <v>0.628</v>
      </c>
      <c r="G35" s="15"/>
      <c r="H35" s="15"/>
      <c r="I35" s="15">
        <v>0.495</v>
      </c>
      <c r="J35" s="15">
        <v>0</v>
      </c>
      <c r="K35" s="15"/>
      <c r="L35" s="15">
        <f t="shared" si="0"/>
        <v>1.484</v>
      </c>
      <c r="M35" s="18">
        <v>34</v>
      </c>
    </row>
    <row r="36" spans="1:13" ht="15.75" x14ac:dyDescent="0.5">
      <c r="A36" s="16" t="s">
        <v>35</v>
      </c>
      <c r="B36" s="15">
        <v>0.36099999999999999</v>
      </c>
      <c r="C36" s="15"/>
      <c r="D36" s="15"/>
      <c r="E36" s="15"/>
      <c r="F36" s="15">
        <v>0.628</v>
      </c>
      <c r="G36" s="15"/>
      <c r="H36" s="15">
        <v>0.32500000000000001</v>
      </c>
      <c r="I36" s="15"/>
      <c r="J36" s="15"/>
      <c r="K36" s="15">
        <v>0.04</v>
      </c>
      <c r="L36" s="15">
        <f t="shared" si="0"/>
        <v>1.3540000000000001</v>
      </c>
      <c r="M36" s="18">
        <v>35</v>
      </c>
    </row>
    <row r="37" spans="1:13" ht="15.75" x14ac:dyDescent="0.5">
      <c r="A37" s="38" t="s">
        <v>34</v>
      </c>
      <c r="B37" s="17">
        <v>0.36099999999999999</v>
      </c>
      <c r="C37" s="17"/>
      <c r="D37" s="17"/>
      <c r="E37" s="17"/>
      <c r="F37" s="17">
        <v>0.628</v>
      </c>
      <c r="G37" s="17"/>
      <c r="H37" s="17"/>
      <c r="I37" s="17">
        <v>0.495</v>
      </c>
      <c r="J37" s="17"/>
      <c r="K37" s="17">
        <v>0.04</v>
      </c>
      <c r="L37" s="17">
        <f t="shared" si="0"/>
        <v>1.524</v>
      </c>
      <c r="M37" s="24">
        <v>36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8C1C-7B1F-4B5B-943B-535998939622}">
  <dimension ref="A1:O44"/>
  <sheetViews>
    <sheetView workbookViewId="0">
      <selection activeCell="B8" sqref="B8:K8"/>
    </sheetView>
  </sheetViews>
  <sheetFormatPr defaultRowHeight="14.25" x14ac:dyDescent="0.45"/>
  <cols>
    <col min="1" max="1" width="16.9296875" bestFit="1" customWidth="1"/>
  </cols>
  <sheetData>
    <row r="1" spans="1:15" ht="15.75" x14ac:dyDescent="0.5">
      <c r="A1" s="20" t="s">
        <v>4</v>
      </c>
      <c r="B1" s="22" t="s">
        <v>91</v>
      </c>
      <c r="C1" s="13"/>
      <c r="D1" s="13"/>
      <c r="E1" s="41" t="s">
        <v>6</v>
      </c>
      <c r="F1" s="42" t="s">
        <v>91</v>
      </c>
      <c r="G1" s="13"/>
      <c r="H1" s="13"/>
      <c r="I1" s="41" t="s">
        <v>7</v>
      </c>
      <c r="J1" s="42" t="s">
        <v>91</v>
      </c>
      <c r="K1" s="13"/>
      <c r="L1" s="13"/>
      <c r="M1" s="13"/>
      <c r="N1" s="41" t="s">
        <v>5</v>
      </c>
      <c r="O1" s="42" t="s">
        <v>91</v>
      </c>
    </row>
    <row r="2" spans="1:15" ht="15.75" x14ac:dyDescent="0.5">
      <c r="A2" s="16" t="s">
        <v>69</v>
      </c>
      <c r="B2" s="18">
        <v>0.36099999999999999</v>
      </c>
      <c r="C2" s="13"/>
      <c r="D2" s="13"/>
      <c r="E2" s="39" t="s">
        <v>11</v>
      </c>
      <c r="F2" s="40">
        <v>0</v>
      </c>
      <c r="G2" s="13"/>
      <c r="H2" s="13"/>
      <c r="I2" s="39" t="s">
        <v>8</v>
      </c>
      <c r="J2" s="40">
        <v>0</v>
      </c>
      <c r="K2" s="13"/>
      <c r="L2" s="13"/>
      <c r="M2" s="13"/>
      <c r="N2" s="39" t="s">
        <v>75</v>
      </c>
      <c r="O2" s="40">
        <v>0</v>
      </c>
    </row>
    <row r="3" spans="1:15" ht="15.75" x14ac:dyDescent="0.5">
      <c r="A3" s="16" t="s">
        <v>70</v>
      </c>
      <c r="B3" s="18">
        <v>0</v>
      </c>
      <c r="C3" s="13"/>
      <c r="D3" s="13"/>
      <c r="E3" s="38" t="s">
        <v>12</v>
      </c>
      <c r="F3" s="24">
        <v>0.628</v>
      </c>
      <c r="G3" s="13"/>
      <c r="H3" s="13"/>
      <c r="I3" s="16" t="s">
        <v>9</v>
      </c>
      <c r="J3" s="18">
        <v>0.32500000000000001</v>
      </c>
      <c r="K3" s="13"/>
      <c r="L3" s="13"/>
      <c r="M3" s="13"/>
      <c r="N3" s="38" t="s">
        <v>74</v>
      </c>
      <c r="O3" s="24">
        <v>0.04</v>
      </c>
    </row>
    <row r="4" spans="1:15" ht="15.75" x14ac:dyDescent="0.5">
      <c r="A4" s="38" t="s">
        <v>71</v>
      </c>
      <c r="B4" s="24">
        <v>-0.222</v>
      </c>
      <c r="C4" s="13"/>
      <c r="D4" s="13"/>
      <c r="E4" s="13"/>
      <c r="F4" s="13"/>
      <c r="G4" s="13"/>
      <c r="H4" s="13"/>
      <c r="I4" s="39" t="s">
        <v>10</v>
      </c>
      <c r="J4" s="40">
        <v>0.495</v>
      </c>
      <c r="K4" s="13"/>
      <c r="L4" s="13"/>
      <c r="M4" s="13"/>
      <c r="N4" s="13"/>
      <c r="O4" s="13"/>
    </row>
    <row r="5" spans="1:15" ht="15.75" x14ac:dyDescent="0.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8" spans="1:15" x14ac:dyDescent="0.45">
      <c r="A8" s="35" t="s">
        <v>68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7" t="s">
        <v>30</v>
      </c>
      <c r="M8" s="37" t="s">
        <v>29</v>
      </c>
    </row>
    <row r="9" spans="1:15" x14ac:dyDescent="0.45">
      <c r="A9" s="34" t="s">
        <v>33</v>
      </c>
      <c r="B9" s="10"/>
      <c r="C9" s="8"/>
      <c r="D9" s="8"/>
      <c r="E9" s="8"/>
      <c r="F9" s="8"/>
      <c r="G9" s="8"/>
      <c r="H9" s="8"/>
      <c r="I9" s="8"/>
      <c r="J9" s="8"/>
      <c r="K9" s="8"/>
      <c r="L9" s="10">
        <v>27</v>
      </c>
      <c r="M9">
        <v>1</v>
      </c>
    </row>
    <row r="10" spans="1:15" x14ac:dyDescent="0.45">
      <c r="A10" s="34" t="s">
        <v>32</v>
      </c>
      <c r="B10" s="10"/>
      <c r="C10" s="8"/>
      <c r="D10" s="8"/>
      <c r="E10" s="8"/>
      <c r="F10" s="8"/>
      <c r="G10" s="8"/>
      <c r="H10" s="8"/>
      <c r="I10" s="8"/>
      <c r="J10" s="8"/>
      <c r="K10" s="8"/>
      <c r="L10" s="10">
        <v>26.6</v>
      </c>
      <c r="M10">
        <v>2</v>
      </c>
    </row>
    <row r="11" spans="1:15" x14ac:dyDescent="0.45">
      <c r="A11" s="34" t="s">
        <v>49</v>
      </c>
      <c r="B11" s="10"/>
      <c r="C11" s="8"/>
      <c r="D11" s="8"/>
      <c r="E11" s="8"/>
      <c r="F11" s="8"/>
      <c r="G11" s="8"/>
      <c r="H11" s="8"/>
      <c r="I11" s="8"/>
      <c r="J11" s="8"/>
      <c r="K11" s="8"/>
      <c r="L11" s="10">
        <v>26.4</v>
      </c>
      <c r="M11">
        <v>3</v>
      </c>
    </row>
    <row r="12" spans="1:15" x14ac:dyDescent="0.45">
      <c r="A12" s="34" t="s">
        <v>52</v>
      </c>
      <c r="B12" s="10"/>
      <c r="C12" s="8"/>
      <c r="D12" s="8"/>
      <c r="E12" s="8"/>
      <c r="F12" s="8"/>
      <c r="G12" s="8"/>
      <c r="H12" s="8"/>
      <c r="I12" s="8"/>
      <c r="J12" s="8"/>
      <c r="K12" s="8"/>
      <c r="L12" s="10">
        <v>26.1</v>
      </c>
      <c r="M12">
        <v>4</v>
      </c>
    </row>
    <row r="13" spans="1:15" x14ac:dyDescent="0.45">
      <c r="A13" s="34" t="s">
        <v>40</v>
      </c>
      <c r="B13" s="10"/>
      <c r="C13" s="8"/>
      <c r="D13" s="8"/>
      <c r="E13" s="8"/>
      <c r="F13" s="8"/>
      <c r="G13" s="8"/>
      <c r="H13" s="8"/>
      <c r="I13" s="8"/>
      <c r="J13" s="8"/>
      <c r="K13" s="8"/>
      <c r="L13" s="10">
        <v>24.7</v>
      </c>
      <c r="M13">
        <v>5</v>
      </c>
    </row>
    <row r="14" spans="1:15" x14ac:dyDescent="0.45">
      <c r="A14" s="34" t="s">
        <v>44</v>
      </c>
      <c r="B14" s="10"/>
      <c r="C14" s="8"/>
      <c r="D14" s="8"/>
      <c r="E14" s="8"/>
      <c r="F14" s="8"/>
      <c r="G14" s="8"/>
      <c r="H14" s="8"/>
      <c r="I14" s="8"/>
      <c r="J14" s="8"/>
      <c r="K14" s="8"/>
      <c r="L14" s="10">
        <v>23.6</v>
      </c>
      <c r="M14">
        <v>6</v>
      </c>
    </row>
    <row r="15" spans="1:15" x14ac:dyDescent="0.45">
      <c r="A15" s="34" t="s">
        <v>45</v>
      </c>
      <c r="B15" s="10"/>
      <c r="C15" s="8"/>
      <c r="D15" s="8"/>
      <c r="E15" s="8"/>
      <c r="F15" s="8"/>
      <c r="G15" s="8"/>
      <c r="H15" s="8"/>
      <c r="I15" s="8"/>
      <c r="J15" s="8"/>
      <c r="K15" s="8"/>
      <c r="L15" s="10">
        <v>23.2</v>
      </c>
      <c r="M15">
        <v>7</v>
      </c>
    </row>
    <row r="16" spans="1:15" x14ac:dyDescent="0.45">
      <c r="A16" s="34" t="s">
        <v>41</v>
      </c>
      <c r="B16" s="10"/>
      <c r="C16" s="8"/>
      <c r="D16" s="8"/>
      <c r="E16" s="8"/>
      <c r="F16" s="8"/>
      <c r="G16" s="8"/>
      <c r="H16" s="8"/>
      <c r="I16" s="8"/>
      <c r="J16" s="8"/>
      <c r="K16" s="8"/>
      <c r="L16" s="10">
        <v>22.9</v>
      </c>
      <c r="M16">
        <v>8</v>
      </c>
    </row>
    <row r="17" spans="1:13" x14ac:dyDescent="0.45">
      <c r="A17" s="34" t="s">
        <v>37</v>
      </c>
      <c r="B17" s="10"/>
      <c r="C17" s="8"/>
      <c r="D17" s="8"/>
      <c r="E17" s="8"/>
      <c r="F17" s="8"/>
      <c r="G17" s="8"/>
      <c r="H17" s="8"/>
      <c r="I17" s="8"/>
      <c r="J17" s="8"/>
      <c r="K17" s="8"/>
      <c r="L17" s="10">
        <v>22.8</v>
      </c>
      <c r="M17">
        <v>9</v>
      </c>
    </row>
    <row r="18" spans="1:13" x14ac:dyDescent="0.45">
      <c r="A18" s="34" t="s">
        <v>35</v>
      </c>
      <c r="B18" s="10"/>
      <c r="C18" s="8"/>
      <c r="D18" s="8"/>
      <c r="E18" s="8"/>
      <c r="F18" s="8"/>
      <c r="G18" s="8"/>
      <c r="H18" s="8"/>
      <c r="I18" s="8"/>
      <c r="J18" s="8"/>
      <c r="K18" s="8"/>
      <c r="L18" s="10">
        <v>22.4</v>
      </c>
      <c r="M18">
        <v>10</v>
      </c>
    </row>
    <row r="19" spans="1:13" x14ac:dyDescent="0.45">
      <c r="A19" s="34" t="s">
        <v>36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10">
        <v>21.9</v>
      </c>
      <c r="M19">
        <v>11</v>
      </c>
    </row>
    <row r="20" spans="1:13" x14ac:dyDescent="0.45">
      <c r="A20" s="34" t="s">
        <v>34</v>
      </c>
      <c r="B20" s="10"/>
      <c r="C20" s="8"/>
      <c r="D20" s="8"/>
      <c r="E20" s="8"/>
      <c r="F20" s="8"/>
      <c r="G20" s="8"/>
      <c r="H20" s="8"/>
      <c r="I20" s="8"/>
      <c r="J20" s="8"/>
      <c r="K20" s="8"/>
      <c r="L20" s="10">
        <v>21.5</v>
      </c>
      <c r="M20">
        <v>12</v>
      </c>
    </row>
    <row r="21" spans="1:13" x14ac:dyDescent="0.45">
      <c r="A21" s="34" t="s">
        <v>65</v>
      </c>
      <c r="B21" s="10"/>
      <c r="C21" s="8"/>
      <c r="D21" s="8"/>
      <c r="E21" s="8"/>
      <c r="F21" s="8"/>
      <c r="G21" s="8"/>
      <c r="H21" s="8"/>
      <c r="I21" s="8"/>
      <c r="J21" s="8"/>
      <c r="K21" s="8"/>
      <c r="L21" s="10">
        <v>21.3</v>
      </c>
      <c r="M21">
        <v>13</v>
      </c>
    </row>
    <row r="22" spans="1:13" x14ac:dyDescent="0.45">
      <c r="A22" s="34" t="s">
        <v>66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10">
        <v>21.1</v>
      </c>
      <c r="M22">
        <v>14</v>
      </c>
    </row>
    <row r="23" spans="1:13" x14ac:dyDescent="0.45">
      <c r="A23" s="34" t="s">
        <v>55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10">
        <v>20.9</v>
      </c>
      <c r="M23">
        <v>15</v>
      </c>
    </row>
    <row r="24" spans="1:13" x14ac:dyDescent="0.45">
      <c r="A24" s="34" t="s">
        <v>63</v>
      </c>
      <c r="B24" s="10"/>
      <c r="C24" s="8"/>
      <c r="D24" s="8"/>
      <c r="E24" s="8"/>
      <c r="F24" s="8"/>
      <c r="G24" s="8"/>
      <c r="H24" s="8"/>
      <c r="I24" s="8"/>
      <c r="J24" s="8"/>
      <c r="K24" s="8"/>
      <c r="L24" s="10">
        <v>20.100000000000001</v>
      </c>
      <c r="M24">
        <v>16</v>
      </c>
    </row>
    <row r="25" spans="1:13" x14ac:dyDescent="0.45">
      <c r="A25" s="34" t="s">
        <v>60</v>
      </c>
      <c r="B25" s="10"/>
      <c r="C25" s="8"/>
      <c r="D25" s="8"/>
      <c r="E25" s="8"/>
      <c r="F25" s="8"/>
      <c r="G25" s="8"/>
      <c r="H25" s="8"/>
      <c r="I25" s="8"/>
      <c r="J25" s="8"/>
      <c r="K25" s="8"/>
      <c r="L25" s="10">
        <v>19.399999999999999</v>
      </c>
      <c r="M25">
        <v>17</v>
      </c>
    </row>
    <row r="26" spans="1:13" x14ac:dyDescent="0.45">
      <c r="A26" s="34" t="s">
        <v>56</v>
      </c>
      <c r="B26" s="10"/>
      <c r="C26" s="8"/>
      <c r="D26" s="8"/>
      <c r="E26" s="8"/>
      <c r="F26" s="8"/>
      <c r="G26" s="8"/>
      <c r="H26" s="8"/>
      <c r="I26" s="8"/>
      <c r="J26" s="8"/>
      <c r="K26" s="8"/>
      <c r="L26" s="10">
        <v>19.399999999999999</v>
      </c>
      <c r="M26">
        <v>18</v>
      </c>
    </row>
    <row r="27" spans="1:13" x14ac:dyDescent="0.45">
      <c r="A27" s="34" t="s">
        <v>59</v>
      </c>
      <c r="B27" s="10"/>
      <c r="C27" s="8"/>
      <c r="D27" s="8"/>
      <c r="E27" s="8"/>
      <c r="F27" s="8"/>
      <c r="G27" s="8"/>
      <c r="H27" s="8"/>
      <c r="I27" s="8"/>
      <c r="J27" s="8"/>
      <c r="K27" s="8"/>
      <c r="L27" s="10">
        <v>18.600000000000001</v>
      </c>
      <c r="M27">
        <v>19</v>
      </c>
    </row>
    <row r="28" spans="1:13" x14ac:dyDescent="0.45">
      <c r="A28" s="34" t="s">
        <v>50</v>
      </c>
      <c r="B28" s="10"/>
      <c r="C28" s="8"/>
      <c r="D28" s="8"/>
      <c r="E28" s="8"/>
      <c r="F28" s="8"/>
      <c r="G28" s="8"/>
      <c r="H28" s="8"/>
      <c r="I28" s="8"/>
      <c r="J28" s="8"/>
      <c r="K28" s="8"/>
      <c r="L28" s="10">
        <v>17.600000000000001</v>
      </c>
      <c r="M28">
        <v>20</v>
      </c>
    </row>
    <row r="29" spans="1:13" x14ac:dyDescent="0.45">
      <c r="A29" s="34" t="s">
        <v>39</v>
      </c>
      <c r="B29" s="10"/>
      <c r="C29" s="8"/>
      <c r="D29" s="8"/>
      <c r="E29" s="8"/>
      <c r="F29" s="8"/>
      <c r="G29" s="8"/>
      <c r="H29" s="8"/>
      <c r="I29" s="8"/>
      <c r="J29" s="8"/>
      <c r="K29" s="8"/>
      <c r="L29" s="10">
        <v>17.600000000000001</v>
      </c>
      <c r="M29">
        <v>21</v>
      </c>
    </row>
    <row r="30" spans="1:13" x14ac:dyDescent="0.45">
      <c r="A30" s="34" t="s">
        <v>43</v>
      </c>
      <c r="B30" s="10"/>
      <c r="C30" s="8"/>
      <c r="D30" s="8"/>
      <c r="E30" s="8"/>
      <c r="F30" s="8"/>
      <c r="G30" s="8"/>
      <c r="H30" s="8"/>
      <c r="I30" s="8"/>
      <c r="J30" s="8"/>
      <c r="K30" s="8"/>
      <c r="L30" s="10">
        <v>17.5</v>
      </c>
      <c r="M30">
        <v>22</v>
      </c>
    </row>
    <row r="31" spans="1:13" x14ac:dyDescent="0.45">
      <c r="A31" s="34" t="s">
        <v>38</v>
      </c>
      <c r="B31" s="10"/>
      <c r="C31" s="8"/>
      <c r="D31" s="8"/>
      <c r="E31" s="8"/>
      <c r="F31" s="8"/>
      <c r="G31" s="8"/>
      <c r="H31" s="8"/>
      <c r="I31" s="8"/>
      <c r="J31" s="8"/>
      <c r="K31" s="8"/>
      <c r="L31" s="10">
        <v>17.399999999999999</v>
      </c>
      <c r="M31">
        <v>23</v>
      </c>
    </row>
    <row r="32" spans="1:13" x14ac:dyDescent="0.45">
      <c r="A32" s="34" t="s">
        <v>42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10">
        <v>17.100000000000001</v>
      </c>
      <c r="M32">
        <v>24</v>
      </c>
    </row>
    <row r="33" spans="1:13" x14ac:dyDescent="0.45">
      <c r="A33" s="34" t="s">
        <v>78</v>
      </c>
      <c r="B33" s="10"/>
      <c r="C33" s="8"/>
      <c r="D33" s="8"/>
      <c r="E33" s="8"/>
      <c r="F33" s="8"/>
      <c r="G33" s="8"/>
      <c r="H33" s="8"/>
      <c r="I33" s="8"/>
      <c r="J33" s="8"/>
      <c r="K33" s="8"/>
      <c r="L33" s="10">
        <v>17</v>
      </c>
      <c r="M33">
        <v>25</v>
      </c>
    </row>
    <row r="34" spans="1:13" x14ac:dyDescent="0.45">
      <c r="A34" s="34" t="s">
        <v>79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10">
        <v>15.7</v>
      </c>
      <c r="M34">
        <v>26</v>
      </c>
    </row>
    <row r="35" spans="1:13" x14ac:dyDescent="0.45">
      <c r="A35" s="34" t="s">
        <v>80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10">
        <v>15.3</v>
      </c>
      <c r="M35">
        <v>27</v>
      </c>
    </row>
    <row r="36" spans="1:13" x14ac:dyDescent="0.45">
      <c r="A36" s="34" t="s">
        <v>81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10">
        <v>15</v>
      </c>
      <c r="M36">
        <v>28</v>
      </c>
    </row>
    <row r="37" spans="1:13" x14ac:dyDescent="0.45">
      <c r="A37" s="34" t="s">
        <v>82</v>
      </c>
      <c r="B37" s="10"/>
      <c r="C37" s="8"/>
      <c r="D37" s="8"/>
      <c r="E37" s="8"/>
      <c r="F37" s="8"/>
      <c r="G37" s="8"/>
      <c r="H37" s="8"/>
      <c r="I37" s="8"/>
      <c r="J37" s="8"/>
      <c r="K37" s="8"/>
      <c r="L37" s="10">
        <v>14.2</v>
      </c>
      <c r="M37">
        <v>29</v>
      </c>
    </row>
    <row r="38" spans="1:13" x14ac:dyDescent="0.45">
      <c r="A38" s="34" t="s">
        <v>77</v>
      </c>
      <c r="B38" s="10"/>
      <c r="C38" s="8"/>
      <c r="D38" s="8"/>
      <c r="E38" s="8"/>
      <c r="F38" s="8"/>
      <c r="G38" s="8"/>
      <c r="H38" s="8"/>
      <c r="I38" s="8"/>
      <c r="J38" s="8"/>
      <c r="K38" s="8"/>
      <c r="L38" s="10">
        <v>13.6</v>
      </c>
      <c r="M38">
        <v>30</v>
      </c>
    </row>
    <row r="39" spans="1:13" x14ac:dyDescent="0.45">
      <c r="A39" s="34" t="s">
        <v>76</v>
      </c>
      <c r="B39" s="10"/>
      <c r="C39" s="8"/>
      <c r="D39" s="8"/>
      <c r="E39" s="8"/>
      <c r="F39" s="8"/>
      <c r="G39" s="8"/>
      <c r="H39" s="8"/>
      <c r="I39" s="8"/>
      <c r="J39" s="8"/>
      <c r="K39" s="8"/>
      <c r="L39" s="10">
        <v>12.4</v>
      </c>
      <c r="M39">
        <v>31</v>
      </c>
    </row>
    <row r="40" spans="1:13" x14ac:dyDescent="0.45">
      <c r="A40" s="34" t="s">
        <v>83</v>
      </c>
      <c r="B40" s="10"/>
      <c r="C40" s="8"/>
      <c r="D40" s="8"/>
      <c r="E40" s="8"/>
      <c r="F40" s="8"/>
      <c r="G40" s="8"/>
      <c r="H40" s="8"/>
      <c r="I40" s="8"/>
      <c r="J40" s="8"/>
      <c r="K40" s="8"/>
      <c r="L40" s="10">
        <v>11.9</v>
      </c>
      <c r="M40">
        <v>32</v>
      </c>
    </row>
    <row r="41" spans="1:13" x14ac:dyDescent="0.45">
      <c r="A41" s="34" t="s">
        <v>86</v>
      </c>
      <c r="B41" s="10"/>
      <c r="C41" s="8"/>
      <c r="D41" s="8"/>
      <c r="E41" s="8"/>
      <c r="F41" s="8"/>
      <c r="G41" s="8"/>
      <c r="H41" s="8"/>
      <c r="I41" s="8"/>
      <c r="J41" s="8"/>
      <c r="K41" s="8"/>
      <c r="L41" s="10">
        <v>10.666666666666666</v>
      </c>
      <c r="M41">
        <v>33</v>
      </c>
    </row>
    <row r="42" spans="1:13" x14ac:dyDescent="0.45">
      <c r="A42" s="34" t="s">
        <v>84</v>
      </c>
      <c r="B42" s="10"/>
      <c r="C42" s="8"/>
      <c r="D42" s="8"/>
      <c r="E42" s="8"/>
      <c r="F42" s="8"/>
      <c r="G42" s="8"/>
      <c r="H42" s="8"/>
      <c r="I42" s="8"/>
      <c r="J42" s="8"/>
      <c r="K42" s="8"/>
      <c r="L42" s="10">
        <v>9.6999999999999993</v>
      </c>
      <c r="M42">
        <v>34</v>
      </c>
    </row>
    <row r="43" spans="1:13" x14ac:dyDescent="0.45">
      <c r="A43" s="34" t="s">
        <v>85</v>
      </c>
      <c r="B43" s="10"/>
      <c r="C43" s="8"/>
      <c r="D43" s="8"/>
      <c r="E43" s="8"/>
      <c r="F43" s="8"/>
      <c r="G43" s="8"/>
      <c r="H43" s="8"/>
      <c r="I43" s="8"/>
      <c r="J43" s="8"/>
      <c r="K43" s="8"/>
      <c r="L43" s="10">
        <v>8.6</v>
      </c>
      <c r="M43">
        <v>35</v>
      </c>
    </row>
    <row r="44" spans="1:13" x14ac:dyDescent="0.45">
      <c r="A44" s="34" t="s">
        <v>87</v>
      </c>
      <c r="B44" s="10"/>
      <c r="C44" s="8"/>
      <c r="D44" s="8"/>
      <c r="E44" s="8"/>
      <c r="F44" s="8"/>
      <c r="G44" s="8"/>
      <c r="H44" s="8"/>
      <c r="I44" s="8"/>
      <c r="J44" s="8"/>
      <c r="K44" s="8"/>
      <c r="L44" s="10">
        <v>2.6</v>
      </c>
      <c r="M44">
        <v>36</v>
      </c>
    </row>
  </sheetData>
  <conditionalFormatting sqref="B8">
    <cfRule type="duplicateValues" dxfId="591" priority="583"/>
    <cfRule type="duplicateValues" dxfId="590" priority="592"/>
  </conditionalFormatting>
  <conditionalFormatting sqref="B9">
    <cfRule type="duplicateValues" dxfId="589" priority="564"/>
    <cfRule type="duplicateValues" dxfId="588" priority="573"/>
  </conditionalFormatting>
  <conditionalFormatting sqref="B10">
    <cfRule type="duplicateValues" dxfId="587" priority="554"/>
    <cfRule type="duplicateValues" dxfId="586" priority="545"/>
  </conditionalFormatting>
  <conditionalFormatting sqref="B11:B12">
    <cfRule type="duplicateValues" dxfId="585" priority="535"/>
    <cfRule type="duplicateValues" dxfId="584" priority="525"/>
  </conditionalFormatting>
  <conditionalFormatting sqref="B13:B14">
    <cfRule type="duplicateValues" dxfId="583" priority="515"/>
    <cfRule type="duplicateValues" dxfId="582" priority="506"/>
  </conditionalFormatting>
  <conditionalFormatting sqref="B15">
    <cfRule type="duplicateValues" dxfId="581" priority="487"/>
    <cfRule type="duplicateValues" dxfId="580" priority="496"/>
  </conditionalFormatting>
  <conditionalFormatting sqref="B16">
    <cfRule type="duplicateValues" dxfId="579" priority="468"/>
    <cfRule type="duplicateValues" dxfId="578" priority="477"/>
  </conditionalFormatting>
  <conditionalFormatting sqref="B17">
    <cfRule type="duplicateValues" dxfId="577" priority="449"/>
    <cfRule type="duplicateValues" dxfId="576" priority="458"/>
  </conditionalFormatting>
  <conditionalFormatting sqref="B18">
    <cfRule type="duplicateValues" dxfId="575" priority="439"/>
    <cfRule type="duplicateValues" dxfId="574" priority="430"/>
  </conditionalFormatting>
  <conditionalFormatting sqref="B19">
    <cfRule type="duplicateValues" dxfId="573" priority="411"/>
    <cfRule type="duplicateValues" dxfId="572" priority="420"/>
  </conditionalFormatting>
  <conditionalFormatting sqref="B20">
    <cfRule type="duplicateValues" dxfId="571" priority="400"/>
    <cfRule type="duplicateValues" dxfId="570" priority="391"/>
    <cfRule type="duplicateValues" dxfId="569" priority="401"/>
  </conditionalFormatting>
  <conditionalFormatting sqref="B21:B22">
    <cfRule type="duplicateValues" dxfId="568" priority="381"/>
    <cfRule type="duplicateValues" dxfId="567" priority="372"/>
  </conditionalFormatting>
  <conditionalFormatting sqref="B23">
    <cfRule type="duplicateValues" dxfId="566" priority="362"/>
    <cfRule type="duplicateValues" dxfId="565" priority="353"/>
  </conditionalFormatting>
  <conditionalFormatting sqref="B24">
    <cfRule type="duplicateValues" dxfId="564" priority="334"/>
    <cfRule type="duplicateValues" dxfId="563" priority="343"/>
  </conditionalFormatting>
  <conditionalFormatting sqref="B25">
    <cfRule type="duplicateValues" dxfId="562" priority="324"/>
    <cfRule type="duplicateValues" dxfId="561" priority="315"/>
  </conditionalFormatting>
  <conditionalFormatting sqref="B26">
    <cfRule type="duplicateValues" dxfId="560" priority="305"/>
    <cfRule type="duplicateValues" dxfId="559" priority="296"/>
  </conditionalFormatting>
  <conditionalFormatting sqref="B27">
    <cfRule type="duplicateValues" dxfId="558" priority="277"/>
    <cfRule type="duplicateValues" dxfId="557" priority="286"/>
  </conditionalFormatting>
  <conditionalFormatting sqref="B28">
    <cfRule type="duplicateValues" dxfId="556" priority="258"/>
    <cfRule type="duplicateValues" dxfId="555" priority="267"/>
  </conditionalFormatting>
  <conditionalFormatting sqref="B29">
    <cfRule type="duplicateValues" dxfId="554" priority="248"/>
    <cfRule type="duplicateValues" dxfId="553" priority="239"/>
  </conditionalFormatting>
  <conditionalFormatting sqref="B30">
    <cfRule type="duplicateValues" dxfId="552" priority="229"/>
    <cfRule type="duplicateValues" dxfId="551" priority="220"/>
  </conditionalFormatting>
  <conditionalFormatting sqref="B31">
    <cfRule type="duplicateValues" dxfId="550" priority="210"/>
    <cfRule type="duplicateValues" dxfId="549" priority="201"/>
  </conditionalFormatting>
  <conditionalFormatting sqref="B32">
    <cfRule type="duplicateValues" dxfId="548" priority="182"/>
    <cfRule type="duplicateValues" dxfId="547" priority="191"/>
  </conditionalFormatting>
  <conditionalFormatting sqref="B33">
    <cfRule type="duplicateValues" dxfId="546" priority="163"/>
    <cfRule type="duplicateValues" dxfId="545" priority="172"/>
  </conditionalFormatting>
  <conditionalFormatting sqref="B34">
    <cfRule type="duplicateValues" dxfId="544" priority="153"/>
    <cfRule type="duplicateValues" dxfId="543" priority="144"/>
  </conditionalFormatting>
  <conditionalFormatting sqref="B35:B36">
    <cfRule type="duplicateValues" dxfId="542" priority="134"/>
    <cfRule type="duplicateValues" dxfId="541" priority="125"/>
  </conditionalFormatting>
  <conditionalFormatting sqref="B37">
    <cfRule type="duplicateValues" dxfId="540" priority="115"/>
    <cfRule type="duplicateValues" dxfId="539" priority="106"/>
  </conditionalFormatting>
  <conditionalFormatting sqref="B38">
    <cfRule type="duplicateValues" dxfId="538" priority="87"/>
    <cfRule type="duplicateValues" dxfId="537" priority="96"/>
  </conditionalFormatting>
  <conditionalFormatting sqref="B39:B40">
    <cfRule type="duplicateValues" dxfId="536" priority="68"/>
    <cfRule type="duplicateValues" dxfId="535" priority="77"/>
  </conditionalFormatting>
  <conditionalFormatting sqref="B41:B42">
    <cfRule type="duplicateValues" dxfId="534" priority="49"/>
    <cfRule type="duplicateValues" dxfId="533" priority="58"/>
  </conditionalFormatting>
  <conditionalFormatting sqref="B43">
    <cfRule type="duplicateValues" dxfId="532" priority="30"/>
    <cfRule type="duplicateValues" dxfId="531" priority="39"/>
  </conditionalFormatting>
  <conditionalFormatting sqref="B44">
    <cfRule type="duplicateValues" dxfId="530" priority="20"/>
    <cfRule type="duplicateValues" dxfId="529" priority="11"/>
  </conditionalFormatting>
  <conditionalFormatting sqref="C8">
    <cfRule type="duplicateValues" dxfId="528" priority="582"/>
    <cfRule type="duplicateValues" dxfId="527" priority="591"/>
  </conditionalFormatting>
  <conditionalFormatting sqref="C9">
    <cfRule type="duplicateValues" dxfId="526" priority="572"/>
    <cfRule type="duplicateValues" dxfId="525" priority="563"/>
  </conditionalFormatting>
  <conditionalFormatting sqref="C10">
    <cfRule type="duplicateValues" dxfId="524" priority="544"/>
    <cfRule type="duplicateValues" dxfId="523" priority="553"/>
  </conditionalFormatting>
  <conditionalFormatting sqref="C11:C12">
    <cfRule type="duplicateValues" dxfId="522" priority="534"/>
    <cfRule type="duplicateValues" dxfId="521" priority="524"/>
  </conditionalFormatting>
  <conditionalFormatting sqref="C13:C14">
    <cfRule type="duplicateValues" dxfId="520" priority="505"/>
    <cfRule type="duplicateValues" dxfId="519" priority="514"/>
  </conditionalFormatting>
  <conditionalFormatting sqref="C15">
    <cfRule type="duplicateValues" dxfId="518" priority="486"/>
    <cfRule type="duplicateValues" dxfId="517" priority="495"/>
  </conditionalFormatting>
  <conditionalFormatting sqref="C16">
    <cfRule type="duplicateValues" dxfId="516" priority="476"/>
    <cfRule type="duplicateValues" dxfId="515" priority="467"/>
  </conditionalFormatting>
  <conditionalFormatting sqref="C17">
    <cfRule type="duplicateValues" dxfId="514" priority="457"/>
    <cfRule type="duplicateValues" dxfId="513" priority="448"/>
  </conditionalFormatting>
  <conditionalFormatting sqref="C18">
    <cfRule type="duplicateValues" dxfId="512" priority="429"/>
    <cfRule type="duplicateValues" dxfId="511" priority="438"/>
  </conditionalFormatting>
  <conditionalFormatting sqref="C19">
    <cfRule type="duplicateValues" dxfId="510" priority="419"/>
    <cfRule type="duplicateValues" dxfId="509" priority="410"/>
  </conditionalFormatting>
  <conditionalFormatting sqref="C20">
    <cfRule type="duplicateValues" dxfId="508" priority="390"/>
    <cfRule type="duplicateValues" dxfId="507" priority="399"/>
  </conditionalFormatting>
  <conditionalFormatting sqref="C21:C22">
    <cfRule type="duplicateValues" dxfId="506" priority="371"/>
    <cfRule type="duplicateValues" dxfId="505" priority="380"/>
  </conditionalFormatting>
  <conditionalFormatting sqref="C23">
    <cfRule type="duplicateValues" dxfId="504" priority="352"/>
    <cfRule type="duplicateValues" dxfId="503" priority="361"/>
  </conditionalFormatting>
  <conditionalFormatting sqref="C24">
    <cfRule type="duplicateValues" dxfId="502" priority="333"/>
    <cfRule type="duplicateValues" dxfId="501" priority="342"/>
  </conditionalFormatting>
  <conditionalFormatting sqref="C25">
    <cfRule type="duplicateValues" dxfId="500" priority="323"/>
    <cfRule type="duplicateValues" dxfId="499" priority="314"/>
  </conditionalFormatting>
  <conditionalFormatting sqref="C26">
    <cfRule type="duplicateValues" dxfId="498" priority="304"/>
    <cfRule type="duplicateValues" dxfId="497" priority="295"/>
  </conditionalFormatting>
  <conditionalFormatting sqref="C27">
    <cfRule type="duplicateValues" dxfId="496" priority="276"/>
    <cfRule type="duplicateValues" dxfId="495" priority="285"/>
  </conditionalFormatting>
  <conditionalFormatting sqref="C28">
    <cfRule type="duplicateValues" dxfId="494" priority="266"/>
    <cfRule type="duplicateValues" dxfId="493" priority="257"/>
  </conditionalFormatting>
  <conditionalFormatting sqref="C29">
    <cfRule type="duplicateValues" dxfId="492" priority="238"/>
    <cfRule type="duplicateValues" dxfId="491" priority="247"/>
  </conditionalFormatting>
  <conditionalFormatting sqref="C30">
    <cfRule type="duplicateValues" dxfId="490" priority="219"/>
    <cfRule type="duplicateValues" dxfId="489" priority="228"/>
  </conditionalFormatting>
  <conditionalFormatting sqref="C31">
    <cfRule type="duplicateValues" dxfId="488" priority="200"/>
    <cfRule type="duplicateValues" dxfId="487" priority="209"/>
  </conditionalFormatting>
  <conditionalFormatting sqref="C32">
    <cfRule type="duplicateValues" dxfId="486" priority="181"/>
    <cfRule type="duplicateValues" dxfId="485" priority="190"/>
  </conditionalFormatting>
  <conditionalFormatting sqref="C33">
    <cfRule type="duplicateValues" dxfId="484" priority="162"/>
    <cfRule type="duplicateValues" dxfId="483" priority="171"/>
  </conditionalFormatting>
  <conditionalFormatting sqref="C34">
    <cfRule type="duplicateValues" dxfId="482" priority="152"/>
    <cfRule type="duplicateValues" dxfId="481" priority="143"/>
  </conditionalFormatting>
  <conditionalFormatting sqref="C35:C36">
    <cfRule type="duplicateValues" dxfId="480" priority="124"/>
    <cfRule type="duplicateValues" dxfId="479" priority="133"/>
  </conditionalFormatting>
  <conditionalFormatting sqref="C37">
    <cfRule type="duplicateValues" dxfId="478" priority="114"/>
    <cfRule type="duplicateValues" dxfId="477" priority="105"/>
  </conditionalFormatting>
  <conditionalFormatting sqref="C38">
    <cfRule type="duplicateValues" dxfId="476" priority="86"/>
    <cfRule type="duplicateValues" dxfId="475" priority="95"/>
  </conditionalFormatting>
  <conditionalFormatting sqref="C39:C40">
    <cfRule type="duplicateValues" dxfId="474" priority="76"/>
    <cfRule type="duplicateValues" dxfId="473" priority="67"/>
  </conditionalFormatting>
  <conditionalFormatting sqref="C41:C42">
    <cfRule type="duplicateValues" dxfId="472" priority="48"/>
    <cfRule type="duplicateValues" dxfId="471" priority="57"/>
  </conditionalFormatting>
  <conditionalFormatting sqref="C43">
    <cfRule type="duplicateValues" dxfId="470" priority="38"/>
    <cfRule type="duplicateValues" dxfId="469" priority="29"/>
  </conditionalFormatting>
  <conditionalFormatting sqref="C44">
    <cfRule type="duplicateValues" dxfId="468" priority="19"/>
    <cfRule type="duplicateValues" dxfId="467" priority="10"/>
  </conditionalFormatting>
  <conditionalFormatting sqref="D8">
    <cfRule type="duplicateValues" dxfId="466" priority="590"/>
    <cfRule type="duplicateValues" dxfId="465" priority="581"/>
  </conditionalFormatting>
  <conditionalFormatting sqref="D9">
    <cfRule type="duplicateValues" dxfId="464" priority="571"/>
    <cfRule type="duplicateValues" dxfId="463" priority="562"/>
  </conditionalFormatting>
  <conditionalFormatting sqref="D10">
    <cfRule type="duplicateValues" dxfId="462" priority="552"/>
    <cfRule type="duplicateValues" dxfId="461" priority="543"/>
  </conditionalFormatting>
  <conditionalFormatting sqref="D11:D12">
    <cfRule type="duplicateValues" dxfId="460" priority="533"/>
    <cfRule type="duplicateValues" dxfId="459" priority="523"/>
  </conditionalFormatting>
  <conditionalFormatting sqref="D13:D14">
    <cfRule type="duplicateValues" dxfId="458" priority="513"/>
    <cfRule type="duplicateValues" dxfId="457" priority="504"/>
  </conditionalFormatting>
  <conditionalFormatting sqref="D15">
    <cfRule type="duplicateValues" dxfId="456" priority="485"/>
    <cfRule type="duplicateValues" dxfId="455" priority="494"/>
  </conditionalFormatting>
  <conditionalFormatting sqref="D16">
    <cfRule type="duplicateValues" dxfId="454" priority="466"/>
    <cfRule type="duplicateValues" dxfId="453" priority="475"/>
  </conditionalFormatting>
  <conditionalFormatting sqref="D17">
    <cfRule type="duplicateValues" dxfId="452" priority="456"/>
    <cfRule type="duplicateValues" dxfId="451" priority="447"/>
  </conditionalFormatting>
  <conditionalFormatting sqref="D18">
    <cfRule type="duplicateValues" dxfId="450" priority="428"/>
    <cfRule type="duplicateValues" dxfId="449" priority="437"/>
  </conditionalFormatting>
  <conditionalFormatting sqref="D19">
    <cfRule type="duplicateValues" dxfId="448" priority="409"/>
    <cfRule type="duplicateValues" dxfId="447" priority="418"/>
  </conditionalFormatting>
  <conditionalFormatting sqref="D20">
    <cfRule type="duplicateValues" dxfId="446" priority="398"/>
    <cfRule type="duplicateValues" dxfId="445" priority="389"/>
  </conditionalFormatting>
  <conditionalFormatting sqref="D21:D22">
    <cfRule type="duplicateValues" dxfId="444" priority="379"/>
    <cfRule type="duplicateValues" dxfId="443" priority="370"/>
  </conditionalFormatting>
  <conditionalFormatting sqref="D23">
    <cfRule type="duplicateValues" dxfId="442" priority="351"/>
    <cfRule type="duplicateValues" dxfId="441" priority="360"/>
  </conditionalFormatting>
  <conditionalFormatting sqref="D24">
    <cfRule type="duplicateValues" dxfId="440" priority="332"/>
    <cfRule type="duplicateValues" dxfId="439" priority="341"/>
  </conditionalFormatting>
  <conditionalFormatting sqref="D25">
    <cfRule type="duplicateValues" dxfId="438" priority="322"/>
    <cfRule type="duplicateValues" dxfId="437" priority="313"/>
  </conditionalFormatting>
  <conditionalFormatting sqref="D26">
    <cfRule type="duplicateValues" dxfId="436" priority="303"/>
    <cfRule type="duplicateValues" dxfId="435" priority="294"/>
  </conditionalFormatting>
  <conditionalFormatting sqref="D27">
    <cfRule type="duplicateValues" dxfId="434" priority="284"/>
    <cfRule type="duplicateValues" dxfId="433" priority="275"/>
  </conditionalFormatting>
  <conditionalFormatting sqref="D28">
    <cfRule type="duplicateValues" dxfId="432" priority="265"/>
    <cfRule type="duplicateValues" dxfId="431" priority="256"/>
  </conditionalFormatting>
  <conditionalFormatting sqref="D29">
    <cfRule type="duplicateValues" dxfId="430" priority="246"/>
    <cfRule type="duplicateValues" dxfId="429" priority="237"/>
  </conditionalFormatting>
  <conditionalFormatting sqref="D30">
    <cfRule type="duplicateValues" dxfId="428" priority="227"/>
    <cfRule type="duplicateValues" dxfId="427" priority="218"/>
  </conditionalFormatting>
  <conditionalFormatting sqref="D31">
    <cfRule type="duplicateValues" dxfId="426" priority="199"/>
    <cfRule type="duplicateValues" dxfId="425" priority="208"/>
  </conditionalFormatting>
  <conditionalFormatting sqref="D32">
    <cfRule type="duplicateValues" dxfId="424" priority="180"/>
    <cfRule type="duplicateValues" dxfId="423" priority="189"/>
  </conditionalFormatting>
  <conditionalFormatting sqref="D33">
    <cfRule type="duplicateValues" dxfId="422" priority="161"/>
    <cfRule type="duplicateValues" dxfId="421" priority="170"/>
  </conditionalFormatting>
  <conditionalFormatting sqref="D34">
    <cfRule type="duplicateValues" dxfId="420" priority="142"/>
    <cfRule type="duplicateValues" dxfId="419" priority="151"/>
  </conditionalFormatting>
  <conditionalFormatting sqref="D35:D36">
    <cfRule type="duplicateValues" dxfId="418" priority="123"/>
    <cfRule type="duplicateValues" dxfId="417" priority="132"/>
  </conditionalFormatting>
  <conditionalFormatting sqref="D37">
    <cfRule type="duplicateValues" dxfId="416" priority="104"/>
    <cfRule type="duplicateValues" dxfId="415" priority="113"/>
  </conditionalFormatting>
  <conditionalFormatting sqref="D38">
    <cfRule type="duplicateValues" dxfId="414" priority="94"/>
    <cfRule type="duplicateValues" dxfId="413" priority="85"/>
  </conditionalFormatting>
  <conditionalFormatting sqref="D39:D40">
    <cfRule type="duplicateValues" dxfId="412" priority="66"/>
    <cfRule type="duplicateValues" dxfId="411" priority="75"/>
  </conditionalFormatting>
  <conditionalFormatting sqref="D41:D42">
    <cfRule type="duplicateValues" dxfId="410" priority="56"/>
    <cfRule type="duplicateValues" dxfId="409" priority="47"/>
  </conditionalFormatting>
  <conditionalFormatting sqref="D43">
    <cfRule type="duplicateValues" dxfId="408" priority="37"/>
    <cfRule type="duplicateValues" dxfId="407" priority="28"/>
  </conditionalFormatting>
  <conditionalFormatting sqref="D44">
    <cfRule type="duplicateValues" dxfId="406" priority="9"/>
    <cfRule type="duplicateValues" dxfId="405" priority="18"/>
  </conditionalFormatting>
  <conditionalFormatting sqref="E8">
    <cfRule type="duplicateValues" dxfId="404" priority="580"/>
  </conditionalFormatting>
  <conditionalFormatting sqref="E9">
    <cfRule type="duplicateValues" dxfId="403" priority="561"/>
  </conditionalFormatting>
  <conditionalFormatting sqref="E10">
    <cfRule type="duplicateValues" dxfId="402" priority="542"/>
  </conditionalFormatting>
  <conditionalFormatting sqref="E11:E12">
    <cfRule type="duplicateValues" dxfId="401" priority="522"/>
  </conditionalFormatting>
  <conditionalFormatting sqref="E13:E14">
    <cfRule type="duplicateValues" dxfId="400" priority="503"/>
  </conditionalFormatting>
  <conditionalFormatting sqref="E15">
    <cfRule type="duplicateValues" dxfId="399" priority="484"/>
  </conditionalFormatting>
  <conditionalFormatting sqref="E16">
    <cfRule type="duplicateValues" dxfId="398" priority="465"/>
  </conditionalFormatting>
  <conditionalFormatting sqref="E17">
    <cfRule type="duplicateValues" dxfId="397" priority="446"/>
  </conditionalFormatting>
  <conditionalFormatting sqref="E18">
    <cfRule type="duplicateValues" dxfId="396" priority="427"/>
  </conditionalFormatting>
  <conditionalFormatting sqref="E19">
    <cfRule type="duplicateValues" dxfId="395" priority="408"/>
  </conditionalFormatting>
  <conditionalFormatting sqref="E20">
    <cfRule type="duplicateValues" dxfId="394" priority="388"/>
  </conditionalFormatting>
  <conditionalFormatting sqref="E21:E22">
    <cfRule type="duplicateValues" dxfId="393" priority="369"/>
  </conditionalFormatting>
  <conditionalFormatting sqref="E23">
    <cfRule type="duplicateValues" dxfId="392" priority="350"/>
  </conditionalFormatting>
  <conditionalFormatting sqref="E24">
    <cfRule type="duplicateValues" dxfId="391" priority="331"/>
  </conditionalFormatting>
  <conditionalFormatting sqref="E25">
    <cfRule type="duplicateValues" dxfId="390" priority="312"/>
  </conditionalFormatting>
  <conditionalFormatting sqref="E26">
    <cfRule type="duplicateValues" dxfId="389" priority="293"/>
  </conditionalFormatting>
  <conditionalFormatting sqref="E27">
    <cfRule type="duplicateValues" dxfId="388" priority="274"/>
  </conditionalFormatting>
  <conditionalFormatting sqref="E28">
    <cfRule type="duplicateValues" dxfId="387" priority="255"/>
  </conditionalFormatting>
  <conditionalFormatting sqref="E29">
    <cfRule type="duplicateValues" dxfId="386" priority="236"/>
  </conditionalFormatting>
  <conditionalFormatting sqref="E30">
    <cfRule type="duplicateValues" dxfId="385" priority="217"/>
  </conditionalFormatting>
  <conditionalFormatting sqref="E31">
    <cfRule type="duplicateValues" dxfId="384" priority="198"/>
  </conditionalFormatting>
  <conditionalFormatting sqref="E32">
    <cfRule type="duplicateValues" dxfId="383" priority="179"/>
  </conditionalFormatting>
  <conditionalFormatting sqref="E33">
    <cfRule type="duplicateValues" dxfId="382" priority="160"/>
  </conditionalFormatting>
  <conditionalFormatting sqref="E34">
    <cfRule type="duplicateValues" dxfId="381" priority="141"/>
  </conditionalFormatting>
  <conditionalFormatting sqref="E35:E36">
    <cfRule type="duplicateValues" dxfId="380" priority="122"/>
  </conditionalFormatting>
  <conditionalFormatting sqref="E37">
    <cfRule type="duplicateValues" dxfId="379" priority="103"/>
  </conditionalFormatting>
  <conditionalFormatting sqref="E38">
    <cfRule type="duplicateValues" dxfId="378" priority="84"/>
  </conditionalFormatting>
  <conditionalFormatting sqref="E39:E40">
    <cfRule type="duplicateValues" dxfId="377" priority="65"/>
  </conditionalFormatting>
  <conditionalFormatting sqref="E41:E42">
    <cfRule type="duplicateValues" dxfId="376" priority="46"/>
  </conditionalFormatting>
  <conditionalFormatting sqref="E43">
    <cfRule type="duplicateValues" dxfId="375" priority="27"/>
  </conditionalFormatting>
  <conditionalFormatting sqref="E44">
    <cfRule type="duplicateValues" dxfId="374" priority="8"/>
  </conditionalFormatting>
  <conditionalFormatting sqref="F8">
    <cfRule type="duplicateValues" dxfId="373" priority="587"/>
    <cfRule type="duplicateValues" dxfId="372" priority="579"/>
  </conditionalFormatting>
  <conditionalFormatting sqref="F9">
    <cfRule type="duplicateValues" dxfId="371" priority="568"/>
    <cfRule type="duplicateValues" dxfId="370" priority="560"/>
  </conditionalFormatting>
  <conditionalFormatting sqref="F10">
    <cfRule type="duplicateValues" dxfId="369" priority="549"/>
    <cfRule type="duplicateValues" dxfId="368" priority="541"/>
  </conditionalFormatting>
  <conditionalFormatting sqref="F11:F12">
    <cfRule type="duplicateValues" dxfId="367" priority="521"/>
    <cfRule type="duplicateValues" dxfId="366" priority="529"/>
  </conditionalFormatting>
  <conditionalFormatting sqref="F13:F14">
    <cfRule type="duplicateValues" dxfId="365" priority="510"/>
    <cfRule type="duplicateValues" dxfId="364" priority="502"/>
  </conditionalFormatting>
  <conditionalFormatting sqref="F15">
    <cfRule type="duplicateValues" dxfId="363" priority="483"/>
    <cfRule type="duplicateValues" dxfId="362" priority="491"/>
  </conditionalFormatting>
  <conditionalFormatting sqref="F16">
    <cfRule type="duplicateValues" dxfId="361" priority="464"/>
    <cfRule type="duplicateValues" dxfId="360" priority="472"/>
  </conditionalFormatting>
  <conditionalFormatting sqref="F17">
    <cfRule type="duplicateValues" dxfId="359" priority="445"/>
    <cfRule type="duplicateValues" dxfId="358" priority="453"/>
  </conditionalFormatting>
  <conditionalFormatting sqref="F18">
    <cfRule type="duplicateValues" dxfId="357" priority="426"/>
    <cfRule type="duplicateValues" dxfId="356" priority="434"/>
  </conditionalFormatting>
  <conditionalFormatting sqref="F19">
    <cfRule type="duplicateValues" dxfId="355" priority="415"/>
    <cfRule type="duplicateValues" dxfId="354" priority="407"/>
  </conditionalFormatting>
  <conditionalFormatting sqref="F20">
    <cfRule type="duplicateValues" dxfId="353" priority="387"/>
    <cfRule type="duplicateValues" dxfId="352" priority="395"/>
  </conditionalFormatting>
  <conditionalFormatting sqref="F21:F22">
    <cfRule type="duplicateValues" dxfId="351" priority="368"/>
    <cfRule type="duplicateValues" dxfId="350" priority="376"/>
  </conditionalFormatting>
  <conditionalFormatting sqref="F23">
    <cfRule type="duplicateValues" dxfId="349" priority="349"/>
    <cfRule type="duplicateValues" dxfId="348" priority="357"/>
  </conditionalFormatting>
  <conditionalFormatting sqref="F24">
    <cfRule type="duplicateValues" dxfId="347" priority="338"/>
    <cfRule type="duplicateValues" dxfId="346" priority="330"/>
  </conditionalFormatting>
  <conditionalFormatting sqref="F25">
    <cfRule type="duplicateValues" dxfId="345" priority="311"/>
    <cfRule type="duplicateValues" dxfId="344" priority="319"/>
  </conditionalFormatting>
  <conditionalFormatting sqref="F26">
    <cfRule type="duplicateValues" dxfId="343" priority="300"/>
    <cfRule type="duplicateValues" dxfId="342" priority="292"/>
  </conditionalFormatting>
  <conditionalFormatting sqref="F27">
    <cfRule type="duplicateValues" dxfId="341" priority="281"/>
    <cfRule type="duplicateValues" dxfId="340" priority="273"/>
  </conditionalFormatting>
  <conditionalFormatting sqref="F28">
    <cfRule type="duplicateValues" dxfId="339" priority="262"/>
    <cfRule type="duplicateValues" dxfId="338" priority="254"/>
  </conditionalFormatting>
  <conditionalFormatting sqref="F29">
    <cfRule type="duplicateValues" dxfId="337" priority="235"/>
    <cfRule type="duplicateValues" dxfId="336" priority="243"/>
  </conditionalFormatting>
  <conditionalFormatting sqref="F30">
    <cfRule type="duplicateValues" dxfId="335" priority="224"/>
    <cfRule type="duplicateValues" dxfId="334" priority="216"/>
  </conditionalFormatting>
  <conditionalFormatting sqref="F31">
    <cfRule type="duplicateValues" dxfId="333" priority="205"/>
    <cfRule type="duplicateValues" dxfId="332" priority="197"/>
  </conditionalFormatting>
  <conditionalFormatting sqref="F32">
    <cfRule type="duplicateValues" dxfId="331" priority="186"/>
    <cfRule type="duplicateValues" dxfId="330" priority="178"/>
  </conditionalFormatting>
  <conditionalFormatting sqref="F33">
    <cfRule type="duplicateValues" dxfId="329" priority="159"/>
    <cfRule type="duplicateValues" dxfId="328" priority="167"/>
  </conditionalFormatting>
  <conditionalFormatting sqref="F34">
    <cfRule type="duplicateValues" dxfId="327" priority="148"/>
    <cfRule type="duplicateValues" dxfId="326" priority="140"/>
  </conditionalFormatting>
  <conditionalFormatting sqref="F35:F36">
    <cfRule type="duplicateValues" dxfId="325" priority="129"/>
    <cfRule type="duplicateValues" dxfId="324" priority="121"/>
  </conditionalFormatting>
  <conditionalFormatting sqref="F37">
    <cfRule type="duplicateValues" dxfId="323" priority="102"/>
    <cfRule type="duplicateValues" dxfId="322" priority="110"/>
  </conditionalFormatting>
  <conditionalFormatting sqref="F38">
    <cfRule type="duplicateValues" dxfId="321" priority="91"/>
    <cfRule type="duplicateValues" dxfId="320" priority="83"/>
  </conditionalFormatting>
  <conditionalFormatting sqref="F39:F40">
    <cfRule type="duplicateValues" dxfId="319" priority="72"/>
    <cfRule type="duplicateValues" dxfId="318" priority="64"/>
  </conditionalFormatting>
  <conditionalFormatting sqref="F41:F42">
    <cfRule type="duplicateValues" dxfId="317" priority="53"/>
    <cfRule type="duplicateValues" dxfId="316" priority="45"/>
  </conditionalFormatting>
  <conditionalFormatting sqref="F43">
    <cfRule type="duplicateValues" dxfId="315" priority="26"/>
    <cfRule type="duplicateValues" dxfId="314" priority="34"/>
  </conditionalFormatting>
  <conditionalFormatting sqref="F44">
    <cfRule type="duplicateValues" dxfId="313" priority="7"/>
    <cfRule type="duplicateValues" dxfId="312" priority="15"/>
  </conditionalFormatting>
  <conditionalFormatting sqref="G8">
    <cfRule type="duplicateValues" dxfId="311" priority="588"/>
    <cfRule type="duplicateValues" dxfId="310" priority="578"/>
  </conditionalFormatting>
  <conditionalFormatting sqref="G9">
    <cfRule type="duplicateValues" dxfId="309" priority="559"/>
    <cfRule type="duplicateValues" dxfId="308" priority="569"/>
  </conditionalFormatting>
  <conditionalFormatting sqref="G10">
    <cfRule type="duplicateValues" dxfId="307" priority="550"/>
    <cfRule type="duplicateValues" dxfId="306" priority="540"/>
  </conditionalFormatting>
  <conditionalFormatting sqref="G11">
    <cfRule type="duplicateValues" dxfId="305" priority="531"/>
  </conditionalFormatting>
  <conditionalFormatting sqref="G11:G12">
    <cfRule type="duplicateValues" dxfId="304" priority="520"/>
    <cfRule type="duplicateValues" dxfId="303" priority="530"/>
  </conditionalFormatting>
  <conditionalFormatting sqref="G13:G14">
    <cfRule type="duplicateValues" dxfId="302" priority="511"/>
    <cfRule type="duplicateValues" dxfId="301" priority="501"/>
  </conditionalFormatting>
  <conditionalFormatting sqref="G15">
    <cfRule type="duplicateValues" dxfId="300" priority="482"/>
    <cfRule type="duplicateValues" dxfId="299" priority="492"/>
  </conditionalFormatting>
  <conditionalFormatting sqref="G16">
    <cfRule type="duplicateValues" dxfId="298" priority="463"/>
    <cfRule type="duplicateValues" dxfId="297" priority="473"/>
  </conditionalFormatting>
  <conditionalFormatting sqref="G17">
    <cfRule type="duplicateValues" dxfId="296" priority="444"/>
    <cfRule type="duplicateValues" dxfId="295" priority="454"/>
  </conditionalFormatting>
  <conditionalFormatting sqref="G18">
    <cfRule type="duplicateValues" dxfId="294" priority="435"/>
    <cfRule type="duplicateValues" dxfId="293" priority="425"/>
  </conditionalFormatting>
  <conditionalFormatting sqref="G19">
    <cfRule type="duplicateValues" dxfId="292" priority="416"/>
    <cfRule type="duplicateValues" dxfId="291" priority="406"/>
  </conditionalFormatting>
  <conditionalFormatting sqref="G20">
    <cfRule type="duplicateValues" dxfId="290" priority="396"/>
    <cfRule type="duplicateValues" dxfId="289" priority="386"/>
  </conditionalFormatting>
  <conditionalFormatting sqref="G21:G22">
    <cfRule type="duplicateValues" dxfId="288" priority="367"/>
    <cfRule type="duplicateValues" dxfId="287" priority="377"/>
  </conditionalFormatting>
  <conditionalFormatting sqref="G23">
    <cfRule type="duplicateValues" dxfId="286" priority="358"/>
    <cfRule type="duplicateValues" dxfId="285" priority="348"/>
  </conditionalFormatting>
  <conditionalFormatting sqref="G24">
    <cfRule type="duplicateValues" dxfId="284" priority="329"/>
    <cfRule type="duplicateValues" dxfId="283" priority="339"/>
  </conditionalFormatting>
  <conditionalFormatting sqref="G25">
    <cfRule type="duplicateValues" dxfId="282" priority="310"/>
    <cfRule type="duplicateValues" dxfId="281" priority="320"/>
  </conditionalFormatting>
  <conditionalFormatting sqref="G26">
    <cfRule type="duplicateValues" dxfId="280" priority="301"/>
    <cfRule type="duplicateValues" dxfId="279" priority="291"/>
  </conditionalFormatting>
  <conditionalFormatting sqref="G27">
    <cfRule type="duplicateValues" dxfId="278" priority="282"/>
    <cfRule type="duplicateValues" dxfId="277" priority="272"/>
  </conditionalFormatting>
  <conditionalFormatting sqref="G28">
    <cfRule type="duplicateValues" dxfId="276" priority="263"/>
    <cfRule type="duplicateValues" dxfId="275" priority="253"/>
  </conditionalFormatting>
  <conditionalFormatting sqref="G29">
    <cfRule type="duplicateValues" dxfId="274" priority="244"/>
    <cfRule type="duplicateValues" dxfId="273" priority="234"/>
  </conditionalFormatting>
  <conditionalFormatting sqref="G30">
    <cfRule type="duplicateValues" dxfId="272" priority="215"/>
    <cfRule type="duplicateValues" dxfId="271" priority="225"/>
  </conditionalFormatting>
  <conditionalFormatting sqref="G31">
    <cfRule type="duplicateValues" dxfId="270" priority="196"/>
    <cfRule type="duplicateValues" dxfId="269" priority="206"/>
  </conditionalFormatting>
  <conditionalFormatting sqref="G32">
    <cfRule type="duplicateValues" dxfId="268" priority="187"/>
    <cfRule type="duplicateValues" dxfId="267" priority="177"/>
  </conditionalFormatting>
  <conditionalFormatting sqref="G33">
    <cfRule type="duplicateValues" dxfId="266" priority="158"/>
    <cfRule type="duplicateValues" dxfId="265" priority="168"/>
  </conditionalFormatting>
  <conditionalFormatting sqref="G34">
    <cfRule type="duplicateValues" dxfId="264" priority="139"/>
    <cfRule type="duplicateValues" dxfId="263" priority="149"/>
  </conditionalFormatting>
  <conditionalFormatting sqref="G35:G36">
    <cfRule type="duplicateValues" dxfId="262" priority="130"/>
    <cfRule type="duplicateValues" dxfId="261" priority="120"/>
  </conditionalFormatting>
  <conditionalFormatting sqref="G37">
    <cfRule type="duplicateValues" dxfId="260" priority="101"/>
    <cfRule type="duplicateValues" dxfId="259" priority="111"/>
  </conditionalFormatting>
  <conditionalFormatting sqref="G38">
    <cfRule type="duplicateValues" dxfId="258" priority="82"/>
    <cfRule type="duplicateValues" dxfId="257" priority="92"/>
  </conditionalFormatting>
  <conditionalFormatting sqref="G39:G40">
    <cfRule type="duplicateValues" dxfId="256" priority="73"/>
    <cfRule type="duplicateValues" dxfId="255" priority="63"/>
  </conditionalFormatting>
  <conditionalFormatting sqref="G41:G42">
    <cfRule type="duplicateValues" dxfId="254" priority="44"/>
    <cfRule type="duplicateValues" dxfId="253" priority="54"/>
  </conditionalFormatting>
  <conditionalFormatting sqref="G43">
    <cfRule type="duplicateValues" dxfId="252" priority="25"/>
    <cfRule type="duplicateValues" dxfId="251" priority="35"/>
  </conditionalFormatting>
  <conditionalFormatting sqref="G44">
    <cfRule type="duplicateValues" dxfId="250" priority="16"/>
    <cfRule type="duplicateValues" dxfId="249" priority="6"/>
  </conditionalFormatting>
  <conditionalFormatting sqref="H8">
    <cfRule type="duplicateValues" dxfId="248" priority="577"/>
  </conditionalFormatting>
  <conditionalFormatting sqref="H9">
    <cfRule type="duplicateValues" dxfId="247" priority="558"/>
  </conditionalFormatting>
  <conditionalFormatting sqref="H10">
    <cfRule type="duplicateValues" dxfId="246" priority="539"/>
  </conditionalFormatting>
  <conditionalFormatting sqref="H11:H12">
    <cfRule type="duplicateValues" dxfId="245" priority="519"/>
  </conditionalFormatting>
  <conditionalFormatting sqref="H13:H14">
    <cfRule type="duplicateValues" dxfId="244" priority="500"/>
  </conditionalFormatting>
  <conditionalFormatting sqref="H15">
    <cfRule type="duplicateValues" dxfId="243" priority="481"/>
  </conditionalFormatting>
  <conditionalFormatting sqref="H16">
    <cfRule type="duplicateValues" dxfId="242" priority="462"/>
  </conditionalFormatting>
  <conditionalFormatting sqref="H17">
    <cfRule type="duplicateValues" dxfId="241" priority="443"/>
  </conditionalFormatting>
  <conditionalFormatting sqref="H18">
    <cfRule type="duplicateValues" dxfId="240" priority="424"/>
  </conditionalFormatting>
  <conditionalFormatting sqref="H19">
    <cfRule type="duplicateValues" dxfId="239" priority="405"/>
  </conditionalFormatting>
  <conditionalFormatting sqref="H20">
    <cfRule type="duplicateValues" dxfId="238" priority="385"/>
  </conditionalFormatting>
  <conditionalFormatting sqref="H21:H22">
    <cfRule type="duplicateValues" dxfId="237" priority="366"/>
  </conditionalFormatting>
  <conditionalFormatting sqref="H23">
    <cfRule type="duplicateValues" dxfId="236" priority="347"/>
  </conditionalFormatting>
  <conditionalFormatting sqref="H24">
    <cfRule type="duplicateValues" dxfId="235" priority="328"/>
  </conditionalFormatting>
  <conditionalFormatting sqref="H25">
    <cfRule type="duplicateValues" dxfId="234" priority="309"/>
  </conditionalFormatting>
  <conditionalFormatting sqref="H26">
    <cfRule type="duplicateValues" dxfId="233" priority="290"/>
  </conditionalFormatting>
  <conditionalFormatting sqref="H27">
    <cfRule type="duplicateValues" dxfId="232" priority="271"/>
  </conditionalFormatting>
  <conditionalFormatting sqref="H28">
    <cfRule type="duplicateValues" dxfId="231" priority="252"/>
  </conditionalFormatting>
  <conditionalFormatting sqref="H29">
    <cfRule type="duplicateValues" dxfId="230" priority="233"/>
  </conditionalFormatting>
  <conditionalFormatting sqref="H30">
    <cfRule type="duplicateValues" dxfId="229" priority="214"/>
  </conditionalFormatting>
  <conditionalFormatting sqref="H31">
    <cfRule type="duplicateValues" dxfId="228" priority="195"/>
  </conditionalFormatting>
  <conditionalFormatting sqref="H32">
    <cfRule type="duplicateValues" dxfId="227" priority="176"/>
  </conditionalFormatting>
  <conditionalFormatting sqref="H33">
    <cfRule type="duplicateValues" dxfId="226" priority="157"/>
  </conditionalFormatting>
  <conditionalFormatting sqref="H34">
    <cfRule type="duplicateValues" dxfId="225" priority="138"/>
  </conditionalFormatting>
  <conditionalFormatting sqref="H35:H36">
    <cfRule type="duplicateValues" dxfId="224" priority="119"/>
  </conditionalFormatting>
  <conditionalFormatting sqref="H37">
    <cfRule type="duplicateValues" dxfId="223" priority="100"/>
  </conditionalFormatting>
  <conditionalFormatting sqref="H38">
    <cfRule type="duplicateValues" dxfId="222" priority="81"/>
  </conditionalFormatting>
  <conditionalFormatting sqref="H39:H40">
    <cfRule type="duplicateValues" dxfId="221" priority="62"/>
  </conditionalFormatting>
  <conditionalFormatting sqref="H41:H42">
    <cfRule type="duplicateValues" dxfId="220" priority="43"/>
  </conditionalFormatting>
  <conditionalFormatting sqref="H43">
    <cfRule type="duplicateValues" dxfId="219" priority="24"/>
  </conditionalFormatting>
  <conditionalFormatting sqref="H44">
    <cfRule type="duplicateValues" dxfId="218" priority="5"/>
  </conditionalFormatting>
  <conditionalFormatting sqref="I8">
    <cfRule type="duplicateValues" dxfId="217" priority="576"/>
    <cfRule type="duplicateValues" dxfId="216" priority="586"/>
  </conditionalFormatting>
  <conditionalFormatting sqref="I9">
    <cfRule type="duplicateValues" dxfId="215" priority="557"/>
    <cfRule type="duplicateValues" dxfId="214" priority="567"/>
  </conditionalFormatting>
  <conditionalFormatting sqref="I10">
    <cfRule type="duplicateValues" dxfId="213" priority="538"/>
    <cfRule type="duplicateValues" dxfId="212" priority="548"/>
  </conditionalFormatting>
  <conditionalFormatting sqref="I11:I12">
    <cfRule type="duplicateValues" dxfId="211" priority="528"/>
    <cfRule type="duplicateValues" dxfId="210" priority="518"/>
  </conditionalFormatting>
  <conditionalFormatting sqref="I13:I14">
    <cfRule type="duplicateValues" dxfId="209" priority="499"/>
    <cfRule type="duplicateValues" dxfId="208" priority="509"/>
  </conditionalFormatting>
  <conditionalFormatting sqref="I15">
    <cfRule type="duplicateValues" dxfId="207" priority="480"/>
    <cfRule type="duplicateValues" dxfId="206" priority="490"/>
  </conditionalFormatting>
  <conditionalFormatting sqref="I16">
    <cfRule type="duplicateValues" dxfId="205" priority="461"/>
    <cfRule type="duplicateValues" dxfId="204" priority="471"/>
  </conditionalFormatting>
  <conditionalFormatting sqref="I17">
    <cfRule type="duplicateValues" dxfId="203" priority="442"/>
    <cfRule type="duplicateValues" dxfId="202" priority="452"/>
  </conditionalFormatting>
  <conditionalFormatting sqref="I18">
    <cfRule type="duplicateValues" dxfId="201" priority="433"/>
    <cfRule type="duplicateValues" dxfId="200" priority="423"/>
  </conditionalFormatting>
  <conditionalFormatting sqref="I19">
    <cfRule type="duplicateValues" dxfId="199" priority="414"/>
    <cfRule type="duplicateValues" dxfId="198" priority="404"/>
  </conditionalFormatting>
  <conditionalFormatting sqref="I20">
    <cfRule type="duplicateValues" dxfId="197" priority="384"/>
    <cfRule type="duplicateValues" dxfId="196" priority="394"/>
  </conditionalFormatting>
  <conditionalFormatting sqref="I21:I22">
    <cfRule type="duplicateValues" dxfId="195" priority="365"/>
    <cfRule type="duplicateValues" dxfId="194" priority="375"/>
  </conditionalFormatting>
  <conditionalFormatting sqref="I23">
    <cfRule type="duplicateValues" dxfId="193" priority="356"/>
    <cfRule type="duplicateValues" dxfId="192" priority="346"/>
  </conditionalFormatting>
  <conditionalFormatting sqref="I24">
    <cfRule type="duplicateValues" dxfId="191" priority="327"/>
    <cfRule type="duplicateValues" dxfId="190" priority="337"/>
  </conditionalFormatting>
  <conditionalFormatting sqref="I25">
    <cfRule type="duplicateValues" dxfId="189" priority="308"/>
    <cfRule type="duplicateValues" dxfId="188" priority="318"/>
  </conditionalFormatting>
  <conditionalFormatting sqref="I26">
    <cfRule type="duplicateValues" dxfId="187" priority="289"/>
    <cfRule type="duplicateValues" dxfId="186" priority="299"/>
  </conditionalFormatting>
  <conditionalFormatting sqref="I27">
    <cfRule type="duplicateValues" dxfId="185" priority="270"/>
    <cfRule type="duplicateValues" dxfId="184" priority="280"/>
  </conditionalFormatting>
  <conditionalFormatting sqref="I28">
    <cfRule type="duplicateValues" dxfId="183" priority="251"/>
    <cfRule type="duplicateValues" dxfId="182" priority="261"/>
  </conditionalFormatting>
  <conditionalFormatting sqref="I29">
    <cfRule type="duplicateValues" dxfId="181" priority="242"/>
    <cfRule type="duplicateValues" dxfId="180" priority="232"/>
  </conditionalFormatting>
  <conditionalFormatting sqref="I30">
    <cfRule type="duplicateValues" dxfId="179" priority="213"/>
    <cfRule type="duplicateValues" dxfId="178" priority="223"/>
  </conditionalFormatting>
  <conditionalFormatting sqref="I31">
    <cfRule type="duplicateValues" dxfId="177" priority="194"/>
    <cfRule type="duplicateValues" dxfId="176" priority="204"/>
  </conditionalFormatting>
  <conditionalFormatting sqref="I32">
    <cfRule type="duplicateValues" dxfId="175" priority="175"/>
    <cfRule type="duplicateValues" dxfId="174" priority="185"/>
  </conditionalFormatting>
  <conditionalFormatting sqref="I33">
    <cfRule type="duplicateValues" dxfId="173" priority="156"/>
    <cfRule type="duplicateValues" dxfId="172" priority="166"/>
  </conditionalFormatting>
  <conditionalFormatting sqref="I34">
    <cfRule type="duplicateValues" dxfId="171" priority="137"/>
    <cfRule type="duplicateValues" dxfId="170" priority="147"/>
  </conditionalFormatting>
  <conditionalFormatting sqref="I35:I36">
    <cfRule type="duplicateValues" dxfId="169" priority="118"/>
    <cfRule type="duplicateValues" dxfId="168" priority="128"/>
  </conditionalFormatting>
  <conditionalFormatting sqref="I37">
    <cfRule type="duplicateValues" dxfId="167" priority="109"/>
    <cfRule type="duplicateValues" dxfId="166" priority="99"/>
  </conditionalFormatting>
  <conditionalFormatting sqref="I38">
    <cfRule type="duplicateValues" dxfId="165" priority="90"/>
    <cfRule type="duplicateValues" dxfId="164" priority="80"/>
  </conditionalFormatting>
  <conditionalFormatting sqref="I39:I40">
    <cfRule type="duplicateValues" dxfId="163" priority="71"/>
    <cfRule type="duplicateValues" dxfId="162" priority="61"/>
  </conditionalFormatting>
  <conditionalFormatting sqref="I41:I42">
    <cfRule type="duplicateValues" dxfId="161" priority="42"/>
    <cfRule type="duplicateValues" dxfId="160" priority="52"/>
  </conditionalFormatting>
  <conditionalFormatting sqref="I43">
    <cfRule type="duplicateValues" dxfId="159" priority="33"/>
    <cfRule type="duplicateValues" dxfId="158" priority="23"/>
  </conditionalFormatting>
  <conditionalFormatting sqref="I44">
    <cfRule type="duplicateValues" dxfId="157" priority="14"/>
    <cfRule type="duplicateValues" dxfId="156" priority="4"/>
  </conditionalFormatting>
  <conditionalFormatting sqref="J8">
    <cfRule type="duplicateValues" dxfId="155" priority="575"/>
    <cfRule type="duplicateValues" dxfId="154" priority="589"/>
  </conditionalFormatting>
  <conditionalFormatting sqref="J9">
    <cfRule type="duplicateValues" dxfId="153" priority="556"/>
    <cfRule type="duplicateValues" dxfId="152" priority="570"/>
  </conditionalFormatting>
  <conditionalFormatting sqref="J10">
    <cfRule type="duplicateValues" dxfId="151" priority="537"/>
    <cfRule type="duplicateValues" dxfId="150" priority="551"/>
  </conditionalFormatting>
  <conditionalFormatting sqref="J11:J12">
    <cfRule type="duplicateValues" dxfId="149" priority="517"/>
    <cfRule type="duplicateValues" dxfId="148" priority="532"/>
  </conditionalFormatting>
  <conditionalFormatting sqref="J13:J14">
    <cfRule type="duplicateValues" dxfId="147" priority="512"/>
    <cfRule type="duplicateValues" dxfId="146" priority="498"/>
  </conditionalFormatting>
  <conditionalFormatting sqref="J15">
    <cfRule type="duplicateValues" dxfId="145" priority="493"/>
    <cfRule type="duplicateValues" dxfId="144" priority="479"/>
  </conditionalFormatting>
  <conditionalFormatting sqref="J16">
    <cfRule type="duplicateValues" dxfId="143" priority="460"/>
    <cfRule type="duplicateValues" dxfId="142" priority="474"/>
  </conditionalFormatting>
  <conditionalFormatting sqref="J17">
    <cfRule type="duplicateValues" dxfId="141" priority="441"/>
    <cfRule type="duplicateValues" dxfId="140" priority="455"/>
  </conditionalFormatting>
  <conditionalFormatting sqref="J18">
    <cfRule type="duplicateValues" dxfId="139" priority="436"/>
    <cfRule type="duplicateValues" dxfId="138" priority="422"/>
  </conditionalFormatting>
  <conditionalFormatting sqref="J19">
    <cfRule type="duplicateValues" dxfId="137" priority="417"/>
    <cfRule type="duplicateValues" dxfId="136" priority="403"/>
  </conditionalFormatting>
  <conditionalFormatting sqref="J20">
    <cfRule type="duplicateValues" dxfId="135" priority="383"/>
    <cfRule type="duplicateValues" dxfId="134" priority="397"/>
  </conditionalFormatting>
  <conditionalFormatting sqref="J21:J22">
    <cfRule type="duplicateValues" dxfId="133" priority="364"/>
    <cfRule type="duplicateValues" dxfId="132" priority="378"/>
  </conditionalFormatting>
  <conditionalFormatting sqref="J23">
    <cfRule type="duplicateValues" dxfId="131" priority="359"/>
    <cfRule type="duplicateValues" dxfId="130" priority="345"/>
  </conditionalFormatting>
  <conditionalFormatting sqref="J24">
    <cfRule type="duplicateValues" dxfId="129" priority="326"/>
    <cfRule type="duplicateValues" dxfId="128" priority="340"/>
  </conditionalFormatting>
  <conditionalFormatting sqref="J25">
    <cfRule type="duplicateValues" dxfId="127" priority="307"/>
    <cfRule type="duplicateValues" dxfId="126" priority="321"/>
  </conditionalFormatting>
  <conditionalFormatting sqref="J26">
    <cfRule type="duplicateValues" dxfId="125" priority="302"/>
    <cfRule type="duplicateValues" dxfId="124" priority="288"/>
  </conditionalFormatting>
  <conditionalFormatting sqref="J27">
    <cfRule type="duplicateValues" dxfId="123" priority="283"/>
    <cfRule type="duplicateValues" dxfId="122" priority="269"/>
  </conditionalFormatting>
  <conditionalFormatting sqref="J28">
    <cfRule type="duplicateValues" dxfId="121" priority="264"/>
    <cfRule type="duplicateValues" dxfId="120" priority="250"/>
  </conditionalFormatting>
  <conditionalFormatting sqref="J29">
    <cfRule type="duplicateValues" dxfId="119" priority="245"/>
    <cfRule type="duplicateValues" dxfId="118" priority="231"/>
  </conditionalFormatting>
  <conditionalFormatting sqref="J30">
    <cfRule type="duplicateValues" dxfId="117" priority="226"/>
    <cfRule type="duplicateValues" dxfId="116" priority="212"/>
  </conditionalFormatting>
  <conditionalFormatting sqref="J31">
    <cfRule type="duplicateValues" dxfId="115" priority="207"/>
    <cfRule type="duplicateValues" dxfId="114" priority="193"/>
  </conditionalFormatting>
  <conditionalFormatting sqref="J32">
    <cfRule type="duplicateValues" dxfId="113" priority="174"/>
    <cfRule type="duplicateValues" dxfId="112" priority="188"/>
  </conditionalFormatting>
  <conditionalFormatting sqref="J33">
    <cfRule type="duplicateValues" dxfId="111" priority="169"/>
    <cfRule type="duplicateValues" dxfId="110" priority="155"/>
  </conditionalFormatting>
  <conditionalFormatting sqref="J34">
    <cfRule type="duplicateValues" dxfId="109" priority="136"/>
    <cfRule type="duplicateValues" dxfId="108" priority="150"/>
  </conditionalFormatting>
  <conditionalFormatting sqref="J35:J36">
    <cfRule type="duplicateValues" dxfId="107" priority="131"/>
    <cfRule type="duplicateValues" dxfId="106" priority="117"/>
  </conditionalFormatting>
  <conditionalFormatting sqref="J37">
    <cfRule type="duplicateValues" dxfId="105" priority="98"/>
    <cfRule type="duplicateValues" dxfId="104" priority="112"/>
  </conditionalFormatting>
  <conditionalFormatting sqref="J38">
    <cfRule type="duplicateValues" dxfId="103" priority="93"/>
    <cfRule type="duplicateValues" dxfId="102" priority="79"/>
  </conditionalFormatting>
  <conditionalFormatting sqref="J39:J40">
    <cfRule type="duplicateValues" dxfId="101" priority="74"/>
    <cfRule type="duplicateValues" dxfId="100" priority="60"/>
  </conditionalFormatting>
  <conditionalFormatting sqref="J41:J42">
    <cfRule type="duplicateValues" dxfId="99" priority="55"/>
    <cfRule type="duplicateValues" dxfId="98" priority="41"/>
  </conditionalFormatting>
  <conditionalFormatting sqref="J43">
    <cfRule type="duplicateValues" dxfId="97" priority="22"/>
    <cfRule type="duplicateValues" dxfId="96" priority="36"/>
  </conditionalFormatting>
  <conditionalFormatting sqref="J44">
    <cfRule type="duplicateValues" dxfId="95" priority="3"/>
    <cfRule type="duplicateValues" dxfId="94" priority="17"/>
  </conditionalFormatting>
  <conditionalFormatting sqref="K8">
    <cfRule type="duplicateValues" dxfId="93" priority="574"/>
    <cfRule type="duplicateValues" dxfId="92" priority="584"/>
    <cfRule type="duplicateValues" dxfId="91" priority="585"/>
  </conditionalFormatting>
  <conditionalFormatting sqref="K9">
    <cfRule type="duplicateValues" dxfId="90" priority="565"/>
    <cfRule type="duplicateValues" dxfId="89" priority="566"/>
    <cfRule type="duplicateValues" dxfId="88" priority="555"/>
  </conditionalFormatting>
  <conditionalFormatting sqref="K10">
    <cfRule type="duplicateValues" dxfId="87" priority="546"/>
    <cfRule type="duplicateValues" dxfId="86" priority="547"/>
    <cfRule type="duplicateValues" dxfId="85" priority="536"/>
  </conditionalFormatting>
  <conditionalFormatting sqref="K11:K12">
    <cfRule type="duplicateValues" dxfId="84" priority="527"/>
    <cfRule type="duplicateValues" dxfId="83" priority="526"/>
    <cfRule type="duplicateValues" dxfId="82" priority="516"/>
  </conditionalFormatting>
  <conditionalFormatting sqref="K13:K14">
    <cfRule type="duplicateValues" dxfId="81" priority="497"/>
    <cfRule type="duplicateValues" dxfId="80" priority="508"/>
    <cfRule type="duplicateValues" dxfId="79" priority="507"/>
  </conditionalFormatting>
  <conditionalFormatting sqref="K15">
    <cfRule type="duplicateValues" dxfId="78" priority="488"/>
    <cfRule type="duplicateValues" dxfId="77" priority="478"/>
    <cfRule type="duplicateValues" dxfId="76" priority="489"/>
  </conditionalFormatting>
  <conditionalFormatting sqref="K16">
    <cfRule type="duplicateValues" dxfId="75" priority="459"/>
    <cfRule type="duplicateValues" dxfId="74" priority="469"/>
    <cfRule type="duplicateValues" dxfId="73" priority="470"/>
  </conditionalFormatting>
  <conditionalFormatting sqref="K17">
    <cfRule type="duplicateValues" dxfId="72" priority="451"/>
    <cfRule type="duplicateValues" dxfId="71" priority="450"/>
    <cfRule type="duplicateValues" dxfId="70" priority="440"/>
  </conditionalFormatting>
  <conditionalFormatting sqref="K18">
    <cfRule type="duplicateValues" dxfId="69" priority="432"/>
    <cfRule type="duplicateValues" dxfId="68" priority="421"/>
    <cfRule type="duplicateValues" dxfId="67" priority="431"/>
  </conditionalFormatting>
  <conditionalFormatting sqref="K19">
    <cfRule type="duplicateValues" dxfId="66" priority="413"/>
    <cfRule type="duplicateValues" dxfId="65" priority="412"/>
    <cfRule type="duplicateValues" dxfId="64" priority="402"/>
  </conditionalFormatting>
  <conditionalFormatting sqref="K20">
    <cfRule type="duplicateValues" dxfId="63" priority="382"/>
    <cfRule type="duplicateValues" dxfId="62" priority="393"/>
    <cfRule type="duplicateValues" dxfId="61" priority="392"/>
  </conditionalFormatting>
  <conditionalFormatting sqref="K21:K22">
    <cfRule type="duplicateValues" dxfId="60" priority="363"/>
    <cfRule type="duplicateValues" dxfId="59" priority="373"/>
    <cfRule type="duplicateValues" dxfId="58" priority="374"/>
  </conditionalFormatting>
  <conditionalFormatting sqref="K23">
    <cfRule type="duplicateValues" dxfId="57" priority="355"/>
    <cfRule type="duplicateValues" dxfId="56" priority="354"/>
    <cfRule type="duplicateValues" dxfId="55" priority="344"/>
  </conditionalFormatting>
  <conditionalFormatting sqref="K24">
    <cfRule type="duplicateValues" dxfId="54" priority="335"/>
    <cfRule type="duplicateValues" dxfId="53" priority="336"/>
    <cfRule type="duplicateValues" dxfId="52" priority="325"/>
  </conditionalFormatting>
  <conditionalFormatting sqref="K25">
    <cfRule type="duplicateValues" dxfId="51" priority="316"/>
    <cfRule type="duplicateValues" dxfId="50" priority="317"/>
    <cfRule type="duplicateValues" dxfId="49" priority="306"/>
  </conditionalFormatting>
  <conditionalFormatting sqref="K26">
    <cfRule type="duplicateValues" dxfId="48" priority="298"/>
    <cfRule type="duplicateValues" dxfId="47" priority="297"/>
    <cfRule type="duplicateValues" dxfId="46" priority="287"/>
  </conditionalFormatting>
  <conditionalFormatting sqref="K27">
    <cfRule type="duplicateValues" dxfId="45" priority="279"/>
    <cfRule type="duplicateValues" dxfId="44" priority="278"/>
    <cfRule type="duplicateValues" dxfId="43" priority="268"/>
  </conditionalFormatting>
  <conditionalFormatting sqref="K28">
    <cfRule type="duplicateValues" dxfId="42" priority="259"/>
    <cfRule type="duplicateValues" dxfId="41" priority="260"/>
    <cfRule type="duplicateValues" dxfId="40" priority="249"/>
  </conditionalFormatting>
  <conditionalFormatting sqref="K29">
    <cfRule type="duplicateValues" dxfId="39" priority="241"/>
    <cfRule type="duplicateValues" dxfId="38" priority="230"/>
    <cfRule type="duplicateValues" dxfId="37" priority="240"/>
  </conditionalFormatting>
  <conditionalFormatting sqref="K30">
    <cfRule type="duplicateValues" dxfId="36" priority="222"/>
    <cfRule type="duplicateValues" dxfId="35" priority="211"/>
    <cfRule type="duplicateValues" dxfId="34" priority="221"/>
  </conditionalFormatting>
  <conditionalFormatting sqref="K31">
    <cfRule type="duplicateValues" dxfId="33" priority="192"/>
    <cfRule type="duplicateValues" dxfId="32" priority="202"/>
    <cfRule type="duplicateValues" dxfId="31" priority="203"/>
  </conditionalFormatting>
  <conditionalFormatting sqref="K32">
    <cfRule type="duplicateValues" dxfId="30" priority="173"/>
    <cfRule type="duplicateValues" dxfId="29" priority="183"/>
    <cfRule type="duplicateValues" dxfId="28" priority="184"/>
  </conditionalFormatting>
  <conditionalFormatting sqref="K33">
    <cfRule type="duplicateValues" dxfId="27" priority="165"/>
    <cfRule type="duplicateValues" dxfId="26" priority="164"/>
    <cfRule type="duplicateValues" dxfId="25" priority="154"/>
  </conditionalFormatting>
  <conditionalFormatting sqref="K34">
    <cfRule type="duplicateValues" dxfId="24" priority="135"/>
    <cfRule type="duplicateValues" dxfId="23" priority="145"/>
    <cfRule type="duplicateValues" dxfId="22" priority="146"/>
  </conditionalFormatting>
  <conditionalFormatting sqref="K35:K36">
    <cfRule type="duplicateValues" dxfId="21" priority="126"/>
    <cfRule type="duplicateValues" dxfId="20" priority="116"/>
    <cfRule type="duplicateValues" dxfId="19" priority="127"/>
  </conditionalFormatting>
  <conditionalFormatting sqref="K37">
    <cfRule type="duplicateValues" dxfId="18" priority="107"/>
    <cfRule type="duplicateValues" dxfId="17" priority="108"/>
    <cfRule type="duplicateValues" dxfId="16" priority="97"/>
  </conditionalFormatting>
  <conditionalFormatting sqref="K38">
    <cfRule type="duplicateValues" dxfId="15" priority="89"/>
    <cfRule type="duplicateValues" dxfId="14" priority="88"/>
    <cfRule type="duplicateValues" dxfId="13" priority="78"/>
  </conditionalFormatting>
  <conditionalFormatting sqref="K39:K40">
    <cfRule type="duplicateValues" dxfId="12" priority="70"/>
    <cfRule type="duplicateValues" dxfId="11" priority="69"/>
    <cfRule type="duplicateValues" dxfId="10" priority="59"/>
  </conditionalFormatting>
  <conditionalFormatting sqref="K41:K42">
    <cfRule type="duplicateValues" dxfId="9" priority="40"/>
    <cfRule type="duplicateValues" dxfId="8" priority="51"/>
    <cfRule type="duplicateValues" dxfId="7" priority="50"/>
  </conditionalFormatting>
  <conditionalFormatting sqref="K43">
    <cfRule type="duplicateValues" dxfId="6" priority="31"/>
    <cfRule type="duplicateValues" dxfId="5" priority="21"/>
    <cfRule type="duplicateValues" dxfId="4" priority="32"/>
  </conditionalFormatting>
  <conditionalFormatting sqref="K44">
    <cfRule type="duplicateValues" dxfId="3" priority="13"/>
    <cfRule type="duplicateValues" dxfId="2" priority="12"/>
    <cfRule type="duplicateValues" dxfId="1" priority="2"/>
  </conditionalFormatting>
  <conditionalFormatting sqref="M8:M44">
    <cfRule type="duplicateValues" dxfId="0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4C4E-8406-4840-A8FB-924F2D736C5D}">
  <dimension ref="A1:Q38"/>
  <sheetViews>
    <sheetView zoomScale="75" workbookViewId="0">
      <selection activeCell="E1" sqref="E1:Q37"/>
    </sheetView>
  </sheetViews>
  <sheetFormatPr defaultRowHeight="14.25" x14ac:dyDescent="0.45"/>
  <cols>
    <col min="1" max="1" width="9.53125" bestFit="1" customWidth="1"/>
    <col min="2" max="2" width="10.796875" bestFit="1" customWidth="1"/>
    <col min="3" max="3" width="10.53125" bestFit="1" customWidth="1"/>
    <col min="4" max="4" width="11.33203125" bestFit="1" customWidth="1"/>
    <col min="5" max="5" width="16.19921875" customWidth="1"/>
    <col min="6" max="6" width="9.19921875" customWidth="1"/>
    <col min="16" max="16" width="11" bestFit="1" customWidth="1"/>
    <col min="21" max="21" width="36.53125" customWidth="1"/>
  </cols>
  <sheetData>
    <row r="1" spans="1:17" x14ac:dyDescent="0.45">
      <c r="A1" s="2" t="s">
        <v>15</v>
      </c>
      <c r="B1" s="2" t="s">
        <v>16</v>
      </c>
      <c r="C1" s="2" t="s">
        <v>17</v>
      </c>
      <c r="D1" s="2" t="s">
        <v>18</v>
      </c>
      <c r="E1" s="7" t="s">
        <v>31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5" t="s">
        <v>30</v>
      </c>
      <c r="Q1" t="s">
        <v>29</v>
      </c>
    </row>
    <row r="2" spans="1:17" x14ac:dyDescent="0.45">
      <c r="A2" s="1">
        <v>1000</v>
      </c>
      <c r="B2" s="1">
        <v>12</v>
      </c>
      <c r="C2" s="1">
        <v>256</v>
      </c>
      <c r="D2" s="1">
        <v>4000</v>
      </c>
      <c r="E2" t="str">
        <f t="shared" ref="E2:E37" si="0">A2&amp;", "&amp;B2&amp;", "&amp;C2&amp;", "&amp;D2</f>
        <v>1000, 12, 256, 4000</v>
      </c>
      <c r="F2" s="6">
        <v>23</v>
      </c>
      <c r="G2" s="1">
        <v>19</v>
      </c>
      <c r="H2" s="1">
        <v>17</v>
      </c>
      <c r="I2" s="1">
        <v>32</v>
      </c>
      <c r="J2" s="1">
        <v>28</v>
      </c>
      <c r="K2" s="1">
        <v>34</v>
      </c>
      <c r="L2" s="1">
        <v>29</v>
      </c>
      <c r="M2" s="1">
        <v>36</v>
      </c>
      <c r="N2" s="1">
        <v>17</v>
      </c>
      <c r="O2" s="1">
        <v>35</v>
      </c>
      <c r="P2" s="6">
        <f t="shared" ref="P2:P37" si="1">AVERAGE(F2:O2)</f>
        <v>27</v>
      </c>
      <c r="Q2">
        <v>1</v>
      </c>
    </row>
    <row r="3" spans="1:17" x14ac:dyDescent="0.45">
      <c r="A3" s="1">
        <v>700</v>
      </c>
      <c r="B3" s="1">
        <v>12</v>
      </c>
      <c r="C3" s="1">
        <v>64</v>
      </c>
      <c r="D3" s="1">
        <v>5000</v>
      </c>
      <c r="E3" t="str">
        <f t="shared" si="0"/>
        <v>700, 12, 64, 5000</v>
      </c>
      <c r="F3" s="6">
        <v>29</v>
      </c>
      <c r="G3" s="1">
        <v>29</v>
      </c>
      <c r="H3" s="1">
        <v>9</v>
      </c>
      <c r="I3" s="1">
        <v>8</v>
      </c>
      <c r="J3" s="1">
        <v>34</v>
      </c>
      <c r="K3" s="1">
        <v>36</v>
      </c>
      <c r="L3" s="1">
        <v>33</v>
      </c>
      <c r="M3" s="1">
        <v>25</v>
      </c>
      <c r="N3" s="1">
        <v>33</v>
      </c>
      <c r="O3" s="1">
        <v>30</v>
      </c>
      <c r="P3" s="6">
        <f t="shared" si="1"/>
        <v>26.6</v>
      </c>
      <c r="Q3">
        <v>2</v>
      </c>
    </row>
    <row r="4" spans="1:17" x14ac:dyDescent="0.45">
      <c r="A4" s="1">
        <v>700</v>
      </c>
      <c r="B4" s="1">
        <v>12</v>
      </c>
      <c r="C4" s="1">
        <v>64</v>
      </c>
      <c r="D4" s="1">
        <v>4000</v>
      </c>
      <c r="E4" t="str">
        <f t="shared" si="0"/>
        <v>700, 12, 64, 4000</v>
      </c>
      <c r="F4" s="6">
        <v>25</v>
      </c>
      <c r="G4" s="1">
        <v>30</v>
      </c>
      <c r="H4" s="1">
        <v>22</v>
      </c>
      <c r="I4" s="1">
        <v>20</v>
      </c>
      <c r="J4" s="1">
        <v>12</v>
      </c>
      <c r="K4" s="1">
        <v>35</v>
      </c>
      <c r="L4" s="1">
        <v>34</v>
      </c>
      <c r="M4" s="1">
        <v>32</v>
      </c>
      <c r="N4" s="1">
        <v>34</v>
      </c>
      <c r="O4" s="1">
        <v>20</v>
      </c>
      <c r="P4" s="6">
        <f t="shared" si="1"/>
        <v>26.4</v>
      </c>
      <c r="Q4">
        <v>3</v>
      </c>
    </row>
    <row r="5" spans="1:17" x14ac:dyDescent="0.45">
      <c r="A5" s="1">
        <v>1000</v>
      </c>
      <c r="B5" s="1">
        <v>12</v>
      </c>
      <c r="C5" s="1">
        <v>64</v>
      </c>
      <c r="D5" s="1">
        <v>5000</v>
      </c>
      <c r="E5" t="str">
        <f t="shared" si="0"/>
        <v>1000, 12, 64, 5000</v>
      </c>
      <c r="F5" s="6">
        <v>22</v>
      </c>
      <c r="G5" s="1">
        <v>17</v>
      </c>
      <c r="H5" s="1">
        <v>15</v>
      </c>
      <c r="I5" s="1">
        <v>36</v>
      </c>
      <c r="J5" s="1">
        <v>33</v>
      </c>
      <c r="K5" s="1">
        <v>31</v>
      </c>
      <c r="L5" s="1">
        <v>36</v>
      </c>
      <c r="M5" s="1">
        <v>29</v>
      </c>
      <c r="N5" s="1">
        <v>29</v>
      </c>
      <c r="O5" s="1">
        <v>13</v>
      </c>
      <c r="P5" s="6">
        <f t="shared" si="1"/>
        <v>26.1</v>
      </c>
      <c r="Q5">
        <v>4</v>
      </c>
    </row>
    <row r="6" spans="1:17" x14ac:dyDescent="0.45">
      <c r="A6" s="1">
        <v>700</v>
      </c>
      <c r="B6" s="1">
        <v>12</v>
      </c>
      <c r="C6" s="1">
        <v>128</v>
      </c>
      <c r="D6" s="1">
        <v>5000</v>
      </c>
      <c r="E6" t="str">
        <f t="shared" si="0"/>
        <v>700, 12, 128, 5000</v>
      </c>
      <c r="F6" s="6">
        <v>8</v>
      </c>
      <c r="G6" s="1">
        <v>27</v>
      </c>
      <c r="H6" s="1">
        <v>34</v>
      </c>
      <c r="I6" s="1">
        <v>25</v>
      </c>
      <c r="J6" s="1">
        <v>10</v>
      </c>
      <c r="K6" s="1">
        <v>19</v>
      </c>
      <c r="L6" s="1">
        <v>27</v>
      </c>
      <c r="M6" s="1">
        <v>34</v>
      </c>
      <c r="N6" s="1">
        <v>27</v>
      </c>
      <c r="O6" s="1">
        <v>36</v>
      </c>
      <c r="P6" s="6">
        <f t="shared" si="1"/>
        <v>24.7</v>
      </c>
      <c r="Q6">
        <v>5</v>
      </c>
    </row>
    <row r="7" spans="1:17" x14ac:dyDescent="0.45">
      <c r="A7" s="1">
        <v>1000</v>
      </c>
      <c r="B7" s="1">
        <v>12</v>
      </c>
      <c r="C7" s="1">
        <v>128</v>
      </c>
      <c r="D7" s="1">
        <v>5000</v>
      </c>
      <c r="E7" t="str">
        <f t="shared" si="0"/>
        <v>1000, 12, 128, 5000</v>
      </c>
      <c r="F7" s="6">
        <v>30</v>
      </c>
      <c r="G7" s="1">
        <v>21</v>
      </c>
      <c r="H7" s="1">
        <v>13</v>
      </c>
      <c r="I7" s="1">
        <v>33</v>
      </c>
      <c r="J7" s="1">
        <v>35</v>
      </c>
      <c r="K7" s="1">
        <v>13</v>
      </c>
      <c r="L7" s="1">
        <v>30</v>
      </c>
      <c r="M7" s="1">
        <v>17</v>
      </c>
      <c r="N7" s="1">
        <v>11</v>
      </c>
      <c r="O7" s="1">
        <v>33</v>
      </c>
      <c r="P7" s="6">
        <f t="shared" si="1"/>
        <v>23.6</v>
      </c>
      <c r="Q7">
        <v>6</v>
      </c>
    </row>
    <row r="8" spans="1:17" x14ac:dyDescent="0.45">
      <c r="A8" s="1">
        <v>500</v>
      </c>
      <c r="B8" s="1">
        <v>12</v>
      </c>
      <c r="C8" s="1">
        <v>64</v>
      </c>
      <c r="D8" s="1">
        <v>4000</v>
      </c>
      <c r="E8" t="str">
        <f t="shared" si="0"/>
        <v>500, 12, 64, 4000</v>
      </c>
      <c r="F8" s="6">
        <v>27</v>
      </c>
      <c r="G8" s="1">
        <v>24</v>
      </c>
      <c r="H8" s="1">
        <v>12</v>
      </c>
      <c r="I8" s="1">
        <v>24</v>
      </c>
      <c r="J8" s="1">
        <v>13</v>
      </c>
      <c r="K8" s="1">
        <v>22</v>
      </c>
      <c r="L8" s="1">
        <v>32</v>
      </c>
      <c r="M8" s="1">
        <v>20</v>
      </c>
      <c r="N8" s="1">
        <v>32</v>
      </c>
      <c r="O8" s="1">
        <v>26</v>
      </c>
      <c r="P8" s="6">
        <f t="shared" si="1"/>
        <v>23.2</v>
      </c>
      <c r="Q8">
        <v>7</v>
      </c>
    </row>
    <row r="9" spans="1:17" x14ac:dyDescent="0.45">
      <c r="A9" s="1">
        <v>1000</v>
      </c>
      <c r="B9" s="1">
        <v>12</v>
      </c>
      <c r="C9" s="1">
        <v>128</v>
      </c>
      <c r="D9" s="1">
        <v>4000</v>
      </c>
      <c r="E9" t="str">
        <f t="shared" si="0"/>
        <v>1000, 12, 128, 4000</v>
      </c>
      <c r="F9" s="6">
        <v>17</v>
      </c>
      <c r="G9" s="1">
        <v>36</v>
      </c>
      <c r="H9" s="1">
        <v>24</v>
      </c>
      <c r="I9" s="1">
        <v>35</v>
      </c>
      <c r="J9" s="1">
        <v>22</v>
      </c>
      <c r="K9" s="1">
        <v>9</v>
      </c>
      <c r="L9" s="1">
        <v>35</v>
      </c>
      <c r="M9" s="1">
        <v>23</v>
      </c>
      <c r="N9" s="1">
        <v>23</v>
      </c>
      <c r="O9" s="1">
        <v>5</v>
      </c>
      <c r="P9" s="6">
        <f t="shared" si="1"/>
        <v>22.9</v>
      </c>
      <c r="Q9">
        <v>8</v>
      </c>
    </row>
    <row r="10" spans="1:17" x14ac:dyDescent="0.45">
      <c r="A10" s="1">
        <v>700</v>
      </c>
      <c r="B10" s="1">
        <v>12</v>
      </c>
      <c r="C10" s="1">
        <v>256</v>
      </c>
      <c r="D10" s="1">
        <v>4000</v>
      </c>
      <c r="E10" t="str">
        <f t="shared" si="0"/>
        <v>700, 12, 256, 4000</v>
      </c>
      <c r="F10" s="6">
        <v>7</v>
      </c>
      <c r="G10" s="1">
        <v>26</v>
      </c>
      <c r="H10" s="1">
        <v>28</v>
      </c>
      <c r="I10" s="1">
        <v>11</v>
      </c>
      <c r="J10" s="1">
        <v>29</v>
      </c>
      <c r="K10" s="1">
        <v>27</v>
      </c>
      <c r="L10" s="1">
        <v>22</v>
      </c>
      <c r="M10" s="1">
        <v>31</v>
      </c>
      <c r="N10" s="1">
        <v>22</v>
      </c>
      <c r="O10" s="1">
        <v>25</v>
      </c>
      <c r="P10" s="6">
        <f t="shared" si="1"/>
        <v>22.8</v>
      </c>
      <c r="Q10">
        <v>9</v>
      </c>
    </row>
    <row r="11" spans="1:17" x14ac:dyDescent="0.45">
      <c r="A11" s="1">
        <v>700</v>
      </c>
      <c r="B11" s="1">
        <v>16</v>
      </c>
      <c r="C11" s="1">
        <v>64</v>
      </c>
      <c r="D11" s="1">
        <v>4000</v>
      </c>
      <c r="E11" t="str">
        <f t="shared" si="0"/>
        <v>700, 16, 64, 4000</v>
      </c>
      <c r="F11" s="6">
        <v>26</v>
      </c>
      <c r="G11" s="1">
        <v>35</v>
      </c>
      <c r="H11" s="1">
        <v>10</v>
      </c>
      <c r="I11" s="1">
        <v>18</v>
      </c>
      <c r="J11" s="1">
        <v>30</v>
      </c>
      <c r="K11" s="1">
        <v>26</v>
      </c>
      <c r="L11" s="1">
        <v>16</v>
      </c>
      <c r="M11" s="1">
        <v>28</v>
      </c>
      <c r="N11" s="1">
        <v>16</v>
      </c>
      <c r="O11" s="1">
        <v>19</v>
      </c>
      <c r="P11" s="6">
        <f t="shared" si="1"/>
        <v>22.4</v>
      </c>
      <c r="Q11">
        <v>10</v>
      </c>
    </row>
    <row r="12" spans="1:17" x14ac:dyDescent="0.45">
      <c r="A12" s="1">
        <v>1000</v>
      </c>
      <c r="B12" s="1">
        <v>16</v>
      </c>
      <c r="C12" s="1">
        <v>64</v>
      </c>
      <c r="D12" s="1">
        <v>5000</v>
      </c>
      <c r="E12" t="str">
        <f t="shared" si="0"/>
        <v>1000, 16, 64, 5000</v>
      </c>
      <c r="F12" s="6">
        <v>20</v>
      </c>
      <c r="G12" s="1">
        <v>14</v>
      </c>
      <c r="H12" s="1">
        <v>5</v>
      </c>
      <c r="I12" s="1">
        <v>29</v>
      </c>
      <c r="J12" s="1">
        <v>25</v>
      </c>
      <c r="K12" s="1">
        <v>15</v>
      </c>
      <c r="L12" s="1">
        <v>17</v>
      </c>
      <c r="M12" s="1">
        <v>35</v>
      </c>
      <c r="N12" s="1">
        <v>35</v>
      </c>
      <c r="O12" s="1">
        <v>24</v>
      </c>
      <c r="P12" s="6">
        <f t="shared" si="1"/>
        <v>21.9</v>
      </c>
      <c r="Q12">
        <v>11</v>
      </c>
    </row>
    <row r="13" spans="1:17" x14ac:dyDescent="0.45">
      <c r="A13" s="1">
        <v>500</v>
      </c>
      <c r="B13" s="1">
        <v>12</v>
      </c>
      <c r="C13" s="1">
        <v>64</v>
      </c>
      <c r="D13" s="1">
        <v>5000</v>
      </c>
      <c r="E13" t="str">
        <f t="shared" si="0"/>
        <v>500, 12, 64, 5000</v>
      </c>
      <c r="F13" s="6">
        <v>11</v>
      </c>
      <c r="G13" s="1">
        <v>6</v>
      </c>
      <c r="H13" s="1">
        <v>23</v>
      </c>
      <c r="I13" s="1">
        <v>27</v>
      </c>
      <c r="J13" s="1">
        <v>26</v>
      </c>
      <c r="K13" s="1">
        <v>11</v>
      </c>
      <c r="L13" s="1">
        <v>31</v>
      </c>
      <c r="M13" s="1">
        <v>21</v>
      </c>
      <c r="N13" s="1">
        <v>31</v>
      </c>
      <c r="O13" s="1">
        <v>28</v>
      </c>
      <c r="P13" s="6">
        <f t="shared" si="1"/>
        <v>21.5</v>
      </c>
      <c r="Q13">
        <v>12</v>
      </c>
    </row>
    <row r="14" spans="1:17" x14ac:dyDescent="0.45">
      <c r="A14" s="1">
        <v>1000</v>
      </c>
      <c r="B14" s="1">
        <v>16</v>
      </c>
      <c r="C14" s="1">
        <v>64</v>
      </c>
      <c r="D14" s="1">
        <v>4000</v>
      </c>
      <c r="E14" t="str">
        <f t="shared" si="0"/>
        <v>1000, 16, 64, 4000</v>
      </c>
      <c r="F14" s="6">
        <v>16</v>
      </c>
      <c r="G14" s="1">
        <v>18</v>
      </c>
      <c r="H14" s="1">
        <v>27</v>
      </c>
      <c r="I14" s="1">
        <v>30</v>
      </c>
      <c r="J14" s="1">
        <v>36</v>
      </c>
      <c r="K14" s="1">
        <v>33</v>
      </c>
      <c r="L14" s="1">
        <v>18</v>
      </c>
      <c r="M14" s="1">
        <v>8</v>
      </c>
      <c r="N14" s="1">
        <v>5</v>
      </c>
      <c r="O14" s="1">
        <v>22</v>
      </c>
      <c r="P14" s="6">
        <f t="shared" si="1"/>
        <v>21.3</v>
      </c>
      <c r="Q14">
        <v>13</v>
      </c>
    </row>
    <row r="15" spans="1:17" x14ac:dyDescent="0.45">
      <c r="A15" s="1">
        <v>700</v>
      </c>
      <c r="B15" s="1">
        <v>12</v>
      </c>
      <c r="C15" s="1">
        <v>256</v>
      </c>
      <c r="D15" s="1">
        <v>5000</v>
      </c>
      <c r="E15" t="str">
        <f t="shared" si="0"/>
        <v>700, 12, 256, 5000</v>
      </c>
      <c r="F15" s="6">
        <v>6</v>
      </c>
      <c r="G15" s="1">
        <v>25</v>
      </c>
      <c r="H15" s="1">
        <v>16</v>
      </c>
      <c r="I15" s="1">
        <v>22</v>
      </c>
      <c r="J15" s="1">
        <v>17</v>
      </c>
      <c r="K15" s="1">
        <v>21</v>
      </c>
      <c r="L15" s="1">
        <v>21</v>
      </c>
      <c r="M15" s="1">
        <v>30</v>
      </c>
      <c r="N15" s="1">
        <v>21</v>
      </c>
      <c r="O15" s="1">
        <v>32</v>
      </c>
      <c r="P15" s="6">
        <f t="shared" si="1"/>
        <v>21.1</v>
      </c>
      <c r="Q15">
        <v>14</v>
      </c>
    </row>
    <row r="16" spans="1:17" x14ac:dyDescent="0.45">
      <c r="A16" s="1">
        <v>700</v>
      </c>
      <c r="B16" s="1">
        <v>12</v>
      </c>
      <c r="C16" s="1">
        <v>128</v>
      </c>
      <c r="D16" s="1">
        <v>4000</v>
      </c>
      <c r="E16" t="str">
        <f t="shared" si="0"/>
        <v>700, 12, 128, 4000</v>
      </c>
      <c r="F16" s="6">
        <v>5</v>
      </c>
      <c r="G16" s="1">
        <v>28</v>
      </c>
      <c r="H16" s="1">
        <v>4</v>
      </c>
      <c r="I16" s="1">
        <v>9</v>
      </c>
      <c r="J16" s="1">
        <v>19</v>
      </c>
      <c r="K16" s="1">
        <v>28</v>
      </c>
      <c r="L16" s="1">
        <v>28</v>
      </c>
      <c r="M16" s="1">
        <v>26</v>
      </c>
      <c r="N16" s="1">
        <v>28</v>
      </c>
      <c r="O16" s="1">
        <v>34</v>
      </c>
      <c r="P16" s="6">
        <f t="shared" si="1"/>
        <v>20.9</v>
      </c>
      <c r="Q16">
        <v>15</v>
      </c>
    </row>
    <row r="17" spans="1:17" x14ac:dyDescent="0.45">
      <c r="A17" s="1">
        <v>1000</v>
      </c>
      <c r="B17" s="1">
        <v>12</v>
      </c>
      <c r="C17" s="1">
        <v>64</v>
      </c>
      <c r="D17" s="1">
        <v>4000</v>
      </c>
      <c r="E17" t="str">
        <f t="shared" si="0"/>
        <v>1000, 12, 64, 4000</v>
      </c>
      <c r="F17" s="6">
        <v>15</v>
      </c>
      <c r="G17" s="1">
        <v>13</v>
      </c>
      <c r="H17" s="1">
        <v>11</v>
      </c>
      <c r="I17" s="1">
        <v>34</v>
      </c>
      <c r="J17" s="1">
        <v>18</v>
      </c>
      <c r="K17" s="1">
        <v>24</v>
      </c>
      <c r="L17" s="1">
        <v>3</v>
      </c>
      <c r="M17" s="1">
        <v>24</v>
      </c>
      <c r="N17" s="1">
        <v>30</v>
      </c>
      <c r="O17" s="1">
        <v>29</v>
      </c>
      <c r="P17" s="6">
        <f t="shared" si="1"/>
        <v>20.100000000000001</v>
      </c>
      <c r="Q17">
        <v>16</v>
      </c>
    </row>
    <row r="18" spans="1:17" x14ac:dyDescent="0.45">
      <c r="A18" s="1">
        <v>500</v>
      </c>
      <c r="B18" s="1">
        <v>12</v>
      </c>
      <c r="C18" s="1">
        <v>128</v>
      </c>
      <c r="D18" s="1">
        <v>5000</v>
      </c>
      <c r="E18" t="str">
        <f t="shared" si="0"/>
        <v>500, 12, 128, 5000</v>
      </c>
      <c r="F18" s="6">
        <v>34</v>
      </c>
      <c r="G18" s="1">
        <v>5</v>
      </c>
      <c r="H18" s="1">
        <v>21</v>
      </c>
      <c r="I18" s="1">
        <v>23</v>
      </c>
      <c r="J18" s="1">
        <v>14</v>
      </c>
      <c r="K18" s="1">
        <v>20</v>
      </c>
      <c r="L18" s="1">
        <v>25</v>
      </c>
      <c r="M18" s="1">
        <v>11</v>
      </c>
      <c r="N18" s="1">
        <v>25</v>
      </c>
      <c r="O18" s="1">
        <v>16</v>
      </c>
      <c r="P18" s="6">
        <f t="shared" si="1"/>
        <v>19.399999999999999</v>
      </c>
      <c r="Q18">
        <v>17</v>
      </c>
    </row>
    <row r="19" spans="1:17" x14ac:dyDescent="0.45">
      <c r="A19" s="1">
        <v>1000</v>
      </c>
      <c r="B19" s="1">
        <v>16</v>
      </c>
      <c r="C19" s="1">
        <v>128</v>
      </c>
      <c r="D19" s="1">
        <v>5000</v>
      </c>
      <c r="E19" t="str">
        <f t="shared" si="0"/>
        <v>1000, 16, 128, 5000</v>
      </c>
      <c r="F19" s="6">
        <v>36</v>
      </c>
      <c r="G19" s="1">
        <v>33</v>
      </c>
      <c r="H19" s="1">
        <v>7</v>
      </c>
      <c r="I19" s="1">
        <v>26</v>
      </c>
      <c r="J19" s="1">
        <v>23</v>
      </c>
      <c r="K19" s="1">
        <v>14</v>
      </c>
      <c r="L19" s="1">
        <v>11</v>
      </c>
      <c r="M19" s="1">
        <v>15</v>
      </c>
      <c r="N19" s="1">
        <v>18</v>
      </c>
      <c r="O19" s="1">
        <v>11</v>
      </c>
      <c r="P19" s="6">
        <f t="shared" si="1"/>
        <v>19.399999999999999</v>
      </c>
      <c r="Q19">
        <v>18</v>
      </c>
    </row>
    <row r="20" spans="1:17" x14ac:dyDescent="0.45">
      <c r="A20" s="1">
        <v>1000</v>
      </c>
      <c r="B20" s="1">
        <v>16</v>
      </c>
      <c r="C20" s="1">
        <v>128</v>
      </c>
      <c r="D20" s="1">
        <v>4000</v>
      </c>
      <c r="E20" t="str">
        <f t="shared" si="0"/>
        <v>1000, 16, 128, 4000</v>
      </c>
      <c r="F20" s="6">
        <v>24</v>
      </c>
      <c r="G20" s="1">
        <v>8</v>
      </c>
      <c r="H20" s="1">
        <v>6</v>
      </c>
      <c r="I20" s="1">
        <v>28</v>
      </c>
      <c r="J20" s="1">
        <v>24</v>
      </c>
      <c r="K20" s="1">
        <v>32</v>
      </c>
      <c r="L20" s="1">
        <v>12</v>
      </c>
      <c r="M20" s="1">
        <v>16</v>
      </c>
      <c r="N20" s="1">
        <v>24</v>
      </c>
      <c r="O20" s="1">
        <v>12</v>
      </c>
      <c r="P20" s="6">
        <f t="shared" si="1"/>
        <v>18.600000000000001</v>
      </c>
      <c r="Q20">
        <v>19</v>
      </c>
    </row>
    <row r="21" spans="1:17" x14ac:dyDescent="0.45">
      <c r="A21" s="1">
        <v>500</v>
      </c>
      <c r="B21" s="1">
        <v>12</v>
      </c>
      <c r="C21" s="1">
        <v>128</v>
      </c>
      <c r="D21" s="1">
        <v>4000</v>
      </c>
      <c r="E21" t="str">
        <f t="shared" si="0"/>
        <v>500, 12, 128, 4000</v>
      </c>
      <c r="F21" s="6">
        <v>14</v>
      </c>
      <c r="G21" s="1">
        <v>23</v>
      </c>
      <c r="H21" s="1">
        <v>31</v>
      </c>
      <c r="I21" s="1">
        <v>6</v>
      </c>
      <c r="J21" s="1">
        <v>21</v>
      </c>
      <c r="K21" s="1">
        <v>12</v>
      </c>
      <c r="L21" s="1">
        <v>26</v>
      </c>
      <c r="M21" s="1">
        <v>10</v>
      </c>
      <c r="N21" s="1">
        <v>26</v>
      </c>
      <c r="O21" s="1">
        <v>7</v>
      </c>
      <c r="P21" s="6">
        <f t="shared" si="1"/>
        <v>17.600000000000001</v>
      </c>
      <c r="Q21">
        <v>20</v>
      </c>
    </row>
    <row r="22" spans="1:17" x14ac:dyDescent="0.45">
      <c r="A22" s="1">
        <v>700</v>
      </c>
      <c r="B22" s="1">
        <v>16</v>
      </c>
      <c r="C22" s="1">
        <v>64</v>
      </c>
      <c r="D22" s="1">
        <v>5000</v>
      </c>
      <c r="E22" t="str">
        <f t="shared" si="0"/>
        <v>700, 16, 64, 5000</v>
      </c>
      <c r="F22" s="6">
        <v>28</v>
      </c>
      <c r="G22" s="1">
        <v>9</v>
      </c>
      <c r="H22" s="1">
        <v>30</v>
      </c>
      <c r="I22" s="1">
        <v>14</v>
      </c>
      <c r="J22" s="1">
        <v>16</v>
      </c>
      <c r="K22" s="1">
        <v>8</v>
      </c>
      <c r="L22" s="1">
        <v>15</v>
      </c>
      <c r="M22" s="1">
        <v>18</v>
      </c>
      <c r="N22" s="1">
        <v>15</v>
      </c>
      <c r="O22" s="1">
        <v>23</v>
      </c>
      <c r="P22" s="6">
        <f t="shared" si="1"/>
        <v>17.600000000000001</v>
      </c>
      <c r="Q22">
        <v>21</v>
      </c>
    </row>
    <row r="23" spans="1:17" x14ac:dyDescent="0.45">
      <c r="A23" s="1">
        <v>1000</v>
      </c>
      <c r="B23" s="1">
        <v>16</v>
      </c>
      <c r="C23" s="1">
        <v>256</v>
      </c>
      <c r="D23" s="1">
        <v>4000</v>
      </c>
      <c r="E23" t="str">
        <f t="shared" si="0"/>
        <v>1000, 16, 256, 4000</v>
      </c>
      <c r="F23" s="6">
        <v>18</v>
      </c>
      <c r="G23" s="1">
        <v>11</v>
      </c>
      <c r="H23" s="1">
        <v>29</v>
      </c>
      <c r="I23" s="1">
        <v>10</v>
      </c>
      <c r="J23" s="1">
        <v>31</v>
      </c>
      <c r="K23" s="1">
        <v>29</v>
      </c>
      <c r="L23" s="1">
        <v>6</v>
      </c>
      <c r="M23" s="1">
        <v>27</v>
      </c>
      <c r="N23" s="1">
        <v>6</v>
      </c>
      <c r="O23" s="1">
        <v>8</v>
      </c>
      <c r="P23" s="6">
        <f t="shared" si="1"/>
        <v>17.5</v>
      </c>
      <c r="Q23">
        <v>22</v>
      </c>
    </row>
    <row r="24" spans="1:17" x14ac:dyDescent="0.45">
      <c r="A24" s="1">
        <v>1000</v>
      </c>
      <c r="B24" s="1">
        <v>12</v>
      </c>
      <c r="C24" s="1">
        <v>256</v>
      </c>
      <c r="D24" s="1">
        <v>5000</v>
      </c>
      <c r="E24" t="str">
        <f t="shared" si="0"/>
        <v>1000, 12, 256, 5000</v>
      </c>
      <c r="F24" s="6">
        <v>32</v>
      </c>
      <c r="G24" s="1">
        <v>12</v>
      </c>
      <c r="H24" s="1">
        <v>25</v>
      </c>
      <c r="I24" s="1">
        <v>31</v>
      </c>
      <c r="J24" s="1">
        <v>11</v>
      </c>
      <c r="K24" s="1">
        <v>16</v>
      </c>
      <c r="L24" s="1">
        <v>23</v>
      </c>
      <c r="M24" s="1">
        <v>6</v>
      </c>
      <c r="N24" s="1">
        <v>12</v>
      </c>
      <c r="O24" s="1">
        <v>6</v>
      </c>
      <c r="P24" s="6">
        <f t="shared" si="1"/>
        <v>17.399999999999999</v>
      </c>
      <c r="Q24">
        <v>23</v>
      </c>
    </row>
    <row r="25" spans="1:17" x14ac:dyDescent="0.45">
      <c r="A25" s="1">
        <v>1000</v>
      </c>
      <c r="B25" s="1">
        <v>16</v>
      </c>
      <c r="C25" s="1">
        <v>256</v>
      </c>
      <c r="D25" s="1">
        <v>5000</v>
      </c>
      <c r="E25" t="str">
        <f t="shared" si="0"/>
        <v>1000, 16, 256, 5000</v>
      </c>
      <c r="F25" s="6">
        <v>19</v>
      </c>
      <c r="G25" s="1">
        <v>10</v>
      </c>
      <c r="H25" s="1">
        <v>18</v>
      </c>
      <c r="I25" s="1">
        <v>13</v>
      </c>
      <c r="J25" s="1">
        <v>27</v>
      </c>
      <c r="K25" s="1">
        <v>30</v>
      </c>
      <c r="L25" s="1">
        <v>5</v>
      </c>
      <c r="M25" s="1">
        <v>9</v>
      </c>
      <c r="N25" s="1">
        <v>36</v>
      </c>
      <c r="O25" s="1">
        <v>4</v>
      </c>
      <c r="P25" s="6">
        <f t="shared" si="1"/>
        <v>17.100000000000001</v>
      </c>
      <c r="Q25">
        <v>24</v>
      </c>
    </row>
    <row r="26" spans="1:17" x14ac:dyDescent="0.45">
      <c r="A26" s="1">
        <v>500</v>
      </c>
      <c r="B26" s="1">
        <v>16</v>
      </c>
      <c r="C26" s="1">
        <v>64</v>
      </c>
      <c r="D26" s="1">
        <v>4000</v>
      </c>
      <c r="E26" t="str">
        <f t="shared" si="0"/>
        <v>500, 16, 64, 4000</v>
      </c>
      <c r="F26" s="6">
        <v>33</v>
      </c>
      <c r="G26" s="1">
        <v>34</v>
      </c>
      <c r="H26" s="1">
        <v>32</v>
      </c>
      <c r="I26" s="1">
        <v>4</v>
      </c>
      <c r="J26" s="1">
        <v>9</v>
      </c>
      <c r="K26" s="1">
        <v>2</v>
      </c>
      <c r="L26" s="1">
        <v>14</v>
      </c>
      <c r="M26" s="1">
        <v>19</v>
      </c>
      <c r="N26" s="1">
        <v>14</v>
      </c>
      <c r="O26" s="1">
        <v>9</v>
      </c>
      <c r="P26" s="6">
        <f t="shared" si="1"/>
        <v>17</v>
      </c>
      <c r="Q26">
        <v>25</v>
      </c>
    </row>
    <row r="27" spans="1:17" x14ac:dyDescent="0.45">
      <c r="A27" s="1">
        <v>500</v>
      </c>
      <c r="B27" s="1">
        <v>12</v>
      </c>
      <c r="C27" s="1">
        <v>256</v>
      </c>
      <c r="D27" s="1">
        <v>5000</v>
      </c>
      <c r="E27" t="str">
        <f t="shared" si="0"/>
        <v>500, 12, 256, 5000</v>
      </c>
      <c r="F27" s="6">
        <v>31</v>
      </c>
      <c r="G27" s="1">
        <v>4</v>
      </c>
      <c r="H27" s="1">
        <v>19</v>
      </c>
      <c r="I27" s="1">
        <v>5</v>
      </c>
      <c r="J27" s="1">
        <v>32</v>
      </c>
      <c r="K27" s="1">
        <v>4</v>
      </c>
      <c r="L27" s="1">
        <v>19</v>
      </c>
      <c r="M27" s="1">
        <v>7</v>
      </c>
      <c r="N27" s="1">
        <v>19</v>
      </c>
      <c r="O27" s="1">
        <v>17</v>
      </c>
      <c r="P27" s="6">
        <f t="shared" si="1"/>
        <v>15.7</v>
      </c>
      <c r="Q27">
        <v>26</v>
      </c>
    </row>
    <row r="28" spans="1:17" x14ac:dyDescent="0.45">
      <c r="A28" s="1">
        <v>700</v>
      </c>
      <c r="B28" s="1">
        <v>16</v>
      </c>
      <c r="C28" s="1">
        <v>128</v>
      </c>
      <c r="D28" s="1">
        <v>5000</v>
      </c>
      <c r="E28" t="str">
        <f t="shared" si="0"/>
        <v>700, 16, 128, 5000</v>
      </c>
      <c r="F28" s="6">
        <v>10</v>
      </c>
      <c r="G28" s="1">
        <v>15</v>
      </c>
      <c r="H28" s="1">
        <v>35</v>
      </c>
      <c r="I28" s="1">
        <v>17</v>
      </c>
      <c r="J28" s="1">
        <v>15</v>
      </c>
      <c r="K28" s="1">
        <v>7</v>
      </c>
      <c r="L28" s="1">
        <v>24</v>
      </c>
      <c r="M28" s="1">
        <v>3</v>
      </c>
      <c r="N28" s="1">
        <v>9</v>
      </c>
      <c r="O28" s="1">
        <v>18</v>
      </c>
      <c r="P28" s="6">
        <f t="shared" si="1"/>
        <v>15.3</v>
      </c>
      <c r="Q28">
        <v>27</v>
      </c>
    </row>
    <row r="29" spans="1:17" x14ac:dyDescent="0.45">
      <c r="A29" s="1">
        <v>700</v>
      </c>
      <c r="B29" s="1">
        <v>16</v>
      </c>
      <c r="C29" s="1">
        <v>256</v>
      </c>
      <c r="D29" s="1">
        <v>5000</v>
      </c>
      <c r="E29" t="str">
        <f t="shared" si="0"/>
        <v>700, 16, 256, 5000</v>
      </c>
      <c r="F29" s="6">
        <v>35</v>
      </c>
      <c r="G29" s="1">
        <v>31</v>
      </c>
      <c r="H29" s="1">
        <v>3</v>
      </c>
      <c r="I29" s="1">
        <v>21</v>
      </c>
      <c r="J29" s="1">
        <v>3</v>
      </c>
      <c r="K29" s="1">
        <v>18</v>
      </c>
      <c r="L29" s="1">
        <v>4</v>
      </c>
      <c r="M29" s="1">
        <v>5</v>
      </c>
      <c r="N29" s="1">
        <v>3</v>
      </c>
      <c r="O29" s="1">
        <v>27</v>
      </c>
      <c r="P29" s="6">
        <f t="shared" si="1"/>
        <v>15</v>
      </c>
      <c r="Q29">
        <v>28</v>
      </c>
    </row>
    <row r="30" spans="1:17" x14ac:dyDescent="0.45">
      <c r="A30" s="1">
        <v>500</v>
      </c>
      <c r="B30" s="1">
        <v>16</v>
      </c>
      <c r="C30" s="1">
        <v>64</v>
      </c>
      <c r="D30" s="1">
        <v>5000</v>
      </c>
      <c r="E30" t="str">
        <f t="shared" si="0"/>
        <v>500, 16, 64, 5000</v>
      </c>
      <c r="F30" s="6">
        <v>13</v>
      </c>
      <c r="G30" s="1">
        <v>16</v>
      </c>
      <c r="H30" s="1">
        <v>26</v>
      </c>
      <c r="I30" s="1">
        <v>3</v>
      </c>
      <c r="J30" s="1">
        <v>20</v>
      </c>
      <c r="K30" s="1">
        <v>10</v>
      </c>
      <c r="L30" s="1">
        <v>13</v>
      </c>
      <c r="M30" s="1">
        <v>13</v>
      </c>
      <c r="N30" s="1">
        <v>13</v>
      </c>
      <c r="O30" s="1">
        <v>15</v>
      </c>
      <c r="P30" s="6">
        <f t="shared" si="1"/>
        <v>14.2</v>
      </c>
      <c r="Q30">
        <v>29</v>
      </c>
    </row>
    <row r="31" spans="1:17" x14ac:dyDescent="0.45">
      <c r="A31" s="1">
        <v>500</v>
      </c>
      <c r="B31" s="1">
        <v>12</v>
      </c>
      <c r="C31" s="1">
        <v>256</v>
      </c>
      <c r="D31" s="1">
        <v>4000</v>
      </c>
      <c r="E31" t="str">
        <f t="shared" si="0"/>
        <v>500, 12, 256, 4000</v>
      </c>
      <c r="F31" s="6">
        <v>12</v>
      </c>
      <c r="G31" s="1">
        <v>22</v>
      </c>
      <c r="H31" s="1">
        <v>20</v>
      </c>
      <c r="I31" s="1">
        <v>15</v>
      </c>
      <c r="J31" s="1">
        <v>2</v>
      </c>
      <c r="K31" s="1">
        <v>3</v>
      </c>
      <c r="L31" s="1">
        <v>20</v>
      </c>
      <c r="M31" s="1">
        <v>12</v>
      </c>
      <c r="N31" s="1">
        <v>20</v>
      </c>
      <c r="O31" s="1">
        <v>10</v>
      </c>
      <c r="P31" s="6">
        <f t="shared" si="1"/>
        <v>13.6</v>
      </c>
      <c r="Q31">
        <v>30</v>
      </c>
    </row>
    <row r="32" spans="1:17" x14ac:dyDescent="0.45">
      <c r="A32" s="1">
        <v>700</v>
      </c>
      <c r="B32" s="1">
        <v>16</v>
      </c>
      <c r="C32" s="1">
        <v>128</v>
      </c>
      <c r="D32" s="1">
        <v>4000</v>
      </c>
      <c r="E32" t="str">
        <f t="shared" si="0"/>
        <v>700, 16, 128, 4000</v>
      </c>
      <c r="F32" s="6">
        <v>9</v>
      </c>
      <c r="G32" s="1">
        <v>7</v>
      </c>
      <c r="H32" s="1">
        <v>36</v>
      </c>
      <c r="I32" s="1">
        <v>12</v>
      </c>
      <c r="J32" s="1">
        <v>6</v>
      </c>
      <c r="K32" s="1">
        <v>6</v>
      </c>
      <c r="L32" s="1">
        <v>10</v>
      </c>
      <c r="M32" s="1">
        <v>14</v>
      </c>
      <c r="N32" s="1">
        <v>10</v>
      </c>
      <c r="O32" s="1">
        <v>14</v>
      </c>
      <c r="P32" s="6">
        <f t="shared" si="1"/>
        <v>12.4</v>
      </c>
      <c r="Q32">
        <v>31</v>
      </c>
    </row>
    <row r="33" spans="1:17" x14ac:dyDescent="0.45">
      <c r="A33" s="1">
        <v>700</v>
      </c>
      <c r="B33" s="1">
        <v>16</v>
      </c>
      <c r="C33" s="1">
        <v>256</v>
      </c>
      <c r="D33" s="1">
        <v>4000</v>
      </c>
      <c r="E33" t="str">
        <f t="shared" si="0"/>
        <v>700, 16, 256, 4000</v>
      </c>
      <c r="F33" s="6">
        <v>21</v>
      </c>
      <c r="G33" s="1">
        <v>32</v>
      </c>
      <c r="H33" s="1">
        <v>2</v>
      </c>
      <c r="I33" s="1">
        <v>7</v>
      </c>
      <c r="J33" s="1">
        <v>4</v>
      </c>
      <c r="K33" s="1">
        <v>5</v>
      </c>
      <c r="L33" s="1">
        <v>9</v>
      </c>
      <c r="M33" s="1">
        <v>4</v>
      </c>
      <c r="N33" s="1">
        <v>4</v>
      </c>
      <c r="O33" s="1">
        <v>31</v>
      </c>
      <c r="P33" s="6">
        <f t="shared" si="1"/>
        <v>11.9</v>
      </c>
      <c r="Q33">
        <v>32</v>
      </c>
    </row>
    <row r="34" spans="1:17" x14ac:dyDescent="0.45">
      <c r="A34" s="1">
        <v>500</v>
      </c>
      <c r="B34" s="1">
        <v>16</v>
      </c>
      <c r="C34" s="1">
        <v>128</v>
      </c>
      <c r="D34" s="1">
        <v>4000</v>
      </c>
      <c r="E34" t="str">
        <f t="shared" si="0"/>
        <v>500, 16, 128, 4000</v>
      </c>
      <c r="F34" s="6">
        <v>4</v>
      </c>
      <c r="G34" s="1">
        <v>20</v>
      </c>
      <c r="H34" s="1">
        <v>8</v>
      </c>
      <c r="I34" s="1">
        <v>2</v>
      </c>
      <c r="J34" s="1">
        <v>8</v>
      </c>
      <c r="K34" s="1">
        <v>17</v>
      </c>
      <c r="L34" s="1">
        <v>8</v>
      </c>
      <c r="M34" s="1"/>
      <c r="N34" s="1">
        <v>8</v>
      </c>
      <c r="O34" s="1">
        <v>21</v>
      </c>
      <c r="P34" s="6">
        <f t="shared" si="1"/>
        <v>10.666666666666666</v>
      </c>
      <c r="Q34">
        <v>33</v>
      </c>
    </row>
    <row r="35" spans="1:17" x14ac:dyDescent="0.45">
      <c r="A35" s="1">
        <v>500</v>
      </c>
      <c r="B35" s="1">
        <v>16</v>
      </c>
      <c r="C35" s="1">
        <v>256</v>
      </c>
      <c r="D35" s="1">
        <v>4000</v>
      </c>
      <c r="E35" t="str">
        <f t="shared" si="0"/>
        <v>500, 16, 256, 4000</v>
      </c>
      <c r="F35" s="6">
        <v>3</v>
      </c>
      <c r="G35" s="1">
        <v>2</v>
      </c>
      <c r="H35" s="1">
        <v>14</v>
      </c>
      <c r="I35" s="1">
        <v>19</v>
      </c>
      <c r="J35" s="1">
        <v>5</v>
      </c>
      <c r="K35" s="1">
        <v>25</v>
      </c>
      <c r="L35" s="1">
        <v>2</v>
      </c>
      <c r="M35" s="1">
        <v>22</v>
      </c>
      <c r="N35" s="1">
        <v>2</v>
      </c>
      <c r="O35" s="1">
        <v>3</v>
      </c>
      <c r="P35" s="6">
        <f t="shared" si="1"/>
        <v>9.6999999999999993</v>
      </c>
      <c r="Q35">
        <v>34</v>
      </c>
    </row>
    <row r="36" spans="1:17" x14ac:dyDescent="0.45">
      <c r="A36" s="1">
        <v>500</v>
      </c>
      <c r="B36" s="1">
        <v>16</v>
      </c>
      <c r="C36" s="1">
        <v>128</v>
      </c>
      <c r="D36" s="1">
        <v>5000</v>
      </c>
      <c r="E36" t="str">
        <f t="shared" si="0"/>
        <v>500, 16, 128, 5000</v>
      </c>
      <c r="F36" s="6">
        <v>2</v>
      </c>
      <c r="G36" s="1">
        <v>3</v>
      </c>
      <c r="H36" s="1">
        <v>33</v>
      </c>
      <c r="I36" s="1">
        <v>1</v>
      </c>
      <c r="J36" s="1">
        <v>7</v>
      </c>
      <c r="K36" s="1">
        <v>23</v>
      </c>
      <c r="L36" s="1">
        <v>7</v>
      </c>
      <c r="M36" s="1">
        <v>1</v>
      </c>
      <c r="N36" s="1">
        <v>7</v>
      </c>
      <c r="O36" s="1">
        <v>2</v>
      </c>
      <c r="P36" s="6">
        <f t="shared" si="1"/>
        <v>8.6</v>
      </c>
      <c r="Q36">
        <v>35</v>
      </c>
    </row>
    <row r="37" spans="1:17" x14ac:dyDescent="0.45">
      <c r="A37" s="1">
        <v>500</v>
      </c>
      <c r="B37" s="1">
        <v>16</v>
      </c>
      <c r="C37" s="1">
        <v>256</v>
      </c>
      <c r="D37" s="1">
        <v>5000</v>
      </c>
      <c r="E37" t="str">
        <f t="shared" si="0"/>
        <v>500, 16, 256, 5000</v>
      </c>
      <c r="F37" s="6">
        <v>1</v>
      </c>
      <c r="G37" s="1">
        <v>1</v>
      </c>
      <c r="H37" s="1">
        <v>1</v>
      </c>
      <c r="I37" s="1">
        <v>16</v>
      </c>
      <c r="J37" s="1">
        <v>1</v>
      </c>
      <c r="K37" s="1">
        <v>1</v>
      </c>
      <c r="L37" s="1">
        <v>1</v>
      </c>
      <c r="M37" s="1">
        <v>2</v>
      </c>
      <c r="N37" s="1">
        <v>1</v>
      </c>
      <c r="O37" s="1">
        <v>1</v>
      </c>
      <c r="P37" s="6">
        <f t="shared" si="1"/>
        <v>2.6</v>
      </c>
      <c r="Q37">
        <v>36</v>
      </c>
    </row>
    <row r="38" spans="1:17" x14ac:dyDescent="0.45">
      <c r="P38" s="6"/>
    </row>
  </sheetData>
  <autoFilter ref="A1:P37" xr:uid="{0ADE4C4E-8406-4840-A8FB-924F2D736C5D}"/>
  <sortState xmlns:xlrd2="http://schemas.microsoft.com/office/spreadsheetml/2017/richdata2" ref="A2:Q38">
    <sortCondition descending="1" ref="P1:P38"/>
  </sortState>
  <phoneticPr fontId="2" type="noConversion"/>
  <conditionalFormatting sqref="F1:F1048576">
    <cfRule type="duplicateValues" dxfId="2724" priority="10"/>
    <cfRule type="duplicateValues" dxfId="2723" priority="20"/>
  </conditionalFormatting>
  <conditionalFormatting sqref="F2">
    <cfRule type="duplicateValues" dxfId="2722" priority="21"/>
  </conditionalFormatting>
  <conditionalFormatting sqref="G1:G1048576">
    <cfRule type="duplicateValues" dxfId="2721" priority="9"/>
    <cfRule type="duplicateValues" dxfId="2720" priority="19"/>
  </conditionalFormatting>
  <conditionalFormatting sqref="H1:H1048576">
    <cfRule type="duplicateValues" dxfId="2719" priority="8"/>
    <cfRule type="duplicateValues" dxfId="2718" priority="18"/>
  </conditionalFormatting>
  <conditionalFormatting sqref="I1:I1048576">
    <cfRule type="duplicateValues" dxfId="2717" priority="7"/>
  </conditionalFormatting>
  <conditionalFormatting sqref="J1:J1048576">
    <cfRule type="duplicateValues" dxfId="2716" priority="6"/>
    <cfRule type="duplicateValues" dxfId="2715" priority="14"/>
  </conditionalFormatting>
  <conditionalFormatting sqref="K1:K1048576">
    <cfRule type="duplicateValues" dxfId="2714" priority="5"/>
    <cfRule type="duplicateValues" dxfId="2713" priority="15"/>
  </conditionalFormatting>
  <conditionalFormatting sqref="K17">
    <cfRule type="duplicateValues" dxfId="2712" priority="16"/>
  </conditionalFormatting>
  <conditionalFormatting sqref="L1:L1048576">
    <cfRule type="duplicateValues" dxfId="2711" priority="4"/>
  </conditionalFormatting>
  <conditionalFormatting sqref="M1:M1048576">
    <cfRule type="duplicateValues" dxfId="2710" priority="3"/>
    <cfRule type="duplicateValues" dxfId="2709" priority="13"/>
  </conditionalFormatting>
  <conditionalFormatting sqref="N1:N1048576">
    <cfRule type="duplicateValues" dxfId="2708" priority="2"/>
    <cfRule type="duplicateValues" dxfId="2707" priority="17"/>
  </conditionalFormatting>
  <conditionalFormatting sqref="O1:O1048576">
    <cfRule type="duplicateValues" dxfId="2706" priority="1"/>
    <cfRule type="duplicateValues" dxfId="2705" priority="11"/>
    <cfRule type="duplicateValues" dxfId="2704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FECD-DDFA-40F5-BDEF-322773FB998C}">
  <dimension ref="A1:M37"/>
  <sheetViews>
    <sheetView topLeftCell="A7" workbookViewId="0">
      <selection sqref="A1:M37"/>
    </sheetView>
  </sheetViews>
  <sheetFormatPr defaultRowHeight="14.25" x14ac:dyDescent="0.45"/>
  <cols>
    <col min="1" max="1" width="16.3984375" bestFit="1" customWidth="1"/>
    <col min="2" max="10" width="9.33203125" customWidth="1"/>
    <col min="11" max="11" width="10.33203125" customWidth="1"/>
  </cols>
  <sheetData>
    <row r="1" spans="1:13" x14ac:dyDescent="0.45">
      <c r="A1" t="s">
        <v>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30</v>
      </c>
      <c r="M1" t="s">
        <v>29</v>
      </c>
    </row>
    <row r="2" spans="1:13" x14ac:dyDescent="0.45">
      <c r="A2" t="s">
        <v>82</v>
      </c>
      <c r="C2">
        <v>19</v>
      </c>
      <c r="D2">
        <v>17</v>
      </c>
      <c r="E2">
        <v>32</v>
      </c>
      <c r="F2">
        <v>28</v>
      </c>
      <c r="G2">
        <v>34</v>
      </c>
      <c r="H2">
        <v>29</v>
      </c>
      <c r="I2">
        <v>36</v>
      </c>
      <c r="J2">
        <v>17</v>
      </c>
      <c r="K2">
        <v>35</v>
      </c>
      <c r="L2">
        <v>27</v>
      </c>
      <c r="M2">
        <v>1</v>
      </c>
    </row>
    <row r="3" spans="1:13" x14ac:dyDescent="0.45">
      <c r="A3" t="s">
        <v>66</v>
      </c>
      <c r="B3">
        <v>29</v>
      </c>
      <c r="C3">
        <v>29</v>
      </c>
      <c r="D3">
        <v>9</v>
      </c>
      <c r="E3">
        <v>8</v>
      </c>
      <c r="F3">
        <v>34</v>
      </c>
      <c r="G3">
        <v>36</v>
      </c>
      <c r="H3">
        <v>33</v>
      </c>
      <c r="I3">
        <v>25</v>
      </c>
      <c r="J3">
        <v>33</v>
      </c>
      <c r="K3">
        <v>30</v>
      </c>
      <c r="L3">
        <v>26.6</v>
      </c>
      <c r="M3">
        <v>2</v>
      </c>
    </row>
    <row r="4" spans="1:13" x14ac:dyDescent="0.45">
      <c r="A4" t="s">
        <v>65</v>
      </c>
      <c r="B4">
        <v>25</v>
      </c>
      <c r="C4">
        <v>30</v>
      </c>
      <c r="D4">
        <v>22</v>
      </c>
      <c r="E4">
        <v>20</v>
      </c>
      <c r="F4">
        <v>12</v>
      </c>
      <c r="G4">
        <v>35</v>
      </c>
      <c r="H4">
        <v>34</v>
      </c>
      <c r="I4">
        <v>32</v>
      </c>
      <c r="J4">
        <v>34</v>
      </c>
      <c r="K4">
        <v>20</v>
      </c>
      <c r="L4">
        <v>26.4</v>
      </c>
      <c r="M4">
        <v>3</v>
      </c>
    </row>
    <row r="5" spans="1:13" x14ac:dyDescent="0.45">
      <c r="A5" t="s">
        <v>79</v>
      </c>
      <c r="B5">
        <v>22</v>
      </c>
      <c r="C5">
        <v>17</v>
      </c>
      <c r="D5">
        <v>15</v>
      </c>
      <c r="E5">
        <v>36</v>
      </c>
      <c r="F5">
        <v>33</v>
      </c>
      <c r="G5">
        <v>31</v>
      </c>
      <c r="H5">
        <v>36</v>
      </c>
      <c r="I5">
        <v>29</v>
      </c>
      <c r="J5">
        <v>29</v>
      </c>
      <c r="K5">
        <v>13</v>
      </c>
      <c r="L5">
        <v>26.1</v>
      </c>
      <c r="M5">
        <v>4</v>
      </c>
    </row>
    <row r="6" spans="1:13" x14ac:dyDescent="0.45">
      <c r="A6" t="s">
        <v>63</v>
      </c>
      <c r="B6">
        <v>8</v>
      </c>
      <c r="C6">
        <v>27</v>
      </c>
      <c r="D6">
        <v>34</v>
      </c>
      <c r="E6">
        <v>25</v>
      </c>
      <c r="F6">
        <v>10</v>
      </c>
      <c r="G6">
        <v>19</v>
      </c>
      <c r="H6">
        <v>27</v>
      </c>
      <c r="I6">
        <v>34</v>
      </c>
      <c r="J6">
        <v>27</v>
      </c>
      <c r="K6">
        <v>36</v>
      </c>
      <c r="L6">
        <v>24.7</v>
      </c>
      <c r="M6">
        <v>5</v>
      </c>
    </row>
    <row r="7" spans="1:13" x14ac:dyDescent="0.45">
      <c r="A7" t="s">
        <v>81</v>
      </c>
      <c r="B7">
        <v>30</v>
      </c>
      <c r="C7">
        <v>21</v>
      </c>
      <c r="D7">
        <v>13</v>
      </c>
      <c r="E7">
        <v>33</v>
      </c>
      <c r="F7">
        <v>35</v>
      </c>
      <c r="G7">
        <v>13</v>
      </c>
      <c r="H7">
        <v>30</v>
      </c>
      <c r="I7">
        <v>17</v>
      </c>
      <c r="J7">
        <v>11</v>
      </c>
      <c r="K7">
        <v>33</v>
      </c>
      <c r="L7">
        <v>23.6</v>
      </c>
      <c r="M7">
        <v>6</v>
      </c>
    </row>
    <row r="8" spans="1:13" x14ac:dyDescent="0.45">
      <c r="A8" t="s">
        <v>33</v>
      </c>
      <c r="B8">
        <v>27</v>
      </c>
      <c r="C8">
        <v>24</v>
      </c>
      <c r="D8">
        <v>12</v>
      </c>
      <c r="E8">
        <v>24</v>
      </c>
      <c r="F8">
        <v>13</v>
      </c>
      <c r="G8">
        <v>22</v>
      </c>
      <c r="H8">
        <v>32</v>
      </c>
      <c r="I8">
        <v>20</v>
      </c>
      <c r="J8">
        <v>32</v>
      </c>
      <c r="K8">
        <v>26</v>
      </c>
      <c r="L8">
        <v>23.2</v>
      </c>
      <c r="M8">
        <v>7</v>
      </c>
    </row>
    <row r="9" spans="1:13" x14ac:dyDescent="0.45">
      <c r="A9" t="s">
        <v>80</v>
      </c>
      <c r="B9">
        <v>17</v>
      </c>
      <c r="C9">
        <v>36</v>
      </c>
      <c r="D9">
        <v>24</v>
      </c>
      <c r="E9">
        <v>35</v>
      </c>
      <c r="F9">
        <v>22</v>
      </c>
      <c r="G9">
        <v>9</v>
      </c>
      <c r="H9">
        <v>35</v>
      </c>
      <c r="I9">
        <v>23</v>
      </c>
      <c r="J9">
        <v>23</v>
      </c>
      <c r="K9">
        <v>5</v>
      </c>
      <c r="L9">
        <v>22.9</v>
      </c>
      <c r="M9">
        <v>8</v>
      </c>
    </row>
    <row r="10" spans="1:13" x14ac:dyDescent="0.45">
      <c r="A10" t="s">
        <v>60</v>
      </c>
      <c r="B10">
        <v>7</v>
      </c>
      <c r="C10">
        <v>26</v>
      </c>
      <c r="D10">
        <v>28</v>
      </c>
      <c r="E10">
        <v>11</v>
      </c>
      <c r="F10">
        <v>29</v>
      </c>
      <c r="G10">
        <v>27</v>
      </c>
      <c r="H10">
        <v>22</v>
      </c>
      <c r="I10">
        <v>31</v>
      </c>
      <c r="J10">
        <v>22</v>
      </c>
      <c r="K10">
        <v>25</v>
      </c>
      <c r="L10">
        <v>22.8</v>
      </c>
      <c r="M10">
        <v>9</v>
      </c>
    </row>
    <row r="11" spans="1:13" x14ac:dyDescent="0.45">
      <c r="A11" t="s">
        <v>59</v>
      </c>
      <c r="B11">
        <v>26</v>
      </c>
      <c r="C11">
        <v>35</v>
      </c>
      <c r="D11">
        <v>10</v>
      </c>
      <c r="E11">
        <v>18</v>
      </c>
      <c r="F11">
        <v>30</v>
      </c>
      <c r="G11">
        <v>26</v>
      </c>
      <c r="H11">
        <v>16</v>
      </c>
      <c r="I11">
        <v>28</v>
      </c>
      <c r="J11">
        <v>16</v>
      </c>
      <c r="K11">
        <v>19</v>
      </c>
      <c r="L11">
        <v>22.4</v>
      </c>
      <c r="M11">
        <v>10</v>
      </c>
    </row>
    <row r="12" spans="1:13" x14ac:dyDescent="0.45">
      <c r="A12" t="s">
        <v>83</v>
      </c>
      <c r="B12">
        <v>20</v>
      </c>
      <c r="C12">
        <v>14</v>
      </c>
      <c r="D12">
        <v>5</v>
      </c>
      <c r="E12">
        <v>29</v>
      </c>
      <c r="F12">
        <v>25</v>
      </c>
      <c r="G12">
        <v>15</v>
      </c>
      <c r="H12">
        <v>17</v>
      </c>
      <c r="I12">
        <v>35</v>
      </c>
      <c r="J12">
        <v>35</v>
      </c>
      <c r="K12">
        <v>24</v>
      </c>
      <c r="L12">
        <v>21.9</v>
      </c>
      <c r="M12">
        <v>11</v>
      </c>
    </row>
    <row r="13" spans="1:13" x14ac:dyDescent="0.45">
      <c r="A13" t="s">
        <v>32</v>
      </c>
      <c r="B13">
        <v>11</v>
      </c>
      <c r="C13">
        <v>6</v>
      </c>
      <c r="D13">
        <v>23</v>
      </c>
      <c r="E13">
        <v>27</v>
      </c>
      <c r="F13">
        <v>26</v>
      </c>
      <c r="G13">
        <v>11</v>
      </c>
      <c r="H13">
        <v>31</v>
      </c>
      <c r="I13">
        <v>21</v>
      </c>
      <c r="J13">
        <v>31</v>
      </c>
      <c r="K13">
        <v>28</v>
      </c>
      <c r="L13">
        <v>21.5</v>
      </c>
      <c r="M13">
        <v>12</v>
      </c>
    </row>
    <row r="14" spans="1:13" x14ac:dyDescent="0.45">
      <c r="A14" t="s">
        <v>76</v>
      </c>
      <c r="B14">
        <v>16</v>
      </c>
      <c r="C14">
        <v>18</v>
      </c>
      <c r="D14">
        <v>27</v>
      </c>
      <c r="E14">
        <v>30</v>
      </c>
      <c r="F14">
        <v>36</v>
      </c>
      <c r="G14">
        <v>33</v>
      </c>
      <c r="H14">
        <v>18</v>
      </c>
      <c r="I14">
        <v>8</v>
      </c>
      <c r="J14">
        <v>5</v>
      </c>
      <c r="K14">
        <v>22</v>
      </c>
      <c r="L14">
        <v>21.3</v>
      </c>
      <c r="M14">
        <v>13</v>
      </c>
    </row>
    <row r="15" spans="1:13" x14ac:dyDescent="0.45">
      <c r="A15" t="s">
        <v>56</v>
      </c>
      <c r="B15">
        <v>6</v>
      </c>
      <c r="C15">
        <v>25</v>
      </c>
      <c r="D15">
        <v>16</v>
      </c>
      <c r="E15">
        <v>22</v>
      </c>
      <c r="F15">
        <v>17</v>
      </c>
      <c r="G15">
        <v>21</v>
      </c>
      <c r="H15">
        <v>21</v>
      </c>
      <c r="I15">
        <v>30</v>
      </c>
      <c r="J15">
        <v>21</v>
      </c>
      <c r="K15">
        <v>32</v>
      </c>
      <c r="L15">
        <v>21.1</v>
      </c>
      <c r="M15">
        <v>14</v>
      </c>
    </row>
    <row r="16" spans="1:13" x14ac:dyDescent="0.45">
      <c r="A16" t="s">
        <v>55</v>
      </c>
      <c r="B16">
        <v>5</v>
      </c>
      <c r="C16">
        <v>28</v>
      </c>
      <c r="D16">
        <v>4</v>
      </c>
      <c r="E16">
        <v>9</v>
      </c>
      <c r="F16">
        <v>19</v>
      </c>
      <c r="G16">
        <v>28</v>
      </c>
      <c r="H16">
        <v>28</v>
      </c>
      <c r="I16">
        <v>26</v>
      </c>
      <c r="J16">
        <v>28</v>
      </c>
      <c r="K16">
        <v>34</v>
      </c>
      <c r="L16">
        <v>20.9</v>
      </c>
      <c r="M16">
        <v>15</v>
      </c>
    </row>
    <row r="17" spans="1:13" x14ac:dyDescent="0.45">
      <c r="A17" t="s">
        <v>78</v>
      </c>
      <c r="B17">
        <v>15</v>
      </c>
      <c r="C17">
        <v>13</v>
      </c>
      <c r="D17">
        <v>11</v>
      </c>
      <c r="E17">
        <v>34</v>
      </c>
      <c r="F17">
        <v>18</v>
      </c>
      <c r="G17">
        <v>24</v>
      </c>
      <c r="H17">
        <v>3</v>
      </c>
      <c r="I17">
        <v>24</v>
      </c>
      <c r="J17">
        <v>30</v>
      </c>
      <c r="K17">
        <v>29</v>
      </c>
      <c r="L17">
        <v>20.100000000000001</v>
      </c>
      <c r="M17">
        <v>16</v>
      </c>
    </row>
    <row r="18" spans="1:13" x14ac:dyDescent="0.45">
      <c r="A18" t="s">
        <v>52</v>
      </c>
      <c r="B18">
        <v>34</v>
      </c>
      <c r="C18">
        <v>5</v>
      </c>
      <c r="D18">
        <v>21</v>
      </c>
      <c r="E18">
        <v>23</v>
      </c>
      <c r="F18">
        <v>14</v>
      </c>
      <c r="G18">
        <v>20</v>
      </c>
      <c r="H18">
        <v>25</v>
      </c>
      <c r="I18">
        <v>11</v>
      </c>
      <c r="J18">
        <v>25</v>
      </c>
      <c r="K18">
        <v>16</v>
      </c>
      <c r="L18">
        <v>19.399999999999999</v>
      </c>
      <c r="M18">
        <v>17</v>
      </c>
    </row>
    <row r="19" spans="1:13" x14ac:dyDescent="0.45">
      <c r="A19" t="s">
        <v>84</v>
      </c>
      <c r="B19">
        <v>36</v>
      </c>
      <c r="C19">
        <v>33</v>
      </c>
      <c r="D19">
        <v>7</v>
      </c>
      <c r="E19">
        <v>26</v>
      </c>
      <c r="F19">
        <v>23</v>
      </c>
      <c r="G19">
        <v>14</v>
      </c>
      <c r="H19">
        <v>11</v>
      </c>
      <c r="I19">
        <v>15</v>
      </c>
      <c r="J19">
        <v>18</v>
      </c>
      <c r="K19">
        <v>11</v>
      </c>
      <c r="L19">
        <v>19.399999999999999</v>
      </c>
      <c r="M19">
        <v>18</v>
      </c>
    </row>
    <row r="20" spans="1:13" x14ac:dyDescent="0.45">
      <c r="A20" t="s">
        <v>86</v>
      </c>
      <c r="B20">
        <v>24</v>
      </c>
      <c r="C20">
        <v>8</v>
      </c>
      <c r="D20">
        <v>6</v>
      </c>
      <c r="E20">
        <v>28</v>
      </c>
      <c r="F20">
        <v>24</v>
      </c>
      <c r="G20">
        <v>32</v>
      </c>
      <c r="H20">
        <v>12</v>
      </c>
      <c r="I20">
        <v>16</v>
      </c>
      <c r="J20">
        <v>24</v>
      </c>
      <c r="K20">
        <v>12</v>
      </c>
      <c r="L20">
        <v>18.600000000000001</v>
      </c>
      <c r="M20">
        <v>19</v>
      </c>
    </row>
    <row r="21" spans="1:13" x14ac:dyDescent="0.45">
      <c r="A21" t="s">
        <v>49</v>
      </c>
      <c r="B21">
        <v>14</v>
      </c>
      <c r="C21">
        <v>23</v>
      </c>
      <c r="D21">
        <v>31</v>
      </c>
      <c r="E21">
        <v>6</v>
      </c>
      <c r="F21">
        <v>21</v>
      </c>
      <c r="G21">
        <v>12</v>
      </c>
      <c r="H21">
        <v>26</v>
      </c>
      <c r="I21">
        <v>10</v>
      </c>
      <c r="J21">
        <v>26</v>
      </c>
      <c r="K21">
        <v>7</v>
      </c>
      <c r="L21">
        <v>17.600000000000001</v>
      </c>
      <c r="M21">
        <v>20</v>
      </c>
    </row>
    <row r="22" spans="1:13" x14ac:dyDescent="0.45">
      <c r="A22" t="s">
        <v>50</v>
      </c>
      <c r="B22">
        <v>28</v>
      </c>
      <c r="C22">
        <v>9</v>
      </c>
      <c r="D22">
        <v>30</v>
      </c>
      <c r="E22">
        <v>14</v>
      </c>
      <c r="F22">
        <v>16</v>
      </c>
      <c r="G22">
        <v>8</v>
      </c>
      <c r="H22">
        <v>15</v>
      </c>
      <c r="I22">
        <v>18</v>
      </c>
      <c r="J22">
        <v>15</v>
      </c>
      <c r="K22">
        <v>23</v>
      </c>
      <c r="L22">
        <v>17.600000000000001</v>
      </c>
      <c r="M22">
        <v>21</v>
      </c>
    </row>
    <row r="23" spans="1:13" x14ac:dyDescent="0.45">
      <c r="A23" t="s">
        <v>85</v>
      </c>
      <c r="B23">
        <v>18</v>
      </c>
      <c r="C23">
        <v>11</v>
      </c>
      <c r="D23">
        <v>29</v>
      </c>
      <c r="E23">
        <v>10</v>
      </c>
      <c r="F23">
        <v>31</v>
      </c>
      <c r="G23">
        <v>29</v>
      </c>
      <c r="H23">
        <v>6</v>
      </c>
      <c r="I23">
        <v>27</v>
      </c>
      <c r="J23">
        <v>6</v>
      </c>
      <c r="K23">
        <v>8</v>
      </c>
      <c r="L23">
        <v>17.5</v>
      </c>
      <c r="M23">
        <v>22</v>
      </c>
    </row>
    <row r="24" spans="1:13" x14ac:dyDescent="0.45">
      <c r="A24" t="s">
        <v>77</v>
      </c>
      <c r="B24">
        <v>32</v>
      </c>
      <c r="C24">
        <v>12</v>
      </c>
      <c r="D24">
        <v>25</v>
      </c>
      <c r="E24">
        <v>31</v>
      </c>
      <c r="F24">
        <v>11</v>
      </c>
      <c r="G24">
        <v>16</v>
      </c>
      <c r="H24">
        <v>23</v>
      </c>
      <c r="I24">
        <v>6</v>
      </c>
      <c r="J24">
        <v>12</v>
      </c>
      <c r="K24">
        <v>6</v>
      </c>
      <c r="L24">
        <v>17.399999999999999</v>
      </c>
      <c r="M24">
        <v>23</v>
      </c>
    </row>
    <row r="25" spans="1:13" x14ac:dyDescent="0.45">
      <c r="A25" t="s">
        <v>87</v>
      </c>
      <c r="B25">
        <v>19</v>
      </c>
      <c r="C25">
        <v>10</v>
      </c>
      <c r="D25">
        <v>18</v>
      </c>
      <c r="E25">
        <v>13</v>
      </c>
      <c r="F25">
        <v>27</v>
      </c>
      <c r="G25">
        <v>30</v>
      </c>
      <c r="H25">
        <v>5</v>
      </c>
      <c r="I25">
        <v>9</v>
      </c>
      <c r="J25">
        <v>36</v>
      </c>
      <c r="K25">
        <v>4</v>
      </c>
      <c r="L25">
        <v>17.100000000000001</v>
      </c>
      <c r="M25">
        <v>24</v>
      </c>
    </row>
    <row r="26" spans="1:13" x14ac:dyDescent="0.45">
      <c r="A26" t="s">
        <v>45</v>
      </c>
      <c r="B26">
        <v>33</v>
      </c>
      <c r="C26">
        <v>34</v>
      </c>
      <c r="D26">
        <v>32</v>
      </c>
      <c r="E26">
        <v>4</v>
      </c>
      <c r="F26">
        <v>9</v>
      </c>
      <c r="G26">
        <v>2</v>
      </c>
      <c r="H26">
        <v>14</v>
      </c>
      <c r="I26">
        <v>19</v>
      </c>
      <c r="J26">
        <v>14</v>
      </c>
      <c r="K26">
        <v>9</v>
      </c>
      <c r="L26">
        <v>17</v>
      </c>
      <c r="M26">
        <v>25</v>
      </c>
    </row>
    <row r="27" spans="1:13" x14ac:dyDescent="0.45">
      <c r="A27" t="s">
        <v>44</v>
      </c>
      <c r="B27">
        <v>31</v>
      </c>
      <c r="C27">
        <v>4</v>
      </c>
      <c r="D27">
        <v>19</v>
      </c>
      <c r="E27">
        <v>5</v>
      </c>
      <c r="F27">
        <v>32</v>
      </c>
      <c r="G27">
        <v>4</v>
      </c>
      <c r="H27">
        <v>19</v>
      </c>
      <c r="I27">
        <v>7</v>
      </c>
      <c r="J27">
        <v>19</v>
      </c>
      <c r="K27">
        <v>17</v>
      </c>
      <c r="L27">
        <v>15.7</v>
      </c>
      <c r="M27">
        <v>26</v>
      </c>
    </row>
    <row r="28" spans="1:13" x14ac:dyDescent="0.45">
      <c r="A28" t="s">
        <v>43</v>
      </c>
      <c r="B28">
        <v>10</v>
      </c>
      <c r="C28">
        <v>15</v>
      </c>
      <c r="D28">
        <v>35</v>
      </c>
      <c r="E28">
        <v>17</v>
      </c>
      <c r="F28">
        <v>15</v>
      </c>
      <c r="G28">
        <v>7</v>
      </c>
      <c r="H28">
        <v>24</v>
      </c>
      <c r="I28">
        <v>3</v>
      </c>
      <c r="J28">
        <v>9</v>
      </c>
      <c r="K28">
        <v>18</v>
      </c>
      <c r="L28">
        <v>15.3</v>
      </c>
      <c r="M28">
        <v>27</v>
      </c>
    </row>
    <row r="29" spans="1:13" x14ac:dyDescent="0.45">
      <c r="A29" t="s">
        <v>42</v>
      </c>
      <c r="B29">
        <v>35</v>
      </c>
      <c r="C29">
        <v>31</v>
      </c>
      <c r="D29">
        <v>3</v>
      </c>
      <c r="E29">
        <v>21</v>
      </c>
      <c r="F29">
        <v>3</v>
      </c>
      <c r="G29">
        <v>18</v>
      </c>
      <c r="H29">
        <v>4</v>
      </c>
      <c r="I29">
        <v>5</v>
      </c>
      <c r="J29">
        <v>3</v>
      </c>
      <c r="K29">
        <v>27</v>
      </c>
      <c r="L29">
        <v>15</v>
      </c>
      <c r="M29">
        <v>28</v>
      </c>
    </row>
    <row r="30" spans="1:13" x14ac:dyDescent="0.45">
      <c r="A30" t="s">
        <v>41</v>
      </c>
      <c r="B30">
        <v>13</v>
      </c>
      <c r="C30">
        <v>16</v>
      </c>
      <c r="D30">
        <v>26</v>
      </c>
      <c r="E30">
        <v>3</v>
      </c>
      <c r="F30">
        <v>20</v>
      </c>
      <c r="G30">
        <v>10</v>
      </c>
      <c r="H30">
        <v>13</v>
      </c>
      <c r="I30">
        <v>13</v>
      </c>
      <c r="J30">
        <v>13</v>
      </c>
      <c r="K30">
        <v>15</v>
      </c>
      <c r="L30">
        <v>14.2</v>
      </c>
      <c r="M30">
        <v>29</v>
      </c>
    </row>
    <row r="31" spans="1:13" x14ac:dyDescent="0.45">
      <c r="A31" t="s">
        <v>40</v>
      </c>
      <c r="B31">
        <v>12</v>
      </c>
      <c r="C31">
        <v>22</v>
      </c>
      <c r="D31">
        <v>20</v>
      </c>
      <c r="E31">
        <v>15</v>
      </c>
      <c r="F31">
        <v>2</v>
      </c>
      <c r="G31">
        <v>3</v>
      </c>
      <c r="H31">
        <v>20</v>
      </c>
      <c r="I31">
        <v>12</v>
      </c>
      <c r="J31">
        <v>20</v>
      </c>
      <c r="K31">
        <v>10</v>
      </c>
      <c r="L31">
        <v>13.6</v>
      </c>
      <c r="M31">
        <v>30</v>
      </c>
    </row>
    <row r="32" spans="1:13" x14ac:dyDescent="0.45">
      <c r="A32" t="s">
        <v>39</v>
      </c>
      <c r="B32">
        <v>9</v>
      </c>
      <c r="C32">
        <v>7</v>
      </c>
      <c r="D32">
        <v>36</v>
      </c>
      <c r="E32">
        <v>12</v>
      </c>
      <c r="F32">
        <v>6</v>
      </c>
      <c r="G32">
        <v>6</v>
      </c>
      <c r="H32">
        <v>10</v>
      </c>
      <c r="I32">
        <v>14</v>
      </c>
      <c r="J32">
        <v>10</v>
      </c>
      <c r="K32">
        <v>14</v>
      </c>
      <c r="L32">
        <v>12.4</v>
      </c>
      <c r="M32">
        <v>31</v>
      </c>
    </row>
    <row r="33" spans="1:13" x14ac:dyDescent="0.45">
      <c r="A33" t="s">
        <v>38</v>
      </c>
      <c r="B33">
        <v>21</v>
      </c>
      <c r="C33">
        <v>32</v>
      </c>
      <c r="D33">
        <v>2</v>
      </c>
      <c r="E33">
        <v>7</v>
      </c>
      <c r="F33">
        <v>4</v>
      </c>
      <c r="G33">
        <v>5</v>
      </c>
      <c r="H33">
        <v>9</v>
      </c>
      <c r="I33">
        <v>4</v>
      </c>
      <c r="J33">
        <v>4</v>
      </c>
      <c r="K33">
        <v>31</v>
      </c>
      <c r="L33">
        <v>11.9</v>
      </c>
      <c r="M33">
        <v>32</v>
      </c>
    </row>
    <row r="34" spans="1:13" x14ac:dyDescent="0.45">
      <c r="A34" t="s">
        <v>37</v>
      </c>
      <c r="B34">
        <v>4</v>
      </c>
      <c r="C34">
        <v>20</v>
      </c>
      <c r="D34">
        <v>8</v>
      </c>
      <c r="E34">
        <v>2</v>
      </c>
      <c r="F34">
        <v>8</v>
      </c>
      <c r="G34">
        <v>17</v>
      </c>
      <c r="H34">
        <v>8</v>
      </c>
      <c r="J34">
        <v>8</v>
      </c>
      <c r="K34">
        <v>21</v>
      </c>
      <c r="L34">
        <v>10.666666666666666</v>
      </c>
      <c r="M34">
        <v>33</v>
      </c>
    </row>
    <row r="35" spans="1:13" x14ac:dyDescent="0.45">
      <c r="A35" t="s">
        <v>36</v>
      </c>
      <c r="B35">
        <v>3</v>
      </c>
      <c r="C35">
        <v>2</v>
      </c>
      <c r="D35">
        <v>14</v>
      </c>
      <c r="E35">
        <v>19</v>
      </c>
      <c r="F35">
        <v>5</v>
      </c>
      <c r="G35">
        <v>25</v>
      </c>
      <c r="H35">
        <v>2</v>
      </c>
      <c r="I35">
        <v>22</v>
      </c>
      <c r="J35">
        <v>2</v>
      </c>
      <c r="K35">
        <v>3</v>
      </c>
      <c r="L35">
        <v>9.6999999999999993</v>
      </c>
      <c r="M35">
        <v>34</v>
      </c>
    </row>
    <row r="36" spans="1:13" x14ac:dyDescent="0.45">
      <c r="A36" t="s">
        <v>35</v>
      </c>
      <c r="B36">
        <v>2</v>
      </c>
      <c r="C36">
        <v>3</v>
      </c>
      <c r="D36">
        <v>33</v>
      </c>
      <c r="E36">
        <v>1</v>
      </c>
      <c r="F36">
        <v>7</v>
      </c>
      <c r="G36">
        <v>23</v>
      </c>
      <c r="H36">
        <v>7</v>
      </c>
      <c r="I36">
        <v>1</v>
      </c>
      <c r="J36">
        <v>7</v>
      </c>
      <c r="K36">
        <v>2</v>
      </c>
      <c r="L36">
        <v>8.6</v>
      </c>
      <c r="M36">
        <v>35</v>
      </c>
    </row>
    <row r="37" spans="1:13" x14ac:dyDescent="0.45">
      <c r="A37" t="s">
        <v>34</v>
      </c>
      <c r="B37">
        <v>1</v>
      </c>
      <c r="C37">
        <v>1</v>
      </c>
      <c r="D37">
        <v>1</v>
      </c>
      <c r="E37">
        <v>16</v>
      </c>
      <c r="F37">
        <v>1</v>
      </c>
      <c r="G37">
        <v>1</v>
      </c>
      <c r="H37">
        <v>1</v>
      </c>
      <c r="I37">
        <v>2</v>
      </c>
      <c r="J37">
        <v>1</v>
      </c>
      <c r="K37">
        <v>1</v>
      </c>
      <c r="L37">
        <v>2.6</v>
      </c>
      <c r="M37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57F3-798A-46E9-A1FE-BD6ACE040228}">
  <dimension ref="A1:Q38"/>
  <sheetViews>
    <sheetView workbookViewId="0">
      <selection activeCell="E17" sqref="E17"/>
    </sheetView>
  </sheetViews>
  <sheetFormatPr defaultRowHeight="14.25" x14ac:dyDescent="0.45"/>
  <cols>
    <col min="1" max="1" width="9.53125" bestFit="1" customWidth="1"/>
    <col min="2" max="2" width="10.796875" bestFit="1" customWidth="1"/>
    <col min="3" max="3" width="10.53125" bestFit="1" customWidth="1"/>
    <col min="4" max="4" width="11.33203125" bestFit="1" customWidth="1"/>
    <col min="5" max="5" width="18.6640625" customWidth="1"/>
    <col min="6" max="14" width="9.6640625" customWidth="1"/>
    <col min="15" max="15" width="10.6640625" customWidth="1"/>
  </cols>
  <sheetData>
    <row r="1" spans="1:17" x14ac:dyDescent="0.45">
      <c r="A1" s="53" t="s">
        <v>68</v>
      </c>
      <c r="B1" s="53"/>
      <c r="C1" s="53"/>
      <c r="D1" s="53"/>
      <c r="E1" s="8"/>
      <c r="F1" s="54" t="s">
        <v>92</v>
      </c>
      <c r="G1" s="55"/>
      <c r="H1" s="55"/>
      <c r="I1" s="55"/>
      <c r="J1" s="55"/>
      <c r="K1" s="55"/>
      <c r="L1" s="55"/>
      <c r="M1" s="55"/>
      <c r="N1" s="55"/>
      <c r="O1" s="56"/>
      <c r="P1" s="8"/>
    </row>
    <row r="2" spans="1:17" x14ac:dyDescent="0.45">
      <c r="A2" s="9" t="s">
        <v>15</v>
      </c>
      <c r="B2" s="9" t="s">
        <v>16</v>
      </c>
      <c r="C2" s="9" t="s">
        <v>17</v>
      </c>
      <c r="D2" s="9" t="s">
        <v>18</v>
      </c>
      <c r="E2" s="35" t="s">
        <v>68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  <c r="K2" s="36" t="s">
        <v>24</v>
      </c>
      <c r="L2" s="36" t="s">
        <v>25</v>
      </c>
      <c r="M2" s="36" t="s">
        <v>26</v>
      </c>
      <c r="N2" s="36" t="s">
        <v>27</v>
      </c>
      <c r="O2" s="36" t="s">
        <v>28</v>
      </c>
      <c r="P2" s="37" t="s">
        <v>30</v>
      </c>
      <c r="Q2" s="37" t="s">
        <v>29</v>
      </c>
    </row>
    <row r="3" spans="1:17" x14ac:dyDescent="0.45">
      <c r="A3" s="8">
        <v>500</v>
      </c>
      <c r="B3" s="8">
        <v>12</v>
      </c>
      <c r="C3" s="8">
        <v>64</v>
      </c>
      <c r="D3" s="8">
        <v>4000</v>
      </c>
      <c r="E3" s="34" t="str">
        <f t="shared" ref="E3:E38" si="0">A3&amp;", "&amp;B3&amp;", "&amp;C3&amp;", "&amp;D3</f>
        <v>500, 12, 64, 4000</v>
      </c>
      <c r="F3" s="10">
        <v>23</v>
      </c>
      <c r="G3" s="8">
        <v>19</v>
      </c>
      <c r="H3" s="8">
        <v>17</v>
      </c>
      <c r="I3" s="8">
        <v>32</v>
      </c>
      <c r="J3" s="8">
        <v>28</v>
      </c>
      <c r="K3" s="8">
        <v>34</v>
      </c>
      <c r="L3" s="8">
        <v>29</v>
      </c>
      <c r="M3" s="8">
        <v>36</v>
      </c>
      <c r="N3" s="8">
        <v>17</v>
      </c>
      <c r="O3" s="8">
        <v>35</v>
      </c>
      <c r="P3" s="10">
        <f>AVERAGE(F3:O3)</f>
        <v>27</v>
      </c>
      <c r="Q3">
        <v>1</v>
      </c>
    </row>
    <row r="4" spans="1:17" x14ac:dyDescent="0.45">
      <c r="A4" s="8">
        <v>500</v>
      </c>
      <c r="B4" s="8">
        <v>12</v>
      </c>
      <c r="C4" s="8">
        <v>64</v>
      </c>
      <c r="D4" s="8">
        <v>5000</v>
      </c>
      <c r="E4" s="34" t="str">
        <f t="shared" si="0"/>
        <v>500, 12, 64, 5000</v>
      </c>
      <c r="F4" s="10">
        <v>29</v>
      </c>
      <c r="G4" s="8">
        <v>29</v>
      </c>
      <c r="H4" s="8">
        <v>9</v>
      </c>
      <c r="I4" s="8">
        <v>8</v>
      </c>
      <c r="J4" s="8">
        <v>34</v>
      </c>
      <c r="K4" s="8">
        <v>36</v>
      </c>
      <c r="L4" s="8">
        <v>33</v>
      </c>
      <c r="M4" s="8">
        <v>25</v>
      </c>
      <c r="N4" s="8">
        <v>33</v>
      </c>
      <c r="O4" s="8">
        <v>30</v>
      </c>
      <c r="P4" s="10">
        <f>AVERAGE(F4:O4)</f>
        <v>26.6</v>
      </c>
      <c r="Q4">
        <v>2</v>
      </c>
    </row>
    <row r="5" spans="1:17" x14ac:dyDescent="0.45">
      <c r="A5" s="8">
        <v>500</v>
      </c>
      <c r="B5" s="8">
        <v>12</v>
      </c>
      <c r="C5" s="8">
        <v>128</v>
      </c>
      <c r="D5" s="8">
        <v>4000</v>
      </c>
      <c r="E5" s="34" t="str">
        <f t="shared" si="0"/>
        <v>500, 12, 128, 4000</v>
      </c>
      <c r="F5" s="10">
        <v>25</v>
      </c>
      <c r="G5" s="8">
        <v>30</v>
      </c>
      <c r="H5" s="8">
        <v>22</v>
      </c>
      <c r="I5" s="8">
        <v>20</v>
      </c>
      <c r="J5" s="8">
        <v>12</v>
      </c>
      <c r="K5" s="8">
        <v>35</v>
      </c>
      <c r="L5" s="8">
        <v>34</v>
      </c>
      <c r="M5" s="8">
        <v>32</v>
      </c>
      <c r="N5" s="8">
        <v>34</v>
      </c>
      <c r="O5" s="8">
        <v>20</v>
      </c>
      <c r="P5" s="10">
        <f>AVERAGE(F5:O5)</f>
        <v>26.4</v>
      </c>
      <c r="Q5">
        <v>3</v>
      </c>
    </row>
    <row r="6" spans="1:17" x14ac:dyDescent="0.45">
      <c r="A6" s="8">
        <v>500</v>
      </c>
      <c r="B6" s="8">
        <v>12</v>
      </c>
      <c r="C6" s="8">
        <v>128</v>
      </c>
      <c r="D6" s="8">
        <v>5000</v>
      </c>
      <c r="E6" s="34" t="str">
        <f t="shared" si="0"/>
        <v>500, 12, 128, 5000</v>
      </c>
      <c r="F6" s="10">
        <v>22</v>
      </c>
      <c r="G6" s="8">
        <v>17</v>
      </c>
      <c r="H6" s="8">
        <v>15</v>
      </c>
      <c r="I6" s="8">
        <v>36</v>
      </c>
      <c r="J6" s="8">
        <v>33</v>
      </c>
      <c r="K6" s="8">
        <v>31</v>
      </c>
      <c r="L6" s="8">
        <v>36</v>
      </c>
      <c r="M6" s="8">
        <v>29</v>
      </c>
      <c r="N6" s="8">
        <v>29</v>
      </c>
      <c r="O6" s="8">
        <v>13</v>
      </c>
      <c r="P6" s="10">
        <f>AVERAGE(F6:O6)</f>
        <v>26.1</v>
      </c>
      <c r="Q6">
        <v>4</v>
      </c>
    </row>
    <row r="7" spans="1:17" x14ac:dyDescent="0.45">
      <c r="A7" s="8">
        <v>500</v>
      </c>
      <c r="B7" s="8">
        <v>12</v>
      </c>
      <c r="C7" s="8">
        <v>256</v>
      </c>
      <c r="D7" s="8">
        <v>4000</v>
      </c>
      <c r="E7" s="34" t="str">
        <f t="shared" si="0"/>
        <v>500, 12, 256, 4000</v>
      </c>
      <c r="F7" s="10">
        <v>8</v>
      </c>
      <c r="G7" s="8">
        <v>27</v>
      </c>
      <c r="H7" s="8">
        <v>34</v>
      </c>
      <c r="I7" s="8">
        <v>25</v>
      </c>
      <c r="J7" s="8">
        <v>10</v>
      </c>
      <c r="K7" s="8">
        <v>19</v>
      </c>
      <c r="L7" s="8">
        <v>27</v>
      </c>
      <c r="M7" s="8">
        <v>34</v>
      </c>
      <c r="N7" s="8">
        <v>27</v>
      </c>
      <c r="O7" s="8">
        <v>36</v>
      </c>
      <c r="P7" s="10">
        <f>AVERAGE(F7:O7)</f>
        <v>24.7</v>
      </c>
      <c r="Q7">
        <v>5</v>
      </c>
    </row>
    <row r="8" spans="1:17" x14ac:dyDescent="0.45">
      <c r="A8" s="8">
        <v>500</v>
      </c>
      <c r="B8" s="8">
        <v>12</v>
      </c>
      <c r="C8" s="8">
        <v>256</v>
      </c>
      <c r="D8" s="8">
        <v>5000</v>
      </c>
      <c r="E8" s="34" t="str">
        <f t="shared" si="0"/>
        <v>500, 12, 256, 5000</v>
      </c>
      <c r="F8" s="10">
        <v>30</v>
      </c>
      <c r="G8" s="8">
        <v>21</v>
      </c>
      <c r="H8" s="8">
        <v>13</v>
      </c>
      <c r="I8" s="8">
        <v>33</v>
      </c>
      <c r="J8" s="8">
        <v>35</v>
      </c>
      <c r="K8" s="8">
        <v>13</v>
      </c>
      <c r="L8" s="8">
        <v>30</v>
      </c>
      <c r="M8" s="8">
        <v>17</v>
      </c>
      <c r="N8" s="8">
        <v>11</v>
      </c>
      <c r="O8" s="8">
        <v>33</v>
      </c>
      <c r="P8" s="10">
        <v>23.6</v>
      </c>
      <c r="Q8">
        <v>6</v>
      </c>
    </row>
    <row r="9" spans="1:17" x14ac:dyDescent="0.45">
      <c r="A9" s="8">
        <v>500</v>
      </c>
      <c r="B9" s="8">
        <v>16</v>
      </c>
      <c r="C9" s="8">
        <v>64</v>
      </c>
      <c r="D9" s="8">
        <v>4000</v>
      </c>
      <c r="E9" s="34" t="str">
        <f t="shared" si="0"/>
        <v>500, 16, 64, 4000</v>
      </c>
      <c r="F9" s="10">
        <v>27</v>
      </c>
      <c r="G9" s="8">
        <v>24</v>
      </c>
      <c r="H9" s="8">
        <v>12</v>
      </c>
      <c r="I9" s="8">
        <v>24</v>
      </c>
      <c r="J9" s="8">
        <v>13</v>
      </c>
      <c r="K9" s="8">
        <v>22</v>
      </c>
      <c r="L9" s="8">
        <v>32</v>
      </c>
      <c r="M9" s="8">
        <v>20</v>
      </c>
      <c r="N9" s="8">
        <v>32</v>
      </c>
      <c r="O9" s="8">
        <v>26</v>
      </c>
      <c r="P9" s="10">
        <f>AVERAGE(F9:O9)</f>
        <v>23.2</v>
      </c>
      <c r="Q9">
        <v>7</v>
      </c>
    </row>
    <row r="10" spans="1:17" x14ac:dyDescent="0.45">
      <c r="A10" s="8">
        <v>500</v>
      </c>
      <c r="B10" s="8">
        <v>16</v>
      </c>
      <c r="C10" s="8">
        <v>64</v>
      </c>
      <c r="D10" s="8">
        <v>5000</v>
      </c>
      <c r="E10" s="34" t="str">
        <f t="shared" si="0"/>
        <v>500, 16, 64, 5000</v>
      </c>
      <c r="F10" s="10">
        <v>17</v>
      </c>
      <c r="G10" s="8">
        <v>36</v>
      </c>
      <c r="H10" s="8">
        <v>24</v>
      </c>
      <c r="I10" s="8">
        <v>35</v>
      </c>
      <c r="J10" s="8">
        <v>22</v>
      </c>
      <c r="K10" s="8">
        <v>9</v>
      </c>
      <c r="L10" s="8">
        <v>35</v>
      </c>
      <c r="M10" s="8">
        <v>23</v>
      </c>
      <c r="N10" s="8">
        <v>23</v>
      </c>
      <c r="O10" s="8">
        <v>5</v>
      </c>
      <c r="P10" s="10">
        <v>22.9</v>
      </c>
      <c r="Q10">
        <v>8</v>
      </c>
    </row>
    <row r="11" spans="1:17" x14ac:dyDescent="0.45">
      <c r="A11" s="8">
        <v>500</v>
      </c>
      <c r="B11" s="8">
        <v>16</v>
      </c>
      <c r="C11" s="8">
        <v>128</v>
      </c>
      <c r="D11" s="8">
        <v>4000</v>
      </c>
      <c r="E11" s="34" t="str">
        <f t="shared" si="0"/>
        <v>500, 16, 128, 4000</v>
      </c>
      <c r="F11" s="10">
        <v>7</v>
      </c>
      <c r="G11" s="8">
        <v>26</v>
      </c>
      <c r="H11" s="8">
        <v>28</v>
      </c>
      <c r="I11" s="8">
        <v>11</v>
      </c>
      <c r="J11" s="8">
        <v>29</v>
      </c>
      <c r="K11" s="8">
        <v>27</v>
      </c>
      <c r="L11" s="8">
        <v>22</v>
      </c>
      <c r="M11" s="8">
        <v>31</v>
      </c>
      <c r="N11" s="8">
        <v>22</v>
      </c>
      <c r="O11" s="8">
        <v>25</v>
      </c>
      <c r="P11" s="10">
        <f>AVERAGE(F11:O11)</f>
        <v>22.8</v>
      </c>
      <c r="Q11">
        <v>9</v>
      </c>
    </row>
    <row r="12" spans="1:17" x14ac:dyDescent="0.45">
      <c r="A12" s="8">
        <v>500</v>
      </c>
      <c r="B12" s="8">
        <v>16</v>
      </c>
      <c r="C12" s="8">
        <v>128</v>
      </c>
      <c r="D12" s="8">
        <v>5000</v>
      </c>
      <c r="E12" s="34" t="str">
        <f t="shared" si="0"/>
        <v>500, 16, 128, 5000</v>
      </c>
      <c r="F12" s="10">
        <v>26</v>
      </c>
      <c r="G12" s="8">
        <v>35</v>
      </c>
      <c r="H12" s="8">
        <v>10</v>
      </c>
      <c r="I12" s="8">
        <v>18</v>
      </c>
      <c r="J12" s="8">
        <v>30</v>
      </c>
      <c r="K12" s="8">
        <v>26</v>
      </c>
      <c r="L12" s="8">
        <v>16</v>
      </c>
      <c r="M12" s="8">
        <v>28</v>
      </c>
      <c r="N12" s="8">
        <v>16</v>
      </c>
      <c r="O12" s="8">
        <v>19</v>
      </c>
      <c r="P12" s="10">
        <f>AVERAGE(F12:O12)</f>
        <v>22.4</v>
      </c>
      <c r="Q12">
        <v>10</v>
      </c>
    </row>
    <row r="13" spans="1:17" x14ac:dyDescent="0.45">
      <c r="A13" s="8">
        <v>500</v>
      </c>
      <c r="B13" s="8">
        <v>16</v>
      </c>
      <c r="C13" s="8">
        <v>256</v>
      </c>
      <c r="D13" s="8">
        <v>4000</v>
      </c>
      <c r="E13" s="34" t="str">
        <f t="shared" si="0"/>
        <v>500, 16, 256, 4000</v>
      </c>
      <c r="F13" s="10">
        <v>20</v>
      </c>
      <c r="G13" s="8">
        <v>14</v>
      </c>
      <c r="H13" s="8">
        <v>5</v>
      </c>
      <c r="I13" s="8">
        <v>29</v>
      </c>
      <c r="J13" s="8">
        <v>25</v>
      </c>
      <c r="K13" s="8">
        <v>15</v>
      </c>
      <c r="L13" s="8">
        <v>17</v>
      </c>
      <c r="M13" s="8">
        <v>35</v>
      </c>
      <c r="N13" s="8">
        <v>35</v>
      </c>
      <c r="O13" s="8">
        <v>24</v>
      </c>
      <c r="P13" s="10">
        <v>21.9</v>
      </c>
      <c r="Q13">
        <v>11</v>
      </c>
    </row>
    <row r="14" spans="1:17" x14ac:dyDescent="0.45">
      <c r="A14" s="8">
        <v>500</v>
      </c>
      <c r="B14" s="8">
        <v>16</v>
      </c>
      <c r="C14" s="8">
        <v>256</v>
      </c>
      <c r="D14" s="8">
        <v>5000</v>
      </c>
      <c r="E14" s="34" t="str">
        <f t="shared" si="0"/>
        <v>500, 16, 256, 5000</v>
      </c>
      <c r="F14" s="10">
        <v>11</v>
      </c>
      <c r="G14" s="8">
        <v>6</v>
      </c>
      <c r="H14" s="8">
        <v>23</v>
      </c>
      <c r="I14" s="8">
        <v>27</v>
      </c>
      <c r="J14" s="8">
        <v>26</v>
      </c>
      <c r="K14" s="8">
        <v>11</v>
      </c>
      <c r="L14" s="8">
        <v>31</v>
      </c>
      <c r="M14" s="8">
        <v>21</v>
      </c>
      <c r="N14" s="8">
        <v>31</v>
      </c>
      <c r="O14" s="8">
        <v>28</v>
      </c>
      <c r="P14" s="10">
        <f>AVERAGE(F14:O14)</f>
        <v>21.5</v>
      </c>
      <c r="Q14">
        <v>12</v>
      </c>
    </row>
    <row r="15" spans="1:17" x14ac:dyDescent="0.45">
      <c r="A15" s="8">
        <v>700</v>
      </c>
      <c r="B15" s="8">
        <v>12</v>
      </c>
      <c r="C15" s="8">
        <v>64</v>
      </c>
      <c r="D15" s="8">
        <v>4000</v>
      </c>
      <c r="E15" s="34" t="str">
        <f t="shared" si="0"/>
        <v>700, 12, 64, 4000</v>
      </c>
      <c r="F15" s="10">
        <v>16</v>
      </c>
      <c r="G15" s="8">
        <v>18</v>
      </c>
      <c r="H15" s="8">
        <v>27</v>
      </c>
      <c r="I15" s="8">
        <v>30</v>
      </c>
      <c r="J15" s="8">
        <v>36</v>
      </c>
      <c r="K15" s="8">
        <v>33</v>
      </c>
      <c r="L15" s="8">
        <v>18</v>
      </c>
      <c r="M15" s="8">
        <v>8</v>
      </c>
      <c r="N15" s="8">
        <v>5</v>
      </c>
      <c r="O15" s="8">
        <v>22</v>
      </c>
      <c r="P15" s="10">
        <v>21.3</v>
      </c>
      <c r="Q15">
        <v>13</v>
      </c>
    </row>
    <row r="16" spans="1:17" x14ac:dyDescent="0.45">
      <c r="A16" s="8">
        <v>700</v>
      </c>
      <c r="B16" s="8">
        <v>12</v>
      </c>
      <c r="C16" s="8">
        <v>64</v>
      </c>
      <c r="D16" s="8">
        <v>5000</v>
      </c>
      <c r="E16" s="34" t="str">
        <f t="shared" si="0"/>
        <v>700, 12, 64, 5000</v>
      </c>
      <c r="F16" s="10">
        <v>6</v>
      </c>
      <c r="G16" s="8">
        <v>25</v>
      </c>
      <c r="H16" s="8">
        <v>16</v>
      </c>
      <c r="I16" s="8">
        <v>22</v>
      </c>
      <c r="J16" s="8">
        <v>17</v>
      </c>
      <c r="K16" s="8">
        <v>21</v>
      </c>
      <c r="L16" s="8">
        <v>21</v>
      </c>
      <c r="M16" s="8">
        <v>30</v>
      </c>
      <c r="N16" s="8">
        <v>21</v>
      </c>
      <c r="O16" s="8">
        <v>32</v>
      </c>
      <c r="P16" s="10">
        <f>AVERAGE(F16:O16)</f>
        <v>21.1</v>
      </c>
      <c r="Q16">
        <v>14</v>
      </c>
    </row>
    <row r="17" spans="1:17" x14ac:dyDescent="0.45">
      <c r="A17" s="8">
        <v>700</v>
      </c>
      <c r="B17" s="8">
        <v>12</v>
      </c>
      <c r="C17" s="8">
        <v>128</v>
      </c>
      <c r="D17" s="8">
        <v>4000</v>
      </c>
      <c r="E17" s="34" t="str">
        <f t="shared" si="0"/>
        <v>700, 12, 128, 4000</v>
      </c>
      <c r="F17" s="10">
        <v>5</v>
      </c>
      <c r="G17" s="8">
        <v>28</v>
      </c>
      <c r="H17" s="8">
        <v>4</v>
      </c>
      <c r="I17" s="8">
        <v>9</v>
      </c>
      <c r="J17" s="8">
        <v>19</v>
      </c>
      <c r="K17" s="8">
        <v>28</v>
      </c>
      <c r="L17" s="8">
        <v>28</v>
      </c>
      <c r="M17" s="8">
        <v>26</v>
      </c>
      <c r="N17" s="8">
        <v>28</v>
      </c>
      <c r="O17" s="8">
        <v>34</v>
      </c>
      <c r="P17" s="10">
        <f>AVERAGE(F17:O17)</f>
        <v>20.9</v>
      </c>
      <c r="Q17">
        <v>15</v>
      </c>
    </row>
    <row r="18" spans="1:17" x14ac:dyDescent="0.45">
      <c r="A18" s="8">
        <v>700</v>
      </c>
      <c r="B18" s="8">
        <v>12</v>
      </c>
      <c r="C18" s="8">
        <v>128</v>
      </c>
      <c r="D18" s="8">
        <v>5000</v>
      </c>
      <c r="E18" s="34" t="str">
        <f t="shared" si="0"/>
        <v>700, 12, 128, 5000</v>
      </c>
      <c r="F18" s="10">
        <v>15</v>
      </c>
      <c r="G18" s="8">
        <v>13</v>
      </c>
      <c r="H18" s="8">
        <v>11</v>
      </c>
      <c r="I18" s="8">
        <v>34</v>
      </c>
      <c r="J18" s="8">
        <v>18</v>
      </c>
      <c r="K18" s="8">
        <v>24</v>
      </c>
      <c r="L18" s="8">
        <v>3</v>
      </c>
      <c r="M18" s="8">
        <v>24</v>
      </c>
      <c r="N18" s="8">
        <v>30</v>
      </c>
      <c r="O18" s="8">
        <v>29</v>
      </c>
      <c r="P18" s="10">
        <f>AVERAGE(F18:O18)</f>
        <v>20.100000000000001</v>
      </c>
      <c r="Q18">
        <v>16</v>
      </c>
    </row>
    <row r="19" spans="1:17" x14ac:dyDescent="0.45">
      <c r="A19" s="8">
        <v>700</v>
      </c>
      <c r="B19" s="8">
        <v>12</v>
      </c>
      <c r="C19" s="8">
        <v>256</v>
      </c>
      <c r="D19" s="8">
        <v>4000</v>
      </c>
      <c r="E19" s="34" t="str">
        <f t="shared" si="0"/>
        <v>700, 12, 256, 4000</v>
      </c>
      <c r="F19" s="10">
        <v>34</v>
      </c>
      <c r="G19" s="8">
        <v>5</v>
      </c>
      <c r="H19" s="8">
        <v>21</v>
      </c>
      <c r="I19" s="8">
        <v>23</v>
      </c>
      <c r="J19" s="8">
        <v>14</v>
      </c>
      <c r="K19" s="8">
        <v>20</v>
      </c>
      <c r="L19" s="8">
        <v>25</v>
      </c>
      <c r="M19" s="8">
        <v>11</v>
      </c>
      <c r="N19" s="8">
        <v>25</v>
      </c>
      <c r="O19" s="8">
        <v>16</v>
      </c>
      <c r="P19" s="10">
        <v>19.399999999999999</v>
      </c>
      <c r="Q19">
        <v>17</v>
      </c>
    </row>
    <row r="20" spans="1:17" x14ac:dyDescent="0.45">
      <c r="A20" s="8">
        <v>700</v>
      </c>
      <c r="B20" s="8">
        <v>12</v>
      </c>
      <c r="C20" s="8">
        <v>256</v>
      </c>
      <c r="D20" s="8">
        <v>5000</v>
      </c>
      <c r="E20" s="34" t="str">
        <f t="shared" si="0"/>
        <v>700, 12, 256, 5000</v>
      </c>
      <c r="F20" s="10">
        <v>36</v>
      </c>
      <c r="G20" s="8">
        <v>33</v>
      </c>
      <c r="H20" s="8">
        <v>7</v>
      </c>
      <c r="I20" s="8">
        <v>26</v>
      </c>
      <c r="J20" s="8">
        <v>23</v>
      </c>
      <c r="K20" s="8">
        <v>14</v>
      </c>
      <c r="L20" s="8">
        <v>11</v>
      </c>
      <c r="M20" s="8">
        <v>15</v>
      </c>
      <c r="N20" s="8">
        <v>18</v>
      </c>
      <c r="O20" s="8">
        <v>11</v>
      </c>
      <c r="P20" s="10">
        <v>19.399999999999999</v>
      </c>
      <c r="Q20">
        <v>18</v>
      </c>
    </row>
    <row r="21" spans="1:17" x14ac:dyDescent="0.45">
      <c r="A21" s="8">
        <v>700</v>
      </c>
      <c r="B21" s="8">
        <v>16</v>
      </c>
      <c r="C21" s="8">
        <v>64</v>
      </c>
      <c r="D21" s="8">
        <v>4000</v>
      </c>
      <c r="E21" s="34" t="str">
        <f t="shared" si="0"/>
        <v>700, 16, 64, 4000</v>
      </c>
      <c r="F21" s="10">
        <v>24</v>
      </c>
      <c r="G21" s="8">
        <v>8</v>
      </c>
      <c r="H21" s="8">
        <v>6</v>
      </c>
      <c r="I21" s="8">
        <v>28</v>
      </c>
      <c r="J21" s="8">
        <v>24</v>
      </c>
      <c r="K21" s="8">
        <v>32</v>
      </c>
      <c r="L21" s="8">
        <v>12</v>
      </c>
      <c r="M21" s="8">
        <v>16</v>
      </c>
      <c r="N21" s="8">
        <v>24</v>
      </c>
      <c r="O21" s="8">
        <v>12</v>
      </c>
      <c r="P21" s="10">
        <v>18.600000000000001</v>
      </c>
      <c r="Q21">
        <v>19</v>
      </c>
    </row>
    <row r="22" spans="1:17" x14ac:dyDescent="0.45">
      <c r="A22" s="8">
        <v>700</v>
      </c>
      <c r="B22" s="8">
        <v>16</v>
      </c>
      <c r="C22" s="8">
        <v>64</v>
      </c>
      <c r="D22" s="8">
        <v>5000</v>
      </c>
      <c r="E22" s="34" t="str">
        <f t="shared" si="0"/>
        <v>700, 16, 64, 5000</v>
      </c>
      <c r="F22" s="10">
        <v>14</v>
      </c>
      <c r="G22" s="8">
        <v>23</v>
      </c>
      <c r="H22" s="8">
        <v>31</v>
      </c>
      <c r="I22" s="8">
        <v>6</v>
      </c>
      <c r="J22" s="8">
        <v>21</v>
      </c>
      <c r="K22" s="8">
        <v>12</v>
      </c>
      <c r="L22" s="8">
        <v>26</v>
      </c>
      <c r="M22" s="8">
        <v>10</v>
      </c>
      <c r="N22" s="8">
        <v>26</v>
      </c>
      <c r="O22" s="8">
        <v>7</v>
      </c>
      <c r="P22" s="10">
        <v>17.600000000000001</v>
      </c>
      <c r="Q22">
        <v>20</v>
      </c>
    </row>
    <row r="23" spans="1:17" x14ac:dyDescent="0.45">
      <c r="A23" s="8">
        <v>700</v>
      </c>
      <c r="B23" s="8">
        <v>16</v>
      </c>
      <c r="C23" s="8">
        <v>128</v>
      </c>
      <c r="D23" s="8">
        <v>4000</v>
      </c>
      <c r="E23" s="34" t="str">
        <f t="shared" si="0"/>
        <v>700, 16, 128, 4000</v>
      </c>
      <c r="F23" s="10">
        <v>28</v>
      </c>
      <c r="G23" s="8">
        <v>9</v>
      </c>
      <c r="H23" s="8">
        <v>30</v>
      </c>
      <c r="I23" s="8">
        <v>14</v>
      </c>
      <c r="J23" s="8">
        <v>16</v>
      </c>
      <c r="K23" s="8">
        <v>8</v>
      </c>
      <c r="L23" s="8">
        <v>15</v>
      </c>
      <c r="M23" s="8">
        <v>18</v>
      </c>
      <c r="N23" s="8">
        <v>15</v>
      </c>
      <c r="O23" s="8">
        <v>23</v>
      </c>
      <c r="P23" s="10">
        <f>AVERAGE(F23:O23)</f>
        <v>17.600000000000001</v>
      </c>
      <c r="Q23">
        <v>21</v>
      </c>
    </row>
    <row r="24" spans="1:17" x14ac:dyDescent="0.45">
      <c r="A24" s="8">
        <v>700</v>
      </c>
      <c r="B24" s="8">
        <v>16</v>
      </c>
      <c r="C24" s="8">
        <v>128</v>
      </c>
      <c r="D24" s="8">
        <v>5000</v>
      </c>
      <c r="E24" s="34" t="str">
        <f t="shared" si="0"/>
        <v>700, 16, 128, 5000</v>
      </c>
      <c r="F24" s="10">
        <v>18</v>
      </c>
      <c r="G24" s="8">
        <v>11</v>
      </c>
      <c r="H24" s="8">
        <v>29</v>
      </c>
      <c r="I24" s="8">
        <v>10</v>
      </c>
      <c r="J24" s="8">
        <v>31</v>
      </c>
      <c r="K24" s="8">
        <v>29</v>
      </c>
      <c r="L24" s="8">
        <v>6</v>
      </c>
      <c r="M24" s="8">
        <v>27</v>
      </c>
      <c r="N24" s="8">
        <v>6</v>
      </c>
      <c r="O24" s="8">
        <v>8</v>
      </c>
      <c r="P24" s="10">
        <f>AVERAGE(F24:O24)</f>
        <v>17.5</v>
      </c>
      <c r="Q24">
        <v>22</v>
      </c>
    </row>
    <row r="25" spans="1:17" x14ac:dyDescent="0.45">
      <c r="A25" s="8">
        <v>700</v>
      </c>
      <c r="B25" s="8">
        <v>16</v>
      </c>
      <c r="C25" s="8">
        <v>256</v>
      </c>
      <c r="D25" s="8">
        <v>4000</v>
      </c>
      <c r="E25" s="34" t="str">
        <f t="shared" si="0"/>
        <v>700, 16, 256, 4000</v>
      </c>
      <c r="F25" s="10">
        <v>32</v>
      </c>
      <c r="G25" s="8">
        <v>12</v>
      </c>
      <c r="H25" s="8">
        <v>25</v>
      </c>
      <c r="I25" s="8">
        <v>31</v>
      </c>
      <c r="J25" s="8">
        <v>11</v>
      </c>
      <c r="K25" s="8">
        <v>16</v>
      </c>
      <c r="L25" s="8">
        <v>23</v>
      </c>
      <c r="M25" s="8">
        <v>6</v>
      </c>
      <c r="N25" s="8">
        <v>12</v>
      </c>
      <c r="O25" s="8">
        <v>6</v>
      </c>
      <c r="P25" s="10">
        <f>AVERAGE(F25:O25)</f>
        <v>17.399999999999999</v>
      </c>
      <c r="Q25">
        <v>23</v>
      </c>
    </row>
    <row r="26" spans="1:17" x14ac:dyDescent="0.45">
      <c r="A26" s="8">
        <v>700</v>
      </c>
      <c r="B26" s="8">
        <v>16</v>
      </c>
      <c r="C26" s="8">
        <v>256</v>
      </c>
      <c r="D26" s="8">
        <v>5000</v>
      </c>
      <c r="E26" s="34" t="str">
        <f t="shared" si="0"/>
        <v>700, 16, 256, 5000</v>
      </c>
      <c r="F26" s="10">
        <v>19</v>
      </c>
      <c r="G26" s="8">
        <v>10</v>
      </c>
      <c r="H26" s="8">
        <v>18</v>
      </c>
      <c r="I26" s="8">
        <v>13</v>
      </c>
      <c r="J26" s="8">
        <v>27</v>
      </c>
      <c r="K26" s="8">
        <v>30</v>
      </c>
      <c r="L26" s="8">
        <v>5</v>
      </c>
      <c r="M26" s="8">
        <v>9</v>
      </c>
      <c r="N26" s="8">
        <v>36</v>
      </c>
      <c r="O26" s="8">
        <v>4</v>
      </c>
      <c r="P26" s="10">
        <f>AVERAGE(F26:O26)</f>
        <v>17.100000000000001</v>
      </c>
      <c r="Q26">
        <v>24</v>
      </c>
    </row>
    <row r="27" spans="1:17" x14ac:dyDescent="0.45">
      <c r="A27" s="8">
        <v>1000</v>
      </c>
      <c r="B27" s="8">
        <v>12</v>
      </c>
      <c r="C27" s="8">
        <v>64</v>
      </c>
      <c r="D27" s="8">
        <v>4000</v>
      </c>
      <c r="E27" s="34" t="str">
        <f t="shared" si="0"/>
        <v>1000, 12, 64, 4000</v>
      </c>
      <c r="F27" s="10">
        <v>33</v>
      </c>
      <c r="G27" s="8">
        <v>34</v>
      </c>
      <c r="H27" s="8">
        <v>32</v>
      </c>
      <c r="I27" s="8">
        <v>4</v>
      </c>
      <c r="J27" s="8">
        <v>9</v>
      </c>
      <c r="K27" s="8">
        <v>2</v>
      </c>
      <c r="L27" s="8">
        <v>14</v>
      </c>
      <c r="M27" s="8">
        <v>19</v>
      </c>
      <c r="N27" s="8">
        <v>14</v>
      </c>
      <c r="O27" s="8">
        <v>9</v>
      </c>
      <c r="P27" s="10">
        <f>AVERAGE(F27:O27)</f>
        <v>17</v>
      </c>
      <c r="Q27">
        <v>25</v>
      </c>
    </row>
    <row r="28" spans="1:17" x14ac:dyDescent="0.45">
      <c r="A28" s="8">
        <v>1000</v>
      </c>
      <c r="B28" s="8">
        <v>12</v>
      </c>
      <c r="C28" s="8">
        <v>64</v>
      </c>
      <c r="D28" s="8">
        <v>5000</v>
      </c>
      <c r="E28" s="34" t="str">
        <f t="shared" si="0"/>
        <v>1000, 12, 64, 5000</v>
      </c>
      <c r="F28" s="10">
        <v>31</v>
      </c>
      <c r="G28" s="8">
        <v>4</v>
      </c>
      <c r="H28" s="8">
        <v>19</v>
      </c>
      <c r="I28" s="8">
        <v>5</v>
      </c>
      <c r="J28" s="8">
        <v>32</v>
      </c>
      <c r="K28" s="8">
        <v>4</v>
      </c>
      <c r="L28" s="8">
        <v>19</v>
      </c>
      <c r="M28" s="8">
        <v>7</v>
      </c>
      <c r="N28" s="8">
        <v>19</v>
      </c>
      <c r="O28" s="8">
        <v>17</v>
      </c>
      <c r="P28" s="10">
        <v>15.7</v>
      </c>
      <c r="Q28">
        <v>26</v>
      </c>
    </row>
    <row r="29" spans="1:17" x14ac:dyDescent="0.45">
      <c r="A29" s="8">
        <v>1000</v>
      </c>
      <c r="B29" s="8">
        <v>12</v>
      </c>
      <c r="C29" s="8">
        <v>128</v>
      </c>
      <c r="D29" s="8">
        <v>4000</v>
      </c>
      <c r="E29" s="34" t="str">
        <f t="shared" si="0"/>
        <v>1000, 12, 128, 4000</v>
      </c>
      <c r="F29" s="10">
        <v>10</v>
      </c>
      <c r="G29" s="8">
        <v>15</v>
      </c>
      <c r="H29" s="8">
        <v>35</v>
      </c>
      <c r="I29" s="8">
        <v>17</v>
      </c>
      <c r="J29" s="8">
        <v>15</v>
      </c>
      <c r="K29" s="8">
        <v>7</v>
      </c>
      <c r="L29" s="8">
        <v>24</v>
      </c>
      <c r="M29" s="8">
        <v>3</v>
      </c>
      <c r="N29" s="8">
        <v>9</v>
      </c>
      <c r="O29" s="8">
        <v>18</v>
      </c>
      <c r="P29" s="10">
        <f>AVERAGE(F29:O29)</f>
        <v>15.3</v>
      </c>
      <c r="Q29">
        <v>27</v>
      </c>
    </row>
    <row r="30" spans="1:17" x14ac:dyDescent="0.45">
      <c r="A30" s="8">
        <v>1000</v>
      </c>
      <c r="B30" s="8">
        <v>12</v>
      </c>
      <c r="C30" s="8">
        <v>128</v>
      </c>
      <c r="D30" s="8">
        <v>5000</v>
      </c>
      <c r="E30" s="34" t="str">
        <f t="shared" si="0"/>
        <v>1000, 12, 128, 5000</v>
      </c>
      <c r="F30" s="10">
        <v>35</v>
      </c>
      <c r="G30" s="8">
        <v>31</v>
      </c>
      <c r="H30" s="8">
        <v>3</v>
      </c>
      <c r="I30" s="8">
        <v>21</v>
      </c>
      <c r="J30" s="8">
        <v>3</v>
      </c>
      <c r="K30" s="8">
        <v>18</v>
      </c>
      <c r="L30" s="8">
        <v>4</v>
      </c>
      <c r="M30" s="8">
        <v>5</v>
      </c>
      <c r="N30" s="8">
        <v>3</v>
      </c>
      <c r="O30" s="8">
        <v>27</v>
      </c>
      <c r="P30" s="10">
        <f>AVERAGE(F30:O30)</f>
        <v>15</v>
      </c>
      <c r="Q30">
        <v>28</v>
      </c>
    </row>
    <row r="31" spans="1:17" x14ac:dyDescent="0.45">
      <c r="A31" s="8">
        <v>1000</v>
      </c>
      <c r="B31" s="8">
        <v>12</v>
      </c>
      <c r="C31" s="8">
        <v>256</v>
      </c>
      <c r="D31" s="8">
        <v>4000</v>
      </c>
      <c r="E31" s="34" t="str">
        <f t="shared" si="0"/>
        <v>1000, 12, 256, 4000</v>
      </c>
      <c r="F31" s="10">
        <v>13</v>
      </c>
      <c r="G31" s="8">
        <v>16</v>
      </c>
      <c r="H31" s="8">
        <v>26</v>
      </c>
      <c r="I31" s="8">
        <v>3</v>
      </c>
      <c r="J31" s="8">
        <v>20</v>
      </c>
      <c r="K31" s="8">
        <v>10</v>
      </c>
      <c r="L31" s="8">
        <v>13</v>
      </c>
      <c r="M31" s="8">
        <v>13</v>
      </c>
      <c r="N31" s="8">
        <v>13</v>
      </c>
      <c r="O31" s="8">
        <v>15</v>
      </c>
      <c r="P31" s="10">
        <f>AVERAGE(F31:O31)</f>
        <v>14.2</v>
      </c>
      <c r="Q31">
        <v>29</v>
      </c>
    </row>
    <row r="32" spans="1:17" x14ac:dyDescent="0.45">
      <c r="A32" s="8">
        <v>1000</v>
      </c>
      <c r="B32" s="8">
        <v>12</v>
      </c>
      <c r="C32" s="8">
        <v>256</v>
      </c>
      <c r="D32" s="8">
        <v>5000</v>
      </c>
      <c r="E32" s="34" t="str">
        <f t="shared" si="0"/>
        <v>1000, 12, 256, 5000</v>
      </c>
      <c r="F32" s="10">
        <v>12</v>
      </c>
      <c r="G32" s="8">
        <v>22</v>
      </c>
      <c r="H32" s="8">
        <v>20</v>
      </c>
      <c r="I32" s="8">
        <v>15</v>
      </c>
      <c r="J32" s="8">
        <v>2</v>
      </c>
      <c r="K32" s="8">
        <v>3</v>
      </c>
      <c r="L32" s="8">
        <v>20</v>
      </c>
      <c r="M32" s="8">
        <v>12</v>
      </c>
      <c r="N32" s="8">
        <v>20</v>
      </c>
      <c r="O32" s="8">
        <v>10</v>
      </c>
      <c r="P32" s="10">
        <v>13.6</v>
      </c>
      <c r="Q32">
        <v>30</v>
      </c>
    </row>
    <row r="33" spans="1:17" x14ac:dyDescent="0.45">
      <c r="A33" s="8">
        <v>1000</v>
      </c>
      <c r="B33" s="8">
        <v>16</v>
      </c>
      <c r="C33" s="8">
        <v>64</v>
      </c>
      <c r="D33" s="8">
        <v>4000</v>
      </c>
      <c r="E33" s="34" t="str">
        <f t="shared" si="0"/>
        <v>1000, 16, 64, 4000</v>
      </c>
      <c r="F33" s="10">
        <v>9</v>
      </c>
      <c r="G33" s="8">
        <v>7</v>
      </c>
      <c r="H33" s="8">
        <v>36</v>
      </c>
      <c r="I33" s="8">
        <v>12</v>
      </c>
      <c r="J33" s="8">
        <v>6</v>
      </c>
      <c r="K33" s="8">
        <v>6</v>
      </c>
      <c r="L33" s="8">
        <v>10</v>
      </c>
      <c r="M33" s="8">
        <v>14</v>
      </c>
      <c r="N33" s="8">
        <v>10</v>
      </c>
      <c r="O33" s="8">
        <v>14</v>
      </c>
      <c r="P33" s="10">
        <f t="shared" ref="P33:P38" si="1">AVERAGE(F33:O33)</f>
        <v>12.4</v>
      </c>
      <c r="Q33">
        <v>31</v>
      </c>
    </row>
    <row r="34" spans="1:17" x14ac:dyDescent="0.45">
      <c r="A34" s="8">
        <v>1000</v>
      </c>
      <c r="B34" s="8">
        <v>16</v>
      </c>
      <c r="C34" s="8">
        <v>64</v>
      </c>
      <c r="D34" s="8">
        <v>5000</v>
      </c>
      <c r="E34" s="34" t="str">
        <f t="shared" si="0"/>
        <v>1000, 16, 64, 5000</v>
      </c>
      <c r="F34" s="10">
        <v>21</v>
      </c>
      <c r="G34" s="8">
        <v>32</v>
      </c>
      <c r="H34" s="8">
        <v>2</v>
      </c>
      <c r="I34" s="8">
        <v>7</v>
      </c>
      <c r="J34" s="8">
        <v>4</v>
      </c>
      <c r="K34" s="8">
        <v>5</v>
      </c>
      <c r="L34" s="8">
        <v>9</v>
      </c>
      <c r="M34" s="8">
        <v>4</v>
      </c>
      <c r="N34" s="8">
        <v>4</v>
      </c>
      <c r="O34" s="8">
        <v>31</v>
      </c>
      <c r="P34" s="10">
        <f t="shared" si="1"/>
        <v>11.9</v>
      </c>
      <c r="Q34">
        <v>32</v>
      </c>
    </row>
    <row r="35" spans="1:17" x14ac:dyDescent="0.45">
      <c r="A35" s="8">
        <v>1000</v>
      </c>
      <c r="B35" s="8">
        <v>16</v>
      </c>
      <c r="C35" s="8">
        <v>128</v>
      </c>
      <c r="D35" s="8">
        <v>4000</v>
      </c>
      <c r="E35" s="34" t="str">
        <f t="shared" si="0"/>
        <v>1000, 16, 128, 4000</v>
      </c>
      <c r="F35" s="10">
        <v>4</v>
      </c>
      <c r="G35" s="8">
        <v>20</v>
      </c>
      <c r="H35" s="8">
        <v>8</v>
      </c>
      <c r="I35" s="8">
        <v>2</v>
      </c>
      <c r="J35" s="8">
        <v>8</v>
      </c>
      <c r="K35" s="8">
        <v>17</v>
      </c>
      <c r="L35" s="8">
        <v>8</v>
      </c>
      <c r="M35" s="8"/>
      <c r="N35" s="8">
        <v>8</v>
      </c>
      <c r="O35" s="8">
        <v>21</v>
      </c>
      <c r="P35" s="10">
        <f t="shared" si="1"/>
        <v>10.666666666666666</v>
      </c>
      <c r="Q35">
        <v>33</v>
      </c>
    </row>
    <row r="36" spans="1:17" x14ac:dyDescent="0.45">
      <c r="A36" s="8">
        <v>1000</v>
      </c>
      <c r="B36" s="8">
        <v>16</v>
      </c>
      <c r="C36" s="8">
        <v>128</v>
      </c>
      <c r="D36" s="8">
        <v>5000</v>
      </c>
      <c r="E36" s="34" t="str">
        <f t="shared" si="0"/>
        <v>1000, 16, 128, 5000</v>
      </c>
      <c r="F36" s="10">
        <v>3</v>
      </c>
      <c r="G36" s="8">
        <v>2</v>
      </c>
      <c r="H36" s="8">
        <v>14</v>
      </c>
      <c r="I36" s="8">
        <v>19</v>
      </c>
      <c r="J36" s="8">
        <v>5</v>
      </c>
      <c r="K36" s="8">
        <v>25</v>
      </c>
      <c r="L36" s="8">
        <v>2</v>
      </c>
      <c r="M36" s="8">
        <v>22</v>
      </c>
      <c r="N36" s="8">
        <v>2</v>
      </c>
      <c r="O36" s="8">
        <v>3</v>
      </c>
      <c r="P36" s="10">
        <f t="shared" si="1"/>
        <v>9.6999999999999993</v>
      </c>
      <c r="Q36">
        <v>34</v>
      </c>
    </row>
    <row r="37" spans="1:17" x14ac:dyDescent="0.45">
      <c r="A37" s="8">
        <v>1000</v>
      </c>
      <c r="B37" s="8">
        <v>16</v>
      </c>
      <c r="C37" s="8">
        <v>256</v>
      </c>
      <c r="D37" s="8">
        <v>4000</v>
      </c>
      <c r="E37" s="34" t="str">
        <f t="shared" si="0"/>
        <v>1000, 16, 256, 4000</v>
      </c>
      <c r="F37" s="10">
        <v>2</v>
      </c>
      <c r="G37" s="8">
        <v>3</v>
      </c>
      <c r="H37" s="8">
        <v>33</v>
      </c>
      <c r="I37" s="8">
        <v>1</v>
      </c>
      <c r="J37" s="8">
        <v>7</v>
      </c>
      <c r="K37" s="8">
        <v>23</v>
      </c>
      <c r="L37" s="8">
        <v>7</v>
      </c>
      <c r="M37" s="8">
        <v>1</v>
      </c>
      <c r="N37" s="8">
        <v>7</v>
      </c>
      <c r="O37" s="8">
        <v>2</v>
      </c>
      <c r="P37" s="10">
        <f t="shared" si="1"/>
        <v>8.6</v>
      </c>
      <c r="Q37">
        <v>35</v>
      </c>
    </row>
    <row r="38" spans="1:17" x14ac:dyDescent="0.45">
      <c r="A38" s="8">
        <v>1000</v>
      </c>
      <c r="B38" s="8">
        <v>16</v>
      </c>
      <c r="C38" s="8">
        <v>256</v>
      </c>
      <c r="D38" s="8">
        <v>5000</v>
      </c>
      <c r="E38" s="34" t="str">
        <f t="shared" si="0"/>
        <v>1000, 16, 256, 5000</v>
      </c>
      <c r="F38" s="10">
        <v>1</v>
      </c>
      <c r="G38" s="8">
        <v>1</v>
      </c>
      <c r="H38" s="8">
        <v>1</v>
      </c>
      <c r="I38" s="8">
        <v>16</v>
      </c>
      <c r="J38" s="8">
        <v>1</v>
      </c>
      <c r="K38" s="8">
        <v>1</v>
      </c>
      <c r="L38" s="8">
        <v>1</v>
      </c>
      <c r="M38" s="8">
        <v>2</v>
      </c>
      <c r="N38" s="8">
        <v>1</v>
      </c>
      <c r="O38" s="8">
        <v>1</v>
      </c>
      <c r="P38" s="10">
        <f t="shared" si="1"/>
        <v>2.6</v>
      </c>
      <c r="Q38">
        <v>36</v>
      </c>
    </row>
  </sheetData>
  <mergeCells count="2">
    <mergeCell ref="A1:D1"/>
    <mergeCell ref="F1:O1"/>
  </mergeCells>
  <conditionalFormatting sqref="F2">
    <cfRule type="duplicateValues" dxfId="2703" priority="583"/>
    <cfRule type="duplicateValues" dxfId="2702" priority="592"/>
  </conditionalFormatting>
  <conditionalFormatting sqref="F3">
    <cfRule type="duplicateValues" dxfId="2701" priority="564"/>
    <cfRule type="duplicateValues" dxfId="2700" priority="573"/>
  </conditionalFormatting>
  <conditionalFormatting sqref="F4">
    <cfRule type="duplicateValues" dxfId="2699" priority="554"/>
    <cfRule type="duplicateValues" dxfId="2698" priority="545"/>
  </conditionalFormatting>
  <conditionalFormatting sqref="F5:F6">
    <cfRule type="duplicateValues" dxfId="2697" priority="535"/>
    <cfRule type="duplicateValues" dxfId="2696" priority="525"/>
  </conditionalFormatting>
  <conditionalFormatting sqref="F7:F8">
    <cfRule type="duplicateValues" dxfId="2695" priority="515"/>
    <cfRule type="duplicateValues" dxfId="2694" priority="506"/>
  </conditionalFormatting>
  <conditionalFormatting sqref="F9">
    <cfRule type="duplicateValues" dxfId="2693" priority="487"/>
    <cfRule type="duplicateValues" dxfId="2692" priority="496"/>
  </conditionalFormatting>
  <conditionalFormatting sqref="F10">
    <cfRule type="duplicateValues" dxfId="2691" priority="468"/>
    <cfRule type="duplicateValues" dxfId="2690" priority="477"/>
  </conditionalFormatting>
  <conditionalFormatting sqref="F11">
    <cfRule type="duplicateValues" dxfId="2689" priority="449"/>
    <cfRule type="duplicateValues" dxfId="2688" priority="458"/>
  </conditionalFormatting>
  <conditionalFormatting sqref="F12">
    <cfRule type="duplicateValues" dxfId="2687" priority="439"/>
    <cfRule type="duplicateValues" dxfId="2686" priority="430"/>
  </conditionalFormatting>
  <conditionalFormatting sqref="F13">
    <cfRule type="duplicateValues" dxfId="2685" priority="411"/>
    <cfRule type="duplicateValues" dxfId="2684" priority="420"/>
  </conditionalFormatting>
  <conditionalFormatting sqref="F14">
    <cfRule type="duplicateValues" dxfId="2683" priority="400"/>
    <cfRule type="duplicateValues" dxfId="2682" priority="391"/>
    <cfRule type="duplicateValues" dxfId="2681" priority="401"/>
  </conditionalFormatting>
  <conditionalFormatting sqref="F15:F16">
    <cfRule type="duplicateValues" dxfId="2680" priority="381"/>
    <cfRule type="duplicateValues" dxfId="2679" priority="372"/>
  </conditionalFormatting>
  <conditionalFormatting sqref="F17">
    <cfRule type="duplicateValues" dxfId="2678" priority="362"/>
    <cfRule type="duplicateValues" dxfId="2677" priority="353"/>
  </conditionalFormatting>
  <conditionalFormatting sqref="F18">
    <cfRule type="duplicateValues" dxfId="2676" priority="334"/>
    <cfRule type="duplicateValues" dxfId="2675" priority="343"/>
  </conditionalFormatting>
  <conditionalFormatting sqref="F19">
    <cfRule type="duplicateValues" dxfId="2674" priority="324"/>
    <cfRule type="duplicateValues" dxfId="2673" priority="315"/>
  </conditionalFormatting>
  <conditionalFormatting sqref="F20">
    <cfRule type="duplicateValues" dxfId="2672" priority="305"/>
    <cfRule type="duplicateValues" dxfId="2671" priority="296"/>
  </conditionalFormatting>
  <conditionalFormatting sqref="F21">
    <cfRule type="duplicateValues" dxfId="2670" priority="277"/>
    <cfRule type="duplicateValues" dxfId="2669" priority="286"/>
  </conditionalFormatting>
  <conditionalFormatting sqref="F22">
    <cfRule type="duplicateValues" dxfId="2668" priority="258"/>
    <cfRule type="duplicateValues" dxfId="2667" priority="267"/>
  </conditionalFormatting>
  <conditionalFormatting sqref="F23">
    <cfRule type="duplicateValues" dxfId="2666" priority="248"/>
    <cfRule type="duplicateValues" dxfId="2665" priority="239"/>
  </conditionalFormatting>
  <conditionalFormatting sqref="F24">
    <cfRule type="duplicateValues" dxfId="2664" priority="229"/>
    <cfRule type="duplicateValues" dxfId="2663" priority="220"/>
  </conditionalFormatting>
  <conditionalFormatting sqref="F25">
    <cfRule type="duplicateValues" dxfId="2662" priority="210"/>
    <cfRule type="duplicateValues" dxfId="2661" priority="201"/>
  </conditionalFormatting>
  <conditionalFormatting sqref="F26">
    <cfRule type="duplicateValues" dxfId="2660" priority="182"/>
    <cfRule type="duplicateValues" dxfId="2659" priority="191"/>
  </conditionalFormatting>
  <conditionalFormatting sqref="F27">
    <cfRule type="duplicateValues" dxfId="2658" priority="163"/>
    <cfRule type="duplicateValues" dxfId="2657" priority="172"/>
  </conditionalFormatting>
  <conditionalFormatting sqref="F28">
    <cfRule type="duplicateValues" dxfId="2656" priority="153"/>
    <cfRule type="duplicateValues" dxfId="2655" priority="144"/>
  </conditionalFormatting>
  <conditionalFormatting sqref="F29:F30">
    <cfRule type="duplicateValues" dxfId="2654" priority="134"/>
    <cfRule type="duplicateValues" dxfId="2653" priority="125"/>
  </conditionalFormatting>
  <conditionalFormatting sqref="F31">
    <cfRule type="duplicateValues" dxfId="2652" priority="115"/>
    <cfRule type="duplicateValues" dxfId="2651" priority="106"/>
  </conditionalFormatting>
  <conditionalFormatting sqref="F32">
    <cfRule type="duplicateValues" dxfId="2650" priority="87"/>
    <cfRule type="duplicateValues" dxfId="2649" priority="96"/>
  </conditionalFormatting>
  <conditionalFormatting sqref="F33:F34">
    <cfRule type="duplicateValues" dxfId="2648" priority="68"/>
    <cfRule type="duplicateValues" dxfId="2647" priority="77"/>
  </conditionalFormatting>
  <conditionalFormatting sqref="F35:F36">
    <cfRule type="duplicateValues" dxfId="2646" priority="49"/>
    <cfRule type="duplicateValues" dxfId="2645" priority="58"/>
  </conditionalFormatting>
  <conditionalFormatting sqref="F37">
    <cfRule type="duplicateValues" dxfId="2644" priority="30"/>
    <cfRule type="duplicateValues" dxfId="2643" priority="39"/>
  </conditionalFormatting>
  <conditionalFormatting sqref="F38">
    <cfRule type="duplicateValues" dxfId="2642" priority="20"/>
    <cfRule type="duplicateValues" dxfId="2641" priority="11"/>
  </conditionalFormatting>
  <conditionalFormatting sqref="G2">
    <cfRule type="duplicateValues" dxfId="2640" priority="582"/>
    <cfRule type="duplicateValues" dxfId="2639" priority="591"/>
  </conditionalFormatting>
  <conditionalFormatting sqref="G3">
    <cfRule type="duplicateValues" dxfId="2638" priority="572"/>
    <cfRule type="duplicateValues" dxfId="2637" priority="563"/>
  </conditionalFormatting>
  <conditionalFormatting sqref="G4">
    <cfRule type="duplicateValues" dxfId="2636" priority="544"/>
    <cfRule type="duplicateValues" dxfId="2635" priority="553"/>
  </conditionalFormatting>
  <conditionalFormatting sqref="G5:G6">
    <cfRule type="duplicateValues" dxfId="2634" priority="534"/>
    <cfRule type="duplicateValues" dxfId="2633" priority="524"/>
  </conditionalFormatting>
  <conditionalFormatting sqref="G7:G8">
    <cfRule type="duplicateValues" dxfId="2632" priority="505"/>
    <cfRule type="duplicateValues" dxfId="2631" priority="514"/>
  </conditionalFormatting>
  <conditionalFormatting sqref="G9">
    <cfRule type="duplicateValues" dxfId="2630" priority="486"/>
    <cfRule type="duplicateValues" dxfId="2629" priority="495"/>
  </conditionalFormatting>
  <conditionalFormatting sqref="G10">
    <cfRule type="duplicateValues" dxfId="2628" priority="476"/>
    <cfRule type="duplicateValues" dxfId="2627" priority="467"/>
  </conditionalFormatting>
  <conditionalFormatting sqref="G11">
    <cfRule type="duplicateValues" dxfId="2626" priority="457"/>
    <cfRule type="duplicateValues" dxfId="2625" priority="448"/>
  </conditionalFormatting>
  <conditionalFormatting sqref="G12">
    <cfRule type="duplicateValues" dxfId="2624" priority="429"/>
    <cfRule type="duplicateValues" dxfId="2623" priority="438"/>
  </conditionalFormatting>
  <conditionalFormatting sqref="G13">
    <cfRule type="duplicateValues" dxfId="2622" priority="419"/>
    <cfRule type="duplicateValues" dxfId="2621" priority="410"/>
  </conditionalFormatting>
  <conditionalFormatting sqref="G14">
    <cfRule type="duplicateValues" dxfId="2620" priority="390"/>
    <cfRule type="duplicateValues" dxfId="2619" priority="399"/>
  </conditionalFormatting>
  <conditionalFormatting sqref="G15:G16">
    <cfRule type="duplicateValues" dxfId="2618" priority="371"/>
    <cfRule type="duplicateValues" dxfId="2617" priority="380"/>
  </conditionalFormatting>
  <conditionalFormatting sqref="G17">
    <cfRule type="duplicateValues" dxfId="2616" priority="352"/>
    <cfRule type="duplicateValues" dxfId="2615" priority="361"/>
  </conditionalFormatting>
  <conditionalFormatting sqref="G18">
    <cfRule type="duplicateValues" dxfId="2614" priority="333"/>
    <cfRule type="duplicateValues" dxfId="2613" priority="342"/>
  </conditionalFormatting>
  <conditionalFormatting sqref="G19">
    <cfRule type="duplicateValues" dxfId="2612" priority="323"/>
    <cfRule type="duplicateValues" dxfId="2611" priority="314"/>
  </conditionalFormatting>
  <conditionalFormatting sqref="G20">
    <cfRule type="duplicateValues" dxfId="2610" priority="304"/>
    <cfRule type="duplicateValues" dxfId="2609" priority="295"/>
  </conditionalFormatting>
  <conditionalFormatting sqref="G21">
    <cfRule type="duplicateValues" dxfId="2608" priority="276"/>
    <cfRule type="duplicateValues" dxfId="2607" priority="285"/>
  </conditionalFormatting>
  <conditionalFormatting sqref="G22">
    <cfRule type="duplicateValues" dxfId="2606" priority="266"/>
    <cfRule type="duplicateValues" dxfId="2605" priority="257"/>
  </conditionalFormatting>
  <conditionalFormatting sqref="G23">
    <cfRule type="duplicateValues" dxfId="2604" priority="238"/>
    <cfRule type="duplicateValues" dxfId="2603" priority="247"/>
  </conditionalFormatting>
  <conditionalFormatting sqref="G24">
    <cfRule type="duplicateValues" dxfId="2602" priority="219"/>
    <cfRule type="duplicateValues" dxfId="2601" priority="228"/>
  </conditionalFormatting>
  <conditionalFormatting sqref="G25">
    <cfRule type="duplicateValues" dxfId="2600" priority="200"/>
    <cfRule type="duplicateValues" dxfId="2599" priority="209"/>
  </conditionalFormatting>
  <conditionalFormatting sqref="G26">
    <cfRule type="duplicateValues" dxfId="2598" priority="181"/>
    <cfRule type="duplicateValues" dxfId="2597" priority="190"/>
  </conditionalFormatting>
  <conditionalFormatting sqref="G27">
    <cfRule type="duplicateValues" dxfId="2596" priority="162"/>
    <cfRule type="duplicateValues" dxfId="2595" priority="171"/>
  </conditionalFormatting>
  <conditionalFormatting sqref="G28">
    <cfRule type="duplicateValues" dxfId="2594" priority="152"/>
    <cfRule type="duplicateValues" dxfId="2593" priority="143"/>
  </conditionalFormatting>
  <conditionalFormatting sqref="G29:G30">
    <cfRule type="duplicateValues" dxfId="2592" priority="124"/>
    <cfRule type="duplicateValues" dxfId="2591" priority="133"/>
  </conditionalFormatting>
  <conditionalFormatting sqref="G31">
    <cfRule type="duplicateValues" dxfId="2590" priority="114"/>
    <cfRule type="duplicateValues" dxfId="2589" priority="105"/>
  </conditionalFormatting>
  <conditionalFormatting sqref="G32">
    <cfRule type="duplicateValues" dxfId="2588" priority="86"/>
    <cfRule type="duplicateValues" dxfId="2587" priority="95"/>
  </conditionalFormatting>
  <conditionalFormatting sqref="G33:G34">
    <cfRule type="duplicateValues" dxfId="2586" priority="76"/>
    <cfRule type="duplicateValues" dxfId="2585" priority="67"/>
  </conditionalFormatting>
  <conditionalFormatting sqref="G35:G36">
    <cfRule type="duplicateValues" dxfId="2584" priority="48"/>
    <cfRule type="duplicateValues" dxfId="2583" priority="57"/>
  </conditionalFormatting>
  <conditionalFormatting sqref="G37">
    <cfRule type="duplicateValues" dxfId="2582" priority="38"/>
    <cfRule type="duplicateValues" dxfId="2581" priority="29"/>
  </conditionalFormatting>
  <conditionalFormatting sqref="G38">
    <cfRule type="duplicateValues" dxfId="2580" priority="19"/>
    <cfRule type="duplicateValues" dxfId="2579" priority="10"/>
  </conditionalFormatting>
  <conditionalFormatting sqref="H2">
    <cfRule type="duplicateValues" dxfId="2578" priority="590"/>
    <cfRule type="duplicateValues" dxfId="2577" priority="581"/>
  </conditionalFormatting>
  <conditionalFormatting sqref="H3">
    <cfRule type="duplicateValues" dxfId="2576" priority="571"/>
    <cfRule type="duplicateValues" dxfId="2575" priority="562"/>
  </conditionalFormatting>
  <conditionalFormatting sqref="H4">
    <cfRule type="duplicateValues" dxfId="2574" priority="552"/>
    <cfRule type="duplicateValues" dxfId="2573" priority="543"/>
  </conditionalFormatting>
  <conditionalFormatting sqref="H5:H6">
    <cfRule type="duplicateValues" dxfId="2572" priority="533"/>
    <cfRule type="duplicateValues" dxfId="2571" priority="523"/>
  </conditionalFormatting>
  <conditionalFormatting sqref="H7:H8">
    <cfRule type="duplicateValues" dxfId="2570" priority="513"/>
    <cfRule type="duplicateValues" dxfId="2569" priority="504"/>
  </conditionalFormatting>
  <conditionalFormatting sqref="H9">
    <cfRule type="duplicateValues" dxfId="2568" priority="485"/>
    <cfRule type="duplicateValues" dxfId="2567" priority="494"/>
  </conditionalFormatting>
  <conditionalFormatting sqref="H10">
    <cfRule type="duplicateValues" dxfId="2566" priority="466"/>
    <cfRule type="duplicateValues" dxfId="2565" priority="475"/>
  </conditionalFormatting>
  <conditionalFormatting sqref="H11">
    <cfRule type="duplicateValues" dxfId="2564" priority="456"/>
    <cfRule type="duplicateValues" dxfId="2563" priority="447"/>
  </conditionalFormatting>
  <conditionalFormatting sqref="H12">
    <cfRule type="duplicateValues" dxfId="2562" priority="428"/>
    <cfRule type="duplicateValues" dxfId="2561" priority="437"/>
  </conditionalFormatting>
  <conditionalFormatting sqref="H13">
    <cfRule type="duplicateValues" dxfId="2560" priority="409"/>
    <cfRule type="duplicateValues" dxfId="2559" priority="418"/>
  </conditionalFormatting>
  <conditionalFormatting sqref="H14">
    <cfRule type="duplicateValues" dxfId="2558" priority="398"/>
    <cfRule type="duplicateValues" dxfId="2557" priority="389"/>
  </conditionalFormatting>
  <conditionalFormatting sqref="H15:H16">
    <cfRule type="duplicateValues" dxfId="2556" priority="379"/>
    <cfRule type="duplicateValues" dxfId="2555" priority="370"/>
  </conditionalFormatting>
  <conditionalFormatting sqref="H17">
    <cfRule type="duplicateValues" dxfId="2554" priority="351"/>
    <cfRule type="duplicateValues" dxfId="2553" priority="360"/>
  </conditionalFormatting>
  <conditionalFormatting sqref="H18">
    <cfRule type="duplicateValues" dxfId="2552" priority="332"/>
    <cfRule type="duplicateValues" dxfId="2551" priority="341"/>
  </conditionalFormatting>
  <conditionalFormatting sqref="H19">
    <cfRule type="duplicateValues" dxfId="2550" priority="322"/>
    <cfRule type="duplicateValues" dxfId="2549" priority="313"/>
  </conditionalFormatting>
  <conditionalFormatting sqref="H20">
    <cfRule type="duplicateValues" dxfId="2548" priority="303"/>
    <cfRule type="duplicateValues" dxfId="2547" priority="294"/>
  </conditionalFormatting>
  <conditionalFormatting sqref="H21">
    <cfRule type="duplicateValues" dxfId="2546" priority="284"/>
    <cfRule type="duplicateValues" dxfId="2545" priority="275"/>
  </conditionalFormatting>
  <conditionalFormatting sqref="H22">
    <cfRule type="duplicateValues" dxfId="2544" priority="265"/>
    <cfRule type="duplicateValues" dxfId="2543" priority="256"/>
  </conditionalFormatting>
  <conditionalFormatting sqref="H23">
    <cfRule type="duplicateValues" dxfId="2542" priority="246"/>
    <cfRule type="duplicateValues" dxfId="2541" priority="237"/>
  </conditionalFormatting>
  <conditionalFormatting sqref="H24">
    <cfRule type="duplicateValues" dxfId="2540" priority="227"/>
    <cfRule type="duplicateValues" dxfId="2539" priority="218"/>
  </conditionalFormatting>
  <conditionalFormatting sqref="H25">
    <cfRule type="duplicateValues" dxfId="2538" priority="199"/>
    <cfRule type="duplicateValues" dxfId="2537" priority="208"/>
  </conditionalFormatting>
  <conditionalFormatting sqref="H26">
    <cfRule type="duplicateValues" dxfId="2536" priority="180"/>
    <cfRule type="duplicateValues" dxfId="2535" priority="189"/>
  </conditionalFormatting>
  <conditionalFormatting sqref="H27">
    <cfRule type="duplicateValues" dxfId="2534" priority="161"/>
    <cfRule type="duplicateValues" dxfId="2533" priority="170"/>
  </conditionalFormatting>
  <conditionalFormatting sqref="H28">
    <cfRule type="duplicateValues" dxfId="2532" priority="142"/>
    <cfRule type="duplicateValues" dxfId="2531" priority="151"/>
  </conditionalFormatting>
  <conditionalFormatting sqref="H29:H30">
    <cfRule type="duplicateValues" dxfId="2530" priority="123"/>
    <cfRule type="duplicateValues" dxfId="2529" priority="132"/>
  </conditionalFormatting>
  <conditionalFormatting sqref="H31">
    <cfRule type="duplicateValues" dxfId="2528" priority="104"/>
    <cfRule type="duplicateValues" dxfId="2527" priority="113"/>
  </conditionalFormatting>
  <conditionalFormatting sqref="H32">
    <cfRule type="duplicateValues" dxfId="2526" priority="94"/>
    <cfRule type="duplicateValues" dxfId="2525" priority="85"/>
  </conditionalFormatting>
  <conditionalFormatting sqref="H33:H34">
    <cfRule type="duplicateValues" dxfId="2524" priority="66"/>
    <cfRule type="duplicateValues" dxfId="2523" priority="75"/>
  </conditionalFormatting>
  <conditionalFormatting sqref="H35:H36">
    <cfRule type="duplicateValues" dxfId="2522" priority="56"/>
    <cfRule type="duplicateValues" dxfId="2521" priority="47"/>
  </conditionalFormatting>
  <conditionalFormatting sqref="H37">
    <cfRule type="duplicateValues" dxfId="2520" priority="37"/>
    <cfRule type="duplicateValues" dxfId="2519" priority="28"/>
  </conditionalFormatting>
  <conditionalFormatting sqref="H38">
    <cfRule type="duplicateValues" dxfId="2518" priority="9"/>
    <cfRule type="duplicateValues" dxfId="2517" priority="18"/>
  </conditionalFormatting>
  <conditionalFormatting sqref="I2">
    <cfRule type="duplicateValues" dxfId="2516" priority="580"/>
  </conditionalFormatting>
  <conditionalFormatting sqref="I3">
    <cfRule type="duplicateValues" dxfId="2515" priority="561"/>
  </conditionalFormatting>
  <conditionalFormatting sqref="I4">
    <cfRule type="duplicateValues" dxfId="2514" priority="542"/>
  </conditionalFormatting>
  <conditionalFormatting sqref="I5:I6">
    <cfRule type="duplicateValues" dxfId="2513" priority="522"/>
  </conditionalFormatting>
  <conditionalFormatting sqref="I7:I8">
    <cfRule type="duplicateValues" dxfId="2512" priority="503"/>
  </conditionalFormatting>
  <conditionalFormatting sqref="I9">
    <cfRule type="duplicateValues" dxfId="2511" priority="484"/>
  </conditionalFormatting>
  <conditionalFormatting sqref="I10">
    <cfRule type="duplicateValues" dxfId="2510" priority="465"/>
  </conditionalFormatting>
  <conditionalFormatting sqref="I11">
    <cfRule type="duplicateValues" dxfId="2509" priority="446"/>
  </conditionalFormatting>
  <conditionalFormatting sqref="I12">
    <cfRule type="duplicateValues" dxfId="2508" priority="427"/>
  </conditionalFormatting>
  <conditionalFormatting sqref="I13">
    <cfRule type="duplicateValues" dxfId="2507" priority="408"/>
  </conditionalFormatting>
  <conditionalFormatting sqref="I14">
    <cfRule type="duplicateValues" dxfId="2506" priority="388"/>
  </conditionalFormatting>
  <conditionalFormatting sqref="I15:I16">
    <cfRule type="duplicateValues" dxfId="2505" priority="369"/>
  </conditionalFormatting>
  <conditionalFormatting sqref="I17">
    <cfRule type="duplicateValues" dxfId="2504" priority="350"/>
  </conditionalFormatting>
  <conditionalFormatting sqref="I18">
    <cfRule type="duplicateValues" dxfId="2503" priority="331"/>
  </conditionalFormatting>
  <conditionalFormatting sqref="I19">
    <cfRule type="duplicateValues" dxfId="2502" priority="312"/>
  </conditionalFormatting>
  <conditionalFormatting sqref="I20">
    <cfRule type="duplicateValues" dxfId="2501" priority="293"/>
  </conditionalFormatting>
  <conditionalFormatting sqref="I21">
    <cfRule type="duplicateValues" dxfId="2500" priority="274"/>
  </conditionalFormatting>
  <conditionalFormatting sqref="I22">
    <cfRule type="duplicateValues" dxfId="2499" priority="255"/>
  </conditionalFormatting>
  <conditionalFormatting sqref="I23">
    <cfRule type="duplicateValues" dxfId="2498" priority="236"/>
  </conditionalFormatting>
  <conditionalFormatting sqref="I24">
    <cfRule type="duplicateValues" dxfId="2497" priority="217"/>
  </conditionalFormatting>
  <conditionalFormatting sqref="I25">
    <cfRule type="duplicateValues" dxfId="2496" priority="198"/>
  </conditionalFormatting>
  <conditionalFormatting sqref="I26">
    <cfRule type="duplicateValues" dxfId="2495" priority="179"/>
  </conditionalFormatting>
  <conditionalFormatting sqref="I27">
    <cfRule type="duplicateValues" dxfId="2494" priority="160"/>
  </conditionalFormatting>
  <conditionalFormatting sqref="I28">
    <cfRule type="duplicateValues" dxfId="2493" priority="141"/>
  </conditionalFormatting>
  <conditionalFormatting sqref="I29:I30">
    <cfRule type="duplicateValues" dxfId="2492" priority="122"/>
  </conditionalFormatting>
  <conditionalFormatting sqref="I31">
    <cfRule type="duplicateValues" dxfId="2491" priority="103"/>
  </conditionalFormatting>
  <conditionalFormatting sqref="I32">
    <cfRule type="duplicateValues" dxfId="2490" priority="84"/>
  </conditionalFormatting>
  <conditionalFormatting sqref="I33:I34">
    <cfRule type="duplicateValues" dxfId="2489" priority="65"/>
  </conditionalFormatting>
  <conditionalFormatting sqref="I35:I36">
    <cfRule type="duplicateValues" dxfId="2488" priority="46"/>
  </conditionalFormatting>
  <conditionalFormatting sqref="I37">
    <cfRule type="duplicateValues" dxfId="2487" priority="27"/>
  </conditionalFormatting>
  <conditionalFormatting sqref="I38">
    <cfRule type="duplicateValues" dxfId="2486" priority="8"/>
  </conditionalFormatting>
  <conditionalFormatting sqref="J2">
    <cfRule type="duplicateValues" dxfId="2485" priority="587"/>
    <cfRule type="duplicateValues" dxfId="2484" priority="579"/>
  </conditionalFormatting>
  <conditionalFormatting sqref="J3">
    <cfRule type="duplicateValues" dxfId="2483" priority="568"/>
    <cfRule type="duplicateValues" dxfId="2482" priority="560"/>
  </conditionalFormatting>
  <conditionalFormatting sqref="J4">
    <cfRule type="duplicateValues" dxfId="2481" priority="549"/>
    <cfRule type="duplicateValues" dxfId="2480" priority="541"/>
  </conditionalFormatting>
  <conditionalFormatting sqref="J5:J6">
    <cfRule type="duplicateValues" dxfId="2479" priority="521"/>
    <cfRule type="duplicateValues" dxfId="2478" priority="529"/>
  </conditionalFormatting>
  <conditionalFormatting sqref="J7:J8">
    <cfRule type="duplicateValues" dxfId="2477" priority="510"/>
    <cfRule type="duplicateValues" dxfId="2476" priority="502"/>
  </conditionalFormatting>
  <conditionalFormatting sqref="J9">
    <cfRule type="duplicateValues" dxfId="2475" priority="483"/>
    <cfRule type="duplicateValues" dxfId="2474" priority="491"/>
  </conditionalFormatting>
  <conditionalFormatting sqref="J10">
    <cfRule type="duplicateValues" dxfId="2473" priority="464"/>
    <cfRule type="duplicateValues" dxfId="2472" priority="472"/>
  </conditionalFormatting>
  <conditionalFormatting sqref="J11">
    <cfRule type="duplicateValues" dxfId="2471" priority="445"/>
    <cfRule type="duplicateValues" dxfId="2470" priority="453"/>
  </conditionalFormatting>
  <conditionalFormatting sqref="J12">
    <cfRule type="duplicateValues" dxfId="2469" priority="426"/>
    <cfRule type="duplicateValues" dxfId="2468" priority="434"/>
  </conditionalFormatting>
  <conditionalFormatting sqref="J13">
    <cfRule type="duplicateValues" dxfId="2467" priority="415"/>
    <cfRule type="duplicateValues" dxfId="2466" priority="407"/>
  </conditionalFormatting>
  <conditionalFormatting sqref="J14">
    <cfRule type="duplicateValues" dxfId="2465" priority="387"/>
    <cfRule type="duplicateValues" dxfId="2464" priority="395"/>
  </conditionalFormatting>
  <conditionalFormatting sqref="J15:J16">
    <cfRule type="duplicateValues" dxfId="2463" priority="368"/>
    <cfRule type="duplicateValues" dxfId="2462" priority="376"/>
  </conditionalFormatting>
  <conditionalFormatting sqref="J17">
    <cfRule type="duplicateValues" dxfId="2461" priority="349"/>
    <cfRule type="duplicateValues" dxfId="2460" priority="357"/>
  </conditionalFormatting>
  <conditionalFormatting sqref="J18">
    <cfRule type="duplicateValues" dxfId="2459" priority="338"/>
    <cfRule type="duplicateValues" dxfId="2458" priority="330"/>
  </conditionalFormatting>
  <conditionalFormatting sqref="J19">
    <cfRule type="duplicateValues" dxfId="2457" priority="311"/>
    <cfRule type="duplicateValues" dxfId="2456" priority="319"/>
  </conditionalFormatting>
  <conditionalFormatting sqref="J20">
    <cfRule type="duplicateValues" dxfId="2455" priority="300"/>
    <cfRule type="duplicateValues" dxfId="2454" priority="292"/>
  </conditionalFormatting>
  <conditionalFormatting sqref="J21">
    <cfRule type="duplicateValues" dxfId="2453" priority="281"/>
    <cfRule type="duplicateValues" dxfId="2452" priority="273"/>
  </conditionalFormatting>
  <conditionalFormatting sqref="J22">
    <cfRule type="duplicateValues" dxfId="2451" priority="262"/>
    <cfRule type="duplicateValues" dxfId="2450" priority="254"/>
  </conditionalFormatting>
  <conditionalFormatting sqref="J23">
    <cfRule type="duplicateValues" dxfId="2449" priority="235"/>
    <cfRule type="duplicateValues" dxfId="2448" priority="243"/>
  </conditionalFormatting>
  <conditionalFormatting sqref="J24">
    <cfRule type="duplicateValues" dxfId="2447" priority="224"/>
    <cfRule type="duplicateValues" dxfId="2446" priority="216"/>
  </conditionalFormatting>
  <conditionalFormatting sqref="J25">
    <cfRule type="duplicateValues" dxfId="2445" priority="205"/>
    <cfRule type="duplicateValues" dxfId="2444" priority="197"/>
  </conditionalFormatting>
  <conditionalFormatting sqref="J26">
    <cfRule type="duplicateValues" dxfId="2443" priority="186"/>
    <cfRule type="duplicateValues" dxfId="2442" priority="178"/>
  </conditionalFormatting>
  <conditionalFormatting sqref="J27">
    <cfRule type="duplicateValues" dxfId="2441" priority="159"/>
    <cfRule type="duplicateValues" dxfId="2440" priority="167"/>
  </conditionalFormatting>
  <conditionalFormatting sqref="J28">
    <cfRule type="duplicateValues" dxfId="2439" priority="148"/>
    <cfRule type="duplicateValues" dxfId="2438" priority="140"/>
  </conditionalFormatting>
  <conditionalFormatting sqref="J29:J30">
    <cfRule type="duplicateValues" dxfId="2437" priority="129"/>
    <cfRule type="duplicateValues" dxfId="2436" priority="121"/>
  </conditionalFormatting>
  <conditionalFormatting sqref="J31">
    <cfRule type="duplicateValues" dxfId="2435" priority="102"/>
    <cfRule type="duplicateValues" dxfId="2434" priority="110"/>
  </conditionalFormatting>
  <conditionalFormatting sqref="J32">
    <cfRule type="duplicateValues" dxfId="2433" priority="91"/>
    <cfRule type="duplicateValues" dxfId="2432" priority="83"/>
  </conditionalFormatting>
  <conditionalFormatting sqref="J33:J34">
    <cfRule type="duplicateValues" dxfId="2431" priority="72"/>
    <cfRule type="duplicateValues" dxfId="2430" priority="64"/>
  </conditionalFormatting>
  <conditionalFormatting sqref="J35:J36">
    <cfRule type="duplicateValues" dxfId="2429" priority="53"/>
    <cfRule type="duplicateValues" dxfId="2428" priority="45"/>
  </conditionalFormatting>
  <conditionalFormatting sqref="J37">
    <cfRule type="duplicateValues" dxfId="2427" priority="26"/>
    <cfRule type="duplicateValues" dxfId="2426" priority="34"/>
  </conditionalFormatting>
  <conditionalFormatting sqref="J38">
    <cfRule type="duplicateValues" dxfId="2425" priority="7"/>
    <cfRule type="duplicateValues" dxfId="2424" priority="15"/>
  </conditionalFormatting>
  <conditionalFormatting sqref="K2">
    <cfRule type="duplicateValues" dxfId="2423" priority="588"/>
    <cfRule type="duplicateValues" dxfId="2422" priority="578"/>
  </conditionalFormatting>
  <conditionalFormatting sqref="K3">
    <cfRule type="duplicateValues" dxfId="2421" priority="559"/>
    <cfRule type="duplicateValues" dxfId="2420" priority="569"/>
  </conditionalFormatting>
  <conditionalFormatting sqref="K4">
    <cfRule type="duplicateValues" dxfId="2419" priority="550"/>
    <cfRule type="duplicateValues" dxfId="2418" priority="540"/>
  </conditionalFormatting>
  <conditionalFormatting sqref="K5">
    <cfRule type="duplicateValues" dxfId="2417" priority="531"/>
  </conditionalFormatting>
  <conditionalFormatting sqref="K5:K6">
    <cfRule type="duplicateValues" dxfId="2416" priority="520"/>
    <cfRule type="duplicateValues" dxfId="2415" priority="530"/>
  </conditionalFormatting>
  <conditionalFormatting sqref="K7:K8">
    <cfRule type="duplicateValues" dxfId="2414" priority="511"/>
    <cfRule type="duplicateValues" dxfId="2413" priority="501"/>
  </conditionalFormatting>
  <conditionalFormatting sqref="K9">
    <cfRule type="duplicateValues" dxfId="2412" priority="482"/>
    <cfRule type="duplicateValues" dxfId="2411" priority="492"/>
  </conditionalFormatting>
  <conditionalFormatting sqref="K10">
    <cfRule type="duplicateValues" dxfId="2410" priority="463"/>
    <cfRule type="duplicateValues" dxfId="2409" priority="473"/>
  </conditionalFormatting>
  <conditionalFormatting sqref="K11">
    <cfRule type="duplicateValues" dxfId="2408" priority="444"/>
    <cfRule type="duplicateValues" dxfId="2407" priority="454"/>
  </conditionalFormatting>
  <conditionalFormatting sqref="K12">
    <cfRule type="duplicateValues" dxfId="2406" priority="435"/>
    <cfRule type="duplicateValues" dxfId="2405" priority="425"/>
  </conditionalFormatting>
  <conditionalFormatting sqref="K13">
    <cfRule type="duplicateValues" dxfId="2404" priority="416"/>
    <cfRule type="duplicateValues" dxfId="2403" priority="406"/>
  </conditionalFormatting>
  <conditionalFormatting sqref="K14">
    <cfRule type="duplicateValues" dxfId="2402" priority="396"/>
    <cfRule type="duplicateValues" dxfId="2401" priority="386"/>
  </conditionalFormatting>
  <conditionalFormatting sqref="K15:K16">
    <cfRule type="duplicateValues" dxfId="2400" priority="367"/>
    <cfRule type="duplicateValues" dxfId="2399" priority="377"/>
  </conditionalFormatting>
  <conditionalFormatting sqref="K17">
    <cfRule type="duplicateValues" dxfId="2398" priority="358"/>
    <cfRule type="duplicateValues" dxfId="2397" priority="348"/>
  </conditionalFormatting>
  <conditionalFormatting sqref="K18">
    <cfRule type="duplicateValues" dxfId="2396" priority="329"/>
    <cfRule type="duplicateValues" dxfId="2395" priority="339"/>
  </conditionalFormatting>
  <conditionalFormatting sqref="K19">
    <cfRule type="duplicateValues" dxfId="2394" priority="310"/>
    <cfRule type="duplicateValues" dxfId="2393" priority="320"/>
  </conditionalFormatting>
  <conditionalFormatting sqref="K20">
    <cfRule type="duplicateValues" dxfId="2392" priority="301"/>
    <cfRule type="duplicateValues" dxfId="2391" priority="291"/>
  </conditionalFormatting>
  <conditionalFormatting sqref="K21">
    <cfRule type="duplicateValues" dxfId="2390" priority="282"/>
    <cfRule type="duplicateValues" dxfId="2389" priority="272"/>
  </conditionalFormatting>
  <conditionalFormatting sqref="K22">
    <cfRule type="duplicateValues" dxfId="2388" priority="263"/>
    <cfRule type="duplicateValues" dxfId="2387" priority="253"/>
  </conditionalFormatting>
  <conditionalFormatting sqref="K23">
    <cfRule type="duplicateValues" dxfId="2386" priority="244"/>
    <cfRule type="duplicateValues" dxfId="2385" priority="234"/>
  </conditionalFormatting>
  <conditionalFormatting sqref="K24">
    <cfRule type="duplicateValues" dxfId="2384" priority="215"/>
    <cfRule type="duplicateValues" dxfId="2383" priority="225"/>
  </conditionalFormatting>
  <conditionalFormatting sqref="K25">
    <cfRule type="duplicateValues" dxfId="2382" priority="196"/>
    <cfRule type="duplicateValues" dxfId="2381" priority="206"/>
  </conditionalFormatting>
  <conditionalFormatting sqref="K26">
    <cfRule type="duplicateValues" dxfId="2380" priority="187"/>
    <cfRule type="duplicateValues" dxfId="2379" priority="177"/>
  </conditionalFormatting>
  <conditionalFormatting sqref="K27">
    <cfRule type="duplicateValues" dxfId="2378" priority="158"/>
    <cfRule type="duplicateValues" dxfId="2377" priority="168"/>
  </conditionalFormatting>
  <conditionalFormatting sqref="K28">
    <cfRule type="duplicateValues" dxfId="2376" priority="139"/>
    <cfRule type="duplicateValues" dxfId="2375" priority="149"/>
  </conditionalFormatting>
  <conditionalFormatting sqref="K29:K30">
    <cfRule type="duplicateValues" dxfId="2374" priority="130"/>
    <cfRule type="duplicateValues" dxfId="2373" priority="120"/>
  </conditionalFormatting>
  <conditionalFormatting sqref="K31">
    <cfRule type="duplicateValues" dxfId="2372" priority="101"/>
    <cfRule type="duplicateValues" dxfId="2371" priority="111"/>
  </conditionalFormatting>
  <conditionalFormatting sqref="K32">
    <cfRule type="duplicateValues" dxfId="2370" priority="82"/>
    <cfRule type="duplicateValues" dxfId="2369" priority="92"/>
  </conditionalFormatting>
  <conditionalFormatting sqref="K33:K34">
    <cfRule type="duplicateValues" dxfId="2368" priority="73"/>
    <cfRule type="duplicateValues" dxfId="2367" priority="63"/>
  </conditionalFormatting>
  <conditionalFormatting sqref="K35:K36">
    <cfRule type="duplicateValues" dxfId="2366" priority="44"/>
    <cfRule type="duplicateValues" dxfId="2365" priority="54"/>
  </conditionalFormatting>
  <conditionalFormatting sqref="K37">
    <cfRule type="duplicateValues" dxfId="2364" priority="25"/>
    <cfRule type="duplicateValues" dxfId="2363" priority="35"/>
  </conditionalFormatting>
  <conditionalFormatting sqref="K38">
    <cfRule type="duplicateValues" dxfId="2362" priority="16"/>
    <cfRule type="duplicateValues" dxfId="2361" priority="6"/>
  </conditionalFormatting>
  <conditionalFormatting sqref="L2">
    <cfRule type="duplicateValues" dxfId="2360" priority="577"/>
  </conditionalFormatting>
  <conditionalFormatting sqref="L3">
    <cfRule type="duplicateValues" dxfId="2359" priority="558"/>
  </conditionalFormatting>
  <conditionalFormatting sqref="L4">
    <cfRule type="duplicateValues" dxfId="2358" priority="539"/>
  </conditionalFormatting>
  <conditionalFormatting sqref="L5:L6">
    <cfRule type="duplicateValues" dxfId="2357" priority="519"/>
  </conditionalFormatting>
  <conditionalFormatting sqref="L7:L8">
    <cfRule type="duplicateValues" dxfId="2356" priority="500"/>
  </conditionalFormatting>
  <conditionalFormatting sqref="L9">
    <cfRule type="duplicateValues" dxfId="2355" priority="481"/>
  </conditionalFormatting>
  <conditionalFormatting sqref="L10">
    <cfRule type="duplicateValues" dxfId="2354" priority="462"/>
  </conditionalFormatting>
  <conditionalFormatting sqref="L11">
    <cfRule type="duplicateValues" dxfId="2353" priority="443"/>
  </conditionalFormatting>
  <conditionalFormatting sqref="L12">
    <cfRule type="duplicateValues" dxfId="2352" priority="424"/>
  </conditionalFormatting>
  <conditionalFormatting sqref="L13">
    <cfRule type="duplicateValues" dxfId="2351" priority="405"/>
  </conditionalFormatting>
  <conditionalFormatting sqref="L14">
    <cfRule type="duplicateValues" dxfId="2350" priority="385"/>
  </conditionalFormatting>
  <conditionalFormatting sqref="L15:L16">
    <cfRule type="duplicateValues" dxfId="2349" priority="366"/>
  </conditionalFormatting>
  <conditionalFormatting sqref="L17">
    <cfRule type="duplicateValues" dxfId="2348" priority="347"/>
  </conditionalFormatting>
  <conditionalFormatting sqref="L18">
    <cfRule type="duplicateValues" dxfId="2347" priority="328"/>
  </conditionalFormatting>
  <conditionalFormatting sqref="L19">
    <cfRule type="duplicateValues" dxfId="2346" priority="309"/>
  </conditionalFormatting>
  <conditionalFormatting sqref="L20">
    <cfRule type="duplicateValues" dxfId="2345" priority="290"/>
  </conditionalFormatting>
  <conditionalFormatting sqref="L21">
    <cfRule type="duplicateValues" dxfId="2344" priority="271"/>
  </conditionalFormatting>
  <conditionalFormatting sqref="L22">
    <cfRule type="duplicateValues" dxfId="2343" priority="252"/>
  </conditionalFormatting>
  <conditionalFormatting sqref="L23">
    <cfRule type="duplicateValues" dxfId="2342" priority="233"/>
  </conditionalFormatting>
  <conditionalFormatting sqref="L24">
    <cfRule type="duplicateValues" dxfId="2341" priority="214"/>
  </conditionalFormatting>
  <conditionalFormatting sqref="L25">
    <cfRule type="duplicateValues" dxfId="2340" priority="195"/>
  </conditionalFormatting>
  <conditionalFormatting sqref="L26">
    <cfRule type="duplicateValues" dxfId="2339" priority="176"/>
  </conditionalFormatting>
  <conditionalFormatting sqref="L27">
    <cfRule type="duplicateValues" dxfId="2338" priority="157"/>
  </conditionalFormatting>
  <conditionalFormatting sqref="L28">
    <cfRule type="duplicateValues" dxfId="2337" priority="138"/>
  </conditionalFormatting>
  <conditionalFormatting sqref="L29:L30">
    <cfRule type="duplicateValues" dxfId="2336" priority="119"/>
  </conditionalFormatting>
  <conditionalFormatting sqref="L31">
    <cfRule type="duplicateValues" dxfId="2335" priority="100"/>
  </conditionalFormatting>
  <conditionalFormatting sqref="L32">
    <cfRule type="duplicateValues" dxfId="2334" priority="81"/>
  </conditionalFormatting>
  <conditionalFormatting sqref="L33:L34">
    <cfRule type="duplicateValues" dxfId="2333" priority="62"/>
  </conditionalFormatting>
  <conditionalFormatting sqref="L35:L36">
    <cfRule type="duplicateValues" dxfId="2332" priority="43"/>
  </conditionalFormatting>
  <conditionalFormatting sqref="L37">
    <cfRule type="duplicateValues" dxfId="2331" priority="24"/>
  </conditionalFormatting>
  <conditionalFormatting sqref="L38">
    <cfRule type="duplicateValues" dxfId="2330" priority="5"/>
  </conditionalFormatting>
  <conditionalFormatting sqref="M2">
    <cfRule type="duplicateValues" dxfId="2329" priority="576"/>
    <cfRule type="duplicateValues" dxfId="2328" priority="586"/>
  </conditionalFormatting>
  <conditionalFormatting sqref="M3">
    <cfRule type="duplicateValues" dxfId="2327" priority="557"/>
    <cfRule type="duplicateValues" dxfId="2326" priority="567"/>
  </conditionalFormatting>
  <conditionalFormatting sqref="M4">
    <cfRule type="duplicateValues" dxfId="2325" priority="538"/>
    <cfRule type="duplicateValues" dxfId="2324" priority="548"/>
  </conditionalFormatting>
  <conditionalFormatting sqref="M5:M6">
    <cfRule type="duplicateValues" dxfId="2323" priority="528"/>
    <cfRule type="duplicateValues" dxfId="2322" priority="518"/>
  </conditionalFormatting>
  <conditionalFormatting sqref="M7:M8">
    <cfRule type="duplicateValues" dxfId="2321" priority="499"/>
    <cfRule type="duplicateValues" dxfId="2320" priority="509"/>
  </conditionalFormatting>
  <conditionalFormatting sqref="M9">
    <cfRule type="duplicateValues" dxfId="2319" priority="480"/>
    <cfRule type="duplicateValues" dxfId="2318" priority="490"/>
  </conditionalFormatting>
  <conditionalFormatting sqref="M10">
    <cfRule type="duplicateValues" dxfId="2317" priority="461"/>
    <cfRule type="duplicateValues" dxfId="2316" priority="471"/>
  </conditionalFormatting>
  <conditionalFormatting sqref="M11">
    <cfRule type="duplicateValues" dxfId="2315" priority="442"/>
    <cfRule type="duplicateValues" dxfId="2314" priority="452"/>
  </conditionalFormatting>
  <conditionalFormatting sqref="M12">
    <cfRule type="duplicateValues" dxfId="2313" priority="433"/>
    <cfRule type="duplicateValues" dxfId="2312" priority="423"/>
  </conditionalFormatting>
  <conditionalFormatting sqref="M13">
    <cfRule type="duplicateValues" dxfId="2311" priority="414"/>
    <cfRule type="duplicateValues" dxfId="2310" priority="404"/>
  </conditionalFormatting>
  <conditionalFormatting sqref="M14">
    <cfRule type="duplicateValues" dxfId="2309" priority="384"/>
    <cfRule type="duplicateValues" dxfId="2308" priority="394"/>
  </conditionalFormatting>
  <conditionalFormatting sqref="M15:M16">
    <cfRule type="duplicateValues" dxfId="2307" priority="365"/>
    <cfRule type="duplicateValues" dxfId="2306" priority="375"/>
  </conditionalFormatting>
  <conditionalFormatting sqref="M17">
    <cfRule type="duplicateValues" dxfId="2305" priority="356"/>
    <cfRule type="duplicateValues" dxfId="2304" priority="346"/>
  </conditionalFormatting>
  <conditionalFormatting sqref="M18">
    <cfRule type="duplicateValues" dxfId="2303" priority="327"/>
    <cfRule type="duplicateValues" dxfId="2302" priority="337"/>
  </conditionalFormatting>
  <conditionalFormatting sqref="M19">
    <cfRule type="duplicateValues" dxfId="2301" priority="308"/>
    <cfRule type="duplicateValues" dxfId="2300" priority="318"/>
  </conditionalFormatting>
  <conditionalFormatting sqref="M20">
    <cfRule type="duplicateValues" dxfId="2299" priority="289"/>
    <cfRule type="duplicateValues" dxfId="2298" priority="299"/>
  </conditionalFormatting>
  <conditionalFormatting sqref="M21">
    <cfRule type="duplicateValues" dxfId="2297" priority="270"/>
    <cfRule type="duplicateValues" dxfId="2296" priority="280"/>
  </conditionalFormatting>
  <conditionalFormatting sqref="M22">
    <cfRule type="duplicateValues" dxfId="2295" priority="251"/>
    <cfRule type="duplicateValues" dxfId="2294" priority="261"/>
  </conditionalFormatting>
  <conditionalFormatting sqref="M23">
    <cfRule type="duplicateValues" dxfId="2293" priority="242"/>
    <cfRule type="duplicateValues" dxfId="2292" priority="232"/>
  </conditionalFormatting>
  <conditionalFormatting sqref="M24">
    <cfRule type="duplicateValues" dxfId="2291" priority="213"/>
    <cfRule type="duplicateValues" dxfId="2290" priority="223"/>
  </conditionalFormatting>
  <conditionalFormatting sqref="M25">
    <cfRule type="duplicateValues" dxfId="2289" priority="194"/>
    <cfRule type="duplicateValues" dxfId="2288" priority="204"/>
  </conditionalFormatting>
  <conditionalFormatting sqref="M26">
    <cfRule type="duplicateValues" dxfId="2287" priority="175"/>
    <cfRule type="duplicateValues" dxfId="2286" priority="185"/>
  </conditionalFormatting>
  <conditionalFormatting sqref="M27">
    <cfRule type="duplicateValues" dxfId="2285" priority="156"/>
    <cfRule type="duplicateValues" dxfId="2284" priority="166"/>
  </conditionalFormatting>
  <conditionalFormatting sqref="M28">
    <cfRule type="duplicateValues" dxfId="2283" priority="137"/>
    <cfRule type="duplicateValues" dxfId="2282" priority="147"/>
  </conditionalFormatting>
  <conditionalFormatting sqref="M29:M30">
    <cfRule type="duplicateValues" dxfId="2281" priority="118"/>
    <cfRule type="duplicateValues" dxfId="2280" priority="128"/>
  </conditionalFormatting>
  <conditionalFormatting sqref="M31">
    <cfRule type="duplicateValues" dxfId="2279" priority="109"/>
    <cfRule type="duplicateValues" dxfId="2278" priority="99"/>
  </conditionalFormatting>
  <conditionalFormatting sqref="M32">
    <cfRule type="duplicateValues" dxfId="2277" priority="90"/>
    <cfRule type="duplicateValues" dxfId="2276" priority="80"/>
  </conditionalFormatting>
  <conditionalFormatting sqref="M33:M34">
    <cfRule type="duplicateValues" dxfId="2275" priority="71"/>
    <cfRule type="duplicateValues" dxfId="2274" priority="61"/>
  </conditionalFormatting>
  <conditionalFormatting sqref="M35:M36">
    <cfRule type="duplicateValues" dxfId="2273" priority="42"/>
    <cfRule type="duplicateValues" dxfId="2272" priority="52"/>
  </conditionalFormatting>
  <conditionalFormatting sqref="M37">
    <cfRule type="duplicateValues" dxfId="2271" priority="33"/>
    <cfRule type="duplicateValues" dxfId="2270" priority="23"/>
  </conditionalFormatting>
  <conditionalFormatting sqref="M38">
    <cfRule type="duplicateValues" dxfId="2269" priority="14"/>
    <cfRule type="duplicateValues" dxfId="2268" priority="4"/>
  </conditionalFormatting>
  <conditionalFormatting sqref="N2">
    <cfRule type="duplicateValues" dxfId="2267" priority="575"/>
    <cfRule type="duplicateValues" dxfId="2266" priority="589"/>
  </conditionalFormatting>
  <conditionalFormatting sqref="N3">
    <cfRule type="duplicateValues" dxfId="2265" priority="556"/>
    <cfRule type="duplicateValues" dxfId="2264" priority="570"/>
  </conditionalFormatting>
  <conditionalFormatting sqref="N4">
    <cfRule type="duplicateValues" dxfId="2263" priority="537"/>
    <cfRule type="duplicateValues" dxfId="2262" priority="551"/>
  </conditionalFormatting>
  <conditionalFormatting sqref="N5:N6">
    <cfRule type="duplicateValues" dxfId="2261" priority="517"/>
    <cfRule type="duplicateValues" dxfId="2260" priority="532"/>
  </conditionalFormatting>
  <conditionalFormatting sqref="N7:N8">
    <cfRule type="duplicateValues" dxfId="2259" priority="512"/>
    <cfRule type="duplicateValues" dxfId="2258" priority="498"/>
  </conditionalFormatting>
  <conditionalFormatting sqref="N9">
    <cfRule type="duplicateValues" dxfId="2257" priority="493"/>
    <cfRule type="duplicateValues" dxfId="2256" priority="479"/>
  </conditionalFormatting>
  <conditionalFormatting sqref="N10">
    <cfRule type="duplicateValues" dxfId="2255" priority="460"/>
    <cfRule type="duplicateValues" dxfId="2254" priority="474"/>
  </conditionalFormatting>
  <conditionalFormatting sqref="N11">
    <cfRule type="duplicateValues" dxfId="2253" priority="441"/>
    <cfRule type="duplicateValues" dxfId="2252" priority="455"/>
  </conditionalFormatting>
  <conditionalFormatting sqref="N12">
    <cfRule type="duplicateValues" dxfId="2251" priority="436"/>
    <cfRule type="duplicateValues" dxfId="2250" priority="422"/>
  </conditionalFormatting>
  <conditionalFormatting sqref="N13">
    <cfRule type="duplicateValues" dxfId="2249" priority="417"/>
    <cfRule type="duplicateValues" dxfId="2248" priority="403"/>
  </conditionalFormatting>
  <conditionalFormatting sqref="N14">
    <cfRule type="duplicateValues" dxfId="2247" priority="383"/>
    <cfRule type="duplicateValues" dxfId="2246" priority="397"/>
  </conditionalFormatting>
  <conditionalFormatting sqref="N15:N16">
    <cfRule type="duplicateValues" dxfId="2245" priority="364"/>
    <cfRule type="duplicateValues" dxfId="2244" priority="378"/>
  </conditionalFormatting>
  <conditionalFormatting sqref="N17">
    <cfRule type="duplicateValues" dxfId="2243" priority="359"/>
    <cfRule type="duplicateValues" dxfId="2242" priority="345"/>
  </conditionalFormatting>
  <conditionalFormatting sqref="N18">
    <cfRule type="duplicateValues" dxfId="2241" priority="326"/>
    <cfRule type="duplicateValues" dxfId="2240" priority="340"/>
  </conditionalFormatting>
  <conditionalFormatting sqref="N19">
    <cfRule type="duplicateValues" dxfId="2239" priority="307"/>
    <cfRule type="duplicateValues" dxfId="2238" priority="321"/>
  </conditionalFormatting>
  <conditionalFormatting sqref="N20">
    <cfRule type="duplicateValues" dxfId="2237" priority="302"/>
    <cfRule type="duplicateValues" dxfId="2236" priority="288"/>
  </conditionalFormatting>
  <conditionalFormatting sqref="N21">
    <cfRule type="duplicateValues" dxfId="2235" priority="283"/>
    <cfRule type="duplicateValues" dxfId="2234" priority="269"/>
  </conditionalFormatting>
  <conditionalFormatting sqref="N22">
    <cfRule type="duplicateValues" dxfId="2233" priority="264"/>
    <cfRule type="duplicateValues" dxfId="2232" priority="250"/>
  </conditionalFormatting>
  <conditionalFormatting sqref="N23">
    <cfRule type="duplicateValues" dxfId="2231" priority="245"/>
    <cfRule type="duplicateValues" dxfId="2230" priority="231"/>
  </conditionalFormatting>
  <conditionalFormatting sqref="N24">
    <cfRule type="duplicateValues" dxfId="2229" priority="226"/>
    <cfRule type="duplicateValues" dxfId="2228" priority="212"/>
  </conditionalFormatting>
  <conditionalFormatting sqref="N25">
    <cfRule type="duplicateValues" dxfId="2227" priority="207"/>
    <cfRule type="duplicateValues" dxfId="2226" priority="193"/>
  </conditionalFormatting>
  <conditionalFormatting sqref="N26">
    <cfRule type="duplicateValues" dxfId="2225" priority="174"/>
    <cfRule type="duplicateValues" dxfId="2224" priority="188"/>
  </conditionalFormatting>
  <conditionalFormatting sqref="N27">
    <cfRule type="duplicateValues" dxfId="2223" priority="169"/>
    <cfRule type="duplicateValues" dxfId="2222" priority="155"/>
  </conditionalFormatting>
  <conditionalFormatting sqref="N28">
    <cfRule type="duplicateValues" dxfId="2221" priority="136"/>
    <cfRule type="duplicateValues" dxfId="2220" priority="150"/>
  </conditionalFormatting>
  <conditionalFormatting sqref="N29:N30">
    <cfRule type="duplicateValues" dxfId="2219" priority="131"/>
    <cfRule type="duplicateValues" dxfId="2218" priority="117"/>
  </conditionalFormatting>
  <conditionalFormatting sqref="N31">
    <cfRule type="duplicateValues" dxfId="2217" priority="98"/>
    <cfRule type="duplicateValues" dxfId="2216" priority="112"/>
  </conditionalFormatting>
  <conditionalFormatting sqref="N32">
    <cfRule type="duplicateValues" dxfId="2215" priority="93"/>
    <cfRule type="duplicateValues" dxfId="2214" priority="79"/>
  </conditionalFormatting>
  <conditionalFormatting sqref="N33:N34">
    <cfRule type="duplicateValues" dxfId="2213" priority="74"/>
    <cfRule type="duplicateValues" dxfId="2212" priority="60"/>
  </conditionalFormatting>
  <conditionalFormatting sqref="N35:N36">
    <cfRule type="duplicateValues" dxfId="2211" priority="55"/>
    <cfRule type="duplicateValues" dxfId="2210" priority="41"/>
  </conditionalFormatting>
  <conditionalFormatting sqref="N37">
    <cfRule type="duplicateValues" dxfId="2209" priority="22"/>
    <cfRule type="duplicateValues" dxfId="2208" priority="36"/>
  </conditionalFormatting>
  <conditionalFormatting sqref="N38">
    <cfRule type="duplicateValues" dxfId="2207" priority="3"/>
    <cfRule type="duplicateValues" dxfId="2206" priority="17"/>
  </conditionalFormatting>
  <conditionalFormatting sqref="O2">
    <cfRule type="duplicateValues" dxfId="2205" priority="574"/>
    <cfRule type="duplicateValues" dxfId="2204" priority="584"/>
    <cfRule type="duplicateValues" dxfId="2203" priority="585"/>
  </conditionalFormatting>
  <conditionalFormatting sqref="O3">
    <cfRule type="duplicateValues" dxfId="2202" priority="565"/>
    <cfRule type="duplicateValues" dxfId="2201" priority="566"/>
    <cfRule type="duplicateValues" dxfId="2200" priority="555"/>
  </conditionalFormatting>
  <conditionalFormatting sqref="O4">
    <cfRule type="duplicateValues" dxfId="2199" priority="546"/>
    <cfRule type="duplicateValues" dxfId="2198" priority="547"/>
    <cfRule type="duplicateValues" dxfId="2197" priority="536"/>
  </conditionalFormatting>
  <conditionalFormatting sqref="O5:O6">
    <cfRule type="duplicateValues" dxfId="2196" priority="527"/>
    <cfRule type="duplicateValues" dxfId="2195" priority="526"/>
    <cfRule type="duplicateValues" dxfId="2194" priority="516"/>
  </conditionalFormatting>
  <conditionalFormatting sqref="O7:O8">
    <cfRule type="duplicateValues" dxfId="2193" priority="497"/>
    <cfRule type="duplicateValues" dxfId="2192" priority="508"/>
    <cfRule type="duplicateValues" dxfId="2191" priority="507"/>
  </conditionalFormatting>
  <conditionalFormatting sqref="O9">
    <cfRule type="duplicateValues" dxfId="2190" priority="488"/>
    <cfRule type="duplicateValues" dxfId="2189" priority="478"/>
    <cfRule type="duplicateValues" dxfId="2188" priority="489"/>
  </conditionalFormatting>
  <conditionalFormatting sqref="O10">
    <cfRule type="duplicateValues" dxfId="2187" priority="459"/>
    <cfRule type="duplicateValues" dxfId="2186" priority="469"/>
    <cfRule type="duplicateValues" dxfId="2185" priority="470"/>
  </conditionalFormatting>
  <conditionalFormatting sqref="O11">
    <cfRule type="duplicateValues" dxfId="2184" priority="451"/>
    <cfRule type="duplicateValues" dxfId="2183" priority="450"/>
    <cfRule type="duplicateValues" dxfId="2182" priority="440"/>
  </conditionalFormatting>
  <conditionalFormatting sqref="O12">
    <cfRule type="duplicateValues" dxfId="2181" priority="432"/>
    <cfRule type="duplicateValues" dxfId="2180" priority="421"/>
    <cfRule type="duplicateValues" dxfId="2179" priority="431"/>
  </conditionalFormatting>
  <conditionalFormatting sqref="O13">
    <cfRule type="duplicateValues" dxfId="2178" priority="413"/>
    <cfRule type="duplicateValues" dxfId="2177" priority="412"/>
    <cfRule type="duplicateValues" dxfId="2176" priority="402"/>
  </conditionalFormatting>
  <conditionalFormatting sqref="O14">
    <cfRule type="duplicateValues" dxfId="2175" priority="382"/>
    <cfRule type="duplicateValues" dxfId="2174" priority="393"/>
    <cfRule type="duplicateValues" dxfId="2173" priority="392"/>
  </conditionalFormatting>
  <conditionalFormatting sqref="O15:O16">
    <cfRule type="duplicateValues" dxfId="2172" priority="363"/>
    <cfRule type="duplicateValues" dxfId="2171" priority="373"/>
    <cfRule type="duplicateValues" dxfId="2170" priority="374"/>
  </conditionalFormatting>
  <conditionalFormatting sqref="O17">
    <cfRule type="duplicateValues" dxfId="2169" priority="355"/>
    <cfRule type="duplicateValues" dxfId="2168" priority="354"/>
    <cfRule type="duplicateValues" dxfId="2167" priority="344"/>
  </conditionalFormatting>
  <conditionalFormatting sqref="O18">
    <cfRule type="duplicateValues" dxfId="2166" priority="335"/>
    <cfRule type="duplicateValues" dxfId="2165" priority="336"/>
    <cfRule type="duplicateValues" dxfId="2164" priority="325"/>
  </conditionalFormatting>
  <conditionalFormatting sqref="O19">
    <cfRule type="duplicateValues" dxfId="2163" priority="316"/>
    <cfRule type="duplicateValues" dxfId="2162" priority="317"/>
    <cfRule type="duplicateValues" dxfId="2161" priority="306"/>
  </conditionalFormatting>
  <conditionalFormatting sqref="O20">
    <cfRule type="duplicateValues" dxfId="2160" priority="298"/>
    <cfRule type="duplicateValues" dxfId="2159" priority="297"/>
    <cfRule type="duplicateValues" dxfId="2158" priority="287"/>
  </conditionalFormatting>
  <conditionalFormatting sqref="O21">
    <cfRule type="duplicateValues" dxfId="2157" priority="279"/>
    <cfRule type="duplicateValues" dxfId="2156" priority="278"/>
    <cfRule type="duplicateValues" dxfId="2155" priority="268"/>
  </conditionalFormatting>
  <conditionalFormatting sqref="O22">
    <cfRule type="duplicateValues" dxfId="2154" priority="259"/>
    <cfRule type="duplicateValues" dxfId="2153" priority="260"/>
    <cfRule type="duplicateValues" dxfId="2152" priority="249"/>
  </conditionalFormatting>
  <conditionalFormatting sqref="O23">
    <cfRule type="duplicateValues" dxfId="2151" priority="241"/>
    <cfRule type="duplicateValues" dxfId="2150" priority="230"/>
    <cfRule type="duplicateValues" dxfId="2149" priority="240"/>
  </conditionalFormatting>
  <conditionalFormatting sqref="O24">
    <cfRule type="duplicateValues" dxfId="2148" priority="222"/>
    <cfRule type="duplicateValues" dxfId="2147" priority="211"/>
    <cfRule type="duplicateValues" dxfId="2146" priority="221"/>
  </conditionalFormatting>
  <conditionalFormatting sqref="O25">
    <cfRule type="duplicateValues" dxfId="2145" priority="192"/>
    <cfRule type="duplicateValues" dxfId="2144" priority="202"/>
    <cfRule type="duplicateValues" dxfId="2143" priority="203"/>
  </conditionalFormatting>
  <conditionalFormatting sqref="O26">
    <cfRule type="duplicateValues" dxfId="2142" priority="173"/>
    <cfRule type="duplicateValues" dxfId="2141" priority="183"/>
    <cfRule type="duplicateValues" dxfId="2140" priority="184"/>
  </conditionalFormatting>
  <conditionalFormatting sqref="O27">
    <cfRule type="duplicateValues" dxfId="2139" priority="165"/>
    <cfRule type="duplicateValues" dxfId="2138" priority="164"/>
    <cfRule type="duplicateValues" dxfId="2137" priority="154"/>
  </conditionalFormatting>
  <conditionalFormatting sqref="O28">
    <cfRule type="duplicateValues" dxfId="2136" priority="135"/>
    <cfRule type="duplicateValues" dxfId="2135" priority="145"/>
    <cfRule type="duplicateValues" dxfId="2134" priority="146"/>
  </conditionalFormatting>
  <conditionalFormatting sqref="O29:O30">
    <cfRule type="duplicateValues" dxfId="2133" priority="126"/>
    <cfRule type="duplicateValues" dxfId="2132" priority="116"/>
    <cfRule type="duplicateValues" dxfId="2131" priority="127"/>
  </conditionalFormatting>
  <conditionalFormatting sqref="O31">
    <cfRule type="duplicateValues" dxfId="2130" priority="107"/>
    <cfRule type="duplicateValues" dxfId="2129" priority="108"/>
    <cfRule type="duplicateValues" dxfId="2128" priority="97"/>
  </conditionalFormatting>
  <conditionalFormatting sqref="O32">
    <cfRule type="duplicateValues" dxfId="2127" priority="89"/>
    <cfRule type="duplicateValues" dxfId="2126" priority="88"/>
    <cfRule type="duplicateValues" dxfId="2125" priority="78"/>
  </conditionalFormatting>
  <conditionalFormatting sqref="O33:O34">
    <cfRule type="duplicateValues" dxfId="2124" priority="70"/>
    <cfRule type="duplicateValues" dxfId="2123" priority="69"/>
    <cfRule type="duplicateValues" dxfId="2122" priority="59"/>
  </conditionalFormatting>
  <conditionalFormatting sqref="O35:O36">
    <cfRule type="duplicateValues" dxfId="2121" priority="40"/>
    <cfRule type="duplicateValues" dxfId="2120" priority="51"/>
    <cfRule type="duplicateValues" dxfId="2119" priority="50"/>
  </conditionalFormatting>
  <conditionalFormatting sqref="O37">
    <cfRule type="duplicateValues" dxfId="2118" priority="31"/>
    <cfRule type="duplicateValues" dxfId="2117" priority="21"/>
    <cfRule type="duplicateValues" dxfId="2116" priority="32"/>
  </conditionalFormatting>
  <conditionalFormatting sqref="O38">
    <cfRule type="duplicateValues" dxfId="2115" priority="13"/>
    <cfRule type="duplicateValues" dxfId="2114" priority="12"/>
    <cfRule type="duplicateValues" dxfId="2113" priority="2"/>
  </conditionalFormatting>
  <conditionalFormatting sqref="Q1:Q1048576">
    <cfRule type="duplicateValues" dxfId="21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11AA-5CA4-4028-AACE-07E7A7A2952C}">
  <dimension ref="A1:O37"/>
  <sheetViews>
    <sheetView topLeftCell="A8" workbookViewId="0">
      <selection sqref="A1:L37"/>
    </sheetView>
  </sheetViews>
  <sheetFormatPr defaultRowHeight="14.25" x14ac:dyDescent="0.45"/>
  <cols>
    <col min="1" max="1" width="16.9296875" bestFit="1" customWidth="1"/>
  </cols>
  <sheetData>
    <row r="1" spans="1:15" x14ac:dyDescent="0.45">
      <c r="A1" s="35" t="s">
        <v>68</v>
      </c>
      <c r="B1" s="36" t="s">
        <v>93</v>
      </c>
      <c r="C1" s="36" t="s">
        <v>94</v>
      </c>
      <c r="D1" s="36" t="s">
        <v>95</v>
      </c>
      <c r="E1" s="36" t="s">
        <v>96</v>
      </c>
      <c r="F1" s="36" t="s">
        <v>97</v>
      </c>
      <c r="G1" s="36" t="s">
        <v>98</v>
      </c>
      <c r="H1" s="36" t="s">
        <v>99</v>
      </c>
      <c r="I1" s="36" t="s">
        <v>100</v>
      </c>
      <c r="J1" s="36" t="s">
        <v>101</v>
      </c>
      <c r="K1" s="36" t="s">
        <v>102</v>
      </c>
      <c r="L1" s="37" t="s">
        <v>29</v>
      </c>
      <c r="O1" s="37" t="s">
        <v>30</v>
      </c>
    </row>
    <row r="2" spans="1:15" x14ac:dyDescent="0.45">
      <c r="A2" s="34" t="s">
        <v>33</v>
      </c>
      <c r="B2" s="10">
        <v>1</v>
      </c>
      <c r="C2" s="8">
        <v>0</v>
      </c>
      <c r="D2" s="8">
        <v>0</v>
      </c>
      <c r="E2" s="8">
        <v>1</v>
      </c>
      <c r="F2" s="8">
        <v>0</v>
      </c>
      <c r="G2" s="8">
        <v>1</v>
      </c>
      <c r="H2" s="8">
        <v>0</v>
      </c>
      <c r="I2" s="8">
        <v>0</v>
      </c>
      <c r="J2" s="8">
        <v>1</v>
      </c>
      <c r="K2" s="8">
        <v>0</v>
      </c>
      <c r="L2">
        <v>1</v>
      </c>
      <c r="O2" s="10">
        <v>27</v>
      </c>
    </row>
    <row r="3" spans="1:15" x14ac:dyDescent="0.45">
      <c r="A3" s="34" t="s">
        <v>32</v>
      </c>
      <c r="B3" s="10">
        <v>1</v>
      </c>
      <c r="C3" s="8">
        <v>0</v>
      </c>
      <c r="D3" s="8">
        <v>0</v>
      </c>
      <c r="E3" s="8">
        <v>1</v>
      </c>
      <c r="F3" s="8">
        <v>0</v>
      </c>
      <c r="G3" s="8">
        <v>1</v>
      </c>
      <c r="H3" s="8">
        <v>0</v>
      </c>
      <c r="I3" s="8">
        <v>0</v>
      </c>
      <c r="J3" s="8">
        <v>0</v>
      </c>
      <c r="K3" s="8">
        <v>1</v>
      </c>
      <c r="L3">
        <v>2</v>
      </c>
      <c r="O3" s="10">
        <v>26.6</v>
      </c>
    </row>
    <row r="4" spans="1:15" x14ac:dyDescent="0.45">
      <c r="A4" s="34" t="s">
        <v>49</v>
      </c>
      <c r="B4" s="10">
        <v>1</v>
      </c>
      <c r="C4" s="8">
        <v>0</v>
      </c>
      <c r="D4" s="8">
        <v>0</v>
      </c>
      <c r="E4" s="8">
        <v>1</v>
      </c>
      <c r="F4" s="8">
        <v>0</v>
      </c>
      <c r="G4" s="8">
        <v>0</v>
      </c>
      <c r="H4" s="8">
        <v>1</v>
      </c>
      <c r="I4" s="8">
        <v>0</v>
      </c>
      <c r="J4" s="8">
        <v>1</v>
      </c>
      <c r="K4" s="8">
        <v>0</v>
      </c>
      <c r="L4">
        <v>3</v>
      </c>
      <c r="O4" s="10">
        <v>26.4</v>
      </c>
    </row>
    <row r="5" spans="1:15" x14ac:dyDescent="0.45">
      <c r="A5" s="34" t="s">
        <v>52</v>
      </c>
      <c r="B5" s="10">
        <v>1</v>
      </c>
      <c r="C5" s="8">
        <v>0</v>
      </c>
      <c r="D5" s="8">
        <v>0</v>
      </c>
      <c r="E5" s="8">
        <v>1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1</v>
      </c>
      <c r="L5">
        <v>4</v>
      </c>
      <c r="O5" s="10">
        <v>26.1</v>
      </c>
    </row>
    <row r="6" spans="1:15" x14ac:dyDescent="0.45">
      <c r="A6" s="34" t="s">
        <v>40</v>
      </c>
      <c r="B6" s="10">
        <v>1</v>
      </c>
      <c r="C6" s="8">
        <v>0</v>
      </c>
      <c r="D6" s="8">
        <v>0</v>
      </c>
      <c r="E6" s="8">
        <v>1</v>
      </c>
      <c r="F6" s="8">
        <v>0</v>
      </c>
      <c r="G6" s="8">
        <v>0</v>
      </c>
      <c r="H6" s="8">
        <v>0</v>
      </c>
      <c r="I6" s="8">
        <v>1</v>
      </c>
      <c r="J6" s="8">
        <v>1</v>
      </c>
      <c r="K6" s="8">
        <v>0</v>
      </c>
      <c r="L6">
        <v>5</v>
      </c>
      <c r="O6" s="10">
        <v>24.7</v>
      </c>
    </row>
    <row r="7" spans="1:15" x14ac:dyDescent="0.45">
      <c r="A7" s="34" t="s">
        <v>44</v>
      </c>
      <c r="B7" s="10">
        <v>1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1</v>
      </c>
      <c r="L7">
        <v>6</v>
      </c>
      <c r="O7" s="10">
        <v>23.6</v>
      </c>
    </row>
    <row r="8" spans="1:15" x14ac:dyDescent="0.45">
      <c r="A8" s="34" t="s">
        <v>45</v>
      </c>
      <c r="B8" s="10">
        <v>1</v>
      </c>
      <c r="C8" s="8">
        <v>0</v>
      </c>
      <c r="D8" s="8">
        <v>0</v>
      </c>
      <c r="E8" s="8">
        <v>0</v>
      </c>
      <c r="F8" s="8">
        <v>1</v>
      </c>
      <c r="G8" s="8">
        <v>1</v>
      </c>
      <c r="H8" s="8">
        <v>0</v>
      </c>
      <c r="I8" s="8">
        <v>0</v>
      </c>
      <c r="J8" s="8">
        <v>1</v>
      </c>
      <c r="K8" s="8">
        <v>0</v>
      </c>
      <c r="L8">
        <v>7</v>
      </c>
      <c r="O8" s="10">
        <v>23.2</v>
      </c>
    </row>
    <row r="9" spans="1:15" x14ac:dyDescent="0.45">
      <c r="A9" s="34" t="s">
        <v>41</v>
      </c>
      <c r="B9" s="10">
        <v>1</v>
      </c>
      <c r="C9" s="8">
        <v>0</v>
      </c>
      <c r="D9" s="8">
        <v>0</v>
      </c>
      <c r="E9" s="8">
        <v>0</v>
      </c>
      <c r="F9" s="8">
        <v>1</v>
      </c>
      <c r="G9" s="8">
        <v>1</v>
      </c>
      <c r="H9" s="8">
        <v>0</v>
      </c>
      <c r="I9" s="8">
        <v>0</v>
      </c>
      <c r="J9" s="8">
        <v>0</v>
      </c>
      <c r="K9" s="8">
        <v>1</v>
      </c>
      <c r="L9">
        <v>8</v>
      </c>
      <c r="O9" s="10">
        <v>22.9</v>
      </c>
    </row>
    <row r="10" spans="1:15" x14ac:dyDescent="0.45">
      <c r="A10" s="34" t="s">
        <v>37</v>
      </c>
      <c r="B10" s="10">
        <v>1</v>
      </c>
      <c r="C10" s="8">
        <v>0</v>
      </c>
      <c r="D10" s="8">
        <v>0</v>
      </c>
      <c r="E10" s="8">
        <v>0</v>
      </c>
      <c r="F10" s="8">
        <v>1</v>
      </c>
      <c r="G10" s="8">
        <v>0</v>
      </c>
      <c r="H10" s="8">
        <v>1</v>
      </c>
      <c r="I10" s="8">
        <v>0</v>
      </c>
      <c r="J10" s="8">
        <v>1</v>
      </c>
      <c r="K10" s="8">
        <v>0</v>
      </c>
      <c r="L10">
        <v>9</v>
      </c>
      <c r="O10" s="10">
        <v>22.8</v>
      </c>
    </row>
    <row r="11" spans="1:15" x14ac:dyDescent="0.45">
      <c r="A11" s="34" t="s">
        <v>35</v>
      </c>
      <c r="B11" s="10">
        <v>1</v>
      </c>
      <c r="C11" s="8">
        <v>0</v>
      </c>
      <c r="D11" s="8">
        <v>0</v>
      </c>
      <c r="E11" s="8">
        <v>0</v>
      </c>
      <c r="F11" s="8">
        <v>1</v>
      </c>
      <c r="G11" s="8">
        <v>0</v>
      </c>
      <c r="H11" s="8">
        <v>1</v>
      </c>
      <c r="I11" s="8">
        <v>0</v>
      </c>
      <c r="J11" s="8">
        <v>0</v>
      </c>
      <c r="K11" s="8">
        <v>1</v>
      </c>
      <c r="L11">
        <v>10</v>
      </c>
      <c r="O11" s="10">
        <v>22.4</v>
      </c>
    </row>
    <row r="12" spans="1:15" x14ac:dyDescent="0.45">
      <c r="A12" s="34" t="s">
        <v>36</v>
      </c>
      <c r="B12" s="10">
        <v>1</v>
      </c>
      <c r="C12" s="8">
        <v>0</v>
      </c>
      <c r="D12" s="8">
        <v>0</v>
      </c>
      <c r="E12" s="8">
        <v>0</v>
      </c>
      <c r="F12" s="8">
        <v>1</v>
      </c>
      <c r="G12" s="8">
        <v>0</v>
      </c>
      <c r="H12" s="8">
        <v>0</v>
      </c>
      <c r="I12" s="8">
        <v>1</v>
      </c>
      <c r="J12" s="8">
        <v>1</v>
      </c>
      <c r="K12" s="8">
        <v>0</v>
      </c>
      <c r="L12">
        <v>11</v>
      </c>
      <c r="O12" s="10">
        <v>21.9</v>
      </c>
    </row>
    <row r="13" spans="1:15" x14ac:dyDescent="0.45">
      <c r="A13" s="34" t="s">
        <v>34</v>
      </c>
      <c r="B13" s="10">
        <v>1</v>
      </c>
      <c r="C13" s="8">
        <v>0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v>1</v>
      </c>
      <c r="J13" s="8">
        <v>0</v>
      </c>
      <c r="K13" s="8">
        <v>1</v>
      </c>
      <c r="L13">
        <v>12</v>
      </c>
      <c r="O13" s="10">
        <v>21.5</v>
      </c>
    </row>
    <row r="14" spans="1:15" x14ac:dyDescent="0.45">
      <c r="A14" s="34" t="s">
        <v>65</v>
      </c>
      <c r="B14" s="8">
        <v>0</v>
      </c>
      <c r="C14" s="8">
        <v>1</v>
      </c>
      <c r="D14" s="8">
        <v>0</v>
      </c>
      <c r="E14" s="8">
        <v>1</v>
      </c>
      <c r="F14" s="8">
        <v>0</v>
      </c>
      <c r="G14" s="8">
        <v>1</v>
      </c>
      <c r="H14" s="8">
        <v>0</v>
      </c>
      <c r="I14" s="8">
        <v>0</v>
      </c>
      <c r="J14" s="8">
        <v>1</v>
      </c>
      <c r="K14" s="8">
        <v>0</v>
      </c>
      <c r="L14">
        <v>13</v>
      </c>
      <c r="O14" s="10">
        <v>21.3</v>
      </c>
    </row>
    <row r="15" spans="1:15" x14ac:dyDescent="0.45">
      <c r="A15" s="34" t="s">
        <v>66</v>
      </c>
      <c r="B15" s="8">
        <v>0</v>
      </c>
      <c r="C15" s="8">
        <v>1</v>
      </c>
      <c r="D15" s="8">
        <v>0</v>
      </c>
      <c r="E15" s="8">
        <v>1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8">
        <v>1</v>
      </c>
      <c r="L15">
        <v>14</v>
      </c>
      <c r="O15" s="10">
        <v>21.1</v>
      </c>
    </row>
    <row r="16" spans="1:15" x14ac:dyDescent="0.45">
      <c r="A16" s="34" t="s">
        <v>55</v>
      </c>
      <c r="B16" s="8">
        <v>0</v>
      </c>
      <c r="C16" s="8">
        <v>1</v>
      </c>
      <c r="D16" s="8">
        <v>0</v>
      </c>
      <c r="E16" s="8">
        <v>1</v>
      </c>
      <c r="F16" s="8">
        <v>0</v>
      </c>
      <c r="G16" s="8">
        <v>0</v>
      </c>
      <c r="H16" s="8">
        <v>1</v>
      </c>
      <c r="I16" s="8">
        <v>0</v>
      </c>
      <c r="J16" s="8">
        <v>1</v>
      </c>
      <c r="K16" s="8">
        <v>0</v>
      </c>
      <c r="L16">
        <v>15</v>
      </c>
      <c r="O16" s="10">
        <v>20.9</v>
      </c>
    </row>
    <row r="17" spans="1:15" x14ac:dyDescent="0.45">
      <c r="A17" s="34" t="s">
        <v>63</v>
      </c>
      <c r="B17" s="8">
        <v>0</v>
      </c>
      <c r="C17" s="8">
        <v>1</v>
      </c>
      <c r="D17" s="8">
        <v>0</v>
      </c>
      <c r="E17" s="8">
        <v>1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1</v>
      </c>
      <c r="L17">
        <v>16</v>
      </c>
      <c r="O17" s="10">
        <v>20.100000000000001</v>
      </c>
    </row>
    <row r="18" spans="1:15" x14ac:dyDescent="0.45">
      <c r="A18" s="34" t="s">
        <v>60</v>
      </c>
      <c r="B18" s="8">
        <v>0</v>
      </c>
      <c r="C18" s="8">
        <v>1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>
        <v>1</v>
      </c>
      <c r="J18" s="8">
        <v>1</v>
      </c>
      <c r="K18" s="8">
        <v>0</v>
      </c>
      <c r="L18">
        <v>17</v>
      </c>
      <c r="O18" s="10">
        <v>19.399999999999999</v>
      </c>
    </row>
    <row r="19" spans="1:15" x14ac:dyDescent="0.45">
      <c r="A19" s="34" t="s">
        <v>56</v>
      </c>
      <c r="B19" s="8">
        <v>0</v>
      </c>
      <c r="C19" s="8">
        <v>1</v>
      </c>
      <c r="D19" s="8">
        <v>0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0</v>
      </c>
      <c r="K19" s="8">
        <v>1</v>
      </c>
      <c r="L19">
        <v>18</v>
      </c>
      <c r="O19" s="10">
        <v>19.399999999999999</v>
      </c>
    </row>
    <row r="20" spans="1:15" x14ac:dyDescent="0.45">
      <c r="A20" s="34" t="s">
        <v>59</v>
      </c>
      <c r="B20" s="8">
        <v>0</v>
      </c>
      <c r="C20" s="8">
        <v>1</v>
      </c>
      <c r="D20" s="8">
        <v>0</v>
      </c>
      <c r="E20" s="8">
        <v>0</v>
      </c>
      <c r="F20" s="8">
        <v>1</v>
      </c>
      <c r="G20" s="8">
        <v>1</v>
      </c>
      <c r="H20" s="8">
        <v>0</v>
      </c>
      <c r="I20" s="8">
        <v>0</v>
      </c>
      <c r="J20" s="8">
        <v>1</v>
      </c>
      <c r="K20" s="8">
        <v>0</v>
      </c>
      <c r="L20">
        <v>19</v>
      </c>
      <c r="O20" s="10">
        <v>18.600000000000001</v>
      </c>
    </row>
    <row r="21" spans="1:15" x14ac:dyDescent="0.45">
      <c r="A21" s="34" t="s">
        <v>50</v>
      </c>
      <c r="B21" s="8">
        <v>0</v>
      </c>
      <c r="C21" s="8">
        <v>1</v>
      </c>
      <c r="D21" s="8">
        <v>0</v>
      </c>
      <c r="E21" s="8">
        <v>0</v>
      </c>
      <c r="F21" s="8">
        <v>1</v>
      </c>
      <c r="G21" s="8">
        <v>1</v>
      </c>
      <c r="H21" s="8">
        <v>0</v>
      </c>
      <c r="I21" s="8">
        <v>0</v>
      </c>
      <c r="J21" s="8">
        <v>0</v>
      </c>
      <c r="K21" s="8">
        <v>1</v>
      </c>
      <c r="L21">
        <v>20</v>
      </c>
      <c r="O21" s="10">
        <v>17.600000000000001</v>
      </c>
    </row>
    <row r="22" spans="1:15" x14ac:dyDescent="0.45">
      <c r="A22" s="34" t="s">
        <v>39</v>
      </c>
      <c r="B22" s="8">
        <v>0</v>
      </c>
      <c r="C22" s="8">
        <v>1</v>
      </c>
      <c r="D22" s="8">
        <v>0</v>
      </c>
      <c r="E22" s="8">
        <v>0</v>
      </c>
      <c r="F22" s="8">
        <v>1</v>
      </c>
      <c r="G22" s="8">
        <v>0</v>
      </c>
      <c r="H22" s="8">
        <v>1</v>
      </c>
      <c r="I22" s="8">
        <v>0</v>
      </c>
      <c r="J22" s="8">
        <v>1</v>
      </c>
      <c r="K22" s="8">
        <v>0</v>
      </c>
      <c r="L22">
        <v>21</v>
      </c>
      <c r="O22" s="10">
        <v>17.600000000000001</v>
      </c>
    </row>
    <row r="23" spans="1:15" x14ac:dyDescent="0.45">
      <c r="A23" s="34" t="s">
        <v>43</v>
      </c>
      <c r="B23" s="8">
        <v>0</v>
      </c>
      <c r="C23" s="8">
        <v>1</v>
      </c>
      <c r="D23" s="8">
        <v>0</v>
      </c>
      <c r="E23" s="8">
        <v>0</v>
      </c>
      <c r="F23" s="8">
        <v>1</v>
      </c>
      <c r="G23" s="8">
        <v>0</v>
      </c>
      <c r="H23" s="8">
        <v>1</v>
      </c>
      <c r="I23" s="8">
        <v>0</v>
      </c>
      <c r="J23" s="8">
        <v>0</v>
      </c>
      <c r="K23" s="8">
        <v>1</v>
      </c>
      <c r="L23">
        <v>22</v>
      </c>
      <c r="O23" s="10">
        <v>17.5</v>
      </c>
    </row>
    <row r="24" spans="1:15" x14ac:dyDescent="0.45">
      <c r="A24" s="34" t="s">
        <v>38</v>
      </c>
      <c r="B24" s="8">
        <v>0</v>
      </c>
      <c r="C24" s="8">
        <v>1</v>
      </c>
      <c r="D24" s="8">
        <v>0</v>
      </c>
      <c r="E24" s="8">
        <v>0</v>
      </c>
      <c r="F24" s="8">
        <v>1</v>
      </c>
      <c r="G24" s="8">
        <v>0</v>
      </c>
      <c r="H24" s="8">
        <v>0</v>
      </c>
      <c r="I24" s="8">
        <v>1</v>
      </c>
      <c r="J24" s="8">
        <v>1</v>
      </c>
      <c r="K24" s="8">
        <v>0</v>
      </c>
      <c r="L24">
        <v>23</v>
      </c>
      <c r="O24" s="10">
        <v>17.399999999999999</v>
      </c>
    </row>
    <row r="25" spans="1:15" x14ac:dyDescent="0.45">
      <c r="A25" s="34" t="s">
        <v>42</v>
      </c>
      <c r="B25" s="8">
        <v>0</v>
      </c>
      <c r="C25" s="8">
        <v>1</v>
      </c>
      <c r="D25" s="8">
        <v>0</v>
      </c>
      <c r="E25" s="8">
        <v>0</v>
      </c>
      <c r="F25" s="8">
        <v>1</v>
      </c>
      <c r="G25" s="8">
        <v>0</v>
      </c>
      <c r="H25" s="8">
        <v>0</v>
      </c>
      <c r="I25" s="8">
        <v>1</v>
      </c>
      <c r="J25" s="8">
        <v>0</v>
      </c>
      <c r="K25" s="8">
        <v>1</v>
      </c>
      <c r="L25">
        <v>24</v>
      </c>
      <c r="O25" s="10">
        <v>17.100000000000001</v>
      </c>
    </row>
    <row r="26" spans="1:15" x14ac:dyDescent="0.45">
      <c r="A26" s="34" t="s">
        <v>78</v>
      </c>
      <c r="B26" s="8">
        <v>0</v>
      </c>
      <c r="C26" s="8">
        <v>0</v>
      </c>
      <c r="D26" s="8">
        <v>1</v>
      </c>
      <c r="E26" s="8">
        <v>1</v>
      </c>
      <c r="F26" s="8">
        <v>0</v>
      </c>
      <c r="G26" s="8">
        <v>1</v>
      </c>
      <c r="H26" s="8">
        <v>0</v>
      </c>
      <c r="I26" s="8">
        <v>0</v>
      </c>
      <c r="J26" s="8">
        <v>1</v>
      </c>
      <c r="K26" s="8">
        <v>0</v>
      </c>
      <c r="L26">
        <v>25</v>
      </c>
      <c r="O26" s="10">
        <v>17</v>
      </c>
    </row>
    <row r="27" spans="1:15" x14ac:dyDescent="0.45">
      <c r="A27" s="34" t="s">
        <v>79</v>
      </c>
      <c r="B27" s="8">
        <v>0</v>
      </c>
      <c r="C27" s="8">
        <v>0</v>
      </c>
      <c r="D27" s="8">
        <v>1</v>
      </c>
      <c r="E27" s="8">
        <v>1</v>
      </c>
      <c r="F27" s="8">
        <v>0</v>
      </c>
      <c r="G27" s="8">
        <v>1</v>
      </c>
      <c r="H27" s="8">
        <v>0</v>
      </c>
      <c r="I27" s="8">
        <v>0</v>
      </c>
      <c r="J27" s="8">
        <v>0</v>
      </c>
      <c r="K27" s="8">
        <v>1</v>
      </c>
      <c r="L27">
        <v>26</v>
      </c>
      <c r="O27" s="10">
        <v>15.7</v>
      </c>
    </row>
    <row r="28" spans="1:15" x14ac:dyDescent="0.45">
      <c r="A28" s="34" t="s">
        <v>80</v>
      </c>
      <c r="B28" s="8">
        <v>0</v>
      </c>
      <c r="C28" s="8">
        <v>0</v>
      </c>
      <c r="D28" s="8">
        <v>1</v>
      </c>
      <c r="E28" s="8">
        <v>1</v>
      </c>
      <c r="F28" s="8">
        <v>0</v>
      </c>
      <c r="G28" s="8">
        <v>0</v>
      </c>
      <c r="H28" s="8">
        <v>1</v>
      </c>
      <c r="I28" s="8">
        <v>0</v>
      </c>
      <c r="J28" s="8">
        <v>1</v>
      </c>
      <c r="K28" s="8">
        <v>0</v>
      </c>
      <c r="L28">
        <v>27</v>
      </c>
      <c r="O28" s="10">
        <v>15.3</v>
      </c>
    </row>
    <row r="29" spans="1:15" x14ac:dyDescent="0.45">
      <c r="A29" s="34" t="s">
        <v>81</v>
      </c>
      <c r="B29" s="8">
        <v>0</v>
      </c>
      <c r="C29" s="8">
        <v>0</v>
      </c>
      <c r="D29" s="8">
        <v>1</v>
      </c>
      <c r="E29" s="8">
        <v>1</v>
      </c>
      <c r="F29" s="8">
        <v>0</v>
      </c>
      <c r="G29" s="8">
        <v>0</v>
      </c>
      <c r="H29" s="8">
        <v>1</v>
      </c>
      <c r="I29" s="8">
        <v>0</v>
      </c>
      <c r="J29" s="8">
        <v>0</v>
      </c>
      <c r="K29" s="8">
        <v>1</v>
      </c>
      <c r="L29">
        <v>28</v>
      </c>
      <c r="O29" s="10">
        <v>15</v>
      </c>
    </row>
    <row r="30" spans="1:15" x14ac:dyDescent="0.45">
      <c r="A30" s="34" t="s">
        <v>82</v>
      </c>
      <c r="B30" s="8">
        <v>0</v>
      </c>
      <c r="C30" s="8">
        <v>0</v>
      </c>
      <c r="D30" s="8">
        <v>1</v>
      </c>
      <c r="E30" s="8">
        <v>1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8">
        <v>0</v>
      </c>
      <c r="L30">
        <v>29</v>
      </c>
      <c r="O30" s="10">
        <v>14.2</v>
      </c>
    </row>
    <row r="31" spans="1:15" x14ac:dyDescent="0.45">
      <c r="A31" s="34" t="s">
        <v>77</v>
      </c>
      <c r="B31" s="8">
        <v>0</v>
      </c>
      <c r="C31" s="8">
        <v>0</v>
      </c>
      <c r="D31" s="8">
        <v>1</v>
      </c>
      <c r="E31" s="8">
        <v>1</v>
      </c>
      <c r="F31" s="8">
        <v>0</v>
      </c>
      <c r="G31" s="8">
        <v>0</v>
      </c>
      <c r="H31" s="8">
        <v>0</v>
      </c>
      <c r="I31" s="8">
        <v>1</v>
      </c>
      <c r="J31" s="8">
        <v>0</v>
      </c>
      <c r="K31" s="8">
        <v>1</v>
      </c>
      <c r="L31">
        <v>30</v>
      </c>
      <c r="O31" s="10">
        <v>13.6</v>
      </c>
    </row>
    <row r="32" spans="1:15" x14ac:dyDescent="0.45">
      <c r="A32" s="34" t="s">
        <v>76</v>
      </c>
      <c r="B32" s="8">
        <v>0</v>
      </c>
      <c r="C32" s="8">
        <v>0</v>
      </c>
      <c r="D32" s="8">
        <v>1</v>
      </c>
      <c r="E32" s="8">
        <v>0</v>
      </c>
      <c r="F32" s="8">
        <v>1</v>
      </c>
      <c r="G32" s="8">
        <v>1</v>
      </c>
      <c r="H32" s="8">
        <v>0</v>
      </c>
      <c r="I32" s="8">
        <v>0</v>
      </c>
      <c r="J32" s="8">
        <v>1</v>
      </c>
      <c r="K32" s="8">
        <v>0</v>
      </c>
      <c r="L32">
        <v>31</v>
      </c>
      <c r="O32" s="10">
        <v>12.4</v>
      </c>
    </row>
    <row r="33" spans="1:15" x14ac:dyDescent="0.45">
      <c r="A33" s="34" t="s">
        <v>83</v>
      </c>
      <c r="B33" s="8">
        <v>0</v>
      </c>
      <c r="C33" s="8">
        <v>0</v>
      </c>
      <c r="D33" s="8">
        <v>1</v>
      </c>
      <c r="E33" s="8">
        <v>0</v>
      </c>
      <c r="F33" s="8">
        <v>1</v>
      </c>
      <c r="G33" s="8">
        <v>1</v>
      </c>
      <c r="H33" s="8">
        <v>0</v>
      </c>
      <c r="I33" s="8">
        <v>0</v>
      </c>
      <c r="J33" s="8">
        <v>0</v>
      </c>
      <c r="K33" s="8">
        <v>1</v>
      </c>
      <c r="L33">
        <v>32</v>
      </c>
      <c r="O33" s="10">
        <v>11.9</v>
      </c>
    </row>
    <row r="34" spans="1:15" x14ac:dyDescent="0.45">
      <c r="A34" s="34" t="s">
        <v>86</v>
      </c>
      <c r="B34" s="8">
        <v>0</v>
      </c>
      <c r="C34" s="8">
        <v>0</v>
      </c>
      <c r="D34" s="8">
        <v>1</v>
      </c>
      <c r="E34" s="8">
        <v>0</v>
      </c>
      <c r="F34" s="8">
        <v>1</v>
      </c>
      <c r="G34" s="8">
        <v>0</v>
      </c>
      <c r="H34" s="8">
        <v>1</v>
      </c>
      <c r="I34" s="8">
        <v>0</v>
      </c>
      <c r="J34" s="8">
        <v>1</v>
      </c>
      <c r="K34" s="8">
        <v>0</v>
      </c>
      <c r="L34">
        <v>33</v>
      </c>
      <c r="O34" s="10">
        <v>10.666666666666666</v>
      </c>
    </row>
    <row r="35" spans="1:15" x14ac:dyDescent="0.45">
      <c r="A35" s="34" t="s">
        <v>84</v>
      </c>
      <c r="B35" s="8">
        <v>0</v>
      </c>
      <c r="C35" s="8">
        <v>0</v>
      </c>
      <c r="D35" s="8">
        <v>1</v>
      </c>
      <c r="E35" s="8">
        <v>0</v>
      </c>
      <c r="F35" s="8">
        <v>1</v>
      </c>
      <c r="G35" s="8">
        <v>0</v>
      </c>
      <c r="H35" s="8">
        <v>1</v>
      </c>
      <c r="I35" s="8">
        <v>0</v>
      </c>
      <c r="J35" s="8">
        <v>0</v>
      </c>
      <c r="K35" s="8">
        <v>1</v>
      </c>
      <c r="L35">
        <v>34</v>
      </c>
      <c r="O35" s="10">
        <v>9.6999999999999993</v>
      </c>
    </row>
    <row r="36" spans="1:15" x14ac:dyDescent="0.45">
      <c r="A36" s="34" t="s">
        <v>85</v>
      </c>
      <c r="B36" s="8">
        <v>0</v>
      </c>
      <c r="C36" s="8">
        <v>0</v>
      </c>
      <c r="D36" s="8">
        <v>1</v>
      </c>
      <c r="E36" s="8">
        <v>0</v>
      </c>
      <c r="F36" s="8">
        <v>1</v>
      </c>
      <c r="G36" s="8">
        <v>0</v>
      </c>
      <c r="H36" s="8">
        <v>0</v>
      </c>
      <c r="I36" s="8">
        <v>1</v>
      </c>
      <c r="J36" s="8">
        <v>1</v>
      </c>
      <c r="K36" s="8">
        <v>0</v>
      </c>
      <c r="L36">
        <v>35</v>
      </c>
      <c r="O36" s="10">
        <v>8.6</v>
      </c>
    </row>
    <row r="37" spans="1:15" x14ac:dyDescent="0.45">
      <c r="A37" s="34" t="s">
        <v>87</v>
      </c>
      <c r="B37" s="8">
        <v>0</v>
      </c>
      <c r="C37" s="8">
        <v>0</v>
      </c>
      <c r="D37" s="8">
        <v>1</v>
      </c>
      <c r="E37" s="8">
        <v>0</v>
      </c>
      <c r="F37" s="8">
        <v>1</v>
      </c>
      <c r="G37" s="8">
        <v>0</v>
      </c>
      <c r="H37" s="8">
        <v>0</v>
      </c>
      <c r="I37" s="8">
        <v>1</v>
      </c>
      <c r="J37" s="8">
        <v>0</v>
      </c>
      <c r="K37" s="8">
        <v>1</v>
      </c>
      <c r="L37">
        <v>36</v>
      </c>
      <c r="O37" s="10">
        <v>2.6</v>
      </c>
    </row>
  </sheetData>
  <conditionalFormatting sqref="B1">
    <cfRule type="duplicateValues" dxfId="2111" priority="895"/>
    <cfRule type="duplicateValues" dxfId="2110" priority="886"/>
  </conditionalFormatting>
  <conditionalFormatting sqref="B2:B13">
    <cfRule type="duplicateValues" dxfId="2109" priority="867"/>
    <cfRule type="duplicateValues" dxfId="2108" priority="876"/>
  </conditionalFormatting>
  <conditionalFormatting sqref="B14">
    <cfRule type="duplicateValues" dxfId="2107" priority="238"/>
    <cfRule type="duplicateValues" dxfId="2106" priority="237"/>
  </conditionalFormatting>
  <conditionalFormatting sqref="B15">
    <cfRule type="duplicateValues" dxfId="2105" priority="235"/>
    <cfRule type="duplicateValues" dxfId="2104" priority="236"/>
  </conditionalFormatting>
  <conditionalFormatting sqref="B16:B17">
    <cfRule type="duplicateValues" dxfId="2103" priority="233"/>
    <cfRule type="duplicateValues" dxfId="2102" priority="234"/>
  </conditionalFormatting>
  <conditionalFormatting sqref="B18:B19">
    <cfRule type="duplicateValues" dxfId="2101" priority="231"/>
    <cfRule type="duplicateValues" dxfId="2100" priority="232"/>
  </conditionalFormatting>
  <conditionalFormatting sqref="B20">
    <cfRule type="duplicateValues" dxfId="2099" priority="229"/>
    <cfRule type="duplicateValues" dxfId="2098" priority="230"/>
  </conditionalFormatting>
  <conditionalFormatting sqref="B21">
    <cfRule type="duplicateValues" dxfId="2097" priority="228"/>
    <cfRule type="duplicateValues" dxfId="2096" priority="227"/>
  </conditionalFormatting>
  <conditionalFormatting sqref="B22">
    <cfRule type="duplicateValues" dxfId="2095" priority="226"/>
    <cfRule type="duplicateValues" dxfId="2094" priority="225"/>
  </conditionalFormatting>
  <conditionalFormatting sqref="B23">
    <cfRule type="duplicateValues" dxfId="2093" priority="224"/>
    <cfRule type="duplicateValues" dxfId="2092" priority="223"/>
  </conditionalFormatting>
  <conditionalFormatting sqref="B24">
    <cfRule type="duplicateValues" dxfId="2091" priority="221"/>
    <cfRule type="duplicateValues" dxfId="2090" priority="222"/>
  </conditionalFormatting>
  <conditionalFormatting sqref="B25">
    <cfRule type="duplicateValues" dxfId="2089" priority="219"/>
    <cfRule type="duplicateValues" dxfId="2088" priority="220"/>
  </conditionalFormatting>
  <conditionalFormatting sqref="B26">
    <cfRule type="duplicateValues" dxfId="2087" priority="218"/>
    <cfRule type="duplicateValues" dxfId="2086" priority="217"/>
  </conditionalFormatting>
  <conditionalFormatting sqref="B27">
    <cfRule type="duplicateValues" dxfId="2085" priority="216"/>
    <cfRule type="duplicateValues" dxfId="2084" priority="215"/>
  </conditionalFormatting>
  <conditionalFormatting sqref="B28:B29">
    <cfRule type="duplicateValues" dxfId="2083" priority="213"/>
    <cfRule type="duplicateValues" dxfId="2082" priority="214"/>
  </conditionalFormatting>
  <conditionalFormatting sqref="B30:B31">
    <cfRule type="duplicateValues" dxfId="2081" priority="212"/>
    <cfRule type="duplicateValues" dxfId="2080" priority="211"/>
  </conditionalFormatting>
  <conditionalFormatting sqref="B32">
    <cfRule type="duplicateValues" dxfId="2079" priority="210"/>
    <cfRule type="duplicateValues" dxfId="2078" priority="209"/>
  </conditionalFormatting>
  <conditionalFormatting sqref="B33">
    <cfRule type="duplicateValues" dxfId="2077" priority="208"/>
    <cfRule type="duplicateValues" dxfId="2076" priority="207"/>
  </conditionalFormatting>
  <conditionalFormatting sqref="B34">
    <cfRule type="duplicateValues" dxfId="2075" priority="205"/>
    <cfRule type="duplicateValues" dxfId="2074" priority="206"/>
  </conditionalFormatting>
  <conditionalFormatting sqref="B35">
    <cfRule type="duplicateValues" dxfId="2073" priority="204"/>
    <cfRule type="duplicateValues" dxfId="2072" priority="203"/>
  </conditionalFormatting>
  <conditionalFormatting sqref="B36">
    <cfRule type="duplicateValues" dxfId="2071" priority="202"/>
    <cfRule type="duplicateValues" dxfId="2070" priority="201"/>
  </conditionalFormatting>
  <conditionalFormatting sqref="B37">
    <cfRule type="duplicateValues" dxfId="2069" priority="199"/>
    <cfRule type="duplicateValues" dxfId="2068" priority="200"/>
  </conditionalFormatting>
  <conditionalFormatting sqref="C1">
    <cfRule type="duplicateValues" dxfId="2067" priority="885"/>
    <cfRule type="duplicateValues" dxfId="2066" priority="894"/>
  </conditionalFormatting>
  <conditionalFormatting sqref="C4:C5">
    <cfRule type="duplicateValues" dxfId="2065" priority="837"/>
    <cfRule type="duplicateValues" dxfId="2064" priority="827"/>
  </conditionalFormatting>
  <conditionalFormatting sqref="C6:C7">
    <cfRule type="duplicateValues" dxfId="2063" priority="817"/>
    <cfRule type="duplicateValues" dxfId="2062" priority="808"/>
  </conditionalFormatting>
  <conditionalFormatting sqref="C14:C25">
    <cfRule type="duplicateValues" dxfId="2061" priority="674"/>
    <cfRule type="duplicateValues" dxfId="2060" priority="683"/>
  </conditionalFormatting>
  <conditionalFormatting sqref="C26">
    <cfRule type="duplicateValues" dxfId="2059" priority="197"/>
    <cfRule type="duplicateValues" dxfId="2058" priority="198"/>
  </conditionalFormatting>
  <conditionalFormatting sqref="C27">
    <cfRule type="duplicateValues" dxfId="2057" priority="195"/>
    <cfRule type="duplicateValues" dxfId="2056" priority="196"/>
  </conditionalFormatting>
  <conditionalFormatting sqref="C28:C29">
    <cfRule type="duplicateValues" dxfId="2055" priority="193"/>
    <cfRule type="duplicateValues" dxfId="2054" priority="194"/>
  </conditionalFormatting>
  <conditionalFormatting sqref="C30:C31">
    <cfRule type="duplicateValues" dxfId="2053" priority="191"/>
    <cfRule type="duplicateValues" dxfId="2052" priority="192"/>
  </conditionalFormatting>
  <conditionalFormatting sqref="C32">
    <cfRule type="duplicateValues" dxfId="2051" priority="190"/>
    <cfRule type="duplicateValues" dxfId="2050" priority="189"/>
  </conditionalFormatting>
  <conditionalFormatting sqref="C33">
    <cfRule type="duplicateValues" dxfId="2049" priority="188"/>
    <cfRule type="duplicateValues" dxfId="2048" priority="187"/>
  </conditionalFormatting>
  <conditionalFormatting sqref="C34">
    <cfRule type="duplicateValues" dxfId="2047" priority="186"/>
    <cfRule type="duplicateValues" dxfId="2046" priority="185"/>
  </conditionalFormatting>
  <conditionalFormatting sqref="C35">
    <cfRule type="duplicateValues" dxfId="2045" priority="184"/>
    <cfRule type="duplicateValues" dxfId="2044" priority="183"/>
  </conditionalFormatting>
  <conditionalFormatting sqref="C36">
    <cfRule type="duplicateValues" dxfId="2043" priority="182"/>
    <cfRule type="duplicateValues" dxfId="2042" priority="181"/>
  </conditionalFormatting>
  <conditionalFormatting sqref="C37">
    <cfRule type="duplicateValues" dxfId="2041" priority="179"/>
    <cfRule type="duplicateValues" dxfId="2040" priority="180"/>
  </conditionalFormatting>
  <conditionalFormatting sqref="C2:D2">
    <cfRule type="duplicateValues" dxfId="2039" priority="875"/>
    <cfRule type="duplicateValues" dxfId="2038" priority="866"/>
  </conditionalFormatting>
  <conditionalFormatting sqref="C3:D3">
    <cfRule type="duplicateValues" dxfId="2037" priority="856"/>
    <cfRule type="duplicateValues" dxfId="2036" priority="847"/>
  </conditionalFormatting>
  <conditionalFormatting sqref="C8:E8">
    <cfRule type="duplicateValues" dxfId="2035" priority="798"/>
    <cfRule type="duplicateValues" dxfId="2034" priority="789"/>
  </conditionalFormatting>
  <conditionalFormatting sqref="C9:E9">
    <cfRule type="duplicateValues" dxfId="2033" priority="779"/>
    <cfRule type="duplicateValues" dxfId="2032" priority="770"/>
  </conditionalFormatting>
  <conditionalFormatting sqref="C10:E10">
    <cfRule type="duplicateValues" dxfId="2031" priority="760"/>
    <cfRule type="duplicateValues" dxfId="2030" priority="751"/>
  </conditionalFormatting>
  <conditionalFormatting sqref="C11:E11">
    <cfRule type="duplicateValues" dxfId="2029" priority="741"/>
    <cfRule type="duplicateValues" dxfId="2028" priority="732"/>
  </conditionalFormatting>
  <conditionalFormatting sqref="C12:E12">
    <cfRule type="duplicateValues" dxfId="2027" priority="722"/>
    <cfRule type="duplicateValues" dxfId="2026" priority="713"/>
  </conditionalFormatting>
  <conditionalFormatting sqref="C13:E13">
    <cfRule type="duplicateValues" dxfId="2025" priority="693"/>
    <cfRule type="duplicateValues" dxfId="2024" priority="702"/>
  </conditionalFormatting>
  <conditionalFormatting sqref="D1">
    <cfRule type="duplicateValues" dxfId="2023" priority="884"/>
    <cfRule type="duplicateValues" dxfId="2022" priority="893"/>
  </conditionalFormatting>
  <conditionalFormatting sqref="D4:D5">
    <cfRule type="duplicateValues" dxfId="2021" priority="178"/>
    <cfRule type="duplicateValues" dxfId="2020" priority="177"/>
  </conditionalFormatting>
  <conditionalFormatting sqref="D6:D7">
    <cfRule type="duplicateValues" dxfId="2019" priority="175"/>
    <cfRule type="duplicateValues" dxfId="2018" priority="176"/>
  </conditionalFormatting>
  <conditionalFormatting sqref="D14">
    <cfRule type="duplicateValues" dxfId="2017" priority="174"/>
    <cfRule type="duplicateValues" dxfId="2016" priority="173"/>
  </conditionalFormatting>
  <conditionalFormatting sqref="D15">
    <cfRule type="duplicateValues" dxfId="2015" priority="172"/>
    <cfRule type="duplicateValues" dxfId="2014" priority="171"/>
  </conditionalFormatting>
  <conditionalFormatting sqref="D16:D17">
    <cfRule type="duplicateValues" dxfId="2013" priority="170"/>
    <cfRule type="duplicateValues" dxfId="2012" priority="169"/>
  </conditionalFormatting>
  <conditionalFormatting sqref="D18:D19">
    <cfRule type="duplicateValues" dxfId="2011" priority="167"/>
    <cfRule type="duplicateValues" dxfId="2010" priority="168"/>
  </conditionalFormatting>
  <conditionalFormatting sqref="D20">
    <cfRule type="duplicateValues" dxfId="2009" priority="166"/>
    <cfRule type="duplicateValues" dxfId="2008" priority="165"/>
  </conditionalFormatting>
  <conditionalFormatting sqref="D21">
    <cfRule type="duplicateValues" dxfId="2007" priority="163"/>
    <cfRule type="duplicateValues" dxfId="2006" priority="164"/>
  </conditionalFormatting>
  <conditionalFormatting sqref="D22">
    <cfRule type="duplicateValues" dxfId="2005" priority="162"/>
    <cfRule type="duplicateValues" dxfId="2004" priority="161"/>
  </conditionalFormatting>
  <conditionalFormatting sqref="D23">
    <cfRule type="duplicateValues" dxfId="2003" priority="160"/>
    <cfRule type="duplicateValues" dxfId="2002" priority="159"/>
  </conditionalFormatting>
  <conditionalFormatting sqref="D24">
    <cfRule type="duplicateValues" dxfId="2001" priority="158"/>
    <cfRule type="duplicateValues" dxfId="2000" priority="157"/>
  </conditionalFormatting>
  <conditionalFormatting sqref="D25">
    <cfRule type="duplicateValues" dxfId="1999" priority="156"/>
    <cfRule type="duplicateValues" dxfId="1998" priority="155"/>
  </conditionalFormatting>
  <conditionalFormatting sqref="D26:D37">
    <cfRule type="duplicateValues" dxfId="1997" priority="464"/>
    <cfRule type="duplicateValues" dxfId="1996" priority="473"/>
  </conditionalFormatting>
  <conditionalFormatting sqref="E1">
    <cfRule type="duplicateValues" dxfId="1995" priority="883"/>
  </conditionalFormatting>
  <conditionalFormatting sqref="E2:E7">
    <cfRule type="duplicateValues" dxfId="1994" priority="864"/>
  </conditionalFormatting>
  <conditionalFormatting sqref="E14:E19">
    <cfRule type="duplicateValues" dxfId="1993" priority="303"/>
  </conditionalFormatting>
  <conditionalFormatting sqref="E20">
    <cfRule type="duplicateValues" dxfId="1992" priority="129"/>
    <cfRule type="duplicateValues" dxfId="1991" priority="130"/>
  </conditionalFormatting>
  <conditionalFormatting sqref="E21">
    <cfRule type="duplicateValues" dxfId="1990" priority="128"/>
    <cfRule type="duplicateValues" dxfId="1989" priority="127"/>
  </conditionalFormatting>
  <conditionalFormatting sqref="E22">
    <cfRule type="duplicateValues" dxfId="1988" priority="125"/>
    <cfRule type="duplicateValues" dxfId="1987" priority="126"/>
  </conditionalFormatting>
  <conditionalFormatting sqref="E23">
    <cfRule type="duplicateValues" dxfId="1986" priority="124"/>
    <cfRule type="duplicateValues" dxfId="1985" priority="123"/>
  </conditionalFormatting>
  <conditionalFormatting sqref="E24">
    <cfRule type="duplicateValues" dxfId="1984" priority="122"/>
    <cfRule type="duplicateValues" dxfId="1983" priority="121"/>
  </conditionalFormatting>
  <conditionalFormatting sqref="E25">
    <cfRule type="duplicateValues" dxfId="1982" priority="119"/>
    <cfRule type="duplicateValues" dxfId="1981" priority="120"/>
  </conditionalFormatting>
  <conditionalFormatting sqref="E26:E31">
    <cfRule type="duplicateValues" dxfId="1980" priority="302"/>
  </conditionalFormatting>
  <conditionalFormatting sqref="E32">
    <cfRule type="duplicateValues" dxfId="1979" priority="106"/>
    <cfRule type="duplicateValues" dxfId="1978" priority="105"/>
  </conditionalFormatting>
  <conditionalFormatting sqref="E33">
    <cfRule type="duplicateValues" dxfId="1977" priority="104"/>
    <cfRule type="duplicateValues" dxfId="1976" priority="103"/>
  </conditionalFormatting>
  <conditionalFormatting sqref="E34">
    <cfRule type="duplicateValues" dxfId="1975" priority="102"/>
    <cfRule type="duplicateValues" dxfId="1974" priority="101"/>
  </conditionalFormatting>
  <conditionalFormatting sqref="E35">
    <cfRule type="duplicateValues" dxfId="1973" priority="99"/>
    <cfRule type="duplicateValues" dxfId="1972" priority="100"/>
  </conditionalFormatting>
  <conditionalFormatting sqref="E36">
    <cfRule type="duplicateValues" dxfId="1971" priority="98"/>
    <cfRule type="duplicateValues" dxfId="1970" priority="97"/>
  </conditionalFormatting>
  <conditionalFormatting sqref="E37">
    <cfRule type="duplicateValues" dxfId="1969" priority="96"/>
    <cfRule type="duplicateValues" dxfId="1968" priority="95"/>
  </conditionalFormatting>
  <conditionalFormatting sqref="F1">
    <cfRule type="duplicateValues" dxfId="1967" priority="890"/>
    <cfRule type="duplicateValues" dxfId="1966" priority="882"/>
  </conditionalFormatting>
  <conditionalFormatting sqref="F2">
    <cfRule type="duplicateValues" dxfId="1965" priority="154"/>
    <cfRule type="duplicateValues" dxfId="1964" priority="153"/>
  </conditionalFormatting>
  <conditionalFormatting sqref="F3">
    <cfRule type="duplicateValues" dxfId="1963" priority="152"/>
    <cfRule type="duplicateValues" dxfId="1962" priority="151"/>
  </conditionalFormatting>
  <conditionalFormatting sqref="F4">
    <cfRule type="duplicateValues" dxfId="1961" priority="149"/>
    <cfRule type="duplicateValues" dxfId="1960" priority="150"/>
  </conditionalFormatting>
  <conditionalFormatting sqref="F5">
    <cfRule type="duplicateValues" dxfId="1959" priority="147"/>
    <cfRule type="duplicateValues" dxfId="1958" priority="148"/>
  </conditionalFormatting>
  <conditionalFormatting sqref="F6">
    <cfRule type="duplicateValues" dxfId="1957" priority="145"/>
    <cfRule type="duplicateValues" dxfId="1956" priority="146"/>
  </conditionalFormatting>
  <conditionalFormatting sqref="F7">
    <cfRule type="duplicateValues" dxfId="1955" priority="143"/>
    <cfRule type="duplicateValues" dxfId="1954" priority="144"/>
  </conditionalFormatting>
  <conditionalFormatting sqref="F8:F13">
    <cfRule type="duplicateValues" dxfId="1953" priority="301"/>
  </conditionalFormatting>
  <conditionalFormatting sqref="F14">
    <cfRule type="duplicateValues" dxfId="1952" priority="142"/>
    <cfRule type="duplicateValues" dxfId="1951" priority="141"/>
  </conditionalFormatting>
  <conditionalFormatting sqref="F15">
    <cfRule type="duplicateValues" dxfId="1950" priority="140"/>
    <cfRule type="duplicateValues" dxfId="1949" priority="139"/>
  </conditionalFormatting>
  <conditionalFormatting sqref="F16">
    <cfRule type="duplicateValues" dxfId="1948" priority="138"/>
    <cfRule type="duplicateValues" dxfId="1947" priority="137"/>
  </conditionalFormatting>
  <conditionalFormatting sqref="F17">
    <cfRule type="duplicateValues" dxfId="1946" priority="136"/>
    <cfRule type="duplicateValues" dxfId="1945" priority="135"/>
  </conditionalFormatting>
  <conditionalFormatting sqref="F18">
    <cfRule type="duplicateValues" dxfId="1944" priority="133"/>
    <cfRule type="duplicateValues" dxfId="1943" priority="134"/>
  </conditionalFormatting>
  <conditionalFormatting sqref="F19">
    <cfRule type="duplicateValues" dxfId="1942" priority="132"/>
    <cfRule type="duplicateValues" dxfId="1941" priority="131"/>
  </conditionalFormatting>
  <conditionalFormatting sqref="F20:F25">
    <cfRule type="duplicateValues" dxfId="1940" priority="300"/>
  </conditionalFormatting>
  <conditionalFormatting sqref="F26">
    <cfRule type="duplicateValues" dxfId="1939" priority="117"/>
    <cfRule type="duplicateValues" dxfId="1938" priority="118"/>
  </conditionalFormatting>
  <conditionalFormatting sqref="F27">
    <cfRule type="duplicateValues" dxfId="1937" priority="115"/>
    <cfRule type="duplicateValues" dxfId="1936" priority="116"/>
  </conditionalFormatting>
  <conditionalFormatting sqref="F28">
    <cfRule type="duplicateValues" dxfId="1935" priority="113"/>
    <cfRule type="duplicateValues" dxfId="1934" priority="114"/>
  </conditionalFormatting>
  <conditionalFormatting sqref="F29">
    <cfRule type="duplicateValues" dxfId="1933" priority="112"/>
    <cfRule type="duplicateValues" dxfId="1932" priority="111"/>
  </conditionalFormatting>
  <conditionalFormatting sqref="F30">
    <cfRule type="duplicateValues" dxfId="1931" priority="110"/>
    <cfRule type="duplicateValues" dxfId="1930" priority="109"/>
  </conditionalFormatting>
  <conditionalFormatting sqref="F31">
    <cfRule type="duplicateValues" dxfId="1929" priority="107"/>
    <cfRule type="duplicateValues" dxfId="1928" priority="108"/>
  </conditionalFormatting>
  <conditionalFormatting sqref="F32:F37">
    <cfRule type="duplicateValues" dxfId="1927" priority="299"/>
  </conditionalFormatting>
  <conditionalFormatting sqref="G1">
    <cfRule type="duplicateValues" dxfId="1926" priority="881"/>
    <cfRule type="duplicateValues" dxfId="1925" priority="891"/>
  </conditionalFormatting>
  <conditionalFormatting sqref="G2">
    <cfRule type="duplicateValues" dxfId="1924" priority="862"/>
    <cfRule type="duplicateValues" dxfId="1923" priority="872"/>
  </conditionalFormatting>
  <conditionalFormatting sqref="G3">
    <cfRule type="duplicateValues" dxfId="1922" priority="853"/>
    <cfRule type="duplicateValues" dxfId="1921" priority="843"/>
  </conditionalFormatting>
  <conditionalFormatting sqref="G4">
    <cfRule type="duplicateValues" dxfId="1920" priority="834"/>
  </conditionalFormatting>
  <conditionalFormatting sqref="G4:G7">
    <cfRule type="duplicateValues" dxfId="1919" priority="823"/>
    <cfRule type="duplicateValues" dxfId="1918" priority="833"/>
  </conditionalFormatting>
  <conditionalFormatting sqref="G6">
    <cfRule type="duplicateValues" dxfId="1917" priority="94"/>
  </conditionalFormatting>
  <conditionalFormatting sqref="G8">
    <cfRule type="duplicateValues" dxfId="1916" priority="297"/>
    <cfRule type="duplicateValues" dxfId="1915" priority="298"/>
  </conditionalFormatting>
  <conditionalFormatting sqref="G9">
    <cfRule type="duplicateValues" dxfId="1914" priority="296"/>
    <cfRule type="duplicateValues" dxfId="1913" priority="295"/>
  </conditionalFormatting>
  <conditionalFormatting sqref="G10">
    <cfRule type="duplicateValues" dxfId="1912" priority="84"/>
  </conditionalFormatting>
  <conditionalFormatting sqref="G10:G11">
    <cfRule type="duplicateValues" dxfId="1911" priority="83"/>
    <cfRule type="duplicateValues" dxfId="1910" priority="82"/>
  </conditionalFormatting>
  <conditionalFormatting sqref="G12">
    <cfRule type="duplicateValues" dxfId="1909" priority="81"/>
  </conditionalFormatting>
  <conditionalFormatting sqref="G12:G13">
    <cfRule type="duplicateValues" dxfId="1908" priority="80"/>
    <cfRule type="duplicateValues" dxfId="1907" priority="79"/>
  </conditionalFormatting>
  <conditionalFormatting sqref="G14">
    <cfRule type="duplicateValues" dxfId="1906" priority="286"/>
    <cfRule type="duplicateValues" dxfId="1905" priority="285"/>
  </conditionalFormatting>
  <conditionalFormatting sqref="G15">
    <cfRule type="duplicateValues" dxfId="1904" priority="284"/>
    <cfRule type="duplicateValues" dxfId="1903" priority="283"/>
  </conditionalFormatting>
  <conditionalFormatting sqref="G16">
    <cfRule type="duplicateValues" dxfId="1902" priority="78"/>
  </conditionalFormatting>
  <conditionalFormatting sqref="G16:G17">
    <cfRule type="duplicateValues" dxfId="1901" priority="77"/>
    <cfRule type="duplicateValues" dxfId="1900" priority="76"/>
  </conditionalFormatting>
  <conditionalFormatting sqref="G18">
    <cfRule type="duplicateValues" dxfId="1899" priority="75"/>
  </conditionalFormatting>
  <conditionalFormatting sqref="G18:G19">
    <cfRule type="duplicateValues" dxfId="1898" priority="74"/>
    <cfRule type="duplicateValues" dxfId="1897" priority="73"/>
  </conditionalFormatting>
  <conditionalFormatting sqref="G20">
    <cfRule type="duplicateValues" dxfId="1896" priority="273"/>
    <cfRule type="duplicateValues" dxfId="1895" priority="274"/>
  </conditionalFormatting>
  <conditionalFormatting sqref="G21">
    <cfRule type="duplicateValues" dxfId="1894" priority="271"/>
    <cfRule type="duplicateValues" dxfId="1893" priority="272"/>
  </conditionalFormatting>
  <conditionalFormatting sqref="G22">
    <cfRule type="duplicateValues" dxfId="1892" priority="45"/>
  </conditionalFormatting>
  <conditionalFormatting sqref="G22:G23">
    <cfRule type="duplicateValues" dxfId="1891" priority="44"/>
    <cfRule type="duplicateValues" dxfId="1890" priority="43"/>
  </conditionalFormatting>
  <conditionalFormatting sqref="G24">
    <cfRule type="duplicateValues" dxfId="1889" priority="42"/>
  </conditionalFormatting>
  <conditionalFormatting sqref="G24:G25">
    <cfRule type="duplicateValues" dxfId="1888" priority="40"/>
    <cfRule type="duplicateValues" dxfId="1887" priority="41"/>
  </conditionalFormatting>
  <conditionalFormatting sqref="G26">
    <cfRule type="duplicateValues" dxfId="1886" priority="262"/>
    <cfRule type="duplicateValues" dxfId="1885" priority="261"/>
  </conditionalFormatting>
  <conditionalFormatting sqref="G27">
    <cfRule type="duplicateValues" dxfId="1884" priority="260"/>
    <cfRule type="duplicateValues" dxfId="1883" priority="259"/>
  </conditionalFormatting>
  <conditionalFormatting sqref="G28">
    <cfRule type="duplicateValues" dxfId="1882" priority="27"/>
  </conditionalFormatting>
  <conditionalFormatting sqref="G28:G29">
    <cfRule type="duplicateValues" dxfId="1881" priority="26"/>
    <cfRule type="duplicateValues" dxfId="1880" priority="25"/>
  </conditionalFormatting>
  <conditionalFormatting sqref="G30">
    <cfRule type="duplicateValues" dxfId="1879" priority="24"/>
  </conditionalFormatting>
  <conditionalFormatting sqref="G30:G31">
    <cfRule type="duplicateValues" dxfId="1878" priority="23"/>
    <cfRule type="duplicateValues" dxfId="1877" priority="22"/>
  </conditionalFormatting>
  <conditionalFormatting sqref="G32">
    <cfRule type="duplicateValues" dxfId="1876" priority="250"/>
    <cfRule type="duplicateValues" dxfId="1875" priority="249"/>
  </conditionalFormatting>
  <conditionalFormatting sqref="G33">
    <cfRule type="duplicateValues" dxfId="1874" priority="248"/>
    <cfRule type="duplicateValues" dxfId="1873" priority="247"/>
  </conditionalFormatting>
  <conditionalFormatting sqref="G34">
    <cfRule type="duplicateValues" dxfId="1872" priority="9"/>
  </conditionalFormatting>
  <conditionalFormatting sqref="G34:G35">
    <cfRule type="duplicateValues" dxfId="1871" priority="7"/>
    <cfRule type="duplicateValues" dxfId="1870" priority="8"/>
  </conditionalFormatting>
  <conditionalFormatting sqref="G36">
    <cfRule type="duplicateValues" dxfId="1869" priority="6"/>
  </conditionalFormatting>
  <conditionalFormatting sqref="G36:G37">
    <cfRule type="duplicateValues" dxfId="1868" priority="4"/>
    <cfRule type="duplicateValues" dxfId="1867" priority="5"/>
  </conditionalFormatting>
  <conditionalFormatting sqref="H1">
    <cfRule type="duplicateValues" dxfId="1866" priority="880"/>
  </conditionalFormatting>
  <conditionalFormatting sqref="H2">
    <cfRule type="duplicateValues" dxfId="1865" priority="861"/>
  </conditionalFormatting>
  <conditionalFormatting sqref="H3">
    <cfRule type="duplicateValues" dxfId="1864" priority="842"/>
  </conditionalFormatting>
  <conditionalFormatting sqref="H4:H5">
    <cfRule type="duplicateValues" dxfId="1863" priority="822"/>
  </conditionalFormatting>
  <conditionalFormatting sqref="H6">
    <cfRule type="duplicateValues" dxfId="1862" priority="93"/>
  </conditionalFormatting>
  <conditionalFormatting sqref="H6:H7">
    <cfRule type="duplicateValues" dxfId="1861" priority="92"/>
    <cfRule type="duplicateValues" dxfId="1860" priority="91"/>
  </conditionalFormatting>
  <conditionalFormatting sqref="H8">
    <cfRule type="duplicateValues" dxfId="1859" priority="90"/>
  </conditionalFormatting>
  <conditionalFormatting sqref="H8:H9">
    <cfRule type="duplicateValues" dxfId="1858" priority="88"/>
    <cfRule type="duplicateValues" dxfId="1857" priority="89"/>
  </conditionalFormatting>
  <conditionalFormatting sqref="H10">
    <cfRule type="duplicateValues" dxfId="1856" priority="293"/>
    <cfRule type="duplicateValues" dxfId="1855" priority="294"/>
  </conditionalFormatting>
  <conditionalFormatting sqref="H11">
    <cfRule type="duplicateValues" dxfId="1854" priority="291"/>
    <cfRule type="duplicateValues" dxfId="1853" priority="292"/>
  </conditionalFormatting>
  <conditionalFormatting sqref="H12">
    <cfRule type="duplicateValues" dxfId="1852" priority="66"/>
  </conditionalFormatting>
  <conditionalFormatting sqref="H12:H13">
    <cfRule type="duplicateValues" dxfId="1851" priority="65"/>
    <cfRule type="duplicateValues" dxfId="1850" priority="64"/>
  </conditionalFormatting>
  <conditionalFormatting sqref="H14">
    <cfRule type="duplicateValues" dxfId="1849" priority="63"/>
  </conditionalFormatting>
  <conditionalFormatting sqref="H14:H15">
    <cfRule type="duplicateValues" dxfId="1848" priority="62"/>
    <cfRule type="duplicateValues" dxfId="1847" priority="61"/>
  </conditionalFormatting>
  <conditionalFormatting sqref="H16">
    <cfRule type="duplicateValues" dxfId="1846" priority="281"/>
    <cfRule type="duplicateValues" dxfId="1845" priority="282"/>
  </conditionalFormatting>
  <conditionalFormatting sqref="H17">
    <cfRule type="duplicateValues" dxfId="1844" priority="280"/>
    <cfRule type="duplicateValues" dxfId="1843" priority="279"/>
  </conditionalFormatting>
  <conditionalFormatting sqref="H18">
    <cfRule type="duplicateValues" dxfId="1842" priority="72"/>
  </conditionalFormatting>
  <conditionalFormatting sqref="H18:H19">
    <cfRule type="duplicateValues" dxfId="1841" priority="70"/>
    <cfRule type="duplicateValues" dxfId="1840" priority="71"/>
  </conditionalFormatting>
  <conditionalFormatting sqref="H20">
    <cfRule type="duplicateValues" dxfId="1839" priority="69"/>
  </conditionalFormatting>
  <conditionalFormatting sqref="H20:H21">
    <cfRule type="duplicateValues" dxfId="1838" priority="67"/>
    <cfRule type="duplicateValues" dxfId="1837" priority="68"/>
  </conditionalFormatting>
  <conditionalFormatting sqref="H22">
    <cfRule type="duplicateValues" dxfId="1836" priority="269"/>
    <cfRule type="duplicateValues" dxfId="1835" priority="270"/>
  </conditionalFormatting>
  <conditionalFormatting sqref="H23">
    <cfRule type="duplicateValues" dxfId="1834" priority="267"/>
    <cfRule type="duplicateValues" dxfId="1833" priority="268"/>
  </conditionalFormatting>
  <conditionalFormatting sqref="H24">
    <cfRule type="duplicateValues" dxfId="1832" priority="39"/>
  </conditionalFormatting>
  <conditionalFormatting sqref="H24:H25">
    <cfRule type="duplicateValues" dxfId="1831" priority="37"/>
    <cfRule type="duplicateValues" dxfId="1830" priority="38"/>
  </conditionalFormatting>
  <conditionalFormatting sqref="H26">
    <cfRule type="duplicateValues" dxfId="1829" priority="36"/>
  </conditionalFormatting>
  <conditionalFormatting sqref="H26:H27">
    <cfRule type="duplicateValues" dxfId="1828" priority="34"/>
    <cfRule type="duplicateValues" dxfId="1827" priority="35"/>
  </conditionalFormatting>
  <conditionalFormatting sqref="H28">
    <cfRule type="duplicateValues" dxfId="1826" priority="257"/>
    <cfRule type="duplicateValues" dxfId="1825" priority="258"/>
  </conditionalFormatting>
  <conditionalFormatting sqref="H29">
    <cfRule type="duplicateValues" dxfId="1824" priority="256"/>
    <cfRule type="duplicateValues" dxfId="1823" priority="255"/>
  </conditionalFormatting>
  <conditionalFormatting sqref="H30">
    <cfRule type="duplicateValues" dxfId="1822" priority="21"/>
  </conditionalFormatting>
  <conditionalFormatting sqref="H30:H31">
    <cfRule type="duplicateValues" dxfId="1821" priority="20"/>
    <cfRule type="duplicateValues" dxfId="1820" priority="19"/>
  </conditionalFormatting>
  <conditionalFormatting sqref="H32">
    <cfRule type="duplicateValues" dxfId="1819" priority="18"/>
  </conditionalFormatting>
  <conditionalFormatting sqref="H32:H33">
    <cfRule type="duplicateValues" dxfId="1818" priority="17"/>
    <cfRule type="duplicateValues" dxfId="1817" priority="16"/>
  </conditionalFormatting>
  <conditionalFormatting sqref="H34">
    <cfRule type="duplicateValues" dxfId="1816" priority="246"/>
    <cfRule type="duplicateValues" dxfId="1815" priority="245"/>
  </conditionalFormatting>
  <conditionalFormatting sqref="H35">
    <cfRule type="duplicateValues" dxfId="1814" priority="244"/>
    <cfRule type="duplicateValues" dxfId="1813" priority="243"/>
  </conditionalFormatting>
  <conditionalFormatting sqref="H36">
    <cfRule type="duplicateValues" dxfId="1812" priority="3"/>
  </conditionalFormatting>
  <conditionalFormatting sqref="H36:H37">
    <cfRule type="duplicateValues" dxfId="1811" priority="1"/>
    <cfRule type="duplicateValues" dxfId="1810" priority="2"/>
  </conditionalFormatting>
  <conditionalFormatting sqref="I1">
    <cfRule type="duplicateValues" dxfId="1809" priority="889"/>
    <cfRule type="duplicateValues" dxfId="1808" priority="879"/>
  </conditionalFormatting>
  <conditionalFormatting sqref="I2">
    <cfRule type="duplicateValues" dxfId="1807" priority="860"/>
    <cfRule type="duplicateValues" dxfId="1806" priority="870"/>
  </conditionalFormatting>
  <conditionalFormatting sqref="I3">
    <cfRule type="duplicateValues" dxfId="1805" priority="841"/>
    <cfRule type="duplicateValues" dxfId="1804" priority="851"/>
  </conditionalFormatting>
  <conditionalFormatting sqref="I4:I5">
    <cfRule type="duplicateValues" dxfId="1803" priority="821"/>
    <cfRule type="duplicateValues" dxfId="1802" priority="831"/>
  </conditionalFormatting>
  <conditionalFormatting sqref="I6:I7">
    <cfRule type="duplicateValues" dxfId="1801" priority="802"/>
    <cfRule type="duplicateValues" dxfId="1800" priority="812"/>
  </conditionalFormatting>
  <conditionalFormatting sqref="I8">
    <cfRule type="duplicateValues" dxfId="1799" priority="87"/>
  </conditionalFormatting>
  <conditionalFormatting sqref="I8:I9">
    <cfRule type="duplicateValues" dxfId="1798" priority="85"/>
    <cfRule type="duplicateValues" dxfId="1797" priority="86"/>
  </conditionalFormatting>
  <conditionalFormatting sqref="I10">
    <cfRule type="duplicateValues" dxfId="1796" priority="60"/>
  </conditionalFormatting>
  <conditionalFormatting sqref="I10:I11">
    <cfRule type="duplicateValues" dxfId="1795" priority="59"/>
    <cfRule type="duplicateValues" dxfId="1794" priority="58"/>
  </conditionalFormatting>
  <conditionalFormatting sqref="I12">
    <cfRule type="duplicateValues" dxfId="1793" priority="289"/>
    <cfRule type="duplicateValues" dxfId="1792" priority="290"/>
  </conditionalFormatting>
  <conditionalFormatting sqref="I13">
    <cfRule type="duplicateValues" dxfId="1791" priority="287"/>
    <cfRule type="duplicateValues" dxfId="1790" priority="288"/>
  </conditionalFormatting>
  <conditionalFormatting sqref="I14">
    <cfRule type="duplicateValues" dxfId="1789" priority="57"/>
  </conditionalFormatting>
  <conditionalFormatting sqref="I14:I15">
    <cfRule type="duplicateValues" dxfId="1788" priority="55"/>
    <cfRule type="duplicateValues" dxfId="1787" priority="56"/>
  </conditionalFormatting>
  <conditionalFormatting sqref="I16">
    <cfRule type="duplicateValues" dxfId="1786" priority="54"/>
  </conditionalFormatting>
  <conditionalFormatting sqref="I16:I17">
    <cfRule type="duplicateValues" dxfId="1785" priority="52"/>
    <cfRule type="duplicateValues" dxfId="1784" priority="53"/>
  </conditionalFormatting>
  <conditionalFormatting sqref="I18">
    <cfRule type="duplicateValues" dxfId="1783" priority="277"/>
    <cfRule type="duplicateValues" dxfId="1782" priority="278"/>
  </conditionalFormatting>
  <conditionalFormatting sqref="I19">
    <cfRule type="duplicateValues" dxfId="1781" priority="275"/>
    <cfRule type="duplicateValues" dxfId="1780" priority="276"/>
  </conditionalFormatting>
  <conditionalFormatting sqref="I20">
    <cfRule type="duplicateValues" dxfId="1779" priority="51"/>
  </conditionalFormatting>
  <conditionalFormatting sqref="I20:I21">
    <cfRule type="duplicateValues" dxfId="1778" priority="49"/>
    <cfRule type="duplicateValues" dxfId="1777" priority="50"/>
  </conditionalFormatting>
  <conditionalFormatting sqref="I22">
    <cfRule type="duplicateValues" dxfId="1776" priority="48"/>
  </conditionalFormatting>
  <conditionalFormatting sqref="I22:I23">
    <cfRule type="duplicateValues" dxfId="1775" priority="47"/>
    <cfRule type="duplicateValues" dxfId="1774" priority="46"/>
  </conditionalFormatting>
  <conditionalFormatting sqref="I24">
    <cfRule type="duplicateValues" dxfId="1773" priority="266"/>
    <cfRule type="duplicateValues" dxfId="1772" priority="265"/>
  </conditionalFormatting>
  <conditionalFormatting sqref="I25">
    <cfRule type="duplicateValues" dxfId="1771" priority="263"/>
    <cfRule type="duplicateValues" dxfId="1770" priority="264"/>
  </conditionalFormatting>
  <conditionalFormatting sqref="I26">
    <cfRule type="duplicateValues" dxfId="1769" priority="33"/>
  </conditionalFormatting>
  <conditionalFormatting sqref="I26:I27">
    <cfRule type="duplicateValues" dxfId="1768" priority="32"/>
    <cfRule type="duplicateValues" dxfId="1767" priority="31"/>
  </conditionalFormatting>
  <conditionalFormatting sqref="I28">
    <cfRule type="duplicateValues" dxfId="1766" priority="30"/>
  </conditionalFormatting>
  <conditionalFormatting sqref="I28:I29">
    <cfRule type="duplicateValues" dxfId="1765" priority="28"/>
    <cfRule type="duplicateValues" dxfId="1764" priority="29"/>
  </conditionalFormatting>
  <conditionalFormatting sqref="I30">
    <cfRule type="duplicateValues" dxfId="1763" priority="254"/>
    <cfRule type="duplicateValues" dxfId="1762" priority="253"/>
  </conditionalFormatting>
  <conditionalFormatting sqref="I31">
    <cfRule type="duplicateValues" dxfId="1761" priority="252"/>
    <cfRule type="duplicateValues" dxfId="1760" priority="251"/>
  </conditionalFormatting>
  <conditionalFormatting sqref="I32">
    <cfRule type="duplicateValues" dxfId="1759" priority="15"/>
  </conditionalFormatting>
  <conditionalFormatting sqref="I32:I33">
    <cfRule type="duplicateValues" dxfId="1758" priority="13"/>
    <cfRule type="duplicateValues" dxfId="1757" priority="14"/>
  </conditionalFormatting>
  <conditionalFormatting sqref="I34">
    <cfRule type="duplicateValues" dxfId="1756" priority="12"/>
  </conditionalFormatting>
  <conditionalFormatting sqref="I34:I35">
    <cfRule type="duplicateValues" dxfId="1755" priority="11"/>
    <cfRule type="duplicateValues" dxfId="1754" priority="10"/>
  </conditionalFormatting>
  <conditionalFormatting sqref="I36">
    <cfRule type="duplicateValues" dxfId="1753" priority="242"/>
    <cfRule type="duplicateValues" dxfId="1752" priority="241"/>
  </conditionalFormatting>
  <conditionalFormatting sqref="I37">
    <cfRule type="duplicateValues" dxfId="1751" priority="240"/>
    <cfRule type="duplicateValues" dxfId="1750" priority="239"/>
  </conditionalFormatting>
  <conditionalFormatting sqref="J1">
    <cfRule type="duplicateValues" dxfId="1749" priority="892"/>
    <cfRule type="duplicateValues" dxfId="1748" priority="878"/>
  </conditionalFormatting>
  <conditionalFormatting sqref="J2">
    <cfRule type="duplicateValues" dxfId="1747" priority="859"/>
    <cfRule type="duplicateValues" dxfId="1746" priority="873"/>
  </conditionalFormatting>
  <conditionalFormatting sqref="J3">
    <cfRule type="duplicateValues" dxfId="1745" priority="840"/>
    <cfRule type="duplicateValues" dxfId="1744" priority="854"/>
  </conditionalFormatting>
  <conditionalFormatting sqref="J4:J5">
    <cfRule type="duplicateValues" dxfId="1743" priority="820"/>
    <cfRule type="duplicateValues" dxfId="1742" priority="835"/>
  </conditionalFormatting>
  <conditionalFormatting sqref="J6:J7">
    <cfRule type="duplicateValues" dxfId="1741" priority="815"/>
    <cfRule type="duplicateValues" dxfId="1740" priority="801"/>
  </conditionalFormatting>
  <conditionalFormatting sqref="J8">
    <cfRule type="duplicateValues" dxfId="1739" priority="782"/>
    <cfRule type="duplicateValues" dxfId="1738" priority="796"/>
  </conditionalFormatting>
  <conditionalFormatting sqref="J9">
    <cfRule type="duplicateValues" dxfId="1737" priority="763"/>
    <cfRule type="duplicateValues" dxfId="1736" priority="777"/>
  </conditionalFormatting>
  <conditionalFormatting sqref="J10">
    <cfRule type="duplicateValues" dxfId="1735" priority="744"/>
    <cfRule type="duplicateValues" dxfId="1734" priority="758"/>
  </conditionalFormatting>
  <conditionalFormatting sqref="J11">
    <cfRule type="duplicateValues" dxfId="1733" priority="725"/>
    <cfRule type="duplicateValues" dxfId="1732" priority="739"/>
  </conditionalFormatting>
  <conditionalFormatting sqref="J12">
    <cfRule type="duplicateValues" dxfId="1731" priority="720"/>
    <cfRule type="duplicateValues" dxfId="1730" priority="706"/>
  </conditionalFormatting>
  <conditionalFormatting sqref="J13">
    <cfRule type="duplicateValues" dxfId="1729" priority="686"/>
    <cfRule type="duplicateValues" dxfId="1728" priority="700"/>
  </conditionalFormatting>
  <conditionalFormatting sqref="J14:J15">
    <cfRule type="duplicateValues" dxfId="1727" priority="667"/>
    <cfRule type="duplicateValues" dxfId="1726" priority="681"/>
  </conditionalFormatting>
  <conditionalFormatting sqref="J16">
    <cfRule type="duplicateValues" dxfId="1725" priority="662"/>
    <cfRule type="duplicateValues" dxfId="1724" priority="648"/>
  </conditionalFormatting>
  <conditionalFormatting sqref="J17">
    <cfRule type="duplicateValues" dxfId="1723" priority="643"/>
    <cfRule type="duplicateValues" dxfId="1722" priority="629"/>
  </conditionalFormatting>
  <conditionalFormatting sqref="J18">
    <cfRule type="duplicateValues" dxfId="1721" priority="624"/>
    <cfRule type="duplicateValues" dxfId="1720" priority="610"/>
  </conditionalFormatting>
  <conditionalFormatting sqref="J19">
    <cfRule type="duplicateValues" dxfId="1719" priority="605"/>
    <cfRule type="duplicateValues" dxfId="1718" priority="591"/>
  </conditionalFormatting>
  <conditionalFormatting sqref="J20">
    <cfRule type="duplicateValues" dxfId="1717" priority="586"/>
    <cfRule type="duplicateValues" dxfId="1716" priority="572"/>
  </conditionalFormatting>
  <conditionalFormatting sqref="J21">
    <cfRule type="duplicateValues" dxfId="1715" priority="567"/>
    <cfRule type="duplicateValues" dxfId="1714" priority="553"/>
  </conditionalFormatting>
  <conditionalFormatting sqref="J22">
    <cfRule type="duplicateValues" dxfId="1713" priority="548"/>
    <cfRule type="duplicateValues" dxfId="1712" priority="534"/>
  </conditionalFormatting>
  <conditionalFormatting sqref="J23">
    <cfRule type="duplicateValues" dxfId="1711" priority="529"/>
    <cfRule type="duplicateValues" dxfId="1710" priority="515"/>
  </conditionalFormatting>
  <conditionalFormatting sqref="J24">
    <cfRule type="duplicateValues" dxfId="1709" priority="510"/>
    <cfRule type="duplicateValues" dxfId="1708" priority="496"/>
  </conditionalFormatting>
  <conditionalFormatting sqref="J25">
    <cfRule type="duplicateValues" dxfId="1707" priority="477"/>
    <cfRule type="duplicateValues" dxfId="1706" priority="491"/>
  </conditionalFormatting>
  <conditionalFormatting sqref="J26">
    <cfRule type="duplicateValues" dxfId="1705" priority="458"/>
    <cfRule type="duplicateValues" dxfId="1704" priority="472"/>
  </conditionalFormatting>
  <conditionalFormatting sqref="J27">
    <cfRule type="duplicateValues" dxfId="1703" priority="453"/>
    <cfRule type="duplicateValues" dxfId="1702" priority="439"/>
  </conditionalFormatting>
  <conditionalFormatting sqref="J28:J29">
    <cfRule type="duplicateValues" dxfId="1701" priority="420"/>
    <cfRule type="duplicateValues" dxfId="1700" priority="434"/>
  </conditionalFormatting>
  <conditionalFormatting sqref="J30">
    <cfRule type="duplicateValues" dxfId="1699" priority="401"/>
    <cfRule type="duplicateValues" dxfId="1698" priority="415"/>
  </conditionalFormatting>
  <conditionalFormatting sqref="J31">
    <cfRule type="duplicateValues" dxfId="1697" priority="396"/>
    <cfRule type="duplicateValues" dxfId="1696" priority="382"/>
  </conditionalFormatting>
  <conditionalFormatting sqref="J32:J33">
    <cfRule type="duplicateValues" dxfId="1695" priority="377"/>
    <cfRule type="duplicateValues" dxfId="1694" priority="363"/>
  </conditionalFormatting>
  <conditionalFormatting sqref="J34:J35">
    <cfRule type="duplicateValues" dxfId="1693" priority="358"/>
    <cfRule type="duplicateValues" dxfId="1692" priority="344"/>
  </conditionalFormatting>
  <conditionalFormatting sqref="J36">
    <cfRule type="duplicateValues" dxfId="1691" priority="325"/>
    <cfRule type="duplicateValues" dxfId="1690" priority="339"/>
  </conditionalFormatting>
  <conditionalFormatting sqref="J37">
    <cfRule type="duplicateValues" dxfId="1689" priority="320"/>
    <cfRule type="duplicateValues" dxfId="1688" priority="306"/>
  </conditionalFormatting>
  <conditionalFormatting sqref="K1">
    <cfRule type="duplicateValues" dxfId="1687" priority="887"/>
    <cfRule type="duplicateValues" dxfId="1686" priority="877"/>
    <cfRule type="duplicateValues" dxfId="1685" priority="888"/>
  </conditionalFormatting>
  <conditionalFormatting sqref="K2">
    <cfRule type="duplicateValues" dxfId="1684" priority="869"/>
    <cfRule type="duplicateValues" dxfId="1683" priority="858"/>
    <cfRule type="duplicateValues" dxfId="1682" priority="868"/>
  </conditionalFormatting>
  <conditionalFormatting sqref="K3">
    <cfRule type="duplicateValues" dxfId="1681" priority="839"/>
    <cfRule type="duplicateValues" dxfId="1680" priority="849"/>
    <cfRule type="duplicateValues" dxfId="1679" priority="850"/>
  </conditionalFormatting>
  <conditionalFormatting sqref="K4:K5">
    <cfRule type="duplicateValues" dxfId="1678" priority="819"/>
    <cfRule type="duplicateValues" dxfId="1677" priority="829"/>
    <cfRule type="duplicateValues" dxfId="1676" priority="830"/>
  </conditionalFormatting>
  <conditionalFormatting sqref="K6:K7">
    <cfRule type="duplicateValues" dxfId="1675" priority="810"/>
    <cfRule type="duplicateValues" dxfId="1674" priority="811"/>
    <cfRule type="duplicateValues" dxfId="1673" priority="800"/>
  </conditionalFormatting>
  <conditionalFormatting sqref="K8">
    <cfRule type="duplicateValues" dxfId="1672" priority="791"/>
    <cfRule type="duplicateValues" dxfId="1671" priority="781"/>
    <cfRule type="duplicateValues" dxfId="1670" priority="792"/>
  </conditionalFormatting>
  <conditionalFormatting sqref="K9">
    <cfRule type="duplicateValues" dxfId="1669" priority="762"/>
    <cfRule type="duplicateValues" dxfId="1668" priority="772"/>
    <cfRule type="duplicateValues" dxfId="1667" priority="773"/>
  </conditionalFormatting>
  <conditionalFormatting sqref="K10">
    <cfRule type="duplicateValues" dxfId="1666" priority="753"/>
    <cfRule type="duplicateValues" dxfId="1665" priority="743"/>
    <cfRule type="duplicateValues" dxfId="1664" priority="754"/>
  </conditionalFormatting>
  <conditionalFormatting sqref="K11">
    <cfRule type="duplicateValues" dxfId="1663" priority="724"/>
    <cfRule type="duplicateValues" dxfId="1662" priority="734"/>
    <cfRule type="duplicateValues" dxfId="1661" priority="735"/>
  </conditionalFormatting>
  <conditionalFormatting sqref="K12">
    <cfRule type="duplicateValues" dxfId="1660" priority="705"/>
    <cfRule type="duplicateValues" dxfId="1659" priority="715"/>
    <cfRule type="duplicateValues" dxfId="1658" priority="716"/>
  </conditionalFormatting>
  <conditionalFormatting sqref="K13">
    <cfRule type="duplicateValues" dxfId="1657" priority="696"/>
    <cfRule type="duplicateValues" dxfId="1656" priority="695"/>
    <cfRule type="duplicateValues" dxfId="1655" priority="685"/>
  </conditionalFormatting>
  <conditionalFormatting sqref="K14:K15">
    <cfRule type="duplicateValues" dxfId="1654" priority="666"/>
    <cfRule type="duplicateValues" dxfId="1653" priority="677"/>
    <cfRule type="duplicateValues" dxfId="1652" priority="676"/>
  </conditionalFormatting>
  <conditionalFormatting sqref="K16">
    <cfRule type="duplicateValues" dxfId="1651" priority="657"/>
    <cfRule type="duplicateValues" dxfId="1650" priority="647"/>
    <cfRule type="duplicateValues" dxfId="1649" priority="658"/>
  </conditionalFormatting>
  <conditionalFormatting sqref="K17">
    <cfRule type="duplicateValues" dxfId="1648" priority="638"/>
    <cfRule type="duplicateValues" dxfId="1647" priority="628"/>
    <cfRule type="duplicateValues" dxfId="1646" priority="639"/>
  </conditionalFormatting>
  <conditionalFormatting sqref="K18">
    <cfRule type="duplicateValues" dxfId="1645" priority="619"/>
    <cfRule type="duplicateValues" dxfId="1644" priority="609"/>
    <cfRule type="duplicateValues" dxfId="1643" priority="620"/>
  </conditionalFormatting>
  <conditionalFormatting sqref="K19">
    <cfRule type="duplicateValues" dxfId="1642" priority="590"/>
    <cfRule type="duplicateValues" dxfId="1641" priority="600"/>
    <cfRule type="duplicateValues" dxfId="1640" priority="601"/>
  </conditionalFormatting>
  <conditionalFormatting sqref="K20">
    <cfRule type="duplicateValues" dxfId="1639" priority="582"/>
    <cfRule type="duplicateValues" dxfId="1638" priority="581"/>
    <cfRule type="duplicateValues" dxfId="1637" priority="571"/>
  </conditionalFormatting>
  <conditionalFormatting sqref="K21">
    <cfRule type="duplicateValues" dxfId="1636" priority="563"/>
    <cfRule type="duplicateValues" dxfId="1635" priority="562"/>
    <cfRule type="duplicateValues" dxfId="1634" priority="552"/>
  </conditionalFormatting>
  <conditionalFormatting sqref="K22">
    <cfRule type="duplicateValues" dxfId="1633" priority="543"/>
    <cfRule type="duplicateValues" dxfId="1632" priority="533"/>
    <cfRule type="duplicateValues" dxfId="1631" priority="544"/>
  </conditionalFormatting>
  <conditionalFormatting sqref="K23">
    <cfRule type="duplicateValues" dxfId="1630" priority="514"/>
    <cfRule type="duplicateValues" dxfId="1629" priority="524"/>
    <cfRule type="duplicateValues" dxfId="1628" priority="525"/>
  </conditionalFormatting>
  <conditionalFormatting sqref="K24">
    <cfRule type="duplicateValues" dxfId="1627" priority="495"/>
    <cfRule type="duplicateValues" dxfId="1626" priority="505"/>
    <cfRule type="duplicateValues" dxfId="1625" priority="506"/>
  </conditionalFormatting>
  <conditionalFormatting sqref="K25">
    <cfRule type="duplicateValues" dxfId="1624" priority="486"/>
    <cfRule type="duplicateValues" dxfId="1623" priority="476"/>
    <cfRule type="duplicateValues" dxfId="1622" priority="487"/>
  </conditionalFormatting>
  <conditionalFormatting sqref="K26">
    <cfRule type="duplicateValues" dxfId="1621" priority="467"/>
    <cfRule type="duplicateValues" dxfId="1620" priority="468"/>
    <cfRule type="duplicateValues" dxfId="1619" priority="457"/>
  </conditionalFormatting>
  <conditionalFormatting sqref="K27">
    <cfRule type="duplicateValues" dxfId="1618" priority="449"/>
    <cfRule type="duplicateValues" dxfId="1617" priority="448"/>
    <cfRule type="duplicateValues" dxfId="1616" priority="438"/>
  </conditionalFormatting>
  <conditionalFormatting sqref="K28:K29">
    <cfRule type="duplicateValues" dxfId="1615" priority="430"/>
    <cfRule type="duplicateValues" dxfId="1614" priority="429"/>
    <cfRule type="duplicateValues" dxfId="1613" priority="419"/>
  </conditionalFormatting>
  <conditionalFormatting sqref="K30">
    <cfRule type="duplicateValues" dxfId="1612" priority="411"/>
    <cfRule type="duplicateValues" dxfId="1611" priority="410"/>
    <cfRule type="duplicateValues" dxfId="1610" priority="400"/>
  </conditionalFormatting>
  <conditionalFormatting sqref="K31">
    <cfRule type="duplicateValues" dxfId="1609" priority="392"/>
    <cfRule type="duplicateValues" dxfId="1608" priority="391"/>
    <cfRule type="duplicateValues" dxfId="1607" priority="381"/>
  </conditionalFormatting>
  <conditionalFormatting sqref="K32:K33">
    <cfRule type="duplicateValues" dxfId="1606" priority="372"/>
    <cfRule type="duplicateValues" dxfId="1605" priority="373"/>
    <cfRule type="duplicateValues" dxfId="1604" priority="362"/>
  </conditionalFormatting>
  <conditionalFormatting sqref="K34:K35">
    <cfRule type="duplicateValues" dxfId="1603" priority="353"/>
    <cfRule type="duplicateValues" dxfId="1602" priority="343"/>
    <cfRule type="duplicateValues" dxfId="1601" priority="354"/>
  </conditionalFormatting>
  <conditionalFormatting sqref="K36">
    <cfRule type="duplicateValues" dxfId="1600" priority="334"/>
    <cfRule type="duplicateValues" dxfId="1599" priority="324"/>
    <cfRule type="duplicateValues" dxfId="1598" priority="335"/>
  </conditionalFormatting>
  <conditionalFormatting sqref="K37">
    <cfRule type="duplicateValues" dxfId="1597" priority="316"/>
    <cfRule type="duplicateValues" dxfId="1596" priority="315"/>
    <cfRule type="duplicateValues" dxfId="1595" priority="305"/>
  </conditionalFormatting>
  <conditionalFormatting sqref="L1:L37">
    <cfRule type="duplicateValues" dxfId="1594" priority="30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C643-0518-42A4-A97F-5E7E6146F773}">
  <dimension ref="A1:W37"/>
  <sheetViews>
    <sheetView topLeftCell="C1" workbookViewId="0">
      <selection activeCell="U11" sqref="U11:V13"/>
    </sheetView>
  </sheetViews>
  <sheetFormatPr defaultRowHeight="14.25" x14ac:dyDescent="0.45"/>
  <cols>
    <col min="1" max="1" width="16.9296875" bestFit="1" customWidth="1"/>
    <col min="21" max="21" width="10.53125" customWidth="1"/>
  </cols>
  <sheetData>
    <row r="1" spans="1:23" ht="15.75" x14ac:dyDescent="0.5">
      <c r="A1" s="35" t="s">
        <v>68</v>
      </c>
      <c r="B1" s="36" t="s">
        <v>93</v>
      </c>
      <c r="C1" s="36" t="s">
        <v>94</v>
      </c>
      <c r="D1" s="36" t="s">
        <v>95</v>
      </c>
      <c r="E1" s="36" t="s">
        <v>96</v>
      </c>
      <c r="F1" s="36" t="s">
        <v>97</v>
      </c>
      <c r="G1" s="36" t="s">
        <v>98</v>
      </c>
      <c r="H1" s="36" t="s">
        <v>99</v>
      </c>
      <c r="I1" s="36" t="s">
        <v>100</v>
      </c>
      <c r="J1" s="36" t="s">
        <v>101</v>
      </c>
      <c r="K1" s="36" t="s">
        <v>102</v>
      </c>
      <c r="L1" s="36" t="s">
        <v>107</v>
      </c>
      <c r="M1" s="37" t="s">
        <v>29</v>
      </c>
      <c r="O1" s="20" t="s">
        <v>4</v>
      </c>
      <c r="P1" s="22" t="s">
        <v>91</v>
      </c>
      <c r="Q1" s="13"/>
      <c r="R1" s="13"/>
      <c r="S1" s="41" t="s">
        <v>6</v>
      </c>
      <c r="T1" s="42" t="s">
        <v>91</v>
      </c>
      <c r="U1" s="13"/>
    </row>
    <row r="2" spans="1:23" ht="15.75" x14ac:dyDescent="0.5">
      <c r="A2" s="34" t="s">
        <v>33</v>
      </c>
      <c r="B2" s="10">
        <v>0</v>
      </c>
      <c r="C2" s="8"/>
      <c r="D2" s="8"/>
      <c r="E2" s="8">
        <v>0</v>
      </c>
      <c r="F2" s="8"/>
      <c r="G2" s="8">
        <v>0</v>
      </c>
      <c r="H2" s="8"/>
      <c r="I2" s="8"/>
      <c r="J2" s="18">
        <v>0</v>
      </c>
      <c r="K2" s="8"/>
      <c r="L2" s="44">
        <f>SUM(B2:K2)</f>
        <v>0</v>
      </c>
      <c r="M2">
        <v>1</v>
      </c>
      <c r="O2" s="16" t="s">
        <v>69</v>
      </c>
      <c r="P2" s="18">
        <v>0</v>
      </c>
      <c r="Q2" s="13"/>
      <c r="R2" s="13"/>
      <c r="S2" s="39" t="s">
        <v>11</v>
      </c>
      <c r="T2" s="38">
        <v>0</v>
      </c>
      <c r="U2" s="13"/>
    </row>
    <row r="3" spans="1:23" ht="15.75" x14ac:dyDescent="0.5">
      <c r="A3" s="34" t="s">
        <v>32</v>
      </c>
      <c r="B3" s="10">
        <v>0</v>
      </c>
      <c r="C3" s="8"/>
      <c r="D3" s="8"/>
      <c r="E3" s="8">
        <v>0</v>
      </c>
      <c r="F3" s="8"/>
      <c r="G3" s="8">
        <v>0</v>
      </c>
      <c r="H3" s="8"/>
      <c r="I3" s="8"/>
      <c r="J3" s="8"/>
      <c r="K3" s="15">
        <v>4.8000000000000001E-2</v>
      </c>
      <c r="L3" s="44">
        <f t="shared" ref="L3:L37" si="0">SUM(B3:K3)</f>
        <v>4.8000000000000001E-2</v>
      </c>
      <c r="M3">
        <v>2</v>
      </c>
      <c r="O3" s="16" t="s">
        <v>70</v>
      </c>
      <c r="P3" s="18">
        <v>0.54500000000000004</v>
      </c>
      <c r="Q3" s="13"/>
      <c r="R3" s="13"/>
      <c r="S3" s="38" t="s">
        <v>12</v>
      </c>
      <c r="T3" s="40">
        <v>0.28899999999999998</v>
      </c>
      <c r="U3" s="13"/>
    </row>
    <row r="4" spans="1:23" ht="15.75" x14ac:dyDescent="0.5">
      <c r="A4" s="34" t="s">
        <v>49</v>
      </c>
      <c r="B4" s="10">
        <v>0</v>
      </c>
      <c r="C4" s="8"/>
      <c r="D4" s="8"/>
      <c r="E4" s="8">
        <v>0</v>
      </c>
      <c r="F4" s="8"/>
      <c r="G4" s="8"/>
      <c r="H4" s="15">
        <v>9.0999999999999998E-2</v>
      </c>
      <c r="I4" s="8"/>
      <c r="J4" s="18">
        <v>0</v>
      </c>
      <c r="K4" s="8"/>
      <c r="L4" s="44">
        <f t="shared" si="0"/>
        <v>9.0999999999999998E-2</v>
      </c>
      <c r="M4">
        <v>3</v>
      </c>
      <c r="O4" s="38" t="s">
        <v>71</v>
      </c>
      <c r="P4" s="24">
        <v>1.089</v>
      </c>
      <c r="Q4" s="13"/>
      <c r="R4" s="13"/>
      <c r="S4" s="13"/>
      <c r="T4" s="13"/>
      <c r="U4" s="13"/>
    </row>
    <row r="5" spans="1:23" ht="15.75" x14ac:dyDescent="0.5">
      <c r="A5" s="34" t="s">
        <v>52</v>
      </c>
      <c r="B5" s="10">
        <v>0</v>
      </c>
      <c r="C5" s="8"/>
      <c r="D5" s="8"/>
      <c r="E5" s="8">
        <v>0</v>
      </c>
      <c r="F5" s="8"/>
      <c r="G5" s="8"/>
      <c r="H5" s="15">
        <v>9.0999999999999998E-2</v>
      </c>
      <c r="I5" s="8"/>
      <c r="J5" s="8"/>
      <c r="K5" s="15">
        <v>4.8000000000000001E-2</v>
      </c>
      <c r="L5" s="44">
        <f t="shared" si="0"/>
        <v>0.13900000000000001</v>
      </c>
      <c r="M5">
        <v>4</v>
      </c>
      <c r="O5" s="13"/>
      <c r="P5" s="13"/>
      <c r="Q5" s="13"/>
      <c r="R5" s="13"/>
      <c r="S5" s="13"/>
      <c r="T5" s="13"/>
      <c r="U5" s="13"/>
    </row>
    <row r="6" spans="1:23" ht="15.75" x14ac:dyDescent="0.5">
      <c r="A6" s="34" t="s">
        <v>40</v>
      </c>
      <c r="B6" s="10">
        <v>0</v>
      </c>
      <c r="C6" s="8"/>
      <c r="D6" s="8"/>
      <c r="E6" s="8">
        <v>0</v>
      </c>
      <c r="F6" s="8"/>
      <c r="G6" s="8"/>
      <c r="H6" s="8"/>
      <c r="I6" s="15">
        <v>0.182</v>
      </c>
      <c r="J6" s="18">
        <v>0</v>
      </c>
      <c r="K6" s="8"/>
      <c r="L6" s="44">
        <f t="shared" si="0"/>
        <v>0.182</v>
      </c>
      <c r="M6">
        <v>5</v>
      </c>
    </row>
    <row r="7" spans="1:23" ht="15.75" x14ac:dyDescent="0.5">
      <c r="A7" s="34" t="s">
        <v>44</v>
      </c>
      <c r="B7" s="10">
        <v>0</v>
      </c>
      <c r="C7" s="8"/>
      <c r="D7" s="8"/>
      <c r="E7" s="8">
        <v>0</v>
      </c>
      <c r="F7" s="8"/>
      <c r="G7" s="8"/>
      <c r="H7" s="8"/>
      <c r="I7" s="15">
        <v>0.182</v>
      </c>
      <c r="J7" s="8"/>
      <c r="K7" s="15">
        <v>4.8000000000000001E-2</v>
      </c>
      <c r="L7" s="44">
        <f t="shared" si="0"/>
        <v>0.22999999999999998</v>
      </c>
      <c r="M7">
        <v>6</v>
      </c>
    </row>
    <row r="8" spans="1:23" ht="15.75" x14ac:dyDescent="0.5">
      <c r="A8" s="34" t="s">
        <v>45</v>
      </c>
      <c r="B8" s="10">
        <v>0</v>
      </c>
      <c r="C8" s="8"/>
      <c r="D8" s="8"/>
      <c r="E8" s="8"/>
      <c r="F8" s="15">
        <v>0.28899999999999998</v>
      </c>
      <c r="G8" s="8">
        <v>0</v>
      </c>
      <c r="H8" s="8"/>
      <c r="I8" s="8"/>
      <c r="J8" s="18">
        <v>0</v>
      </c>
      <c r="K8" s="8"/>
      <c r="L8" s="44">
        <f t="shared" si="0"/>
        <v>0.28899999999999998</v>
      </c>
      <c r="M8">
        <v>7</v>
      </c>
    </row>
    <row r="9" spans="1:23" ht="15.75" x14ac:dyDescent="0.5">
      <c r="A9" s="34" t="s">
        <v>41</v>
      </c>
      <c r="B9" s="10">
        <v>0</v>
      </c>
      <c r="C9" s="8"/>
      <c r="D9" s="8"/>
      <c r="E9" s="8"/>
      <c r="F9" s="15">
        <v>0.28899999999999998</v>
      </c>
      <c r="G9" s="8">
        <v>0</v>
      </c>
      <c r="H9" s="8"/>
      <c r="I9" s="8"/>
      <c r="J9" s="8"/>
      <c r="K9" s="15">
        <v>4.8000000000000001E-2</v>
      </c>
      <c r="L9" s="44">
        <f t="shared" si="0"/>
        <v>0.33699999999999997</v>
      </c>
      <c r="M9">
        <v>8</v>
      </c>
    </row>
    <row r="10" spans="1:23" ht="15.75" x14ac:dyDescent="0.5">
      <c r="A10" s="34" t="s">
        <v>37</v>
      </c>
      <c r="B10" s="10">
        <v>0</v>
      </c>
      <c r="C10" s="8"/>
      <c r="D10" s="8"/>
      <c r="E10" s="8"/>
      <c r="F10" s="15">
        <v>0.28899999999999998</v>
      </c>
      <c r="G10" s="8"/>
      <c r="H10" s="15">
        <v>9.0999999999999998E-2</v>
      </c>
      <c r="I10" s="8"/>
      <c r="J10" s="18">
        <v>0</v>
      </c>
      <c r="K10" s="8"/>
      <c r="L10" s="44">
        <f t="shared" si="0"/>
        <v>0.38</v>
      </c>
      <c r="M10">
        <v>9</v>
      </c>
    </row>
    <row r="11" spans="1:23" ht="15.75" x14ac:dyDescent="0.5">
      <c r="A11" s="34" t="s">
        <v>35</v>
      </c>
      <c r="B11" s="10">
        <v>0</v>
      </c>
      <c r="C11" s="8"/>
      <c r="D11" s="8"/>
      <c r="E11" s="8"/>
      <c r="F11" s="15">
        <v>0.28899999999999998</v>
      </c>
      <c r="G11" s="8"/>
      <c r="H11" s="15">
        <v>9.0999999999999998E-2</v>
      </c>
      <c r="I11" s="8"/>
      <c r="J11" s="8"/>
      <c r="K11" s="15">
        <v>4.8000000000000001E-2</v>
      </c>
      <c r="L11" s="44">
        <f t="shared" si="0"/>
        <v>0.42799999999999999</v>
      </c>
      <c r="M11">
        <v>10</v>
      </c>
      <c r="O11" s="13"/>
      <c r="P11" s="41" t="s">
        <v>7</v>
      </c>
      <c r="Q11" s="42" t="s">
        <v>91</v>
      </c>
      <c r="R11" s="13"/>
      <c r="S11" s="13"/>
      <c r="T11" s="13"/>
      <c r="U11" s="41" t="s">
        <v>5</v>
      </c>
      <c r="V11" s="42" t="s">
        <v>91</v>
      </c>
      <c r="W11" s="13"/>
    </row>
    <row r="12" spans="1:23" ht="15.75" x14ac:dyDescent="0.5">
      <c r="A12" s="34" t="s">
        <v>36</v>
      </c>
      <c r="B12" s="10">
        <v>0</v>
      </c>
      <c r="C12" s="8"/>
      <c r="D12" s="8"/>
      <c r="E12" s="8"/>
      <c r="F12" s="15">
        <v>0.28899999999999998</v>
      </c>
      <c r="G12" s="8"/>
      <c r="H12" s="8"/>
      <c r="I12" s="15">
        <v>0.182</v>
      </c>
      <c r="J12" s="18">
        <v>0</v>
      </c>
      <c r="K12" s="8"/>
      <c r="L12" s="44">
        <f t="shared" si="0"/>
        <v>0.47099999999999997</v>
      </c>
      <c r="M12">
        <v>11</v>
      </c>
      <c r="O12" s="13"/>
      <c r="P12" s="39" t="s">
        <v>8</v>
      </c>
      <c r="Q12" s="40">
        <v>0</v>
      </c>
      <c r="R12" s="13"/>
      <c r="S12" s="13"/>
      <c r="T12" s="13"/>
      <c r="U12" s="39" t="s">
        <v>75</v>
      </c>
      <c r="V12" s="40">
        <v>0</v>
      </c>
      <c r="W12" s="13"/>
    </row>
    <row r="13" spans="1:23" ht="15.75" x14ac:dyDescent="0.5">
      <c r="A13" s="34" t="s">
        <v>34</v>
      </c>
      <c r="B13" s="10">
        <v>0</v>
      </c>
      <c r="C13" s="8"/>
      <c r="D13" s="8"/>
      <c r="E13" s="8"/>
      <c r="F13" s="15">
        <v>0.28899999999999998</v>
      </c>
      <c r="G13" s="8"/>
      <c r="H13" s="8"/>
      <c r="I13" s="15">
        <v>0.182</v>
      </c>
      <c r="J13" s="8"/>
      <c r="K13" s="15">
        <v>4.8000000000000001E-2</v>
      </c>
      <c r="L13" s="44">
        <f t="shared" si="0"/>
        <v>0.51900000000000002</v>
      </c>
      <c r="M13">
        <v>12</v>
      </c>
      <c r="O13" s="13"/>
      <c r="P13" s="16" t="s">
        <v>9</v>
      </c>
      <c r="Q13" s="18">
        <v>9.0999999999999998E-2</v>
      </c>
      <c r="R13" s="13"/>
      <c r="S13" s="13"/>
      <c r="T13" s="13"/>
      <c r="U13" s="38" t="s">
        <v>74</v>
      </c>
      <c r="V13" s="24">
        <v>4.8000000000000001E-2</v>
      </c>
      <c r="W13" s="13"/>
    </row>
    <row r="14" spans="1:23" ht="15.75" x14ac:dyDescent="0.5">
      <c r="A14" s="34" t="s">
        <v>65</v>
      </c>
      <c r="B14" s="8"/>
      <c r="C14" s="15">
        <v>0.54500000000000004</v>
      </c>
      <c r="D14" s="8"/>
      <c r="E14" s="8">
        <v>0</v>
      </c>
      <c r="F14" s="8"/>
      <c r="G14" s="8">
        <v>0</v>
      </c>
      <c r="H14" s="8"/>
      <c r="I14" s="8"/>
      <c r="J14" s="18">
        <v>0</v>
      </c>
      <c r="K14" s="8"/>
      <c r="L14" s="44">
        <f t="shared" si="0"/>
        <v>0.54500000000000004</v>
      </c>
      <c r="M14">
        <v>13</v>
      </c>
      <c r="O14" s="13"/>
      <c r="P14" s="39" t="s">
        <v>10</v>
      </c>
      <c r="Q14" s="40">
        <v>0.182</v>
      </c>
      <c r="R14" s="13"/>
      <c r="S14" s="13"/>
      <c r="T14" s="13"/>
      <c r="U14" s="13"/>
      <c r="V14" s="13"/>
      <c r="W14" s="13"/>
    </row>
    <row r="15" spans="1:23" ht="15.75" x14ac:dyDescent="0.5">
      <c r="A15" s="34" t="s">
        <v>66</v>
      </c>
      <c r="B15" s="8"/>
      <c r="C15" s="15">
        <v>0.54500000000000004</v>
      </c>
      <c r="D15" s="8"/>
      <c r="E15" s="8">
        <v>0</v>
      </c>
      <c r="F15" s="8"/>
      <c r="G15" s="8">
        <v>0</v>
      </c>
      <c r="H15" s="8"/>
      <c r="I15" s="8"/>
      <c r="J15" s="8"/>
      <c r="K15" s="15">
        <v>4.8000000000000001E-2</v>
      </c>
      <c r="L15" s="44">
        <f t="shared" si="0"/>
        <v>0.59300000000000008</v>
      </c>
      <c r="M15">
        <v>14</v>
      </c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5.75" x14ac:dyDescent="0.5">
      <c r="A16" s="34" t="s">
        <v>55</v>
      </c>
      <c r="B16" s="8"/>
      <c r="C16" s="15">
        <v>0.54500000000000004</v>
      </c>
      <c r="D16" s="8"/>
      <c r="E16" s="8">
        <v>0</v>
      </c>
      <c r="F16" s="8"/>
      <c r="G16" s="8"/>
      <c r="H16" s="15">
        <v>9.0999999999999998E-2</v>
      </c>
      <c r="I16" s="8"/>
      <c r="J16" s="18">
        <v>0</v>
      </c>
      <c r="K16" s="8"/>
      <c r="L16" s="44">
        <f t="shared" si="0"/>
        <v>0.63600000000000001</v>
      </c>
      <c r="M16">
        <v>15</v>
      </c>
    </row>
    <row r="17" spans="1:13" ht="15.75" x14ac:dyDescent="0.5">
      <c r="A17" s="34" t="s">
        <v>63</v>
      </c>
      <c r="B17" s="8"/>
      <c r="C17" s="15">
        <v>0.54500000000000004</v>
      </c>
      <c r="D17" s="8"/>
      <c r="E17" s="8">
        <v>0</v>
      </c>
      <c r="F17" s="8"/>
      <c r="G17" s="8"/>
      <c r="H17" s="15">
        <v>9.0999999999999998E-2</v>
      </c>
      <c r="I17" s="8"/>
      <c r="J17" s="8"/>
      <c r="K17" s="15">
        <v>4.8000000000000001E-2</v>
      </c>
      <c r="L17" s="44">
        <f t="shared" si="0"/>
        <v>0.68400000000000005</v>
      </c>
      <c r="M17">
        <v>16</v>
      </c>
    </row>
    <row r="18" spans="1:13" ht="15.75" x14ac:dyDescent="0.5">
      <c r="A18" s="34" t="s">
        <v>60</v>
      </c>
      <c r="B18" s="8"/>
      <c r="C18" s="15">
        <v>0.54500000000000004</v>
      </c>
      <c r="D18" s="8"/>
      <c r="E18" s="8">
        <v>0</v>
      </c>
      <c r="F18" s="8"/>
      <c r="G18" s="8"/>
      <c r="H18" s="8"/>
      <c r="I18" s="15">
        <v>0.182</v>
      </c>
      <c r="J18" s="18">
        <v>0</v>
      </c>
      <c r="K18" s="8"/>
      <c r="L18" s="44">
        <f t="shared" si="0"/>
        <v>0.72700000000000009</v>
      </c>
      <c r="M18">
        <v>17</v>
      </c>
    </row>
    <row r="19" spans="1:13" ht="15.75" x14ac:dyDescent="0.5">
      <c r="A19" s="34" t="s">
        <v>56</v>
      </c>
      <c r="B19" s="8"/>
      <c r="C19" s="15">
        <v>0.54500000000000004</v>
      </c>
      <c r="D19" s="8"/>
      <c r="E19" s="8">
        <v>0</v>
      </c>
      <c r="F19" s="8"/>
      <c r="G19" s="8"/>
      <c r="H19" s="8"/>
      <c r="I19" s="15">
        <v>0.182</v>
      </c>
      <c r="J19" s="8"/>
      <c r="K19" s="15">
        <v>4.8000000000000001E-2</v>
      </c>
      <c r="L19" s="44">
        <f t="shared" si="0"/>
        <v>0.77500000000000013</v>
      </c>
      <c r="M19">
        <v>18</v>
      </c>
    </row>
    <row r="20" spans="1:13" ht="15.75" x14ac:dyDescent="0.5">
      <c r="A20" s="34" t="s">
        <v>59</v>
      </c>
      <c r="B20" s="8"/>
      <c r="C20" s="15">
        <v>0.54500000000000004</v>
      </c>
      <c r="D20" s="8"/>
      <c r="E20" s="8"/>
      <c r="F20" s="15">
        <v>0.28899999999999998</v>
      </c>
      <c r="G20" s="8">
        <v>0</v>
      </c>
      <c r="H20" s="8"/>
      <c r="I20" s="8"/>
      <c r="J20" s="18">
        <v>0</v>
      </c>
      <c r="K20" s="8"/>
      <c r="L20" s="44">
        <f t="shared" si="0"/>
        <v>0.83400000000000007</v>
      </c>
      <c r="M20">
        <v>19</v>
      </c>
    </row>
    <row r="21" spans="1:13" ht="15.75" x14ac:dyDescent="0.5">
      <c r="A21" s="34" t="s">
        <v>50</v>
      </c>
      <c r="B21" s="8"/>
      <c r="C21" s="15">
        <v>0.54500000000000004</v>
      </c>
      <c r="D21" s="8"/>
      <c r="E21" s="8"/>
      <c r="F21" s="15">
        <v>0.28899999999999998</v>
      </c>
      <c r="G21" s="8">
        <v>0</v>
      </c>
      <c r="H21" s="8"/>
      <c r="I21" s="8"/>
      <c r="J21" s="8"/>
      <c r="K21" s="15">
        <v>4.8000000000000001E-2</v>
      </c>
      <c r="L21" s="44">
        <f t="shared" si="0"/>
        <v>0.88200000000000012</v>
      </c>
      <c r="M21">
        <v>20</v>
      </c>
    </row>
    <row r="22" spans="1:13" ht="15.75" x14ac:dyDescent="0.5">
      <c r="A22" s="34" t="s">
        <v>39</v>
      </c>
      <c r="B22" s="8"/>
      <c r="C22" s="15">
        <v>0.54500000000000004</v>
      </c>
      <c r="D22" s="8"/>
      <c r="E22" s="8"/>
      <c r="F22" s="15">
        <v>0.28899999999999998</v>
      </c>
      <c r="G22" s="8"/>
      <c r="H22" s="15">
        <v>9.0999999999999998E-2</v>
      </c>
      <c r="I22" s="8"/>
      <c r="J22" s="18">
        <v>0</v>
      </c>
      <c r="K22" s="8"/>
      <c r="L22" s="44">
        <f t="shared" si="0"/>
        <v>0.92500000000000004</v>
      </c>
      <c r="M22">
        <v>21</v>
      </c>
    </row>
    <row r="23" spans="1:13" ht="15.75" x14ac:dyDescent="0.5">
      <c r="A23" s="34" t="s">
        <v>43</v>
      </c>
      <c r="B23" s="8"/>
      <c r="C23" s="15">
        <v>0.54500000000000004</v>
      </c>
      <c r="D23" s="8"/>
      <c r="E23" s="8"/>
      <c r="F23" s="15">
        <v>0.28899999999999998</v>
      </c>
      <c r="G23" s="8"/>
      <c r="H23" s="15">
        <v>9.0999999999999998E-2</v>
      </c>
      <c r="I23" s="8"/>
      <c r="J23" s="8"/>
      <c r="K23" s="15">
        <v>4.8000000000000001E-2</v>
      </c>
      <c r="L23" s="44">
        <f t="shared" si="0"/>
        <v>0.97300000000000009</v>
      </c>
      <c r="M23">
        <v>22</v>
      </c>
    </row>
    <row r="24" spans="1:13" ht="15.75" x14ac:dyDescent="0.5">
      <c r="A24" s="34" t="s">
        <v>38</v>
      </c>
      <c r="B24" s="8"/>
      <c r="C24" s="15">
        <v>0.54500000000000004</v>
      </c>
      <c r="D24" s="8"/>
      <c r="E24" s="8"/>
      <c r="F24" s="15">
        <v>0.28899999999999998</v>
      </c>
      <c r="G24" s="8"/>
      <c r="H24" s="8"/>
      <c r="I24" s="15">
        <v>0.182</v>
      </c>
      <c r="J24" s="18">
        <v>0</v>
      </c>
      <c r="K24" s="8"/>
      <c r="L24" s="44">
        <f t="shared" si="0"/>
        <v>1.016</v>
      </c>
      <c r="M24">
        <v>23</v>
      </c>
    </row>
    <row r="25" spans="1:13" ht="15.75" x14ac:dyDescent="0.5">
      <c r="A25" s="34" t="s">
        <v>42</v>
      </c>
      <c r="B25" s="8"/>
      <c r="C25" s="15">
        <v>0.54500000000000004</v>
      </c>
      <c r="D25" s="8"/>
      <c r="E25" s="8"/>
      <c r="F25" s="15">
        <v>0.28899999999999998</v>
      </c>
      <c r="G25" s="8"/>
      <c r="H25" s="8"/>
      <c r="I25" s="15">
        <v>0.182</v>
      </c>
      <c r="J25" s="8"/>
      <c r="K25" s="15">
        <v>4.8000000000000001E-2</v>
      </c>
      <c r="L25" s="44">
        <f t="shared" si="0"/>
        <v>1.0640000000000001</v>
      </c>
      <c r="M25">
        <v>24</v>
      </c>
    </row>
    <row r="26" spans="1:13" ht="15.75" x14ac:dyDescent="0.5">
      <c r="A26" s="34" t="s">
        <v>78</v>
      </c>
      <c r="B26" s="8"/>
      <c r="C26" s="8"/>
      <c r="D26" s="15">
        <v>1.089</v>
      </c>
      <c r="E26" s="8">
        <v>0</v>
      </c>
      <c r="F26" s="8"/>
      <c r="G26" s="8">
        <v>0</v>
      </c>
      <c r="H26" s="8"/>
      <c r="I26" s="8"/>
      <c r="J26" s="18">
        <v>0</v>
      </c>
      <c r="K26" s="8"/>
      <c r="L26" s="44">
        <f t="shared" si="0"/>
        <v>1.089</v>
      </c>
      <c r="M26">
        <v>25</v>
      </c>
    </row>
    <row r="27" spans="1:13" ht="15.75" x14ac:dyDescent="0.5">
      <c r="A27" s="34" t="s">
        <v>79</v>
      </c>
      <c r="B27" s="8"/>
      <c r="C27" s="8"/>
      <c r="D27" s="15">
        <v>1.089</v>
      </c>
      <c r="E27" s="8">
        <v>0</v>
      </c>
      <c r="F27" s="8"/>
      <c r="G27" s="8">
        <v>0</v>
      </c>
      <c r="H27" s="8"/>
      <c r="I27" s="8"/>
      <c r="J27" s="8"/>
      <c r="K27" s="15">
        <v>4.8000000000000001E-2</v>
      </c>
      <c r="L27" s="44">
        <f t="shared" si="0"/>
        <v>1.137</v>
      </c>
      <c r="M27">
        <v>26</v>
      </c>
    </row>
    <row r="28" spans="1:13" ht="15.75" x14ac:dyDescent="0.5">
      <c r="A28" s="34" t="s">
        <v>80</v>
      </c>
      <c r="B28" s="8"/>
      <c r="C28" s="8"/>
      <c r="D28" s="15">
        <v>1.089</v>
      </c>
      <c r="E28" s="8">
        <v>0</v>
      </c>
      <c r="F28" s="8"/>
      <c r="G28" s="8"/>
      <c r="H28" s="15">
        <v>9.0999999999999998E-2</v>
      </c>
      <c r="I28" s="8"/>
      <c r="J28" s="18">
        <v>0</v>
      </c>
      <c r="K28" s="8"/>
      <c r="L28" s="44">
        <f t="shared" si="0"/>
        <v>1.18</v>
      </c>
      <c r="M28">
        <v>27</v>
      </c>
    </row>
    <row r="29" spans="1:13" ht="15.75" x14ac:dyDescent="0.5">
      <c r="A29" s="34" t="s">
        <v>81</v>
      </c>
      <c r="B29" s="8"/>
      <c r="C29" s="8"/>
      <c r="D29" s="15">
        <v>1.089</v>
      </c>
      <c r="E29" s="8">
        <v>0</v>
      </c>
      <c r="F29" s="8"/>
      <c r="G29" s="8"/>
      <c r="H29" s="15">
        <v>9.0999999999999998E-2</v>
      </c>
      <c r="I29" s="8"/>
      <c r="J29" s="8"/>
      <c r="K29" s="15">
        <v>4.8000000000000001E-2</v>
      </c>
      <c r="L29" s="44">
        <f t="shared" si="0"/>
        <v>1.228</v>
      </c>
      <c r="M29">
        <v>28</v>
      </c>
    </row>
    <row r="30" spans="1:13" ht="15.75" x14ac:dyDescent="0.5">
      <c r="A30" s="34" t="s">
        <v>82</v>
      </c>
      <c r="B30" s="8"/>
      <c r="C30" s="8"/>
      <c r="D30" s="15">
        <v>1.089</v>
      </c>
      <c r="E30" s="8">
        <v>0</v>
      </c>
      <c r="F30" s="8"/>
      <c r="G30" s="8"/>
      <c r="H30" s="8"/>
      <c r="I30" s="15">
        <v>0.182</v>
      </c>
      <c r="J30" s="18">
        <v>0</v>
      </c>
      <c r="K30" s="8"/>
      <c r="L30" s="44">
        <f t="shared" si="0"/>
        <v>1.2709999999999999</v>
      </c>
      <c r="M30">
        <v>29</v>
      </c>
    </row>
    <row r="31" spans="1:13" ht="15.75" x14ac:dyDescent="0.5">
      <c r="A31" s="34" t="s">
        <v>77</v>
      </c>
      <c r="B31" s="8"/>
      <c r="C31" s="8"/>
      <c r="D31" s="15">
        <v>1.089</v>
      </c>
      <c r="E31" s="8">
        <v>0</v>
      </c>
      <c r="F31" s="8"/>
      <c r="G31" s="8"/>
      <c r="H31" s="8"/>
      <c r="I31" s="15">
        <v>0.182</v>
      </c>
      <c r="J31" s="8"/>
      <c r="K31" s="15">
        <v>4.8000000000000001E-2</v>
      </c>
      <c r="L31" s="44">
        <f t="shared" si="0"/>
        <v>1.319</v>
      </c>
      <c r="M31">
        <v>30</v>
      </c>
    </row>
    <row r="32" spans="1:13" ht="15.75" x14ac:dyDescent="0.5">
      <c r="A32" s="34" t="s">
        <v>76</v>
      </c>
      <c r="B32" s="8"/>
      <c r="C32" s="8"/>
      <c r="D32" s="15">
        <v>1.089</v>
      </c>
      <c r="E32" s="8"/>
      <c r="F32" s="15">
        <v>0.28899999999999998</v>
      </c>
      <c r="G32" s="8">
        <v>0</v>
      </c>
      <c r="H32" s="8"/>
      <c r="I32" s="8"/>
      <c r="J32" s="18">
        <v>0</v>
      </c>
      <c r="K32" s="8"/>
      <c r="L32" s="44">
        <f t="shared" si="0"/>
        <v>1.3779999999999999</v>
      </c>
      <c r="M32">
        <v>31</v>
      </c>
    </row>
    <row r="33" spans="1:13" ht="15.75" x14ac:dyDescent="0.5">
      <c r="A33" s="34" t="s">
        <v>83</v>
      </c>
      <c r="B33" s="8"/>
      <c r="C33" s="8"/>
      <c r="D33" s="15">
        <v>1.089</v>
      </c>
      <c r="E33" s="8"/>
      <c r="F33" s="15">
        <v>0.28899999999999998</v>
      </c>
      <c r="G33" s="8">
        <v>0</v>
      </c>
      <c r="H33" s="8"/>
      <c r="I33" s="8"/>
      <c r="J33" s="8"/>
      <c r="K33" s="15">
        <v>4.8000000000000001E-2</v>
      </c>
      <c r="L33" s="44">
        <f t="shared" si="0"/>
        <v>1.4259999999999999</v>
      </c>
      <c r="M33">
        <v>32</v>
      </c>
    </row>
    <row r="34" spans="1:13" ht="15.75" x14ac:dyDescent="0.5">
      <c r="A34" s="34" t="s">
        <v>86</v>
      </c>
      <c r="B34" s="8"/>
      <c r="C34" s="8"/>
      <c r="D34" s="15">
        <v>1.089</v>
      </c>
      <c r="E34" s="8"/>
      <c r="F34" s="15">
        <v>0.28899999999999998</v>
      </c>
      <c r="G34" s="8"/>
      <c r="H34" s="15">
        <v>9.0999999999999998E-2</v>
      </c>
      <c r="I34" s="8"/>
      <c r="J34" s="18">
        <v>0</v>
      </c>
      <c r="K34" s="8"/>
      <c r="L34" s="44">
        <f t="shared" si="0"/>
        <v>1.4689999999999999</v>
      </c>
      <c r="M34">
        <v>33</v>
      </c>
    </row>
    <row r="35" spans="1:13" ht="15.75" x14ac:dyDescent="0.5">
      <c r="A35" s="34" t="s">
        <v>84</v>
      </c>
      <c r="B35" s="8"/>
      <c r="C35" s="8"/>
      <c r="D35" s="15">
        <v>1.089</v>
      </c>
      <c r="E35" s="8"/>
      <c r="F35" s="15">
        <v>0.28899999999999998</v>
      </c>
      <c r="G35" s="8"/>
      <c r="H35" s="15">
        <v>9.0999999999999998E-2</v>
      </c>
      <c r="I35" s="8"/>
      <c r="J35" s="8"/>
      <c r="K35" s="15">
        <v>4.8000000000000001E-2</v>
      </c>
      <c r="L35" s="44">
        <f t="shared" si="0"/>
        <v>1.5169999999999999</v>
      </c>
      <c r="M35">
        <v>34</v>
      </c>
    </row>
    <row r="36" spans="1:13" ht="15.75" x14ac:dyDescent="0.5">
      <c r="A36" s="34" t="s">
        <v>85</v>
      </c>
      <c r="B36" s="8"/>
      <c r="C36" s="8"/>
      <c r="D36" s="15">
        <v>1.089</v>
      </c>
      <c r="E36" s="8"/>
      <c r="F36" s="15">
        <v>0.28899999999999998</v>
      </c>
      <c r="G36" s="8"/>
      <c r="H36" s="8"/>
      <c r="I36" s="15">
        <v>0.182</v>
      </c>
      <c r="J36" s="18">
        <v>0</v>
      </c>
      <c r="K36" s="8"/>
      <c r="L36" s="44">
        <f t="shared" si="0"/>
        <v>1.5599999999999998</v>
      </c>
      <c r="M36">
        <v>35</v>
      </c>
    </row>
    <row r="37" spans="1:13" ht="15.75" x14ac:dyDescent="0.5">
      <c r="A37" s="34" t="s">
        <v>87</v>
      </c>
      <c r="B37" s="8"/>
      <c r="C37" s="8"/>
      <c r="D37" s="15">
        <v>1.089</v>
      </c>
      <c r="E37" s="8"/>
      <c r="F37" s="15">
        <v>0.28899999999999998</v>
      </c>
      <c r="G37" s="8"/>
      <c r="H37" s="8"/>
      <c r="I37" s="15">
        <v>0.182</v>
      </c>
      <c r="J37" s="8"/>
      <c r="K37" s="15">
        <v>4.8000000000000001E-2</v>
      </c>
      <c r="L37" s="44">
        <f t="shared" si="0"/>
        <v>1.6079999999999999</v>
      </c>
      <c r="M37">
        <v>36</v>
      </c>
    </row>
  </sheetData>
  <conditionalFormatting sqref="B1">
    <cfRule type="duplicateValues" dxfId="1593" priority="518"/>
    <cfRule type="duplicateValues" dxfId="1592" priority="509"/>
  </conditionalFormatting>
  <conditionalFormatting sqref="B2:B13">
    <cfRule type="duplicateValues" dxfId="1591" priority="492"/>
    <cfRule type="duplicateValues" dxfId="1590" priority="499"/>
  </conditionalFormatting>
  <conditionalFormatting sqref="B14">
    <cfRule type="duplicateValues" dxfId="1589" priority="238"/>
    <cfRule type="duplicateValues" dxfId="1588" priority="237"/>
  </conditionalFormatting>
  <conditionalFormatting sqref="B15">
    <cfRule type="duplicateValues" dxfId="1587" priority="235"/>
    <cfRule type="duplicateValues" dxfId="1586" priority="236"/>
  </conditionalFormatting>
  <conditionalFormatting sqref="B16:B17">
    <cfRule type="duplicateValues" dxfId="1585" priority="233"/>
    <cfRule type="duplicateValues" dxfId="1584" priority="234"/>
  </conditionalFormatting>
  <conditionalFormatting sqref="B18:B19">
    <cfRule type="duplicateValues" dxfId="1583" priority="232"/>
    <cfRule type="duplicateValues" dxfId="1582" priority="231"/>
  </conditionalFormatting>
  <conditionalFormatting sqref="B20">
    <cfRule type="duplicateValues" dxfId="1581" priority="230"/>
    <cfRule type="duplicateValues" dxfId="1580" priority="229"/>
  </conditionalFormatting>
  <conditionalFormatting sqref="B21">
    <cfRule type="duplicateValues" dxfId="1579" priority="227"/>
    <cfRule type="duplicateValues" dxfId="1578" priority="228"/>
  </conditionalFormatting>
  <conditionalFormatting sqref="B22">
    <cfRule type="duplicateValues" dxfId="1577" priority="226"/>
    <cfRule type="duplicateValues" dxfId="1576" priority="225"/>
  </conditionalFormatting>
  <conditionalFormatting sqref="B23">
    <cfRule type="duplicateValues" dxfId="1575" priority="224"/>
    <cfRule type="duplicateValues" dxfId="1574" priority="223"/>
  </conditionalFormatting>
  <conditionalFormatting sqref="B24">
    <cfRule type="duplicateValues" dxfId="1573" priority="221"/>
    <cfRule type="duplicateValues" dxfId="1572" priority="222"/>
  </conditionalFormatting>
  <conditionalFormatting sqref="B25">
    <cfRule type="duplicateValues" dxfId="1571" priority="219"/>
    <cfRule type="duplicateValues" dxfId="1570" priority="220"/>
  </conditionalFormatting>
  <conditionalFormatting sqref="B26">
    <cfRule type="duplicateValues" dxfId="1569" priority="217"/>
    <cfRule type="duplicateValues" dxfId="1568" priority="218"/>
  </conditionalFormatting>
  <conditionalFormatting sqref="B27">
    <cfRule type="duplicateValues" dxfId="1567" priority="216"/>
    <cfRule type="duplicateValues" dxfId="1566" priority="215"/>
  </conditionalFormatting>
  <conditionalFormatting sqref="B28:B29">
    <cfRule type="duplicateValues" dxfId="1565" priority="214"/>
    <cfRule type="duplicateValues" dxfId="1564" priority="213"/>
  </conditionalFormatting>
  <conditionalFormatting sqref="B30:B31">
    <cfRule type="duplicateValues" dxfId="1563" priority="212"/>
    <cfRule type="duplicateValues" dxfId="1562" priority="211"/>
  </conditionalFormatting>
  <conditionalFormatting sqref="B32">
    <cfRule type="duplicateValues" dxfId="1561" priority="210"/>
    <cfRule type="duplicateValues" dxfId="1560" priority="209"/>
  </conditionalFormatting>
  <conditionalFormatting sqref="B33">
    <cfRule type="duplicateValues" dxfId="1559" priority="208"/>
    <cfRule type="duplicateValues" dxfId="1558" priority="207"/>
  </conditionalFormatting>
  <conditionalFormatting sqref="B34">
    <cfRule type="duplicateValues" dxfId="1557" priority="206"/>
    <cfRule type="duplicateValues" dxfId="1556" priority="205"/>
  </conditionalFormatting>
  <conditionalFormatting sqref="B35">
    <cfRule type="duplicateValues" dxfId="1555" priority="203"/>
    <cfRule type="duplicateValues" dxfId="1554" priority="204"/>
  </conditionalFormatting>
  <conditionalFormatting sqref="B36">
    <cfRule type="duplicateValues" dxfId="1553" priority="202"/>
    <cfRule type="duplicateValues" dxfId="1552" priority="201"/>
  </conditionalFormatting>
  <conditionalFormatting sqref="B37">
    <cfRule type="duplicateValues" dxfId="1551" priority="199"/>
    <cfRule type="duplicateValues" dxfId="1550" priority="200"/>
  </conditionalFormatting>
  <conditionalFormatting sqref="C1">
    <cfRule type="duplicateValues" dxfId="1549" priority="517"/>
    <cfRule type="duplicateValues" dxfId="1548" priority="508"/>
  </conditionalFormatting>
  <conditionalFormatting sqref="C4:C5">
    <cfRule type="duplicateValues" dxfId="1547" priority="465"/>
    <cfRule type="duplicateValues" dxfId="1546" priority="472"/>
  </conditionalFormatting>
  <conditionalFormatting sqref="C6:C7">
    <cfRule type="duplicateValues" dxfId="1545" priority="459"/>
    <cfRule type="duplicateValues" dxfId="1544" priority="454"/>
  </conditionalFormatting>
  <conditionalFormatting sqref="C26">
    <cfRule type="duplicateValues" dxfId="1543" priority="197"/>
    <cfRule type="duplicateValues" dxfId="1542" priority="198"/>
  </conditionalFormatting>
  <conditionalFormatting sqref="C27">
    <cfRule type="duplicateValues" dxfId="1541" priority="195"/>
    <cfRule type="duplicateValues" dxfId="1540" priority="196"/>
  </conditionalFormatting>
  <conditionalFormatting sqref="C28:C29">
    <cfRule type="duplicateValues" dxfId="1539" priority="193"/>
    <cfRule type="duplicateValues" dxfId="1538" priority="194"/>
  </conditionalFormatting>
  <conditionalFormatting sqref="C30:C31">
    <cfRule type="duplicateValues" dxfId="1537" priority="192"/>
    <cfRule type="duplicateValues" dxfId="1536" priority="191"/>
  </conditionalFormatting>
  <conditionalFormatting sqref="C32">
    <cfRule type="duplicateValues" dxfId="1535" priority="189"/>
    <cfRule type="duplicateValues" dxfId="1534" priority="190"/>
  </conditionalFormatting>
  <conditionalFormatting sqref="C33">
    <cfRule type="duplicateValues" dxfId="1533" priority="187"/>
    <cfRule type="duplicateValues" dxfId="1532" priority="188"/>
  </conditionalFormatting>
  <conditionalFormatting sqref="C34">
    <cfRule type="duplicateValues" dxfId="1531" priority="186"/>
    <cfRule type="duplicateValues" dxfId="1530" priority="185"/>
  </conditionalFormatting>
  <conditionalFormatting sqref="C35">
    <cfRule type="duplicateValues" dxfId="1529" priority="183"/>
    <cfRule type="duplicateValues" dxfId="1528" priority="184"/>
  </conditionalFormatting>
  <conditionalFormatting sqref="C36">
    <cfRule type="duplicateValues" dxfId="1527" priority="181"/>
    <cfRule type="duplicateValues" dxfId="1526" priority="182"/>
  </conditionalFormatting>
  <conditionalFormatting sqref="C37">
    <cfRule type="duplicateValues" dxfId="1525" priority="180"/>
    <cfRule type="duplicateValues" dxfId="1524" priority="179"/>
  </conditionalFormatting>
  <conditionalFormatting sqref="C2:D2">
    <cfRule type="duplicateValues" dxfId="1523" priority="498"/>
    <cfRule type="duplicateValues" dxfId="1522" priority="491"/>
  </conditionalFormatting>
  <conditionalFormatting sqref="C3:D3">
    <cfRule type="duplicateValues" dxfId="1521" priority="478"/>
    <cfRule type="duplicateValues" dxfId="1520" priority="484"/>
  </conditionalFormatting>
  <conditionalFormatting sqref="C8:E8">
    <cfRule type="duplicateValues" dxfId="1519" priority="450"/>
    <cfRule type="duplicateValues" dxfId="1518" priority="446"/>
  </conditionalFormatting>
  <conditionalFormatting sqref="C9:E9">
    <cfRule type="duplicateValues" dxfId="1517" priority="439"/>
    <cfRule type="duplicateValues" dxfId="1516" priority="443"/>
  </conditionalFormatting>
  <conditionalFormatting sqref="C10:E10">
    <cfRule type="duplicateValues" dxfId="1515" priority="436"/>
    <cfRule type="duplicateValues" dxfId="1514" priority="432"/>
  </conditionalFormatting>
  <conditionalFormatting sqref="C11:E11">
    <cfRule type="duplicateValues" dxfId="1513" priority="429"/>
    <cfRule type="duplicateValues" dxfId="1512" priority="425"/>
  </conditionalFormatting>
  <conditionalFormatting sqref="C12:E12">
    <cfRule type="duplicateValues" dxfId="1511" priority="422"/>
    <cfRule type="duplicateValues" dxfId="1510" priority="418"/>
  </conditionalFormatting>
  <conditionalFormatting sqref="C13:E13">
    <cfRule type="duplicateValues" dxfId="1509" priority="411"/>
    <cfRule type="duplicateValues" dxfId="1508" priority="415"/>
  </conditionalFormatting>
  <conditionalFormatting sqref="D1">
    <cfRule type="duplicateValues" dxfId="1507" priority="507"/>
    <cfRule type="duplicateValues" dxfId="1506" priority="516"/>
  </conditionalFormatting>
  <conditionalFormatting sqref="D4:D5">
    <cfRule type="duplicateValues" dxfId="1505" priority="177"/>
    <cfRule type="duplicateValues" dxfId="1504" priority="178"/>
  </conditionalFormatting>
  <conditionalFormatting sqref="D6:D7">
    <cfRule type="duplicateValues" dxfId="1503" priority="175"/>
    <cfRule type="duplicateValues" dxfId="1502" priority="176"/>
  </conditionalFormatting>
  <conditionalFormatting sqref="D14">
    <cfRule type="duplicateValues" dxfId="1501" priority="174"/>
    <cfRule type="duplicateValues" dxfId="1500" priority="173"/>
  </conditionalFormatting>
  <conditionalFormatting sqref="D15">
    <cfRule type="duplicateValues" dxfId="1499" priority="171"/>
    <cfRule type="duplicateValues" dxfId="1498" priority="172"/>
  </conditionalFormatting>
  <conditionalFormatting sqref="D16:D17">
    <cfRule type="duplicateValues" dxfId="1497" priority="169"/>
    <cfRule type="duplicateValues" dxfId="1496" priority="170"/>
  </conditionalFormatting>
  <conditionalFormatting sqref="D18:D19">
    <cfRule type="duplicateValues" dxfId="1495" priority="168"/>
    <cfRule type="duplicateValues" dxfId="1494" priority="167"/>
  </conditionalFormatting>
  <conditionalFormatting sqref="D20">
    <cfRule type="duplicateValues" dxfId="1493" priority="165"/>
    <cfRule type="duplicateValues" dxfId="1492" priority="166"/>
  </conditionalFormatting>
  <conditionalFormatting sqref="D21">
    <cfRule type="duplicateValues" dxfId="1491" priority="163"/>
    <cfRule type="duplicateValues" dxfId="1490" priority="164"/>
  </conditionalFormatting>
  <conditionalFormatting sqref="D22">
    <cfRule type="duplicateValues" dxfId="1489" priority="161"/>
    <cfRule type="duplicateValues" dxfId="1488" priority="162"/>
  </conditionalFormatting>
  <conditionalFormatting sqref="D23">
    <cfRule type="duplicateValues" dxfId="1487" priority="159"/>
    <cfRule type="duplicateValues" dxfId="1486" priority="160"/>
  </conditionalFormatting>
  <conditionalFormatting sqref="D24">
    <cfRule type="duplicateValues" dxfId="1485" priority="157"/>
    <cfRule type="duplicateValues" dxfId="1484" priority="158"/>
  </conditionalFormatting>
  <conditionalFormatting sqref="D25">
    <cfRule type="duplicateValues" dxfId="1483" priority="155"/>
    <cfRule type="duplicateValues" dxfId="1482" priority="156"/>
  </conditionalFormatting>
  <conditionalFormatting sqref="E1">
    <cfRule type="duplicateValues" dxfId="1481" priority="506"/>
  </conditionalFormatting>
  <conditionalFormatting sqref="E2:E7">
    <cfRule type="duplicateValues" dxfId="1480" priority="490"/>
  </conditionalFormatting>
  <conditionalFormatting sqref="E14:E19">
    <cfRule type="duplicateValues" dxfId="1479" priority="303"/>
  </conditionalFormatting>
  <conditionalFormatting sqref="E20">
    <cfRule type="duplicateValues" dxfId="1478" priority="130"/>
    <cfRule type="duplicateValues" dxfId="1477" priority="129"/>
  </conditionalFormatting>
  <conditionalFormatting sqref="E21">
    <cfRule type="duplicateValues" dxfId="1476" priority="128"/>
    <cfRule type="duplicateValues" dxfId="1475" priority="127"/>
  </conditionalFormatting>
  <conditionalFormatting sqref="E22">
    <cfRule type="duplicateValues" dxfId="1474" priority="126"/>
    <cfRule type="duplicateValues" dxfId="1473" priority="125"/>
  </conditionalFormatting>
  <conditionalFormatting sqref="E23">
    <cfRule type="duplicateValues" dxfId="1472" priority="123"/>
    <cfRule type="duplicateValues" dxfId="1471" priority="124"/>
  </conditionalFormatting>
  <conditionalFormatting sqref="E24">
    <cfRule type="duplicateValues" dxfId="1470" priority="121"/>
    <cfRule type="duplicateValues" dxfId="1469" priority="122"/>
  </conditionalFormatting>
  <conditionalFormatting sqref="E25">
    <cfRule type="duplicateValues" dxfId="1468" priority="120"/>
    <cfRule type="duplicateValues" dxfId="1467" priority="119"/>
  </conditionalFormatting>
  <conditionalFormatting sqref="E26:E31">
    <cfRule type="duplicateValues" dxfId="1466" priority="302"/>
  </conditionalFormatting>
  <conditionalFormatting sqref="E32">
    <cfRule type="duplicateValues" dxfId="1465" priority="105"/>
    <cfRule type="duplicateValues" dxfId="1464" priority="106"/>
  </conditionalFormatting>
  <conditionalFormatting sqref="E33">
    <cfRule type="duplicateValues" dxfId="1463" priority="103"/>
    <cfRule type="duplicateValues" dxfId="1462" priority="104"/>
  </conditionalFormatting>
  <conditionalFormatting sqref="E34">
    <cfRule type="duplicateValues" dxfId="1461" priority="101"/>
    <cfRule type="duplicateValues" dxfId="1460" priority="102"/>
  </conditionalFormatting>
  <conditionalFormatting sqref="E35">
    <cfRule type="duplicateValues" dxfId="1459" priority="99"/>
    <cfRule type="duplicateValues" dxfId="1458" priority="100"/>
  </conditionalFormatting>
  <conditionalFormatting sqref="E36">
    <cfRule type="duplicateValues" dxfId="1457" priority="97"/>
    <cfRule type="duplicateValues" dxfId="1456" priority="98"/>
  </conditionalFormatting>
  <conditionalFormatting sqref="E37">
    <cfRule type="duplicateValues" dxfId="1455" priority="95"/>
    <cfRule type="duplicateValues" dxfId="1454" priority="96"/>
  </conditionalFormatting>
  <conditionalFormatting sqref="F1">
    <cfRule type="duplicateValues" dxfId="1453" priority="513"/>
    <cfRule type="duplicateValues" dxfId="1452" priority="505"/>
  </conditionalFormatting>
  <conditionalFormatting sqref="F2">
    <cfRule type="duplicateValues" dxfId="1451" priority="154"/>
    <cfRule type="duplicateValues" dxfId="1450" priority="153"/>
  </conditionalFormatting>
  <conditionalFormatting sqref="F3">
    <cfRule type="duplicateValues" dxfId="1449" priority="151"/>
    <cfRule type="duplicateValues" dxfId="1448" priority="152"/>
  </conditionalFormatting>
  <conditionalFormatting sqref="F4">
    <cfRule type="duplicateValues" dxfId="1447" priority="149"/>
    <cfRule type="duplicateValues" dxfId="1446" priority="150"/>
  </conditionalFormatting>
  <conditionalFormatting sqref="F5">
    <cfRule type="duplicateValues" dxfId="1445" priority="148"/>
    <cfRule type="duplicateValues" dxfId="1444" priority="147"/>
  </conditionalFormatting>
  <conditionalFormatting sqref="F6">
    <cfRule type="duplicateValues" dxfId="1443" priority="145"/>
    <cfRule type="duplicateValues" dxfId="1442" priority="146"/>
  </conditionalFormatting>
  <conditionalFormatting sqref="F7">
    <cfRule type="duplicateValues" dxfId="1441" priority="143"/>
    <cfRule type="duplicateValues" dxfId="1440" priority="144"/>
  </conditionalFormatting>
  <conditionalFormatting sqref="F14">
    <cfRule type="duplicateValues" dxfId="1439" priority="141"/>
    <cfRule type="duplicateValues" dxfId="1438" priority="142"/>
  </conditionalFormatting>
  <conditionalFormatting sqref="F15">
    <cfRule type="duplicateValues" dxfId="1437" priority="140"/>
    <cfRule type="duplicateValues" dxfId="1436" priority="139"/>
  </conditionalFormatting>
  <conditionalFormatting sqref="F16">
    <cfRule type="duplicateValues" dxfId="1435" priority="138"/>
    <cfRule type="duplicateValues" dxfId="1434" priority="137"/>
  </conditionalFormatting>
  <conditionalFormatting sqref="F17">
    <cfRule type="duplicateValues" dxfId="1433" priority="136"/>
    <cfRule type="duplicateValues" dxfId="1432" priority="135"/>
  </conditionalFormatting>
  <conditionalFormatting sqref="F18">
    <cfRule type="duplicateValues" dxfId="1431" priority="134"/>
    <cfRule type="duplicateValues" dxfId="1430" priority="133"/>
  </conditionalFormatting>
  <conditionalFormatting sqref="F19">
    <cfRule type="duplicateValues" dxfId="1429" priority="132"/>
    <cfRule type="duplicateValues" dxfId="1428" priority="131"/>
  </conditionalFormatting>
  <conditionalFormatting sqref="F26">
    <cfRule type="duplicateValues" dxfId="1427" priority="117"/>
    <cfRule type="duplicateValues" dxfId="1426" priority="118"/>
  </conditionalFormatting>
  <conditionalFormatting sqref="F27">
    <cfRule type="duplicateValues" dxfId="1425" priority="115"/>
    <cfRule type="duplicateValues" dxfId="1424" priority="116"/>
  </conditionalFormatting>
  <conditionalFormatting sqref="F28">
    <cfRule type="duplicateValues" dxfId="1423" priority="113"/>
    <cfRule type="duplicateValues" dxfId="1422" priority="114"/>
  </conditionalFormatting>
  <conditionalFormatting sqref="F29">
    <cfRule type="duplicateValues" dxfId="1421" priority="111"/>
    <cfRule type="duplicateValues" dxfId="1420" priority="112"/>
  </conditionalFormatting>
  <conditionalFormatting sqref="F30">
    <cfRule type="duplicateValues" dxfId="1419" priority="109"/>
    <cfRule type="duplicateValues" dxfId="1418" priority="110"/>
  </conditionalFormatting>
  <conditionalFormatting sqref="F31">
    <cfRule type="duplicateValues" dxfId="1417" priority="107"/>
    <cfRule type="duplicateValues" dxfId="1416" priority="108"/>
  </conditionalFormatting>
  <conditionalFormatting sqref="G1">
    <cfRule type="duplicateValues" dxfId="1415" priority="514"/>
    <cfRule type="duplicateValues" dxfId="1414" priority="504"/>
  </conditionalFormatting>
  <conditionalFormatting sqref="G2">
    <cfRule type="duplicateValues" dxfId="1413" priority="496"/>
    <cfRule type="duplicateValues" dxfId="1412" priority="489"/>
  </conditionalFormatting>
  <conditionalFormatting sqref="G3">
    <cfRule type="duplicateValues" dxfId="1411" priority="482"/>
    <cfRule type="duplicateValues" dxfId="1410" priority="477"/>
  </conditionalFormatting>
  <conditionalFormatting sqref="G4">
    <cfRule type="duplicateValues" dxfId="1409" priority="470"/>
  </conditionalFormatting>
  <conditionalFormatting sqref="G4:G7">
    <cfRule type="duplicateValues" dxfId="1408" priority="464"/>
    <cfRule type="duplicateValues" dxfId="1407" priority="469"/>
  </conditionalFormatting>
  <conditionalFormatting sqref="G6">
    <cfRule type="duplicateValues" dxfId="1406" priority="94"/>
  </conditionalFormatting>
  <conditionalFormatting sqref="G8">
    <cfRule type="duplicateValues" dxfId="1405" priority="298"/>
    <cfRule type="duplicateValues" dxfId="1404" priority="297"/>
  </conditionalFormatting>
  <conditionalFormatting sqref="G9">
    <cfRule type="duplicateValues" dxfId="1403" priority="296"/>
    <cfRule type="duplicateValues" dxfId="1402" priority="295"/>
  </conditionalFormatting>
  <conditionalFormatting sqref="G10">
    <cfRule type="duplicateValues" dxfId="1401" priority="84"/>
  </conditionalFormatting>
  <conditionalFormatting sqref="G10:G11">
    <cfRule type="duplicateValues" dxfId="1400" priority="83"/>
    <cfRule type="duplicateValues" dxfId="1399" priority="82"/>
  </conditionalFormatting>
  <conditionalFormatting sqref="G12">
    <cfRule type="duplicateValues" dxfId="1398" priority="81"/>
  </conditionalFormatting>
  <conditionalFormatting sqref="G12:G13">
    <cfRule type="duplicateValues" dxfId="1397" priority="80"/>
    <cfRule type="duplicateValues" dxfId="1396" priority="79"/>
  </conditionalFormatting>
  <conditionalFormatting sqref="G14">
    <cfRule type="duplicateValues" dxfId="1395" priority="286"/>
    <cfRule type="duplicateValues" dxfId="1394" priority="285"/>
  </conditionalFormatting>
  <conditionalFormatting sqref="G15">
    <cfRule type="duplicateValues" dxfId="1393" priority="283"/>
    <cfRule type="duplicateValues" dxfId="1392" priority="284"/>
  </conditionalFormatting>
  <conditionalFormatting sqref="G16">
    <cfRule type="duplicateValues" dxfId="1391" priority="78"/>
  </conditionalFormatting>
  <conditionalFormatting sqref="G16:G17">
    <cfRule type="duplicateValues" dxfId="1390" priority="77"/>
    <cfRule type="duplicateValues" dxfId="1389" priority="76"/>
  </conditionalFormatting>
  <conditionalFormatting sqref="G18">
    <cfRule type="duplicateValues" dxfId="1388" priority="75"/>
  </conditionalFormatting>
  <conditionalFormatting sqref="G18:G19">
    <cfRule type="duplicateValues" dxfId="1387" priority="73"/>
    <cfRule type="duplicateValues" dxfId="1386" priority="74"/>
  </conditionalFormatting>
  <conditionalFormatting sqref="G20">
    <cfRule type="duplicateValues" dxfId="1385" priority="273"/>
    <cfRule type="duplicateValues" dxfId="1384" priority="274"/>
  </conditionalFormatting>
  <conditionalFormatting sqref="G21">
    <cfRule type="duplicateValues" dxfId="1383" priority="271"/>
    <cfRule type="duplicateValues" dxfId="1382" priority="272"/>
  </conditionalFormatting>
  <conditionalFormatting sqref="G22">
    <cfRule type="duplicateValues" dxfId="1381" priority="45"/>
  </conditionalFormatting>
  <conditionalFormatting sqref="G22:G23">
    <cfRule type="duplicateValues" dxfId="1380" priority="43"/>
    <cfRule type="duplicateValues" dxfId="1379" priority="44"/>
  </conditionalFormatting>
  <conditionalFormatting sqref="G24">
    <cfRule type="duplicateValues" dxfId="1378" priority="42"/>
  </conditionalFormatting>
  <conditionalFormatting sqref="G24:G25">
    <cfRule type="duplicateValues" dxfId="1377" priority="41"/>
    <cfRule type="duplicateValues" dxfId="1376" priority="40"/>
  </conditionalFormatting>
  <conditionalFormatting sqref="G26">
    <cfRule type="duplicateValues" dxfId="1375" priority="262"/>
    <cfRule type="duplicateValues" dxfId="1374" priority="261"/>
  </conditionalFormatting>
  <conditionalFormatting sqref="G27">
    <cfRule type="duplicateValues" dxfId="1373" priority="260"/>
    <cfRule type="duplicateValues" dxfId="1372" priority="259"/>
  </conditionalFormatting>
  <conditionalFormatting sqref="G28">
    <cfRule type="duplicateValues" dxfId="1371" priority="27"/>
  </conditionalFormatting>
  <conditionalFormatting sqref="G28:G29">
    <cfRule type="duplicateValues" dxfId="1370" priority="26"/>
    <cfRule type="duplicateValues" dxfId="1369" priority="25"/>
  </conditionalFormatting>
  <conditionalFormatting sqref="G30">
    <cfRule type="duplicateValues" dxfId="1368" priority="24"/>
  </conditionalFormatting>
  <conditionalFormatting sqref="G30:G31">
    <cfRule type="duplicateValues" dxfId="1367" priority="23"/>
    <cfRule type="duplicateValues" dxfId="1366" priority="22"/>
  </conditionalFormatting>
  <conditionalFormatting sqref="G32">
    <cfRule type="duplicateValues" dxfId="1365" priority="250"/>
    <cfRule type="duplicateValues" dxfId="1364" priority="249"/>
  </conditionalFormatting>
  <conditionalFormatting sqref="G33">
    <cfRule type="duplicateValues" dxfId="1363" priority="247"/>
    <cfRule type="duplicateValues" dxfId="1362" priority="248"/>
  </conditionalFormatting>
  <conditionalFormatting sqref="G34">
    <cfRule type="duplicateValues" dxfId="1361" priority="9"/>
  </conditionalFormatting>
  <conditionalFormatting sqref="G34:G35">
    <cfRule type="duplicateValues" dxfId="1360" priority="7"/>
    <cfRule type="duplicateValues" dxfId="1359" priority="8"/>
  </conditionalFormatting>
  <conditionalFormatting sqref="G36">
    <cfRule type="duplicateValues" dxfId="1358" priority="6"/>
  </conditionalFormatting>
  <conditionalFormatting sqref="G36:G37">
    <cfRule type="duplicateValues" dxfId="1357" priority="5"/>
    <cfRule type="duplicateValues" dxfId="1356" priority="4"/>
  </conditionalFormatting>
  <conditionalFormatting sqref="H1">
    <cfRule type="duplicateValues" dxfId="1355" priority="503"/>
  </conditionalFormatting>
  <conditionalFormatting sqref="H2">
    <cfRule type="duplicateValues" dxfId="1354" priority="488"/>
  </conditionalFormatting>
  <conditionalFormatting sqref="H3">
    <cfRule type="duplicateValues" dxfId="1353" priority="476"/>
  </conditionalFormatting>
  <conditionalFormatting sqref="H6">
    <cfRule type="duplicateValues" dxfId="1352" priority="93"/>
  </conditionalFormatting>
  <conditionalFormatting sqref="H6:H7">
    <cfRule type="duplicateValues" dxfId="1351" priority="92"/>
    <cfRule type="duplicateValues" dxfId="1350" priority="91"/>
  </conditionalFormatting>
  <conditionalFormatting sqref="H8">
    <cfRule type="duplicateValues" dxfId="1349" priority="90"/>
  </conditionalFormatting>
  <conditionalFormatting sqref="H8:H9">
    <cfRule type="duplicateValues" dxfId="1348" priority="88"/>
    <cfRule type="duplicateValues" dxfId="1347" priority="89"/>
  </conditionalFormatting>
  <conditionalFormatting sqref="H12">
    <cfRule type="duplicateValues" dxfId="1346" priority="66"/>
  </conditionalFormatting>
  <conditionalFormatting sqref="H12:H13">
    <cfRule type="duplicateValues" dxfId="1345" priority="64"/>
    <cfRule type="duplicateValues" dxfId="1344" priority="65"/>
  </conditionalFormatting>
  <conditionalFormatting sqref="H14">
    <cfRule type="duplicateValues" dxfId="1343" priority="63"/>
  </conditionalFormatting>
  <conditionalFormatting sqref="H14:H15">
    <cfRule type="duplicateValues" dxfId="1342" priority="62"/>
    <cfRule type="duplicateValues" dxfId="1341" priority="61"/>
  </conditionalFormatting>
  <conditionalFormatting sqref="H18">
    <cfRule type="duplicateValues" dxfId="1340" priority="72"/>
  </conditionalFormatting>
  <conditionalFormatting sqref="H18:H19">
    <cfRule type="duplicateValues" dxfId="1339" priority="70"/>
    <cfRule type="duplicateValues" dxfId="1338" priority="71"/>
  </conditionalFormatting>
  <conditionalFormatting sqref="H20">
    <cfRule type="duplicateValues" dxfId="1337" priority="69"/>
  </conditionalFormatting>
  <conditionalFormatting sqref="H20:H21">
    <cfRule type="duplicateValues" dxfId="1336" priority="67"/>
    <cfRule type="duplicateValues" dxfId="1335" priority="68"/>
  </conditionalFormatting>
  <conditionalFormatting sqref="H24">
    <cfRule type="duplicateValues" dxfId="1334" priority="39"/>
  </conditionalFormatting>
  <conditionalFormatting sqref="H24:H25">
    <cfRule type="duplicateValues" dxfId="1333" priority="37"/>
    <cfRule type="duplicateValues" dxfId="1332" priority="38"/>
  </conditionalFormatting>
  <conditionalFormatting sqref="H26">
    <cfRule type="duplicateValues" dxfId="1331" priority="36"/>
  </conditionalFormatting>
  <conditionalFormatting sqref="H26:H27">
    <cfRule type="duplicateValues" dxfId="1330" priority="34"/>
    <cfRule type="duplicateValues" dxfId="1329" priority="35"/>
  </conditionalFormatting>
  <conditionalFormatting sqref="H30">
    <cfRule type="duplicateValues" dxfId="1328" priority="21"/>
  </conditionalFormatting>
  <conditionalFormatting sqref="H30:H31">
    <cfRule type="duplicateValues" dxfId="1327" priority="20"/>
    <cfRule type="duplicateValues" dxfId="1326" priority="19"/>
  </conditionalFormatting>
  <conditionalFormatting sqref="H32">
    <cfRule type="duplicateValues" dxfId="1325" priority="18"/>
  </conditionalFormatting>
  <conditionalFormatting sqref="H32:H33">
    <cfRule type="duplicateValues" dxfId="1324" priority="17"/>
    <cfRule type="duplicateValues" dxfId="1323" priority="16"/>
  </conditionalFormatting>
  <conditionalFormatting sqref="H36">
    <cfRule type="duplicateValues" dxfId="1322" priority="3"/>
  </conditionalFormatting>
  <conditionalFormatting sqref="H36:H37">
    <cfRule type="duplicateValues" dxfId="1321" priority="1"/>
    <cfRule type="duplicateValues" dxfId="1320" priority="2"/>
  </conditionalFormatting>
  <conditionalFormatting sqref="I1">
    <cfRule type="duplicateValues" dxfId="1319" priority="512"/>
    <cfRule type="duplicateValues" dxfId="1318" priority="502"/>
  </conditionalFormatting>
  <conditionalFormatting sqref="I2">
    <cfRule type="duplicateValues" dxfId="1317" priority="487"/>
    <cfRule type="duplicateValues" dxfId="1316" priority="495"/>
  </conditionalFormatting>
  <conditionalFormatting sqref="I3">
    <cfRule type="duplicateValues" dxfId="1315" priority="475"/>
    <cfRule type="duplicateValues" dxfId="1314" priority="481"/>
  </conditionalFormatting>
  <conditionalFormatting sqref="I4:I5">
    <cfRule type="duplicateValues" dxfId="1313" priority="462"/>
    <cfRule type="duplicateValues" dxfId="1312" priority="468"/>
  </conditionalFormatting>
  <conditionalFormatting sqref="I8">
    <cfRule type="duplicateValues" dxfId="1311" priority="87"/>
  </conditionalFormatting>
  <conditionalFormatting sqref="I8:I9">
    <cfRule type="duplicateValues" dxfId="1310" priority="86"/>
    <cfRule type="duplicateValues" dxfId="1309" priority="85"/>
  </conditionalFormatting>
  <conditionalFormatting sqref="I10">
    <cfRule type="duplicateValues" dxfId="1308" priority="60"/>
  </conditionalFormatting>
  <conditionalFormatting sqref="I10:I11">
    <cfRule type="duplicateValues" dxfId="1307" priority="58"/>
    <cfRule type="duplicateValues" dxfId="1306" priority="59"/>
  </conditionalFormatting>
  <conditionalFormatting sqref="I14">
    <cfRule type="duplicateValues" dxfId="1305" priority="57"/>
  </conditionalFormatting>
  <conditionalFormatting sqref="I14:I15">
    <cfRule type="duplicateValues" dxfId="1304" priority="56"/>
    <cfRule type="duplicateValues" dxfId="1303" priority="55"/>
  </conditionalFormatting>
  <conditionalFormatting sqref="I16">
    <cfRule type="duplicateValues" dxfId="1302" priority="54"/>
  </conditionalFormatting>
  <conditionalFormatting sqref="I16:I17">
    <cfRule type="duplicateValues" dxfId="1301" priority="52"/>
    <cfRule type="duplicateValues" dxfId="1300" priority="53"/>
  </conditionalFormatting>
  <conditionalFormatting sqref="I20">
    <cfRule type="duplicateValues" dxfId="1299" priority="51"/>
  </conditionalFormatting>
  <conditionalFormatting sqref="I20:I21">
    <cfRule type="duplicateValues" dxfId="1298" priority="49"/>
    <cfRule type="duplicateValues" dxfId="1297" priority="50"/>
  </conditionalFormatting>
  <conditionalFormatting sqref="I22">
    <cfRule type="duplicateValues" dxfId="1296" priority="48"/>
  </conditionalFormatting>
  <conditionalFormatting sqref="I22:I23">
    <cfRule type="duplicateValues" dxfId="1295" priority="46"/>
    <cfRule type="duplicateValues" dxfId="1294" priority="47"/>
  </conditionalFormatting>
  <conditionalFormatting sqref="I26">
    <cfRule type="duplicateValues" dxfId="1293" priority="33"/>
  </conditionalFormatting>
  <conditionalFormatting sqref="I26:I27">
    <cfRule type="duplicateValues" dxfId="1292" priority="31"/>
    <cfRule type="duplicateValues" dxfId="1291" priority="32"/>
  </conditionalFormatting>
  <conditionalFormatting sqref="I28">
    <cfRule type="duplicateValues" dxfId="1290" priority="30"/>
  </conditionalFormatting>
  <conditionalFormatting sqref="I28:I29">
    <cfRule type="duplicateValues" dxfId="1289" priority="28"/>
    <cfRule type="duplicateValues" dxfId="1288" priority="29"/>
  </conditionalFormatting>
  <conditionalFormatting sqref="I32">
    <cfRule type="duplicateValues" dxfId="1287" priority="15"/>
  </conditionalFormatting>
  <conditionalFormatting sqref="I32:I33">
    <cfRule type="duplicateValues" dxfId="1286" priority="13"/>
    <cfRule type="duplicateValues" dxfId="1285" priority="14"/>
  </conditionalFormatting>
  <conditionalFormatting sqref="I34">
    <cfRule type="duplicateValues" dxfId="1284" priority="12"/>
  </conditionalFormatting>
  <conditionalFormatting sqref="I34:I35">
    <cfRule type="duplicateValues" dxfId="1283" priority="11"/>
    <cfRule type="duplicateValues" dxfId="1282" priority="10"/>
  </conditionalFormatting>
  <conditionalFormatting sqref="J1">
    <cfRule type="duplicateValues" dxfId="1281" priority="515"/>
    <cfRule type="duplicateValues" dxfId="1280" priority="501"/>
  </conditionalFormatting>
  <conditionalFormatting sqref="J3">
    <cfRule type="duplicateValues" dxfId="1279" priority="483"/>
    <cfRule type="duplicateValues" dxfId="1278" priority="474"/>
  </conditionalFormatting>
  <conditionalFormatting sqref="J5">
    <cfRule type="duplicateValues" dxfId="1277" priority="461"/>
    <cfRule type="duplicateValues" dxfId="1276" priority="471"/>
  </conditionalFormatting>
  <conditionalFormatting sqref="J7">
    <cfRule type="duplicateValues" dxfId="1275" priority="458"/>
    <cfRule type="duplicateValues" dxfId="1274" priority="452"/>
  </conditionalFormatting>
  <conditionalFormatting sqref="J9">
    <cfRule type="duplicateValues" dxfId="1273" priority="438"/>
    <cfRule type="duplicateValues" dxfId="1272" priority="442"/>
  </conditionalFormatting>
  <conditionalFormatting sqref="J11">
    <cfRule type="duplicateValues" dxfId="1271" priority="424"/>
    <cfRule type="duplicateValues" dxfId="1270" priority="428"/>
  </conditionalFormatting>
  <conditionalFormatting sqref="J13">
    <cfRule type="duplicateValues" dxfId="1269" priority="414"/>
    <cfRule type="duplicateValues" dxfId="1268" priority="410"/>
  </conditionalFormatting>
  <conditionalFormatting sqref="J15">
    <cfRule type="duplicateValues" dxfId="1267" priority="407"/>
    <cfRule type="duplicateValues" dxfId="1266" priority="403"/>
  </conditionalFormatting>
  <conditionalFormatting sqref="J17">
    <cfRule type="duplicateValues" dxfId="1265" priority="393"/>
    <cfRule type="duplicateValues" dxfId="1264" priority="396"/>
  </conditionalFormatting>
  <conditionalFormatting sqref="J19">
    <cfRule type="duplicateValues" dxfId="1263" priority="383"/>
    <cfRule type="duplicateValues" dxfId="1262" priority="386"/>
  </conditionalFormatting>
  <conditionalFormatting sqref="J21">
    <cfRule type="duplicateValues" dxfId="1261" priority="373"/>
    <cfRule type="duplicateValues" dxfId="1260" priority="376"/>
  </conditionalFormatting>
  <conditionalFormatting sqref="J23">
    <cfRule type="duplicateValues" dxfId="1259" priority="363"/>
    <cfRule type="duplicateValues" dxfId="1258" priority="366"/>
  </conditionalFormatting>
  <conditionalFormatting sqref="J25">
    <cfRule type="duplicateValues" dxfId="1257" priority="353"/>
    <cfRule type="duplicateValues" dxfId="1256" priority="356"/>
  </conditionalFormatting>
  <conditionalFormatting sqref="J27">
    <cfRule type="duplicateValues" dxfId="1255" priority="341"/>
    <cfRule type="duplicateValues" dxfId="1254" priority="344"/>
  </conditionalFormatting>
  <conditionalFormatting sqref="J29">
    <cfRule type="duplicateValues" dxfId="1253" priority="336"/>
    <cfRule type="duplicateValues" dxfId="1252" priority="339"/>
  </conditionalFormatting>
  <conditionalFormatting sqref="J31">
    <cfRule type="duplicateValues" dxfId="1251" priority="326"/>
    <cfRule type="duplicateValues" dxfId="1250" priority="329"/>
  </conditionalFormatting>
  <conditionalFormatting sqref="J33">
    <cfRule type="duplicateValues" dxfId="1249" priority="324"/>
    <cfRule type="duplicateValues" dxfId="1248" priority="321"/>
  </conditionalFormatting>
  <conditionalFormatting sqref="J35">
    <cfRule type="duplicateValues" dxfId="1247" priority="316"/>
    <cfRule type="duplicateValues" dxfId="1246" priority="319"/>
  </conditionalFormatting>
  <conditionalFormatting sqref="J37">
    <cfRule type="duplicateValues" dxfId="1245" priority="306"/>
    <cfRule type="duplicateValues" dxfId="1244" priority="309"/>
  </conditionalFormatting>
  <conditionalFormatting sqref="K4">
    <cfRule type="duplicateValues" dxfId="1243" priority="460"/>
    <cfRule type="duplicateValues" dxfId="1242" priority="466"/>
    <cfRule type="duplicateValues" dxfId="1241" priority="467"/>
  </conditionalFormatting>
  <conditionalFormatting sqref="K6">
    <cfRule type="duplicateValues" dxfId="1240" priority="455"/>
    <cfRule type="duplicateValues" dxfId="1239" priority="456"/>
    <cfRule type="duplicateValues" dxfId="1238" priority="451"/>
  </conditionalFormatting>
  <conditionalFormatting sqref="K8">
    <cfRule type="duplicateValues" dxfId="1237" priority="444"/>
    <cfRule type="duplicateValues" dxfId="1236" priority="447"/>
    <cfRule type="duplicateValues" dxfId="1235" priority="448"/>
  </conditionalFormatting>
  <conditionalFormatting sqref="K10">
    <cfRule type="duplicateValues" dxfId="1234" priority="434"/>
    <cfRule type="duplicateValues" dxfId="1233" priority="433"/>
    <cfRule type="duplicateValues" dxfId="1232" priority="430"/>
  </conditionalFormatting>
  <conditionalFormatting sqref="K12">
    <cfRule type="duplicateValues" dxfId="1231" priority="420"/>
    <cfRule type="duplicateValues" dxfId="1230" priority="416"/>
    <cfRule type="duplicateValues" dxfId="1229" priority="419"/>
  </conditionalFormatting>
  <conditionalFormatting sqref="K14">
    <cfRule type="duplicateValues" dxfId="1228" priority="402"/>
    <cfRule type="duplicateValues" dxfId="1227" priority="406"/>
    <cfRule type="duplicateValues" dxfId="1226" priority="405"/>
  </conditionalFormatting>
  <conditionalFormatting sqref="K16">
    <cfRule type="duplicateValues" dxfId="1225" priority="397"/>
    <cfRule type="duplicateValues" dxfId="1224" priority="399"/>
    <cfRule type="duplicateValues" dxfId="1223" priority="400"/>
  </conditionalFormatting>
  <conditionalFormatting sqref="K18">
    <cfRule type="duplicateValues" dxfId="1222" priority="390"/>
    <cfRule type="duplicateValues" dxfId="1221" priority="389"/>
    <cfRule type="duplicateValues" dxfId="1220" priority="387"/>
  </conditionalFormatting>
  <conditionalFormatting sqref="K20">
    <cfRule type="duplicateValues" dxfId="1219" priority="379"/>
    <cfRule type="duplicateValues" dxfId="1218" priority="377"/>
    <cfRule type="duplicateValues" dxfId="1217" priority="380"/>
  </conditionalFormatting>
  <conditionalFormatting sqref="K22">
    <cfRule type="duplicateValues" dxfId="1216" priority="370"/>
    <cfRule type="duplicateValues" dxfId="1215" priority="369"/>
    <cfRule type="duplicateValues" dxfId="1214" priority="367"/>
  </conditionalFormatting>
  <conditionalFormatting sqref="K24">
    <cfRule type="duplicateValues" dxfId="1213" priority="359"/>
    <cfRule type="duplicateValues" dxfId="1212" priority="357"/>
    <cfRule type="duplicateValues" dxfId="1211" priority="360"/>
  </conditionalFormatting>
  <conditionalFormatting sqref="K26">
    <cfRule type="duplicateValues" dxfId="1210" priority="349"/>
    <cfRule type="duplicateValues" dxfId="1209" priority="348"/>
    <cfRule type="duplicateValues" dxfId="1208" priority="345"/>
  </conditionalFormatting>
  <conditionalFormatting sqref="K28">
    <cfRule type="duplicateValues" dxfId="1207" priority="338"/>
    <cfRule type="duplicateValues" dxfId="1206" priority="337"/>
    <cfRule type="duplicateValues" dxfId="1205" priority="335"/>
  </conditionalFormatting>
  <conditionalFormatting sqref="K30">
    <cfRule type="duplicateValues" dxfId="1204" priority="333"/>
    <cfRule type="duplicateValues" dxfId="1203" priority="332"/>
    <cfRule type="duplicateValues" dxfId="1202" priority="330"/>
  </conditionalFormatting>
  <conditionalFormatting sqref="K32">
    <cfRule type="duplicateValues" dxfId="1201" priority="320"/>
    <cfRule type="duplicateValues" dxfId="1200" priority="323"/>
    <cfRule type="duplicateValues" dxfId="1199" priority="322"/>
  </conditionalFormatting>
  <conditionalFormatting sqref="K34">
    <cfRule type="duplicateValues" dxfId="1198" priority="315"/>
    <cfRule type="duplicateValues" dxfId="1197" priority="318"/>
    <cfRule type="duplicateValues" dxfId="1196" priority="317"/>
  </conditionalFormatting>
  <conditionalFormatting sqref="K36">
    <cfRule type="duplicateValues" dxfId="1195" priority="310"/>
    <cfRule type="duplicateValues" dxfId="1194" priority="312"/>
    <cfRule type="duplicateValues" dxfId="1193" priority="313"/>
  </conditionalFormatting>
  <conditionalFormatting sqref="K1:L1">
    <cfRule type="duplicateValues" dxfId="1192" priority="500"/>
    <cfRule type="duplicateValues" dxfId="1191" priority="510"/>
    <cfRule type="duplicateValues" dxfId="1190" priority="511"/>
  </conditionalFormatting>
  <conditionalFormatting sqref="K2:L2 L3:L37">
    <cfRule type="duplicateValues" dxfId="1189" priority="494"/>
    <cfRule type="duplicateValues" dxfId="1188" priority="493"/>
    <cfRule type="duplicateValues" dxfId="1187" priority="485"/>
  </conditionalFormatting>
  <conditionalFormatting sqref="M1:M37">
    <cfRule type="duplicateValues" dxfId="1186" priority="304"/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1C34-B477-4392-8E87-8F0F7FB35329}">
  <dimension ref="A1:P37"/>
  <sheetViews>
    <sheetView workbookViewId="0">
      <selection activeCell="J47" sqref="J47"/>
    </sheetView>
  </sheetViews>
  <sheetFormatPr defaultRowHeight="14.25" x14ac:dyDescent="0.45"/>
  <cols>
    <col min="1" max="1" width="18.3984375" customWidth="1"/>
    <col min="4" max="4" width="10" customWidth="1"/>
    <col min="10" max="11" width="10.06640625" customWidth="1"/>
    <col min="15" max="15" width="20.796875" bestFit="1" customWidth="1"/>
  </cols>
  <sheetData>
    <row r="1" spans="1:16" x14ac:dyDescent="0.45">
      <c r="A1" s="45" t="s">
        <v>68</v>
      </c>
      <c r="B1" s="46" t="s">
        <v>93</v>
      </c>
      <c r="C1" s="46" t="s">
        <v>94</v>
      </c>
      <c r="D1" s="46" t="s">
        <v>95</v>
      </c>
      <c r="E1" s="46" t="s">
        <v>96</v>
      </c>
      <c r="F1" s="46" t="s">
        <v>97</v>
      </c>
      <c r="G1" s="46" t="s">
        <v>98</v>
      </c>
      <c r="H1" s="46" t="s">
        <v>99</v>
      </c>
      <c r="I1" s="46" t="s">
        <v>100</v>
      </c>
      <c r="J1" s="46" t="s">
        <v>101</v>
      </c>
      <c r="K1" s="46" t="s">
        <v>102</v>
      </c>
      <c r="L1" s="46" t="s">
        <v>107</v>
      </c>
      <c r="M1" s="47" t="s">
        <v>29</v>
      </c>
    </row>
    <row r="2" spans="1:16" ht="15.75" x14ac:dyDescent="0.5">
      <c r="A2" s="16" t="s">
        <v>33</v>
      </c>
      <c r="B2" s="15">
        <v>0</v>
      </c>
      <c r="C2" s="15"/>
      <c r="D2" s="15"/>
      <c r="E2" s="15">
        <v>0</v>
      </c>
      <c r="F2" s="15"/>
      <c r="G2" s="15">
        <v>0</v>
      </c>
      <c r="H2" s="15"/>
      <c r="I2" s="15"/>
      <c r="J2" s="15">
        <v>0</v>
      </c>
      <c r="K2" s="15"/>
      <c r="L2" s="15">
        <f t="shared" ref="L2:L37" si="0">SUM(B2:K2)</f>
        <v>0</v>
      </c>
      <c r="M2" s="18">
        <v>1</v>
      </c>
      <c r="O2" s="48" t="s">
        <v>108</v>
      </c>
      <c r="P2" s="14">
        <f>CORREL(L2:L37,M2:M37)</f>
        <v>0.99985388030346167</v>
      </c>
    </row>
    <row r="3" spans="1:16" ht="15.75" x14ac:dyDescent="0.5">
      <c r="A3" s="16" t="s">
        <v>32</v>
      </c>
      <c r="B3" s="15">
        <v>0</v>
      </c>
      <c r="C3" s="15"/>
      <c r="D3" s="15"/>
      <c r="E3" s="15">
        <v>0</v>
      </c>
      <c r="F3" s="15"/>
      <c r="G3" s="15">
        <v>0</v>
      </c>
      <c r="H3" s="15"/>
      <c r="I3" s="15"/>
      <c r="J3" s="15"/>
      <c r="K3" s="15">
        <v>4.8000000000000001E-2</v>
      </c>
      <c r="L3" s="15">
        <f t="shared" si="0"/>
        <v>4.8000000000000001E-2</v>
      </c>
      <c r="M3" s="18">
        <v>2</v>
      </c>
    </row>
    <row r="4" spans="1:16" ht="15.75" x14ac:dyDescent="0.5">
      <c r="A4" s="16" t="s">
        <v>49</v>
      </c>
      <c r="B4" s="15">
        <v>0</v>
      </c>
      <c r="C4" s="15"/>
      <c r="D4" s="15"/>
      <c r="E4" s="15">
        <v>0</v>
      </c>
      <c r="F4" s="15"/>
      <c r="G4" s="15"/>
      <c r="H4" s="15">
        <v>9.0999999999999998E-2</v>
      </c>
      <c r="I4" s="15"/>
      <c r="J4" s="15">
        <v>0</v>
      </c>
      <c r="K4" s="15"/>
      <c r="L4" s="15">
        <f t="shared" si="0"/>
        <v>9.0999999999999998E-2</v>
      </c>
      <c r="M4" s="18">
        <v>3</v>
      </c>
    </row>
    <row r="5" spans="1:16" ht="15.75" x14ac:dyDescent="0.5">
      <c r="A5" s="16" t="s">
        <v>52</v>
      </c>
      <c r="B5" s="15">
        <v>0</v>
      </c>
      <c r="C5" s="15"/>
      <c r="D5" s="15"/>
      <c r="E5" s="15">
        <v>0</v>
      </c>
      <c r="F5" s="15"/>
      <c r="G5" s="15"/>
      <c r="H5" s="15">
        <v>9.0999999999999998E-2</v>
      </c>
      <c r="I5" s="15"/>
      <c r="J5" s="15"/>
      <c r="K5" s="15">
        <v>4.8000000000000001E-2</v>
      </c>
      <c r="L5" s="15">
        <f t="shared" si="0"/>
        <v>0.13900000000000001</v>
      </c>
      <c r="M5" s="18">
        <v>4</v>
      </c>
    </row>
    <row r="6" spans="1:16" ht="15.75" x14ac:dyDescent="0.5">
      <c r="A6" s="16" t="s">
        <v>40</v>
      </c>
      <c r="B6" s="15">
        <v>0</v>
      </c>
      <c r="C6" s="15"/>
      <c r="D6" s="15"/>
      <c r="E6" s="15">
        <v>0</v>
      </c>
      <c r="F6" s="15"/>
      <c r="G6" s="15"/>
      <c r="H6" s="15"/>
      <c r="I6" s="15">
        <v>0.182</v>
      </c>
      <c r="J6" s="15">
        <v>0</v>
      </c>
      <c r="K6" s="15"/>
      <c r="L6" s="15">
        <f t="shared" si="0"/>
        <v>0.182</v>
      </c>
      <c r="M6" s="18">
        <v>5</v>
      </c>
    </row>
    <row r="7" spans="1:16" ht="15.75" x14ac:dyDescent="0.5">
      <c r="A7" s="16" t="s">
        <v>44</v>
      </c>
      <c r="B7" s="15">
        <v>0</v>
      </c>
      <c r="C7" s="15"/>
      <c r="D7" s="15"/>
      <c r="E7" s="15">
        <v>0</v>
      </c>
      <c r="F7" s="15"/>
      <c r="G7" s="15"/>
      <c r="H7" s="15"/>
      <c r="I7" s="15">
        <v>0.182</v>
      </c>
      <c r="J7" s="15"/>
      <c r="K7" s="15">
        <v>4.8000000000000001E-2</v>
      </c>
      <c r="L7" s="15">
        <f t="shared" si="0"/>
        <v>0.22999999999999998</v>
      </c>
      <c r="M7" s="18">
        <v>6</v>
      </c>
    </row>
    <row r="8" spans="1:16" ht="15.75" x14ac:dyDescent="0.5">
      <c r="A8" s="16" t="s">
        <v>45</v>
      </c>
      <c r="B8" s="15">
        <v>0</v>
      </c>
      <c r="C8" s="15"/>
      <c r="D8" s="15"/>
      <c r="E8" s="15"/>
      <c r="F8" s="15">
        <v>0.28899999999999998</v>
      </c>
      <c r="G8" s="15">
        <v>0</v>
      </c>
      <c r="H8" s="15"/>
      <c r="I8" s="15"/>
      <c r="J8" s="15">
        <v>0</v>
      </c>
      <c r="K8" s="15"/>
      <c r="L8" s="15">
        <f t="shared" si="0"/>
        <v>0.28899999999999998</v>
      </c>
      <c r="M8" s="18">
        <v>7</v>
      </c>
    </row>
    <row r="9" spans="1:16" ht="15.75" x14ac:dyDescent="0.5">
      <c r="A9" s="16" t="s">
        <v>41</v>
      </c>
      <c r="B9" s="15">
        <v>0</v>
      </c>
      <c r="C9" s="15"/>
      <c r="D9" s="15"/>
      <c r="E9" s="15"/>
      <c r="F9" s="15">
        <v>0.28899999999999998</v>
      </c>
      <c r="G9" s="15">
        <v>0</v>
      </c>
      <c r="H9" s="15"/>
      <c r="I9" s="15"/>
      <c r="J9" s="15"/>
      <c r="K9" s="15">
        <v>4.8000000000000001E-2</v>
      </c>
      <c r="L9" s="15">
        <f t="shared" si="0"/>
        <v>0.33699999999999997</v>
      </c>
      <c r="M9" s="18">
        <v>8</v>
      </c>
    </row>
    <row r="10" spans="1:16" ht="15.75" x14ac:dyDescent="0.5">
      <c r="A10" s="16" t="s">
        <v>37</v>
      </c>
      <c r="B10" s="15">
        <v>0</v>
      </c>
      <c r="C10" s="15"/>
      <c r="D10" s="15"/>
      <c r="E10" s="15"/>
      <c r="F10" s="15">
        <v>0.28899999999999998</v>
      </c>
      <c r="G10" s="15"/>
      <c r="H10" s="15">
        <v>9.0999999999999998E-2</v>
      </c>
      <c r="I10" s="15"/>
      <c r="J10" s="15">
        <v>0</v>
      </c>
      <c r="K10" s="15"/>
      <c r="L10" s="15">
        <f t="shared" si="0"/>
        <v>0.38</v>
      </c>
      <c r="M10" s="18">
        <v>9</v>
      </c>
    </row>
    <row r="11" spans="1:16" ht="15.75" x14ac:dyDescent="0.5">
      <c r="A11" s="16" t="s">
        <v>35</v>
      </c>
      <c r="B11" s="15">
        <v>0</v>
      </c>
      <c r="C11" s="15"/>
      <c r="D11" s="15"/>
      <c r="E11" s="15"/>
      <c r="F11" s="15">
        <v>0.28899999999999998</v>
      </c>
      <c r="G11" s="15"/>
      <c r="H11" s="15">
        <v>9.0999999999999998E-2</v>
      </c>
      <c r="I11" s="15"/>
      <c r="J11" s="15"/>
      <c r="K11" s="15">
        <v>4.8000000000000001E-2</v>
      </c>
      <c r="L11" s="15">
        <f t="shared" si="0"/>
        <v>0.42799999999999999</v>
      </c>
      <c r="M11" s="18">
        <v>10</v>
      </c>
    </row>
    <row r="12" spans="1:16" ht="15.75" x14ac:dyDescent="0.5">
      <c r="A12" s="16" t="s">
        <v>36</v>
      </c>
      <c r="B12" s="15">
        <v>0</v>
      </c>
      <c r="C12" s="15"/>
      <c r="D12" s="15"/>
      <c r="E12" s="15"/>
      <c r="F12" s="15">
        <v>0.28899999999999998</v>
      </c>
      <c r="G12" s="15"/>
      <c r="H12" s="15"/>
      <c r="I12" s="15">
        <v>0.182</v>
      </c>
      <c r="J12" s="15">
        <v>0</v>
      </c>
      <c r="K12" s="15"/>
      <c r="L12" s="15">
        <f t="shared" si="0"/>
        <v>0.47099999999999997</v>
      </c>
      <c r="M12" s="18">
        <v>11</v>
      </c>
    </row>
    <row r="13" spans="1:16" ht="15.75" x14ac:dyDescent="0.5">
      <c r="A13" s="16" t="s">
        <v>34</v>
      </c>
      <c r="B13" s="15">
        <v>0</v>
      </c>
      <c r="C13" s="15"/>
      <c r="D13" s="15"/>
      <c r="E13" s="15"/>
      <c r="F13" s="15">
        <v>0.28899999999999998</v>
      </c>
      <c r="G13" s="15"/>
      <c r="H13" s="15"/>
      <c r="I13" s="15">
        <v>0.182</v>
      </c>
      <c r="J13" s="15"/>
      <c r="K13" s="15">
        <v>4.8000000000000001E-2</v>
      </c>
      <c r="L13" s="15">
        <f t="shared" si="0"/>
        <v>0.51900000000000002</v>
      </c>
      <c r="M13" s="18">
        <v>12</v>
      </c>
    </row>
    <row r="14" spans="1:16" ht="15.75" x14ac:dyDescent="0.5">
      <c r="A14" s="16" t="s">
        <v>65</v>
      </c>
      <c r="B14" s="15"/>
      <c r="C14" s="15">
        <v>0.54500000000000004</v>
      </c>
      <c r="D14" s="15"/>
      <c r="E14" s="15">
        <v>0</v>
      </c>
      <c r="F14" s="15"/>
      <c r="G14" s="15">
        <v>0</v>
      </c>
      <c r="H14" s="15"/>
      <c r="I14" s="15"/>
      <c r="J14" s="15">
        <v>0</v>
      </c>
      <c r="K14" s="15"/>
      <c r="L14" s="15">
        <f t="shared" si="0"/>
        <v>0.54500000000000004</v>
      </c>
      <c r="M14" s="18">
        <v>13</v>
      </c>
    </row>
    <row r="15" spans="1:16" ht="15.75" x14ac:dyDescent="0.5">
      <c r="A15" s="16" t="s">
        <v>66</v>
      </c>
      <c r="B15" s="15"/>
      <c r="C15" s="15">
        <v>0.54500000000000004</v>
      </c>
      <c r="D15" s="15"/>
      <c r="E15" s="15">
        <v>0</v>
      </c>
      <c r="F15" s="15"/>
      <c r="G15" s="15">
        <v>0</v>
      </c>
      <c r="H15" s="15"/>
      <c r="I15" s="15"/>
      <c r="J15" s="15"/>
      <c r="K15" s="15">
        <v>4.8000000000000001E-2</v>
      </c>
      <c r="L15" s="15">
        <f t="shared" si="0"/>
        <v>0.59300000000000008</v>
      </c>
      <c r="M15" s="18">
        <v>14</v>
      </c>
    </row>
    <row r="16" spans="1:16" ht="15.75" x14ac:dyDescent="0.5">
      <c r="A16" s="16" t="s">
        <v>55</v>
      </c>
      <c r="B16" s="15"/>
      <c r="C16" s="15">
        <v>0.54500000000000004</v>
      </c>
      <c r="D16" s="15"/>
      <c r="E16" s="15">
        <v>0</v>
      </c>
      <c r="F16" s="15"/>
      <c r="G16" s="15"/>
      <c r="H16" s="15">
        <v>9.0999999999999998E-2</v>
      </c>
      <c r="I16" s="15"/>
      <c r="J16" s="15">
        <v>0</v>
      </c>
      <c r="K16" s="15"/>
      <c r="L16" s="15">
        <f t="shared" si="0"/>
        <v>0.63600000000000001</v>
      </c>
      <c r="M16" s="18">
        <v>15</v>
      </c>
    </row>
    <row r="17" spans="1:13" ht="15.75" x14ac:dyDescent="0.5">
      <c r="A17" s="16" t="s">
        <v>63</v>
      </c>
      <c r="B17" s="15"/>
      <c r="C17" s="15">
        <v>0.54500000000000004</v>
      </c>
      <c r="D17" s="15"/>
      <c r="E17" s="15">
        <v>0</v>
      </c>
      <c r="F17" s="15"/>
      <c r="G17" s="15"/>
      <c r="H17" s="15">
        <v>9.0999999999999998E-2</v>
      </c>
      <c r="I17" s="15"/>
      <c r="J17" s="15"/>
      <c r="K17" s="15">
        <v>4.8000000000000001E-2</v>
      </c>
      <c r="L17" s="15">
        <f t="shared" si="0"/>
        <v>0.68400000000000005</v>
      </c>
      <c r="M17" s="18">
        <v>16</v>
      </c>
    </row>
    <row r="18" spans="1:13" ht="15.75" x14ac:dyDescent="0.5">
      <c r="A18" s="16" t="s">
        <v>60</v>
      </c>
      <c r="B18" s="15"/>
      <c r="C18" s="15">
        <v>0.54500000000000004</v>
      </c>
      <c r="D18" s="15"/>
      <c r="E18" s="15">
        <v>0</v>
      </c>
      <c r="F18" s="15"/>
      <c r="G18" s="15"/>
      <c r="H18" s="15"/>
      <c r="I18" s="15">
        <v>0.182</v>
      </c>
      <c r="J18" s="15">
        <v>0</v>
      </c>
      <c r="K18" s="15"/>
      <c r="L18" s="15">
        <f t="shared" si="0"/>
        <v>0.72700000000000009</v>
      </c>
      <c r="M18" s="18">
        <v>17</v>
      </c>
    </row>
    <row r="19" spans="1:13" ht="15.75" x14ac:dyDescent="0.5">
      <c r="A19" s="16" t="s">
        <v>56</v>
      </c>
      <c r="B19" s="15"/>
      <c r="C19" s="15">
        <v>0.54500000000000004</v>
      </c>
      <c r="D19" s="15"/>
      <c r="E19" s="15">
        <v>0</v>
      </c>
      <c r="F19" s="15"/>
      <c r="G19" s="15"/>
      <c r="H19" s="15"/>
      <c r="I19" s="15">
        <v>0.182</v>
      </c>
      <c r="J19" s="15"/>
      <c r="K19" s="15">
        <v>4.8000000000000001E-2</v>
      </c>
      <c r="L19" s="15">
        <f t="shared" si="0"/>
        <v>0.77500000000000013</v>
      </c>
      <c r="M19" s="18">
        <v>18</v>
      </c>
    </row>
    <row r="20" spans="1:13" ht="15.75" x14ac:dyDescent="0.5">
      <c r="A20" s="16" t="s">
        <v>59</v>
      </c>
      <c r="B20" s="15"/>
      <c r="C20" s="15">
        <v>0.54500000000000004</v>
      </c>
      <c r="D20" s="15"/>
      <c r="E20" s="15"/>
      <c r="F20" s="15">
        <v>0.28899999999999998</v>
      </c>
      <c r="G20" s="15">
        <v>0</v>
      </c>
      <c r="H20" s="15"/>
      <c r="I20" s="15"/>
      <c r="J20" s="15">
        <v>0</v>
      </c>
      <c r="K20" s="15"/>
      <c r="L20" s="15">
        <f t="shared" si="0"/>
        <v>0.83400000000000007</v>
      </c>
      <c r="M20" s="18">
        <v>19</v>
      </c>
    </row>
    <row r="21" spans="1:13" ht="15.75" x14ac:dyDescent="0.5">
      <c r="A21" s="16" t="s">
        <v>50</v>
      </c>
      <c r="B21" s="15"/>
      <c r="C21" s="15">
        <v>0.54500000000000004</v>
      </c>
      <c r="D21" s="15"/>
      <c r="E21" s="15"/>
      <c r="F21" s="15">
        <v>0.28899999999999998</v>
      </c>
      <c r="G21" s="15">
        <v>0</v>
      </c>
      <c r="H21" s="15"/>
      <c r="I21" s="15"/>
      <c r="J21" s="15"/>
      <c r="K21" s="15">
        <v>4.8000000000000001E-2</v>
      </c>
      <c r="L21" s="15">
        <f t="shared" si="0"/>
        <v>0.88200000000000012</v>
      </c>
      <c r="M21" s="18">
        <v>20</v>
      </c>
    </row>
    <row r="22" spans="1:13" ht="15.75" x14ac:dyDescent="0.5">
      <c r="A22" s="16" t="s">
        <v>39</v>
      </c>
      <c r="B22" s="15"/>
      <c r="C22" s="15">
        <v>0.54500000000000004</v>
      </c>
      <c r="D22" s="15"/>
      <c r="E22" s="15"/>
      <c r="F22" s="15">
        <v>0.28899999999999998</v>
      </c>
      <c r="G22" s="15"/>
      <c r="H22" s="15">
        <v>9.0999999999999998E-2</v>
      </c>
      <c r="I22" s="15"/>
      <c r="J22" s="15">
        <v>0</v>
      </c>
      <c r="K22" s="15"/>
      <c r="L22" s="15">
        <f t="shared" si="0"/>
        <v>0.92500000000000004</v>
      </c>
      <c r="M22" s="18">
        <v>21</v>
      </c>
    </row>
    <row r="23" spans="1:13" ht="15.75" x14ac:dyDescent="0.5">
      <c r="A23" s="16" t="s">
        <v>43</v>
      </c>
      <c r="B23" s="15"/>
      <c r="C23" s="15">
        <v>0.54500000000000004</v>
      </c>
      <c r="D23" s="15"/>
      <c r="E23" s="15"/>
      <c r="F23" s="15">
        <v>0.28899999999999998</v>
      </c>
      <c r="G23" s="15"/>
      <c r="H23" s="15">
        <v>9.0999999999999998E-2</v>
      </c>
      <c r="I23" s="15"/>
      <c r="J23" s="15"/>
      <c r="K23" s="15">
        <v>4.8000000000000001E-2</v>
      </c>
      <c r="L23" s="15">
        <f t="shared" si="0"/>
        <v>0.97300000000000009</v>
      </c>
      <c r="M23" s="18">
        <v>22</v>
      </c>
    </row>
    <row r="24" spans="1:13" ht="15.75" x14ac:dyDescent="0.5">
      <c r="A24" s="16" t="s">
        <v>38</v>
      </c>
      <c r="B24" s="15"/>
      <c r="C24" s="15">
        <v>0.54500000000000004</v>
      </c>
      <c r="D24" s="15"/>
      <c r="E24" s="15"/>
      <c r="F24" s="15">
        <v>0.28899999999999998</v>
      </c>
      <c r="G24" s="15"/>
      <c r="H24" s="15"/>
      <c r="I24" s="15">
        <v>0.182</v>
      </c>
      <c r="J24" s="15">
        <v>0</v>
      </c>
      <c r="K24" s="15"/>
      <c r="L24" s="15">
        <f t="shared" si="0"/>
        <v>1.016</v>
      </c>
      <c r="M24" s="18">
        <v>23</v>
      </c>
    </row>
    <row r="25" spans="1:13" ht="15.75" x14ac:dyDescent="0.5">
      <c r="A25" s="16" t="s">
        <v>42</v>
      </c>
      <c r="B25" s="15"/>
      <c r="C25" s="15">
        <v>0.54500000000000004</v>
      </c>
      <c r="D25" s="15"/>
      <c r="E25" s="15"/>
      <c r="F25" s="15">
        <v>0.28899999999999998</v>
      </c>
      <c r="G25" s="15"/>
      <c r="H25" s="15"/>
      <c r="I25" s="15">
        <v>0.182</v>
      </c>
      <c r="J25" s="15"/>
      <c r="K25" s="15">
        <v>4.8000000000000001E-2</v>
      </c>
      <c r="L25" s="15">
        <f t="shared" si="0"/>
        <v>1.0640000000000001</v>
      </c>
      <c r="M25" s="18">
        <v>24</v>
      </c>
    </row>
    <row r="26" spans="1:13" ht="15.75" x14ac:dyDescent="0.5">
      <c r="A26" s="16" t="s">
        <v>78</v>
      </c>
      <c r="B26" s="15"/>
      <c r="C26" s="15"/>
      <c r="D26" s="15">
        <v>1.089</v>
      </c>
      <c r="E26" s="15">
        <v>0</v>
      </c>
      <c r="F26" s="15"/>
      <c r="G26" s="15">
        <v>0</v>
      </c>
      <c r="H26" s="15"/>
      <c r="I26" s="15"/>
      <c r="J26" s="15">
        <v>0</v>
      </c>
      <c r="K26" s="15"/>
      <c r="L26" s="15">
        <f t="shared" si="0"/>
        <v>1.089</v>
      </c>
      <c r="M26" s="18">
        <v>25</v>
      </c>
    </row>
    <row r="27" spans="1:13" ht="15.75" x14ac:dyDescent="0.5">
      <c r="A27" s="16" t="s">
        <v>79</v>
      </c>
      <c r="B27" s="15"/>
      <c r="C27" s="15"/>
      <c r="D27" s="15">
        <v>1.089</v>
      </c>
      <c r="E27" s="15">
        <v>0</v>
      </c>
      <c r="F27" s="15"/>
      <c r="G27" s="15">
        <v>0</v>
      </c>
      <c r="H27" s="15"/>
      <c r="I27" s="15"/>
      <c r="J27" s="15"/>
      <c r="K27" s="15">
        <v>4.8000000000000001E-2</v>
      </c>
      <c r="L27" s="15">
        <f t="shared" si="0"/>
        <v>1.137</v>
      </c>
      <c r="M27" s="18">
        <v>26</v>
      </c>
    </row>
    <row r="28" spans="1:13" ht="15.75" x14ac:dyDescent="0.5">
      <c r="A28" s="16" t="s">
        <v>80</v>
      </c>
      <c r="B28" s="15"/>
      <c r="C28" s="15"/>
      <c r="D28" s="15">
        <v>1.089</v>
      </c>
      <c r="E28" s="15">
        <v>0</v>
      </c>
      <c r="F28" s="15"/>
      <c r="G28" s="15"/>
      <c r="H28" s="15">
        <v>9.0999999999999998E-2</v>
      </c>
      <c r="I28" s="15"/>
      <c r="J28" s="15">
        <v>0</v>
      </c>
      <c r="K28" s="15"/>
      <c r="L28" s="15">
        <f t="shared" si="0"/>
        <v>1.18</v>
      </c>
      <c r="M28" s="18">
        <v>27</v>
      </c>
    </row>
    <row r="29" spans="1:13" ht="15.75" x14ac:dyDescent="0.5">
      <c r="A29" s="16" t="s">
        <v>81</v>
      </c>
      <c r="B29" s="15"/>
      <c r="C29" s="15"/>
      <c r="D29" s="15">
        <v>1.089</v>
      </c>
      <c r="E29" s="15">
        <v>0</v>
      </c>
      <c r="F29" s="15"/>
      <c r="G29" s="15"/>
      <c r="H29" s="15">
        <v>9.0999999999999998E-2</v>
      </c>
      <c r="I29" s="15"/>
      <c r="J29" s="15"/>
      <c r="K29" s="15">
        <v>4.8000000000000001E-2</v>
      </c>
      <c r="L29" s="15">
        <f t="shared" si="0"/>
        <v>1.228</v>
      </c>
      <c r="M29" s="18">
        <v>28</v>
      </c>
    </row>
    <row r="30" spans="1:13" ht="15.75" x14ac:dyDescent="0.5">
      <c r="A30" s="16" t="s">
        <v>82</v>
      </c>
      <c r="B30" s="15"/>
      <c r="C30" s="15"/>
      <c r="D30" s="15">
        <v>1.089</v>
      </c>
      <c r="E30" s="15">
        <v>0</v>
      </c>
      <c r="F30" s="15"/>
      <c r="G30" s="15"/>
      <c r="H30" s="15"/>
      <c r="I30" s="15">
        <v>0.182</v>
      </c>
      <c r="J30" s="15">
        <v>0</v>
      </c>
      <c r="K30" s="15"/>
      <c r="L30" s="15">
        <f t="shared" si="0"/>
        <v>1.2709999999999999</v>
      </c>
      <c r="M30" s="18">
        <v>29</v>
      </c>
    </row>
    <row r="31" spans="1:13" ht="15.75" x14ac:dyDescent="0.5">
      <c r="A31" s="16" t="s">
        <v>77</v>
      </c>
      <c r="B31" s="15"/>
      <c r="C31" s="15"/>
      <c r="D31" s="15">
        <v>1.089</v>
      </c>
      <c r="E31" s="15">
        <v>0</v>
      </c>
      <c r="F31" s="15"/>
      <c r="G31" s="15"/>
      <c r="H31" s="15"/>
      <c r="I31" s="15">
        <v>0.182</v>
      </c>
      <c r="J31" s="15"/>
      <c r="K31" s="15">
        <v>4.8000000000000001E-2</v>
      </c>
      <c r="L31" s="15">
        <f t="shared" si="0"/>
        <v>1.319</v>
      </c>
      <c r="M31" s="18">
        <v>30</v>
      </c>
    </row>
    <row r="32" spans="1:13" ht="15.75" x14ac:dyDescent="0.5">
      <c r="A32" s="16" t="s">
        <v>76</v>
      </c>
      <c r="B32" s="15"/>
      <c r="C32" s="15"/>
      <c r="D32" s="15">
        <v>1.089</v>
      </c>
      <c r="E32" s="15"/>
      <c r="F32" s="15">
        <v>0.28899999999999998</v>
      </c>
      <c r="G32" s="15">
        <v>0</v>
      </c>
      <c r="H32" s="15"/>
      <c r="I32" s="15"/>
      <c r="J32" s="15">
        <v>0</v>
      </c>
      <c r="K32" s="15"/>
      <c r="L32" s="15">
        <f t="shared" si="0"/>
        <v>1.3779999999999999</v>
      </c>
      <c r="M32" s="18">
        <v>31</v>
      </c>
    </row>
    <row r="33" spans="1:13" ht="15.75" x14ac:dyDescent="0.5">
      <c r="A33" s="16" t="s">
        <v>83</v>
      </c>
      <c r="B33" s="15"/>
      <c r="C33" s="15"/>
      <c r="D33" s="15">
        <v>1.089</v>
      </c>
      <c r="E33" s="15"/>
      <c r="F33" s="15">
        <v>0.28899999999999998</v>
      </c>
      <c r="G33" s="15">
        <v>0</v>
      </c>
      <c r="H33" s="15"/>
      <c r="I33" s="15"/>
      <c r="J33" s="15"/>
      <c r="K33" s="15">
        <v>4.8000000000000001E-2</v>
      </c>
      <c r="L33" s="15">
        <f t="shared" si="0"/>
        <v>1.4259999999999999</v>
      </c>
      <c r="M33" s="18">
        <v>32</v>
      </c>
    </row>
    <row r="34" spans="1:13" ht="15.75" x14ac:dyDescent="0.5">
      <c r="A34" s="16" t="s">
        <v>86</v>
      </c>
      <c r="B34" s="15"/>
      <c r="C34" s="15"/>
      <c r="D34" s="15">
        <v>1.089</v>
      </c>
      <c r="E34" s="15"/>
      <c r="F34" s="15">
        <v>0.28899999999999998</v>
      </c>
      <c r="G34" s="15"/>
      <c r="H34" s="15">
        <v>9.0999999999999998E-2</v>
      </c>
      <c r="I34" s="15"/>
      <c r="J34" s="15">
        <v>0</v>
      </c>
      <c r="K34" s="15"/>
      <c r="L34" s="15">
        <f t="shared" si="0"/>
        <v>1.4689999999999999</v>
      </c>
      <c r="M34" s="18">
        <v>33</v>
      </c>
    </row>
    <row r="35" spans="1:13" ht="15.75" x14ac:dyDescent="0.5">
      <c r="A35" s="16" t="s">
        <v>84</v>
      </c>
      <c r="B35" s="15"/>
      <c r="C35" s="15"/>
      <c r="D35" s="15">
        <v>1.089</v>
      </c>
      <c r="E35" s="15"/>
      <c r="F35" s="15">
        <v>0.28899999999999998</v>
      </c>
      <c r="G35" s="15"/>
      <c r="H35" s="15">
        <v>9.0999999999999998E-2</v>
      </c>
      <c r="I35" s="15"/>
      <c r="J35" s="15"/>
      <c r="K35" s="15">
        <v>4.8000000000000001E-2</v>
      </c>
      <c r="L35" s="15">
        <f t="shared" si="0"/>
        <v>1.5169999999999999</v>
      </c>
      <c r="M35" s="18">
        <v>34</v>
      </c>
    </row>
    <row r="36" spans="1:13" ht="15.75" x14ac:dyDescent="0.5">
      <c r="A36" s="16" t="s">
        <v>85</v>
      </c>
      <c r="B36" s="15"/>
      <c r="C36" s="15"/>
      <c r="D36" s="15">
        <v>1.089</v>
      </c>
      <c r="E36" s="15"/>
      <c r="F36" s="15">
        <v>0.28899999999999998</v>
      </c>
      <c r="G36" s="15"/>
      <c r="H36" s="15"/>
      <c r="I36" s="15">
        <v>0.182</v>
      </c>
      <c r="J36" s="15">
        <v>0</v>
      </c>
      <c r="K36" s="15"/>
      <c r="L36" s="15">
        <f t="shared" si="0"/>
        <v>1.5599999999999998</v>
      </c>
      <c r="M36" s="18">
        <v>35</v>
      </c>
    </row>
    <row r="37" spans="1:13" ht="15.75" x14ac:dyDescent="0.5">
      <c r="A37" s="38" t="s">
        <v>87</v>
      </c>
      <c r="B37" s="17"/>
      <c r="C37" s="17"/>
      <c r="D37" s="17">
        <v>1.089</v>
      </c>
      <c r="E37" s="17"/>
      <c r="F37" s="17">
        <v>0.28899999999999998</v>
      </c>
      <c r="G37" s="17"/>
      <c r="H37" s="17"/>
      <c r="I37" s="17">
        <v>0.182</v>
      </c>
      <c r="J37" s="17"/>
      <c r="K37" s="17">
        <v>4.8000000000000001E-2</v>
      </c>
      <c r="L37" s="17">
        <f t="shared" si="0"/>
        <v>1.6079999999999999</v>
      </c>
      <c r="M37" s="24">
        <v>36</v>
      </c>
    </row>
  </sheetData>
  <conditionalFormatting sqref="M1:M37">
    <cfRule type="duplicateValues" dxfId="118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4F09-03C6-4EBD-9420-28A637BF243D}">
  <dimension ref="A1:M37"/>
  <sheetViews>
    <sheetView workbookViewId="0">
      <selection activeCell="L1" sqref="L1:L1048576"/>
    </sheetView>
  </sheetViews>
  <sheetFormatPr defaultRowHeight="14.25" x14ac:dyDescent="0.45"/>
  <cols>
    <col min="1" max="1" width="16.9296875" bestFit="1" customWidth="1"/>
  </cols>
  <sheetData>
    <row r="1" spans="1:13" x14ac:dyDescent="0.45">
      <c r="A1" s="35" t="s">
        <v>68</v>
      </c>
      <c r="B1" s="36" t="s">
        <v>19</v>
      </c>
      <c r="C1" s="36" t="s">
        <v>20</v>
      </c>
      <c r="D1" s="36" t="s">
        <v>21</v>
      </c>
      <c r="E1" s="36" t="s">
        <v>22</v>
      </c>
      <c r="F1" s="36" t="s">
        <v>23</v>
      </c>
      <c r="G1" s="36" t="s">
        <v>24</v>
      </c>
      <c r="H1" s="36" t="s">
        <v>25</v>
      </c>
      <c r="I1" s="36" t="s">
        <v>26</v>
      </c>
      <c r="J1" s="36" t="s">
        <v>27</v>
      </c>
      <c r="K1" s="36" t="s">
        <v>28</v>
      </c>
      <c r="L1" s="37" t="s">
        <v>30</v>
      </c>
      <c r="M1" s="37" t="s">
        <v>29</v>
      </c>
    </row>
    <row r="2" spans="1:13" x14ac:dyDescent="0.45">
      <c r="A2" s="34" t="s">
        <v>82</v>
      </c>
      <c r="B2" s="10">
        <v>23</v>
      </c>
      <c r="C2" s="8">
        <v>19</v>
      </c>
      <c r="D2" s="8">
        <v>17</v>
      </c>
      <c r="E2" s="8">
        <v>32</v>
      </c>
      <c r="F2" s="8">
        <v>28</v>
      </c>
      <c r="G2" s="8">
        <v>34</v>
      </c>
      <c r="H2" s="8">
        <v>29</v>
      </c>
      <c r="I2" s="8">
        <v>36</v>
      </c>
      <c r="J2" s="8">
        <v>17</v>
      </c>
      <c r="K2" s="8">
        <v>35</v>
      </c>
      <c r="L2" s="10">
        <v>27</v>
      </c>
      <c r="M2">
        <v>1</v>
      </c>
    </row>
    <row r="3" spans="1:13" x14ac:dyDescent="0.45">
      <c r="A3" s="34" t="s">
        <v>66</v>
      </c>
      <c r="B3" s="10">
        <v>29</v>
      </c>
      <c r="C3" s="8">
        <v>29</v>
      </c>
      <c r="D3" s="8">
        <v>9</v>
      </c>
      <c r="E3" s="8">
        <v>8</v>
      </c>
      <c r="F3" s="8">
        <v>34</v>
      </c>
      <c r="G3" s="8">
        <v>36</v>
      </c>
      <c r="H3" s="8">
        <v>33</v>
      </c>
      <c r="I3" s="8">
        <v>25</v>
      </c>
      <c r="J3" s="8">
        <v>33</v>
      </c>
      <c r="K3" s="8">
        <v>30</v>
      </c>
      <c r="L3" s="10">
        <v>26.6</v>
      </c>
      <c r="M3">
        <v>2</v>
      </c>
    </row>
    <row r="4" spans="1:13" x14ac:dyDescent="0.45">
      <c r="A4" s="34" t="s">
        <v>65</v>
      </c>
      <c r="B4" s="10">
        <v>25</v>
      </c>
      <c r="C4" s="8">
        <v>30</v>
      </c>
      <c r="D4" s="8">
        <v>22</v>
      </c>
      <c r="E4" s="8">
        <v>20</v>
      </c>
      <c r="F4" s="8">
        <v>12</v>
      </c>
      <c r="G4" s="8">
        <v>35</v>
      </c>
      <c r="H4" s="8">
        <v>34</v>
      </c>
      <c r="I4" s="8">
        <v>32</v>
      </c>
      <c r="J4" s="8">
        <v>34</v>
      </c>
      <c r="K4" s="8">
        <v>20</v>
      </c>
      <c r="L4" s="10">
        <v>26.4</v>
      </c>
      <c r="M4">
        <v>3</v>
      </c>
    </row>
    <row r="5" spans="1:13" x14ac:dyDescent="0.45">
      <c r="A5" s="34" t="s">
        <v>79</v>
      </c>
      <c r="B5" s="10">
        <v>22</v>
      </c>
      <c r="C5" s="8">
        <v>17</v>
      </c>
      <c r="D5" s="8">
        <v>15</v>
      </c>
      <c r="E5" s="8">
        <v>36</v>
      </c>
      <c r="F5" s="8">
        <v>33</v>
      </c>
      <c r="G5" s="8">
        <v>31</v>
      </c>
      <c r="H5" s="8">
        <v>36</v>
      </c>
      <c r="I5" s="8">
        <v>29</v>
      </c>
      <c r="J5" s="8">
        <v>29</v>
      </c>
      <c r="K5" s="8">
        <v>13</v>
      </c>
      <c r="L5" s="10">
        <v>26.1</v>
      </c>
      <c r="M5">
        <v>4</v>
      </c>
    </row>
    <row r="6" spans="1:13" x14ac:dyDescent="0.45">
      <c r="A6" s="34" t="s">
        <v>63</v>
      </c>
      <c r="B6" s="10">
        <v>8</v>
      </c>
      <c r="C6" s="8">
        <v>27</v>
      </c>
      <c r="D6" s="8">
        <v>34</v>
      </c>
      <c r="E6" s="8">
        <v>25</v>
      </c>
      <c r="F6" s="8">
        <v>10</v>
      </c>
      <c r="G6" s="8">
        <v>19</v>
      </c>
      <c r="H6" s="8">
        <v>27</v>
      </c>
      <c r="I6" s="8">
        <v>34</v>
      </c>
      <c r="J6" s="8">
        <v>27</v>
      </c>
      <c r="K6" s="8">
        <v>36</v>
      </c>
      <c r="L6" s="10">
        <v>24.7</v>
      </c>
      <c r="M6">
        <v>5</v>
      </c>
    </row>
    <row r="7" spans="1:13" x14ac:dyDescent="0.45">
      <c r="A7" s="34" t="s">
        <v>81</v>
      </c>
      <c r="B7" s="10">
        <v>30</v>
      </c>
      <c r="C7" s="8">
        <v>21</v>
      </c>
      <c r="D7" s="8">
        <v>13</v>
      </c>
      <c r="E7" s="8">
        <v>33</v>
      </c>
      <c r="F7" s="8">
        <v>35</v>
      </c>
      <c r="G7" s="8">
        <v>13</v>
      </c>
      <c r="H7" s="8">
        <v>30</v>
      </c>
      <c r="I7" s="8">
        <v>17</v>
      </c>
      <c r="J7" s="8">
        <v>11</v>
      </c>
      <c r="K7" s="8">
        <v>33</v>
      </c>
      <c r="L7" s="10">
        <v>23.6</v>
      </c>
      <c r="M7">
        <v>6</v>
      </c>
    </row>
    <row r="8" spans="1:13" x14ac:dyDescent="0.45">
      <c r="A8" s="34" t="s">
        <v>33</v>
      </c>
      <c r="B8" s="10">
        <v>27</v>
      </c>
      <c r="C8" s="8">
        <v>24</v>
      </c>
      <c r="D8" s="8">
        <v>12</v>
      </c>
      <c r="E8" s="8">
        <v>24</v>
      </c>
      <c r="F8" s="8">
        <v>13</v>
      </c>
      <c r="G8" s="8">
        <v>22</v>
      </c>
      <c r="H8" s="8">
        <v>32</v>
      </c>
      <c r="I8" s="8">
        <v>20</v>
      </c>
      <c r="J8" s="8">
        <v>32</v>
      </c>
      <c r="K8" s="8">
        <v>26</v>
      </c>
      <c r="L8" s="10">
        <v>23.2</v>
      </c>
      <c r="M8">
        <v>7</v>
      </c>
    </row>
    <row r="9" spans="1:13" x14ac:dyDescent="0.45">
      <c r="A9" s="34" t="s">
        <v>80</v>
      </c>
      <c r="B9" s="10">
        <v>17</v>
      </c>
      <c r="C9" s="8">
        <v>36</v>
      </c>
      <c r="D9" s="8">
        <v>24</v>
      </c>
      <c r="E9" s="8">
        <v>35</v>
      </c>
      <c r="F9" s="8">
        <v>22</v>
      </c>
      <c r="G9" s="8">
        <v>9</v>
      </c>
      <c r="H9" s="8">
        <v>35</v>
      </c>
      <c r="I9" s="8">
        <v>23</v>
      </c>
      <c r="J9" s="8">
        <v>23</v>
      </c>
      <c r="K9" s="8">
        <v>5</v>
      </c>
      <c r="L9" s="10">
        <v>22.9</v>
      </c>
      <c r="M9">
        <v>8</v>
      </c>
    </row>
    <row r="10" spans="1:13" x14ac:dyDescent="0.45">
      <c r="A10" s="34" t="s">
        <v>60</v>
      </c>
      <c r="B10" s="10">
        <v>7</v>
      </c>
      <c r="C10" s="8">
        <v>26</v>
      </c>
      <c r="D10" s="8">
        <v>28</v>
      </c>
      <c r="E10" s="8">
        <v>11</v>
      </c>
      <c r="F10" s="8">
        <v>29</v>
      </c>
      <c r="G10" s="8">
        <v>27</v>
      </c>
      <c r="H10" s="8">
        <v>22</v>
      </c>
      <c r="I10" s="8">
        <v>31</v>
      </c>
      <c r="J10" s="8">
        <v>22</v>
      </c>
      <c r="K10" s="8">
        <v>25</v>
      </c>
      <c r="L10" s="10">
        <v>22.8</v>
      </c>
      <c r="M10">
        <v>9</v>
      </c>
    </row>
    <row r="11" spans="1:13" x14ac:dyDescent="0.45">
      <c r="A11" s="34" t="s">
        <v>59</v>
      </c>
      <c r="B11" s="10">
        <v>26</v>
      </c>
      <c r="C11" s="8">
        <v>35</v>
      </c>
      <c r="D11" s="8">
        <v>10</v>
      </c>
      <c r="E11" s="8">
        <v>18</v>
      </c>
      <c r="F11" s="8">
        <v>30</v>
      </c>
      <c r="G11" s="8">
        <v>26</v>
      </c>
      <c r="H11" s="8">
        <v>16</v>
      </c>
      <c r="I11" s="8">
        <v>28</v>
      </c>
      <c r="J11" s="8">
        <v>16</v>
      </c>
      <c r="K11" s="8">
        <v>19</v>
      </c>
      <c r="L11" s="10">
        <v>22.4</v>
      </c>
      <c r="M11">
        <v>10</v>
      </c>
    </row>
    <row r="12" spans="1:13" x14ac:dyDescent="0.45">
      <c r="A12" s="34" t="s">
        <v>83</v>
      </c>
      <c r="B12" s="10">
        <v>20</v>
      </c>
      <c r="C12" s="8">
        <v>14</v>
      </c>
      <c r="D12" s="8">
        <v>5</v>
      </c>
      <c r="E12" s="8">
        <v>29</v>
      </c>
      <c r="F12" s="8">
        <v>25</v>
      </c>
      <c r="G12" s="8">
        <v>15</v>
      </c>
      <c r="H12" s="8">
        <v>17</v>
      </c>
      <c r="I12" s="8">
        <v>35</v>
      </c>
      <c r="J12" s="8">
        <v>35</v>
      </c>
      <c r="K12" s="8">
        <v>24</v>
      </c>
      <c r="L12" s="10">
        <v>21.9</v>
      </c>
      <c r="M12">
        <v>11</v>
      </c>
    </row>
    <row r="13" spans="1:13" x14ac:dyDescent="0.45">
      <c r="A13" s="34" t="s">
        <v>32</v>
      </c>
      <c r="B13" s="10">
        <v>11</v>
      </c>
      <c r="C13" s="8">
        <v>6</v>
      </c>
      <c r="D13" s="8">
        <v>23</v>
      </c>
      <c r="E13" s="8">
        <v>27</v>
      </c>
      <c r="F13" s="8">
        <v>26</v>
      </c>
      <c r="G13" s="8">
        <v>11</v>
      </c>
      <c r="H13" s="8">
        <v>31</v>
      </c>
      <c r="I13" s="8">
        <v>21</v>
      </c>
      <c r="J13" s="8">
        <v>31</v>
      </c>
      <c r="K13" s="8">
        <v>28</v>
      </c>
      <c r="L13" s="10">
        <v>21.5</v>
      </c>
      <c r="M13">
        <v>12</v>
      </c>
    </row>
    <row r="14" spans="1:13" x14ac:dyDescent="0.45">
      <c r="A14" s="34" t="s">
        <v>76</v>
      </c>
      <c r="B14" s="10">
        <v>16</v>
      </c>
      <c r="C14" s="8">
        <v>18</v>
      </c>
      <c r="D14" s="8">
        <v>27</v>
      </c>
      <c r="E14" s="8">
        <v>30</v>
      </c>
      <c r="F14" s="8">
        <v>36</v>
      </c>
      <c r="G14" s="8">
        <v>33</v>
      </c>
      <c r="H14" s="8">
        <v>18</v>
      </c>
      <c r="I14" s="8">
        <v>8</v>
      </c>
      <c r="J14" s="8">
        <v>5</v>
      </c>
      <c r="K14" s="8">
        <v>22</v>
      </c>
      <c r="L14" s="10">
        <v>21.3</v>
      </c>
      <c r="M14">
        <v>13</v>
      </c>
    </row>
    <row r="15" spans="1:13" x14ac:dyDescent="0.45">
      <c r="A15" s="34" t="s">
        <v>56</v>
      </c>
      <c r="B15" s="10">
        <v>6</v>
      </c>
      <c r="C15" s="8">
        <v>25</v>
      </c>
      <c r="D15" s="8">
        <v>16</v>
      </c>
      <c r="E15" s="8">
        <v>22</v>
      </c>
      <c r="F15" s="8">
        <v>17</v>
      </c>
      <c r="G15" s="8">
        <v>21</v>
      </c>
      <c r="H15" s="8">
        <v>21</v>
      </c>
      <c r="I15" s="8">
        <v>30</v>
      </c>
      <c r="J15" s="8">
        <v>21</v>
      </c>
      <c r="K15" s="8">
        <v>32</v>
      </c>
      <c r="L15" s="10">
        <v>21.1</v>
      </c>
      <c r="M15">
        <v>14</v>
      </c>
    </row>
    <row r="16" spans="1:13" x14ac:dyDescent="0.45">
      <c r="A16" s="34" t="s">
        <v>55</v>
      </c>
      <c r="B16" s="10">
        <v>5</v>
      </c>
      <c r="C16" s="8">
        <v>28</v>
      </c>
      <c r="D16" s="8">
        <v>4</v>
      </c>
      <c r="E16" s="8">
        <v>9</v>
      </c>
      <c r="F16" s="8">
        <v>19</v>
      </c>
      <c r="G16" s="8">
        <v>28</v>
      </c>
      <c r="H16" s="8">
        <v>28</v>
      </c>
      <c r="I16" s="8">
        <v>26</v>
      </c>
      <c r="J16" s="8">
        <v>28</v>
      </c>
      <c r="K16" s="8">
        <v>34</v>
      </c>
      <c r="L16" s="10">
        <v>20.9</v>
      </c>
      <c r="M16">
        <v>15</v>
      </c>
    </row>
    <row r="17" spans="1:13" x14ac:dyDescent="0.45">
      <c r="A17" s="34" t="s">
        <v>78</v>
      </c>
      <c r="B17" s="10">
        <v>15</v>
      </c>
      <c r="C17" s="8">
        <v>13</v>
      </c>
      <c r="D17" s="8">
        <v>11</v>
      </c>
      <c r="E17" s="8">
        <v>34</v>
      </c>
      <c r="F17" s="8">
        <v>18</v>
      </c>
      <c r="G17" s="8">
        <v>24</v>
      </c>
      <c r="H17" s="8">
        <v>3</v>
      </c>
      <c r="I17" s="8">
        <v>24</v>
      </c>
      <c r="J17" s="8">
        <v>30</v>
      </c>
      <c r="K17" s="8">
        <v>29</v>
      </c>
      <c r="L17" s="10">
        <v>20.100000000000001</v>
      </c>
      <c r="M17">
        <v>16</v>
      </c>
    </row>
    <row r="18" spans="1:13" x14ac:dyDescent="0.45">
      <c r="A18" s="34" t="s">
        <v>52</v>
      </c>
      <c r="B18" s="10">
        <v>34</v>
      </c>
      <c r="C18" s="8">
        <v>5</v>
      </c>
      <c r="D18" s="8">
        <v>21</v>
      </c>
      <c r="E18" s="8">
        <v>23</v>
      </c>
      <c r="F18" s="8">
        <v>14</v>
      </c>
      <c r="G18" s="8">
        <v>20</v>
      </c>
      <c r="H18" s="8">
        <v>25</v>
      </c>
      <c r="I18" s="8">
        <v>11</v>
      </c>
      <c r="J18" s="8">
        <v>25</v>
      </c>
      <c r="K18" s="8">
        <v>16</v>
      </c>
      <c r="L18" s="10">
        <v>19.399999999999999</v>
      </c>
      <c r="M18">
        <v>17</v>
      </c>
    </row>
    <row r="19" spans="1:13" x14ac:dyDescent="0.45">
      <c r="A19" s="34" t="s">
        <v>84</v>
      </c>
      <c r="B19" s="10">
        <v>36</v>
      </c>
      <c r="C19" s="8">
        <v>33</v>
      </c>
      <c r="D19" s="8">
        <v>7</v>
      </c>
      <c r="E19" s="8">
        <v>26</v>
      </c>
      <c r="F19" s="8">
        <v>23</v>
      </c>
      <c r="G19" s="8">
        <v>14</v>
      </c>
      <c r="H19" s="8">
        <v>11</v>
      </c>
      <c r="I19" s="8">
        <v>15</v>
      </c>
      <c r="J19" s="8">
        <v>18</v>
      </c>
      <c r="K19" s="8">
        <v>11</v>
      </c>
      <c r="L19" s="10">
        <v>19.399999999999999</v>
      </c>
      <c r="M19">
        <v>18</v>
      </c>
    </row>
    <row r="20" spans="1:13" x14ac:dyDescent="0.45">
      <c r="A20" s="34" t="s">
        <v>86</v>
      </c>
      <c r="B20" s="10">
        <v>24</v>
      </c>
      <c r="C20" s="8">
        <v>8</v>
      </c>
      <c r="D20" s="8">
        <v>6</v>
      </c>
      <c r="E20" s="8">
        <v>28</v>
      </c>
      <c r="F20" s="8">
        <v>24</v>
      </c>
      <c r="G20" s="8">
        <v>32</v>
      </c>
      <c r="H20" s="8">
        <v>12</v>
      </c>
      <c r="I20" s="8">
        <v>16</v>
      </c>
      <c r="J20" s="8">
        <v>24</v>
      </c>
      <c r="K20" s="8">
        <v>12</v>
      </c>
      <c r="L20" s="10">
        <v>18.600000000000001</v>
      </c>
      <c r="M20">
        <v>19</v>
      </c>
    </row>
    <row r="21" spans="1:13" x14ac:dyDescent="0.45">
      <c r="A21" s="34" t="s">
        <v>49</v>
      </c>
      <c r="B21" s="10">
        <v>14</v>
      </c>
      <c r="C21" s="8">
        <v>23</v>
      </c>
      <c r="D21" s="8">
        <v>31</v>
      </c>
      <c r="E21" s="8">
        <v>6</v>
      </c>
      <c r="F21" s="8">
        <v>21</v>
      </c>
      <c r="G21" s="8">
        <v>12</v>
      </c>
      <c r="H21" s="8">
        <v>26</v>
      </c>
      <c r="I21" s="8">
        <v>10</v>
      </c>
      <c r="J21" s="8">
        <v>26</v>
      </c>
      <c r="K21" s="8">
        <v>7</v>
      </c>
      <c r="L21" s="10">
        <v>17.600000000000001</v>
      </c>
      <c r="M21">
        <v>20</v>
      </c>
    </row>
    <row r="22" spans="1:13" x14ac:dyDescent="0.45">
      <c r="A22" s="34" t="s">
        <v>50</v>
      </c>
      <c r="B22" s="10">
        <v>28</v>
      </c>
      <c r="C22" s="8">
        <v>9</v>
      </c>
      <c r="D22" s="8">
        <v>30</v>
      </c>
      <c r="E22" s="8">
        <v>14</v>
      </c>
      <c r="F22" s="8">
        <v>16</v>
      </c>
      <c r="G22" s="8">
        <v>8</v>
      </c>
      <c r="H22" s="8">
        <v>15</v>
      </c>
      <c r="I22" s="8">
        <v>18</v>
      </c>
      <c r="J22" s="8">
        <v>15</v>
      </c>
      <c r="K22" s="8">
        <v>23</v>
      </c>
      <c r="L22" s="10">
        <v>17.600000000000001</v>
      </c>
      <c r="M22">
        <v>21</v>
      </c>
    </row>
    <row r="23" spans="1:13" x14ac:dyDescent="0.45">
      <c r="A23" s="34" t="s">
        <v>85</v>
      </c>
      <c r="B23" s="10">
        <v>18</v>
      </c>
      <c r="C23" s="8">
        <v>11</v>
      </c>
      <c r="D23" s="8">
        <v>29</v>
      </c>
      <c r="E23" s="8">
        <v>10</v>
      </c>
      <c r="F23" s="8">
        <v>31</v>
      </c>
      <c r="G23" s="8">
        <v>29</v>
      </c>
      <c r="H23" s="8">
        <v>6</v>
      </c>
      <c r="I23" s="8">
        <v>27</v>
      </c>
      <c r="J23" s="8">
        <v>6</v>
      </c>
      <c r="K23" s="8">
        <v>8</v>
      </c>
      <c r="L23" s="10">
        <v>17.5</v>
      </c>
      <c r="M23">
        <v>22</v>
      </c>
    </row>
    <row r="24" spans="1:13" x14ac:dyDescent="0.45">
      <c r="A24" s="34" t="s">
        <v>77</v>
      </c>
      <c r="B24" s="10">
        <v>32</v>
      </c>
      <c r="C24" s="8">
        <v>12</v>
      </c>
      <c r="D24" s="8">
        <v>25</v>
      </c>
      <c r="E24" s="8">
        <v>31</v>
      </c>
      <c r="F24" s="8">
        <v>11</v>
      </c>
      <c r="G24" s="8">
        <v>16</v>
      </c>
      <c r="H24" s="8">
        <v>23</v>
      </c>
      <c r="I24" s="8">
        <v>6</v>
      </c>
      <c r="J24" s="8">
        <v>12</v>
      </c>
      <c r="K24" s="8">
        <v>6</v>
      </c>
      <c r="L24" s="10">
        <v>17.399999999999999</v>
      </c>
      <c r="M24">
        <v>23</v>
      </c>
    </row>
    <row r="25" spans="1:13" x14ac:dyDescent="0.45">
      <c r="A25" s="34" t="s">
        <v>87</v>
      </c>
      <c r="B25" s="10">
        <v>19</v>
      </c>
      <c r="C25" s="8">
        <v>10</v>
      </c>
      <c r="D25" s="8">
        <v>18</v>
      </c>
      <c r="E25" s="8">
        <v>13</v>
      </c>
      <c r="F25" s="8">
        <v>27</v>
      </c>
      <c r="G25" s="8">
        <v>30</v>
      </c>
      <c r="H25" s="8">
        <v>5</v>
      </c>
      <c r="I25" s="8">
        <v>9</v>
      </c>
      <c r="J25" s="8">
        <v>36</v>
      </c>
      <c r="K25" s="8">
        <v>4</v>
      </c>
      <c r="L25" s="10">
        <v>17.100000000000001</v>
      </c>
      <c r="M25">
        <v>24</v>
      </c>
    </row>
    <row r="26" spans="1:13" x14ac:dyDescent="0.45">
      <c r="A26" s="34" t="s">
        <v>45</v>
      </c>
      <c r="B26" s="10">
        <v>33</v>
      </c>
      <c r="C26" s="8">
        <v>34</v>
      </c>
      <c r="D26" s="8">
        <v>32</v>
      </c>
      <c r="E26" s="8">
        <v>4</v>
      </c>
      <c r="F26" s="8">
        <v>9</v>
      </c>
      <c r="G26" s="8">
        <v>2</v>
      </c>
      <c r="H26" s="8">
        <v>14</v>
      </c>
      <c r="I26" s="8">
        <v>19</v>
      </c>
      <c r="J26" s="8">
        <v>14</v>
      </c>
      <c r="K26" s="8">
        <v>9</v>
      </c>
      <c r="L26" s="10">
        <v>17</v>
      </c>
      <c r="M26">
        <v>25</v>
      </c>
    </row>
    <row r="27" spans="1:13" x14ac:dyDescent="0.45">
      <c r="A27" s="34" t="s">
        <v>44</v>
      </c>
      <c r="B27" s="10">
        <v>31</v>
      </c>
      <c r="C27" s="8">
        <v>4</v>
      </c>
      <c r="D27" s="8">
        <v>19</v>
      </c>
      <c r="E27" s="8">
        <v>5</v>
      </c>
      <c r="F27" s="8">
        <v>32</v>
      </c>
      <c r="G27" s="8">
        <v>4</v>
      </c>
      <c r="H27" s="8">
        <v>19</v>
      </c>
      <c r="I27" s="8">
        <v>7</v>
      </c>
      <c r="J27" s="8">
        <v>19</v>
      </c>
      <c r="K27" s="8">
        <v>17</v>
      </c>
      <c r="L27" s="10">
        <v>15.7</v>
      </c>
      <c r="M27">
        <v>26</v>
      </c>
    </row>
    <row r="28" spans="1:13" x14ac:dyDescent="0.45">
      <c r="A28" s="34" t="s">
        <v>43</v>
      </c>
      <c r="B28" s="10">
        <v>10</v>
      </c>
      <c r="C28" s="8">
        <v>15</v>
      </c>
      <c r="D28" s="8">
        <v>35</v>
      </c>
      <c r="E28" s="8">
        <v>17</v>
      </c>
      <c r="F28" s="8">
        <v>15</v>
      </c>
      <c r="G28" s="8">
        <v>7</v>
      </c>
      <c r="H28" s="8">
        <v>24</v>
      </c>
      <c r="I28" s="8">
        <v>3</v>
      </c>
      <c r="J28" s="8">
        <v>9</v>
      </c>
      <c r="K28" s="8">
        <v>18</v>
      </c>
      <c r="L28" s="10">
        <v>15.3</v>
      </c>
      <c r="M28">
        <v>27</v>
      </c>
    </row>
    <row r="29" spans="1:13" x14ac:dyDescent="0.45">
      <c r="A29" s="34" t="s">
        <v>42</v>
      </c>
      <c r="B29" s="10">
        <v>35</v>
      </c>
      <c r="C29" s="8">
        <v>31</v>
      </c>
      <c r="D29" s="8">
        <v>3</v>
      </c>
      <c r="E29" s="8">
        <v>21</v>
      </c>
      <c r="F29" s="8">
        <v>3</v>
      </c>
      <c r="G29" s="8">
        <v>18</v>
      </c>
      <c r="H29" s="8">
        <v>4</v>
      </c>
      <c r="I29" s="8">
        <v>5</v>
      </c>
      <c r="J29" s="8">
        <v>3</v>
      </c>
      <c r="K29" s="8">
        <v>27</v>
      </c>
      <c r="L29" s="10">
        <v>15</v>
      </c>
      <c r="M29">
        <v>28</v>
      </c>
    </row>
    <row r="30" spans="1:13" x14ac:dyDescent="0.45">
      <c r="A30" s="34" t="s">
        <v>41</v>
      </c>
      <c r="B30" s="10">
        <v>13</v>
      </c>
      <c r="C30" s="8">
        <v>16</v>
      </c>
      <c r="D30" s="8">
        <v>26</v>
      </c>
      <c r="E30" s="8">
        <v>3</v>
      </c>
      <c r="F30" s="8">
        <v>20</v>
      </c>
      <c r="G30" s="8">
        <v>10</v>
      </c>
      <c r="H30" s="8">
        <v>13</v>
      </c>
      <c r="I30" s="8">
        <v>13</v>
      </c>
      <c r="J30" s="8">
        <v>13</v>
      </c>
      <c r="K30" s="8">
        <v>15</v>
      </c>
      <c r="L30" s="10">
        <v>14.2</v>
      </c>
      <c r="M30">
        <v>29</v>
      </c>
    </row>
    <row r="31" spans="1:13" x14ac:dyDescent="0.45">
      <c r="A31" s="34" t="s">
        <v>40</v>
      </c>
      <c r="B31" s="10">
        <v>12</v>
      </c>
      <c r="C31" s="8">
        <v>22</v>
      </c>
      <c r="D31" s="8">
        <v>20</v>
      </c>
      <c r="E31" s="8">
        <v>15</v>
      </c>
      <c r="F31" s="8">
        <v>2</v>
      </c>
      <c r="G31" s="8">
        <v>3</v>
      </c>
      <c r="H31" s="8">
        <v>20</v>
      </c>
      <c r="I31" s="8">
        <v>12</v>
      </c>
      <c r="J31" s="8">
        <v>20</v>
      </c>
      <c r="K31" s="8">
        <v>10</v>
      </c>
      <c r="L31" s="10">
        <v>13.6</v>
      </c>
      <c r="M31">
        <v>30</v>
      </c>
    </row>
    <row r="32" spans="1:13" x14ac:dyDescent="0.45">
      <c r="A32" s="34" t="s">
        <v>39</v>
      </c>
      <c r="B32" s="10">
        <v>9</v>
      </c>
      <c r="C32" s="8">
        <v>7</v>
      </c>
      <c r="D32" s="8">
        <v>36</v>
      </c>
      <c r="E32" s="8">
        <v>12</v>
      </c>
      <c r="F32" s="8">
        <v>6</v>
      </c>
      <c r="G32" s="8">
        <v>6</v>
      </c>
      <c r="H32" s="8">
        <v>10</v>
      </c>
      <c r="I32" s="8">
        <v>14</v>
      </c>
      <c r="J32" s="8">
        <v>10</v>
      </c>
      <c r="K32" s="8">
        <v>14</v>
      </c>
      <c r="L32" s="10">
        <v>12.4</v>
      </c>
      <c r="M32">
        <v>31</v>
      </c>
    </row>
    <row r="33" spans="1:13" x14ac:dyDescent="0.45">
      <c r="A33" s="34" t="s">
        <v>38</v>
      </c>
      <c r="B33" s="10">
        <v>21</v>
      </c>
      <c r="C33" s="8">
        <v>32</v>
      </c>
      <c r="D33" s="8">
        <v>2</v>
      </c>
      <c r="E33" s="8">
        <v>7</v>
      </c>
      <c r="F33" s="8">
        <v>4</v>
      </c>
      <c r="G33" s="8">
        <v>5</v>
      </c>
      <c r="H33" s="8">
        <v>9</v>
      </c>
      <c r="I33" s="8">
        <v>4</v>
      </c>
      <c r="J33" s="8">
        <v>4</v>
      </c>
      <c r="K33" s="8">
        <v>31</v>
      </c>
      <c r="L33" s="10">
        <v>11.9</v>
      </c>
      <c r="M33">
        <v>32</v>
      </c>
    </row>
    <row r="34" spans="1:13" x14ac:dyDescent="0.45">
      <c r="A34" s="34" t="s">
        <v>37</v>
      </c>
      <c r="B34" s="10">
        <v>4</v>
      </c>
      <c r="C34" s="8">
        <v>20</v>
      </c>
      <c r="D34" s="8">
        <v>8</v>
      </c>
      <c r="E34" s="8">
        <v>2</v>
      </c>
      <c r="F34" s="8">
        <v>8</v>
      </c>
      <c r="G34" s="8">
        <v>17</v>
      </c>
      <c r="H34" s="8">
        <v>8</v>
      </c>
      <c r="I34" s="8"/>
      <c r="J34" s="8">
        <v>8</v>
      </c>
      <c r="K34" s="8">
        <v>21</v>
      </c>
      <c r="L34" s="10">
        <v>10.666666666666666</v>
      </c>
      <c r="M34">
        <v>33</v>
      </c>
    </row>
    <row r="35" spans="1:13" x14ac:dyDescent="0.45">
      <c r="A35" s="34" t="s">
        <v>36</v>
      </c>
      <c r="B35" s="10">
        <v>3</v>
      </c>
      <c r="C35" s="8">
        <v>2</v>
      </c>
      <c r="D35" s="8">
        <v>14</v>
      </c>
      <c r="E35" s="8">
        <v>19</v>
      </c>
      <c r="F35" s="8">
        <v>5</v>
      </c>
      <c r="G35" s="8">
        <v>25</v>
      </c>
      <c r="H35" s="8">
        <v>2</v>
      </c>
      <c r="I35" s="8">
        <v>22</v>
      </c>
      <c r="J35" s="8">
        <v>2</v>
      </c>
      <c r="K35" s="8">
        <v>3</v>
      </c>
      <c r="L35" s="10">
        <v>9.6999999999999993</v>
      </c>
      <c r="M35">
        <v>34</v>
      </c>
    </row>
    <row r="36" spans="1:13" x14ac:dyDescent="0.45">
      <c r="A36" s="34" t="s">
        <v>35</v>
      </c>
      <c r="B36" s="10">
        <v>2</v>
      </c>
      <c r="C36" s="8">
        <v>3</v>
      </c>
      <c r="D36" s="8">
        <v>33</v>
      </c>
      <c r="E36" s="8">
        <v>1</v>
      </c>
      <c r="F36" s="8">
        <v>7</v>
      </c>
      <c r="G36" s="8">
        <v>23</v>
      </c>
      <c r="H36" s="8">
        <v>7</v>
      </c>
      <c r="I36" s="8">
        <v>1</v>
      </c>
      <c r="J36" s="8">
        <v>7</v>
      </c>
      <c r="K36" s="8">
        <v>2</v>
      </c>
      <c r="L36" s="10">
        <v>8.6</v>
      </c>
      <c r="M36">
        <v>35</v>
      </c>
    </row>
    <row r="37" spans="1:13" x14ac:dyDescent="0.45">
      <c r="A37" s="34" t="s">
        <v>34</v>
      </c>
      <c r="B37" s="10">
        <v>1</v>
      </c>
      <c r="C37" s="8">
        <v>1</v>
      </c>
      <c r="D37" s="8">
        <v>1</v>
      </c>
      <c r="E37" s="8">
        <v>16</v>
      </c>
      <c r="F37" s="8">
        <v>1</v>
      </c>
      <c r="G37" s="8">
        <v>1</v>
      </c>
      <c r="H37" s="8">
        <v>1</v>
      </c>
      <c r="I37" s="8">
        <v>2</v>
      </c>
      <c r="J37" s="8">
        <v>1</v>
      </c>
      <c r="K37" s="8">
        <v>1</v>
      </c>
      <c r="L37" s="10">
        <v>2.6</v>
      </c>
      <c r="M37">
        <v>36</v>
      </c>
    </row>
  </sheetData>
  <autoFilter ref="L1:L37" xr:uid="{58594F09-03C6-4EBD-9420-28A637BF243D}"/>
  <sortState xmlns:xlrd2="http://schemas.microsoft.com/office/spreadsheetml/2017/richdata2" ref="A2:M37">
    <sortCondition descending="1" ref="L1:L37"/>
  </sortState>
  <conditionalFormatting sqref="B1">
    <cfRule type="duplicateValues" dxfId="1184" priority="583"/>
    <cfRule type="duplicateValues" dxfId="1183" priority="592"/>
  </conditionalFormatting>
  <conditionalFormatting sqref="B2">
    <cfRule type="duplicateValues" dxfId="1182" priority="564"/>
    <cfRule type="duplicateValues" dxfId="1181" priority="573"/>
  </conditionalFormatting>
  <conditionalFormatting sqref="B3">
    <cfRule type="duplicateValues" dxfId="1180" priority="554"/>
    <cfRule type="duplicateValues" dxfId="1179" priority="545"/>
  </conditionalFormatting>
  <conditionalFormatting sqref="B4:B5">
    <cfRule type="duplicateValues" dxfId="1178" priority="535"/>
    <cfRule type="duplicateValues" dxfId="1177" priority="525"/>
  </conditionalFormatting>
  <conditionalFormatting sqref="B6:B7">
    <cfRule type="duplicateValues" dxfId="1176" priority="515"/>
    <cfRule type="duplicateValues" dxfId="1175" priority="506"/>
  </conditionalFormatting>
  <conditionalFormatting sqref="B8">
    <cfRule type="duplicateValues" dxfId="1174" priority="487"/>
    <cfRule type="duplicateValues" dxfId="1173" priority="496"/>
  </conditionalFormatting>
  <conditionalFormatting sqref="B9">
    <cfRule type="duplicateValues" dxfId="1172" priority="468"/>
    <cfRule type="duplicateValues" dxfId="1171" priority="477"/>
  </conditionalFormatting>
  <conditionalFormatting sqref="B10">
    <cfRule type="duplicateValues" dxfId="1170" priority="449"/>
    <cfRule type="duplicateValues" dxfId="1169" priority="458"/>
  </conditionalFormatting>
  <conditionalFormatting sqref="B11">
    <cfRule type="duplicateValues" dxfId="1168" priority="439"/>
    <cfRule type="duplicateValues" dxfId="1167" priority="430"/>
  </conditionalFormatting>
  <conditionalFormatting sqref="B12">
    <cfRule type="duplicateValues" dxfId="1166" priority="411"/>
    <cfRule type="duplicateValues" dxfId="1165" priority="420"/>
  </conditionalFormatting>
  <conditionalFormatting sqref="B13">
    <cfRule type="duplicateValues" dxfId="1164" priority="400"/>
    <cfRule type="duplicateValues" dxfId="1163" priority="391"/>
    <cfRule type="duplicateValues" dxfId="1162" priority="401"/>
  </conditionalFormatting>
  <conditionalFormatting sqref="B14:B15">
    <cfRule type="duplicateValues" dxfId="1161" priority="381"/>
    <cfRule type="duplicateValues" dxfId="1160" priority="372"/>
  </conditionalFormatting>
  <conditionalFormatting sqref="B16">
    <cfRule type="duplicateValues" dxfId="1159" priority="362"/>
    <cfRule type="duplicateValues" dxfId="1158" priority="353"/>
  </conditionalFormatting>
  <conditionalFormatting sqref="B17">
    <cfRule type="duplicateValues" dxfId="1157" priority="334"/>
    <cfRule type="duplicateValues" dxfId="1156" priority="343"/>
  </conditionalFormatting>
  <conditionalFormatting sqref="B18">
    <cfRule type="duplicateValues" dxfId="1155" priority="324"/>
    <cfRule type="duplicateValues" dxfId="1154" priority="315"/>
  </conditionalFormatting>
  <conditionalFormatting sqref="B19">
    <cfRule type="duplicateValues" dxfId="1153" priority="305"/>
    <cfRule type="duplicateValues" dxfId="1152" priority="296"/>
  </conditionalFormatting>
  <conditionalFormatting sqref="B20">
    <cfRule type="duplicateValues" dxfId="1151" priority="277"/>
    <cfRule type="duplicateValues" dxfId="1150" priority="286"/>
  </conditionalFormatting>
  <conditionalFormatting sqref="B21">
    <cfRule type="duplicateValues" dxfId="1149" priority="258"/>
    <cfRule type="duplicateValues" dxfId="1148" priority="267"/>
  </conditionalFormatting>
  <conditionalFormatting sqref="B22">
    <cfRule type="duplicateValues" dxfId="1147" priority="248"/>
    <cfRule type="duplicateValues" dxfId="1146" priority="239"/>
  </conditionalFormatting>
  <conditionalFormatting sqref="B23">
    <cfRule type="duplicateValues" dxfId="1145" priority="229"/>
    <cfRule type="duplicateValues" dxfId="1144" priority="220"/>
  </conditionalFormatting>
  <conditionalFormatting sqref="B24">
    <cfRule type="duplicateValues" dxfId="1143" priority="210"/>
    <cfRule type="duplicateValues" dxfId="1142" priority="201"/>
  </conditionalFormatting>
  <conditionalFormatting sqref="B25">
    <cfRule type="duplicateValues" dxfId="1141" priority="182"/>
    <cfRule type="duplicateValues" dxfId="1140" priority="191"/>
  </conditionalFormatting>
  <conditionalFormatting sqref="B26">
    <cfRule type="duplicateValues" dxfId="1139" priority="163"/>
    <cfRule type="duplicateValues" dxfId="1138" priority="172"/>
  </conditionalFormatting>
  <conditionalFormatting sqref="B27">
    <cfRule type="duplicateValues" dxfId="1137" priority="153"/>
    <cfRule type="duplicateValues" dxfId="1136" priority="144"/>
  </conditionalFormatting>
  <conditionalFormatting sqref="B28:B29">
    <cfRule type="duplicateValues" dxfId="1135" priority="134"/>
    <cfRule type="duplicateValues" dxfId="1134" priority="125"/>
  </conditionalFormatting>
  <conditionalFormatting sqref="B30">
    <cfRule type="duplicateValues" dxfId="1133" priority="115"/>
    <cfRule type="duplicateValues" dxfId="1132" priority="106"/>
  </conditionalFormatting>
  <conditionalFormatting sqref="B31">
    <cfRule type="duplicateValues" dxfId="1131" priority="87"/>
    <cfRule type="duplicateValues" dxfId="1130" priority="96"/>
  </conditionalFormatting>
  <conditionalFormatting sqref="B32:B33">
    <cfRule type="duplicateValues" dxfId="1129" priority="68"/>
    <cfRule type="duplicateValues" dxfId="1128" priority="77"/>
  </conditionalFormatting>
  <conditionalFormatting sqref="B34:B35">
    <cfRule type="duplicateValues" dxfId="1127" priority="49"/>
    <cfRule type="duplicateValues" dxfId="1126" priority="58"/>
  </conditionalFormatting>
  <conditionalFormatting sqref="B36">
    <cfRule type="duplicateValues" dxfId="1125" priority="30"/>
    <cfRule type="duplicateValues" dxfId="1124" priority="39"/>
  </conditionalFormatting>
  <conditionalFormatting sqref="B37">
    <cfRule type="duplicateValues" dxfId="1123" priority="20"/>
    <cfRule type="duplicateValues" dxfId="1122" priority="11"/>
  </conditionalFormatting>
  <conditionalFormatting sqref="C1">
    <cfRule type="duplicateValues" dxfId="1121" priority="582"/>
    <cfRule type="duplicateValues" dxfId="1120" priority="591"/>
  </conditionalFormatting>
  <conditionalFormatting sqref="C2">
    <cfRule type="duplicateValues" dxfId="1119" priority="572"/>
    <cfRule type="duplicateValues" dxfId="1118" priority="563"/>
  </conditionalFormatting>
  <conditionalFormatting sqref="C3">
    <cfRule type="duplicateValues" dxfId="1117" priority="544"/>
    <cfRule type="duplicateValues" dxfId="1116" priority="553"/>
  </conditionalFormatting>
  <conditionalFormatting sqref="C4:C5">
    <cfRule type="duplicateValues" dxfId="1115" priority="534"/>
    <cfRule type="duplicateValues" dxfId="1114" priority="524"/>
  </conditionalFormatting>
  <conditionalFormatting sqref="C6:C7">
    <cfRule type="duplicateValues" dxfId="1113" priority="505"/>
    <cfRule type="duplicateValues" dxfId="1112" priority="514"/>
  </conditionalFormatting>
  <conditionalFormatting sqref="C8">
    <cfRule type="duplicateValues" dxfId="1111" priority="486"/>
    <cfRule type="duplicateValues" dxfId="1110" priority="495"/>
  </conditionalFormatting>
  <conditionalFormatting sqref="C9">
    <cfRule type="duplicateValues" dxfId="1109" priority="476"/>
    <cfRule type="duplicateValues" dxfId="1108" priority="467"/>
  </conditionalFormatting>
  <conditionalFormatting sqref="C10">
    <cfRule type="duplicateValues" dxfId="1107" priority="457"/>
    <cfRule type="duplicateValues" dxfId="1106" priority="448"/>
  </conditionalFormatting>
  <conditionalFormatting sqref="C11">
    <cfRule type="duplicateValues" dxfId="1105" priority="429"/>
    <cfRule type="duplicateValues" dxfId="1104" priority="438"/>
  </conditionalFormatting>
  <conditionalFormatting sqref="C12">
    <cfRule type="duplicateValues" dxfId="1103" priority="419"/>
    <cfRule type="duplicateValues" dxfId="1102" priority="410"/>
  </conditionalFormatting>
  <conditionalFormatting sqref="C13">
    <cfRule type="duplicateValues" dxfId="1101" priority="390"/>
    <cfRule type="duplicateValues" dxfId="1100" priority="399"/>
  </conditionalFormatting>
  <conditionalFormatting sqref="C14:C15">
    <cfRule type="duplicateValues" dxfId="1099" priority="371"/>
    <cfRule type="duplicateValues" dxfId="1098" priority="380"/>
  </conditionalFormatting>
  <conditionalFormatting sqref="C16">
    <cfRule type="duplicateValues" dxfId="1097" priority="352"/>
    <cfRule type="duplicateValues" dxfId="1096" priority="361"/>
  </conditionalFormatting>
  <conditionalFormatting sqref="C17">
    <cfRule type="duplicateValues" dxfId="1095" priority="333"/>
    <cfRule type="duplicateValues" dxfId="1094" priority="342"/>
  </conditionalFormatting>
  <conditionalFormatting sqref="C18">
    <cfRule type="duplicateValues" dxfId="1093" priority="323"/>
    <cfRule type="duplicateValues" dxfId="1092" priority="314"/>
  </conditionalFormatting>
  <conditionalFormatting sqref="C19">
    <cfRule type="duplicateValues" dxfId="1091" priority="304"/>
    <cfRule type="duplicateValues" dxfId="1090" priority="295"/>
  </conditionalFormatting>
  <conditionalFormatting sqref="C20">
    <cfRule type="duplicateValues" dxfId="1089" priority="276"/>
    <cfRule type="duplicateValues" dxfId="1088" priority="285"/>
  </conditionalFormatting>
  <conditionalFormatting sqref="C21">
    <cfRule type="duplicateValues" dxfId="1087" priority="266"/>
    <cfRule type="duplicateValues" dxfId="1086" priority="257"/>
  </conditionalFormatting>
  <conditionalFormatting sqref="C22">
    <cfRule type="duplicateValues" dxfId="1085" priority="238"/>
    <cfRule type="duplicateValues" dxfId="1084" priority="247"/>
  </conditionalFormatting>
  <conditionalFormatting sqref="C23">
    <cfRule type="duplicateValues" dxfId="1083" priority="219"/>
    <cfRule type="duplicateValues" dxfId="1082" priority="228"/>
  </conditionalFormatting>
  <conditionalFormatting sqref="C24">
    <cfRule type="duplicateValues" dxfId="1081" priority="200"/>
    <cfRule type="duplicateValues" dxfId="1080" priority="209"/>
  </conditionalFormatting>
  <conditionalFormatting sqref="C25">
    <cfRule type="duplicateValues" dxfId="1079" priority="181"/>
    <cfRule type="duplicateValues" dxfId="1078" priority="190"/>
  </conditionalFormatting>
  <conditionalFormatting sqref="C26">
    <cfRule type="duplicateValues" dxfId="1077" priority="162"/>
    <cfRule type="duplicateValues" dxfId="1076" priority="171"/>
  </conditionalFormatting>
  <conditionalFormatting sqref="C27">
    <cfRule type="duplicateValues" dxfId="1075" priority="152"/>
    <cfRule type="duplicateValues" dxfId="1074" priority="143"/>
  </conditionalFormatting>
  <conditionalFormatting sqref="C28:C29">
    <cfRule type="duplicateValues" dxfId="1073" priority="124"/>
    <cfRule type="duplicateValues" dxfId="1072" priority="133"/>
  </conditionalFormatting>
  <conditionalFormatting sqref="C30">
    <cfRule type="duplicateValues" dxfId="1071" priority="114"/>
    <cfRule type="duplicateValues" dxfId="1070" priority="105"/>
  </conditionalFormatting>
  <conditionalFormatting sqref="C31">
    <cfRule type="duplicateValues" dxfId="1069" priority="86"/>
    <cfRule type="duplicateValues" dxfId="1068" priority="95"/>
  </conditionalFormatting>
  <conditionalFormatting sqref="C32:C33">
    <cfRule type="duplicateValues" dxfId="1067" priority="76"/>
    <cfRule type="duplicateValues" dxfId="1066" priority="67"/>
  </conditionalFormatting>
  <conditionalFormatting sqref="C34:C35">
    <cfRule type="duplicateValues" dxfId="1065" priority="48"/>
    <cfRule type="duplicateValues" dxfId="1064" priority="57"/>
  </conditionalFormatting>
  <conditionalFormatting sqref="C36">
    <cfRule type="duplicateValues" dxfId="1063" priority="38"/>
    <cfRule type="duplicateValues" dxfId="1062" priority="29"/>
  </conditionalFormatting>
  <conditionalFormatting sqref="C37">
    <cfRule type="duplicateValues" dxfId="1061" priority="19"/>
    <cfRule type="duplicateValues" dxfId="1060" priority="10"/>
  </conditionalFormatting>
  <conditionalFormatting sqref="D1">
    <cfRule type="duplicateValues" dxfId="1059" priority="590"/>
    <cfRule type="duplicateValues" dxfId="1058" priority="581"/>
  </conditionalFormatting>
  <conditionalFormatting sqref="D2">
    <cfRule type="duplicateValues" dxfId="1057" priority="571"/>
    <cfRule type="duplicateValues" dxfId="1056" priority="562"/>
  </conditionalFormatting>
  <conditionalFormatting sqref="D3">
    <cfRule type="duplicateValues" dxfId="1055" priority="552"/>
    <cfRule type="duplicateValues" dxfId="1054" priority="543"/>
  </conditionalFormatting>
  <conditionalFormatting sqref="D4:D5">
    <cfRule type="duplicateValues" dxfId="1053" priority="533"/>
    <cfRule type="duplicateValues" dxfId="1052" priority="523"/>
  </conditionalFormatting>
  <conditionalFormatting sqref="D6:D7">
    <cfRule type="duplicateValues" dxfId="1051" priority="513"/>
    <cfRule type="duplicateValues" dxfId="1050" priority="504"/>
  </conditionalFormatting>
  <conditionalFormatting sqref="D8">
    <cfRule type="duplicateValues" dxfId="1049" priority="485"/>
    <cfRule type="duplicateValues" dxfId="1048" priority="494"/>
  </conditionalFormatting>
  <conditionalFormatting sqref="D9">
    <cfRule type="duplicateValues" dxfId="1047" priority="466"/>
    <cfRule type="duplicateValues" dxfId="1046" priority="475"/>
  </conditionalFormatting>
  <conditionalFormatting sqref="D10">
    <cfRule type="duplicateValues" dxfId="1045" priority="456"/>
    <cfRule type="duplicateValues" dxfId="1044" priority="447"/>
  </conditionalFormatting>
  <conditionalFormatting sqref="D11">
    <cfRule type="duplicateValues" dxfId="1043" priority="428"/>
    <cfRule type="duplicateValues" dxfId="1042" priority="437"/>
  </conditionalFormatting>
  <conditionalFormatting sqref="D12">
    <cfRule type="duplicateValues" dxfId="1041" priority="409"/>
    <cfRule type="duplicateValues" dxfId="1040" priority="418"/>
  </conditionalFormatting>
  <conditionalFormatting sqref="D13">
    <cfRule type="duplicateValues" dxfId="1039" priority="398"/>
    <cfRule type="duplicateValues" dxfId="1038" priority="389"/>
  </conditionalFormatting>
  <conditionalFormatting sqref="D14:D15">
    <cfRule type="duplicateValues" dxfId="1037" priority="379"/>
    <cfRule type="duplicateValues" dxfId="1036" priority="370"/>
  </conditionalFormatting>
  <conditionalFormatting sqref="D16">
    <cfRule type="duplicateValues" dxfId="1035" priority="351"/>
    <cfRule type="duplicateValues" dxfId="1034" priority="360"/>
  </conditionalFormatting>
  <conditionalFormatting sqref="D17">
    <cfRule type="duplicateValues" dxfId="1033" priority="332"/>
    <cfRule type="duplicateValues" dxfId="1032" priority="341"/>
  </conditionalFormatting>
  <conditionalFormatting sqref="D18">
    <cfRule type="duplicateValues" dxfId="1031" priority="322"/>
    <cfRule type="duplicateValues" dxfId="1030" priority="313"/>
  </conditionalFormatting>
  <conditionalFormatting sqref="D19">
    <cfRule type="duplicateValues" dxfId="1029" priority="303"/>
    <cfRule type="duplicateValues" dxfId="1028" priority="294"/>
  </conditionalFormatting>
  <conditionalFormatting sqref="D20">
    <cfRule type="duplicateValues" dxfId="1027" priority="284"/>
    <cfRule type="duplicateValues" dxfId="1026" priority="275"/>
  </conditionalFormatting>
  <conditionalFormatting sqref="D21">
    <cfRule type="duplicateValues" dxfId="1025" priority="265"/>
    <cfRule type="duplicateValues" dxfId="1024" priority="256"/>
  </conditionalFormatting>
  <conditionalFormatting sqref="D22">
    <cfRule type="duplicateValues" dxfId="1023" priority="246"/>
    <cfRule type="duplicateValues" dxfId="1022" priority="237"/>
  </conditionalFormatting>
  <conditionalFormatting sqref="D23">
    <cfRule type="duplicateValues" dxfId="1021" priority="227"/>
    <cfRule type="duplicateValues" dxfId="1020" priority="218"/>
  </conditionalFormatting>
  <conditionalFormatting sqref="D24">
    <cfRule type="duplicateValues" dxfId="1019" priority="199"/>
    <cfRule type="duplicateValues" dxfId="1018" priority="208"/>
  </conditionalFormatting>
  <conditionalFormatting sqref="D25">
    <cfRule type="duplicateValues" dxfId="1017" priority="180"/>
    <cfRule type="duplicateValues" dxfId="1016" priority="189"/>
  </conditionalFormatting>
  <conditionalFormatting sqref="D26">
    <cfRule type="duplicateValues" dxfId="1015" priority="161"/>
    <cfRule type="duplicateValues" dxfId="1014" priority="170"/>
  </conditionalFormatting>
  <conditionalFormatting sqref="D27">
    <cfRule type="duplicateValues" dxfId="1013" priority="142"/>
    <cfRule type="duplicateValues" dxfId="1012" priority="151"/>
  </conditionalFormatting>
  <conditionalFormatting sqref="D28:D29">
    <cfRule type="duplicateValues" dxfId="1011" priority="123"/>
    <cfRule type="duplicateValues" dxfId="1010" priority="132"/>
  </conditionalFormatting>
  <conditionalFormatting sqref="D30">
    <cfRule type="duplicateValues" dxfId="1009" priority="104"/>
    <cfRule type="duplicateValues" dxfId="1008" priority="113"/>
  </conditionalFormatting>
  <conditionalFormatting sqref="D31">
    <cfRule type="duplicateValues" dxfId="1007" priority="94"/>
    <cfRule type="duplicateValues" dxfId="1006" priority="85"/>
  </conditionalFormatting>
  <conditionalFormatting sqref="D32:D33">
    <cfRule type="duplicateValues" dxfId="1005" priority="66"/>
    <cfRule type="duplicateValues" dxfId="1004" priority="75"/>
  </conditionalFormatting>
  <conditionalFormatting sqref="D34:D35">
    <cfRule type="duplicateValues" dxfId="1003" priority="56"/>
    <cfRule type="duplicateValues" dxfId="1002" priority="47"/>
  </conditionalFormatting>
  <conditionalFormatting sqref="D36">
    <cfRule type="duplicateValues" dxfId="1001" priority="37"/>
    <cfRule type="duplicateValues" dxfId="1000" priority="28"/>
  </conditionalFormatting>
  <conditionalFormatting sqref="D37">
    <cfRule type="duplicateValues" dxfId="999" priority="9"/>
    <cfRule type="duplicateValues" dxfId="998" priority="18"/>
  </conditionalFormatting>
  <conditionalFormatting sqref="E1">
    <cfRule type="duplicateValues" dxfId="997" priority="580"/>
  </conditionalFormatting>
  <conditionalFormatting sqref="E2">
    <cfRule type="duplicateValues" dxfId="996" priority="561"/>
  </conditionalFormatting>
  <conditionalFormatting sqref="E3">
    <cfRule type="duplicateValues" dxfId="995" priority="542"/>
  </conditionalFormatting>
  <conditionalFormatting sqref="E4:E5">
    <cfRule type="duplicateValues" dxfId="994" priority="522"/>
  </conditionalFormatting>
  <conditionalFormatting sqref="E6:E7">
    <cfRule type="duplicateValues" dxfId="993" priority="503"/>
  </conditionalFormatting>
  <conditionalFormatting sqref="E8">
    <cfRule type="duplicateValues" dxfId="992" priority="484"/>
  </conditionalFormatting>
  <conditionalFormatting sqref="E9">
    <cfRule type="duplicateValues" dxfId="991" priority="465"/>
  </conditionalFormatting>
  <conditionalFormatting sqref="E10">
    <cfRule type="duplicateValues" dxfId="990" priority="446"/>
  </conditionalFormatting>
  <conditionalFormatting sqref="E11">
    <cfRule type="duplicateValues" dxfId="989" priority="427"/>
  </conditionalFormatting>
  <conditionalFormatting sqref="E12">
    <cfRule type="duplicateValues" dxfId="988" priority="408"/>
  </conditionalFormatting>
  <conditionalFormatting sqref="E13">
    <cfRule type="duplicateValues" dxfId="987" priority="388"/>
  </conditionalFormatting>
  <conditionalFormatting sqref="E14:E15">
    <cfRule type="duplicateValues" dxfId="986" priority="369"/>
  </conditionalFormatting>
  <conditionalFormatting sqref="E16">
    <cfRule type="duplicateValues" dxfId="985" priority="350"/>
  </conditionalFormatting>
  <conditionalFormatting sqref="E17">
    <cfRule type="duplicateValues" dxfId="984" priority="331"/>
  </conditionalFormatting>
  <conditionalFormatting sqref="E18">
    <cfRule type="duplicateValues" dxfId="983" priority="312"/>
  </conditionalFormatting>
  <conditionalFormatting sqref="E19">
    <cfRule type="duplicateValues" dxfId="982" priority="293"/>
  </conditionalFormatting>
  <conditionalFormatting sqref="E20">
    <cfRule type="duplicateValues" dxfId="981" priority="274"/>
  </conditionalFormatting>
  <conditionalFormatting sqref="E21">
    <cfRule type="duplicateValues" dxfId="980" priority="255"/>
  </conditionalFormatting>
  <conditionalFormatting sqref="E22">
    <cfRule type="duplicateValues" dxfId="979" priority="236"/>
  </conditionalFormatting>
  <conditionalFormatting sqref="E23">
    <cfRule type="duplicateValues" dxfId="978" priority="217"/>
  </conditionalFormatting>
  <conditionalFormatting sqref="E24">
    <cfRule type="duplicateValues" dxfId="977" priority="198"/>
  </conditionalFormatting>
  <conditionalFormatting sqref="E25">
    <cfRule type="duplicateValues" dxfId="976" priority="179"/>
  </conditionalFormatting>
  <conditionalFormatting sqref="E26">
    <cfRule type="duplicateValues" dxfId="975" priority="160"/>
  </conditionalFormatting>
  <conditionalFormatting sqref="E27">
    <cfRule type="duplicateValues" dxfId="974" priority="141"/>
  </conditionalFormatting>
  <conditionalFormatting sqref="E28:E29">
    <cfRule type="duplicateValues" dxfId="973" priority="122"/>
  </conditionalFormatting>
  <conditionalFormatting sqref="E30">
    <cfRule type="duplicateValues" dxfId="972" priority="103"/>
  </conditionalFormatting>
  <conditionalFormatting sqref="E31">
    <cfRule type="duplicateValues" dxfId="971" priority="84"/>
  </conditionalFormatting>
  <conditionalFormatting sqref="E32:E33">
    <cfRule type="duplicateValues" dxfId="970" priority="65"/>
  </conditionalFormatting>
  <conditionalFormatting sqref="E34:E35">
    <cfRule type="duplicateValues" dxfId="969" priority="46"/>
  </conditionalFormatting>
  <conditionalFormatting sqref="E36">
    <cfRule type="duplicateValues" dxfId="968" priority="27"/>
  </conditionalFormatting>
  <conditionalFormatting sqref="E37">
    <cfRule type="duplicateValues" dxfId="967" priority="8"/>
  </conditionalFormatting>
  <conditionalFormatting sqref="F1">
    <cfRule type="duplicateValues" dxfId="966" priority="587"/>
    <cfRule type="duplicateValues" dxfId="965" priority="579"/>
  </conditionalFormatting>
  <conditionalFormatting sqref="F2">
    <cfRule type="duplicateValues" dxfId="964" priority="568"/>
    <cfRule type="duplicateValues" dxfId="963" priority="560"/>
  </conditionalFormatting>
  <conditionalFormatting sqref="F3">
    <cfRule type="duplicateValues" dxfId="962" priority="549"/>
    <cfRule type="duplicateValues" dxfId="961" priority="541"/>
  </conditionalFormatting>
  <conditionalFormatting sqref="F4:F5">
    <cfRule type="duplicateValues" dxfId="960" priority="521"/>
    <cfRule type="duplicateValues" dxfId="959" priority="529"/>
  </conditionalFormatting>
  <conditionalFormatting sqref="F6:F7">
    <cfRule type="duplicateValues" dxfId="958" priority="510"/>
    <cfRule type="duplicateValues" dxfId="957" priority="502"/>
  </conditionalFormatting>
  <conditionalFormatting sqref="F8">
    <cfRule type="duplicateValues" dxfId="956" priority="483"/>
    <cfRule type="duplicateValues" dxfId="955" priority="491"/>
  </conditionalFormatting>
  <conditionalFormatting sqref="F9">
    <cfRule type="duplicateValues" dxfId="954" priority="464"/>
    <cfRule type="duplicateValues" dxfId="953" priority="472"/>
  </conditionalFormatting>
  <conditionalFormatting sqref="F10">
    <cfRule type="duplicateValues" dxfId="952" priority="445"/>
    <cfRule type="duplicateValues" dxfId="951" priority="453"/>
  </conditionalFormatting>
  <conditionalFormatting sqref="F11">
    <cfRule type="duplicateValues" dxfId="950" priority="426"/>
    <cfRule type="duplicateValues" dxfId="949" priority="434"/>
  </conditionalFormatting>
  <conditionalFormatting sqref="F12">
    <cfRule type="duplicateValues" dxfId="948" priority="415"/>
    <cfRule type="duplicateValues" dxfId="947" priority="407"/>
  </conditionalFormatting>
  <conditionalFormatting sqref="F13">
    <cfRule type="duplicateValues" dxfId="946" priority="387"/>
    <cfRule type="duplicateValues" dxfId="945" priority="395"/>
  </conditionalFormatting>
  <conditionalFormatting sqref="F14:F15">
    <cfRule type="duplicateValues" dxfId="944" priority="368"/>
    <cfRule type="duplicateValues" dxfId="943" priority="376"/>
  </conditionalFormatting>
  <conditionalFormatting sqref="F16">
    <cfRule type="duplicateValues" dxfId="942" priority="349"/>
    <cfRule type="duplicateValues" dxfId="941" priority="357"/>
  </conditionalFormatting>
  <conditionalFormatting sqref="F17">
    <cfRule type="duplicateValues" dxfId="940" priority="338"/>
    <cfRule type="duplicateValues" dxfId="939" priority="330"/>
  </conditionalFormatting>
  <conditionalFormatting sqref="F18">
    <cfRule type="duplicateValues" dxfId="938" priority="311"/>
    <cfRule type="duplicateValues" dxfId="937" priority="319"/>
  </conditionalFormatting>
  <conditionalFormatting sqref="F19">
    <cfRule type="duplicateValues" dxfId="936" priority="300"/>
    <cfRule type="duplicateValues" dxfId="935" priority="292"/>
  </conditionalFormatting>
  <conditionalFormatting sqref="F20">
    <cfRule type="duplicateValues" dxfId="934" priority="281"/>
    <cfRule type="duplicateValues" dxfId="933" priority="273"/>
  </conditionalFormatting>
  <conditionalFormatting sqref="F21">
    <cfRule type="duplicateValues" dxfId="932" priority="262"/>
    <cfRule type="duplicateValues" dxfId="931" priority="254"/>
  </conditionalFormatting>
  <conditionalFormatting sqref="F22">
    <cfRule type="duplicateValues" dxfId="930" priority="235"/>
    <cfRule type="duplicateValues" dxfId="929" priority="243"/>
  </conditionalFormatting>
  <conditionalFormatting sqref="F23">
    <cfRule type="duplicateValues" dxfId="928" priority="224"/>
    <cfRule type="duplicateValues" dxfId="927" priority="216"/>
  </conditionalFormatting>
  <conditionalFormatting sqref="F24">
    <cfRule type="duplicateValues" dxfId="926" priority="205"/>
    <cfRule type="duplicateValues" dxfId="925" priority="197"/>
  </conditionalFormatting>
  <conditionalFormatting sqref="F25">
    <cfRule type="duplicateValues" dxfId="924" priority="186"/>
    <cfRule type="duplicateValues" dxfId="923" priority="178"/>
  </conditionalFormatting>
  <conditionalFormatting sqref="F26">
    <cfRule type="duplicateValues" dxfId="922" priority="159"/>
    <cfRule type="duplicateValues" dxfId="921" priority="167"/>
  </conditionalFormatting>
  <conditionalFormatting sqref="F27">
    <cfRule type="duplicateValues" dxfId="920" priority="148"/>
    <cfRule type="duplicateValues" dxfId="919" priority="140"/>
  </conditionalFormatting>
  <conditionalFormatting sqref="F28:F29">
    <cfRule type="duplicateValues" dxfId="918" priority="129"/>
    <cfRule type="duplicateValues" dxfId="917" priority="121"/>
  </conditionalFormatting>
  <conditionalFormatting sqref="F30">
    <cfRule type="duplicateValues" dxfId="916" priority="102"/>
    <cfRule type="duplicateValues" dxfId="915" priority="110"/>
  </conditionalFormatting>
  <conditionalFormatting sqref="F31">
    <cfRule type="duplicateValues" dxfId="914" priority="91"/>
    <cfRule type="duplicateValues" dxfId="913" priority="83"/>
  </conditionalFormatting>
  <conditionalFormatting sqref="F32:F33">
    <cfRule type="duplicateValues" dxfId="912" priority="72"/>
    <cfRule type="duplicateValues" dxfId="911" priority="64"/>
  </conditionalFormatting>
  <conditionalFormatting sqref="F34:F35">
    <cfRule type="duplicateValues" dxfId="910" priority="53"/>
    <cfRule type="duplicateValues" dxfId="909" priority="45"/>
  </conditionalFormatting>
  <conditionalFormatting sqref="F36">
    <cfRule type="duplicateValues" dxfId="908" priority="26"/>
    <cfRule type="duplicateValues" dxfId="907" priority="34"/>
  </conditionalFormatting>
  <conditionalFormatting sqref="F37">
    <cfRule type="duplicateValues" dxfId="906" priority="7"/>
    <cfRule type="duplicateValues" dxfId="905" priority="15"/>
  </conditionalFormatting>
  <conditionalFormatting sqref="G1">
    <cfRule type="duplicateValues" dxfId="904" priority="588"/>
    <cfRule type="duplicateValues" dxfId="903" priority="578"/>
  </conditionalFormatting>
  <conditionalFormatting sqref="G2">
    <cfRule type="duplicateValues" dxfId="902" priority="559"/>
    <cfRule type="duplicateValues" dxfId="901" priority="569"/>
  </conditionalFormatting>
  <conditionalFormatting sqref="G3">
    <cfRule type="duplicateValues" dxfId="900" priority="550"/>
    <cfRule type="duplicateValues" dxfId="899" priority="540"/>
  </conditionalFormatting>
  <conditionalFormatting sqref="G4">
    <cfRule type="duplicateValues" dxfId="898" priority="531"/>
  </conditionalFormatting>
  <conditionalFormatting sqref="G4:G5">
    <cfRule type="duplicateValues" dxfId="897" priority="520"/>
    <cfRule type="duplicateValues" dxfId="896" priority="530"/>
  </conditionalFormatting>
  <conditionalFormatting sqref="G6:G7">
    <cfRule type="duplicateValues" dxfId="895" priority="511"/>
    <cfRule type="duplicateValues" dxfId="894" priority="501"/>
  </conditionalFormatting>
  <conditionalFormatting sqref="G8">
    <cfRule type="duplicateValues" dxfId="893" priority="482"/>
    <cfRule type="duplicateValues" dxfId="892" priority="492"/>
  </conditionalFormatting>
  <conditionalFormatting sqref="G9">
    <cfRule type="duplicateValues" dxfId="891" priority="463"/>
    <cfRule type="duplicateValues" dxfId="890" priority="473"/>
  </conditionalFormatting>
  <conditionalFormatting sqref="G10">
    <cfRule type="duplicateValues" dxfId="889" priority="444"/>
    <cfRule type="duplicateValues" dxfId="888" priority="454"/>
  </conditionalFormatting>
  <conditionalFormatting sqref="G11">
    <cfRule type="duplicateValues" dxfId="887" priority="435"/>
    <cfRule type="duplicateValues" dxfId="886" priority="425"/>
  </conditionalFormatting>
  <conditionalFormatting sqref="G12">
    <cfRule type="duplicateValues" dxfId="885" priority="416"/>
    <cfRule type="duplicateValues" dxfId="884" priority="406"/>
  </conditionalFormatting>
  <conditionalFormatting sqref="G13">
    <cfRule type="duplicateValues" dxfId="883" priority="396"/>
    <cfRule type="duplicateValues" dxfId="882" priority="386"/>
  </conditionalFormatting>
  <conditionalFormatting sqref="G14:G15">
    <cfRule type="duplicateValues" dxfId="881" priority="367"/>
    <cfRule type="duplicateValues" dxfId="880" priority="377"/>
  </conditionalFormatting>
  <conditionalFormatting sqref="G16">
    <cfRule type="duplicateValues" dxfId="879" priority="358"/>
    <cfRule type="duplicateValues" dxfId="878" priority="348"/>
  </conditionalFormatting>
  <conditionalFormatting sqref="G17">
    <cfRule type="duplicateValues" dxfId="877" priority="329"/>
    <cfRule type="duplicateValues" dxfId="876" priority="339"/>
  </conditionalFormatting>
  <conditionalFormatting sqref="G18">
    <cfRule type="duplicateValues" dxfId="875" priority="310"/>
    <cfRule type="duplicateValues" dxfId="874" priority="320"/>
  </conditionalFormatting>
  <conditionalFormatting sqref="G19">
    <cfRule type="duplicateValues" dxfId="873" priority="301"/>
    <cfRule type="duplicateValues" dxfId="872" priority="291"/>
  </conditionalFormatting>
  <conditionalFormatting sqref="G20">
    <cfRule type="duplicateValues" dxfId="871" priority="282"/>
    <cfRule type="duplicateValues" dxfId="870" priority="272"/>
  </conditionalFormatting>
  <conditionalFormatting sqref="G21">
    <cfRule type="duplicateValues" dxfId="869" priority="263"/>
    <cfRule type="duplicateValues" dxfId="868" priority="253"/>
  </conditionalFormatting>
  <conditionalFormatting sqref="G22">
    <cfRule type="duplicateValues" dxfId="867" priority="244"/>
    <cfRule type="duplicateValues" dxfId="866" priority="234"/>
  </conditionalFormatting>
  <conditionalFormatting sqref="G23">
    <cfRule type="duplicateValues" dxfId="865" priority="215"/>
    <cfRule type="duplicateValues" dxfId="864" priority="225"/>
  </conditionalFormatting>
  <conditionalFormatting sqref="G24">
    <cfRule type="duplicateValues" dxfId="863" priority="196"/>
    <cfRule type="duplicateValues" dxfId="862" priority="206"/>
  </conditionalFormatting>
  <conditionalFormatting sqref="G25">
    <cfRule type="duplicateValues" dxfId="861" priority="187"/>
    <cfRule type="duplicateValues" dxfId="860" priority="177"/>
  </conditionalFormatting>
  <conditionalFormatting sqref="G26">
    <cfRule type="duplicateValues" dxfId="859" priority="158"/>
    <cfRule type="duplicateValues" dxfId="858" priority="168"/>
  </conditionalFormatting>
  <conditionalFormatting sqref="G27">
    <cfRule type="duplicateValues" dxfId="857" priority="139"/>
    <cfRule type="duplicateValues" dxfId="856" priority="149"/>
  </conditionalFormatting>
  <conditionalFormatting sqref="G28:G29">
    <cfRule type="duplicateValues" dxfId="855" priority="130"/>
    <cfRule type="duplicateValues" dxfId="854" priority="120"/>
  </conditionalFormatting>
  <conditionalFormatting sqref="G30">
    <cfRule type="duplicateValues" dxfId="853" priority="101"/>
    <cfRule type="duplicateValues" dxfId="852" priority="111"/>
  </conditionalFormatting>
  <conditionalFormatting sqref="G31">
    <cfRule type="duplicateValues" dxfId="851" priority="82"/>
    <cfRule type="duplicateValues" dxfId="850" priority="92"/>
  </conditionalFormatting>
  <conditionalFormatting sqref="G32:G33">
    <cfRule type="duplicateValues" dxfId="849" priority="73"/>
    <cfRule type="duplicateValues" dxfId="848" priority="63"/>
  </conditionalFormatting>
  <conditionalFormatting sqref="G34:G35">
    <cfRule type="duplicateValues" dxfId="847" priority="44"/>
    <cfRule type="duplicateValues" dxfId="846" priority="54"/>
  </conditionalFormatting>
  <conditionalFormatting sqref="G36">
    <cfRule type="duplicateValues" dxfId="845" priority="25"/>
    <cfRule type="duplicateValues" dxfId="844" priority="35"/>
  </conditionalFormatting>
  <conditionalFormatting sqref="G37">
    <cfRule type="duplicateValues" dxfId="843" priority="16"/>
    <cfRule type="duplicateValues" dxfId="842" priority="6"/>
  </conditionalFormatting>
  <conditionalFormatting sqref="H1">
    <cfRule type="duplicateValues" dxfId="841" priority="577"/>
  </conditionalFormatting>
  <conditionalFormatting sqref="H2">
    <cfRule type="duplicateValues" dxfId="840" priority="558"/>
  </conditionalFormatting>
  <conditionalFormatting sqref="H3">
    <cfRule type="duplicateValues" dxfId="839" priority="539"/>
  </conditionalFormatting>
  <conditionalFormatting sqref="H4:H5">
    <cfRule type="duplicateValues" dxfId="838" priority="519"/>
  </conditionalFormatting>
  <conditionalFormatting sqref="H6:H7">
    <cfRule type="duplicateValues" dxfId="837" priority="500"/>
  </conditionalFormatting>
  <conditionalFormatting sqref="H8">
    <cfRule type="duplicateValues" dxfId="836" priority="481"/>
  </conditionalFormatting>
  <conditionalFormatting sqref="H9">
    <cfRule type="duplicateValues" dxfId="835" priority="462"/>
  </conditionalFormatting>
  <conditionalFormatting sqref="H10">
    <cfRule type="duplicateValues" dxfId="834" priority="443"/>
  </conditionalFormatting>
  <conditionalFormatting sqref="H11">
    <cfRule type="duplicateValues" dxfId="833" priority="424"/>
  </conditionalFormatting>
  <conditionalFormatting sqref="H12">
    <cfRule type="duplicateValues" dxfId="832" priority="405"/>
  </conditionalFormatting>
  <conditionalFormatting sqref="H13">
    <cfRule type="duplicateValues" dxfId="831" priority="385"/>
  </conditionalFormatting>
  <conditionalFormatting sqref="H14:H15">
    <cfRule type="duplicateValues" dxfId="830" priority="366"/>
  </conditionalFormatting>
  <conditionalFormatting sqref="H16">
    <cfRule type="duplicateValues" dxfId="829" priority="347"/>
  </conditionalFormatting>
  <conditionalFormatting sqref="H17">
    <cfRule type="duplicateValues" dxfId="828" priority="328"/>
  </conditionalFormatting>
  <conditionalFormatting sqref="H18">
    <cfRule type="duplicateValues" dxfId="827" priority="309"/>
  </conditionalFormatting>
  <conditionalFormatting sqref="H19">
    <cfRule type="duplicateValues" dxfId="826" priority="290"/>
  </conditionalFormatting>
  <conditionalFormatting sqref="H20">
    <cfRule type="duplicateValues" dxfId="825" priority="271"/>
  </conditionalFormatting>
  <conditionalFormatting sqref="H21">
    <cfRule type="duplicateValues" dxfId="824" priority="252"/>
  </conditionalFormatting>
  <conditionalFormatting sqref="H22">
    <cfRule type="duplicateValues" dxfId="823" priority="233"/>
  </conditionalFormatting>
  <conditionalFormatting sqref="H23">
    <cfRule type="duplicateValues" dxfId="822" priority="214"/>
  </conditionalFormatting>
  <conditionalFormatting sqref="H24">
    <cfRule type="duplicateValues" dxfId="821" priority="195"/>
  </conditionalFormatting>
  <conditionalFormatting sqref="H25">
    <cfRule type="duplicateValues" dxfId="820" priority="176"/>
  </conditionalFormatting>
  <conditionalFormatting sqref="H26">
    <cfRule type="duplicateValues" dxfId="819" priority="157"/>
  </conditionalFormatting>
  <conditionalFormatting sqref="H27">
    <cfRule type="duplicateValues" dxfId="818" priority="138"/>
  </conditionalFormatting>
  <conditionalFormatting sqref="H28:H29">
    <cfRule type="duplicateValues" dxfId="817" priority="119"/>
  </conditionalFormatting>
  <conditionalFormatting sqref="H30">
    <cfRule type="duplicateValues" dxfId="816" priority="100"/>
  </conditionalFormatting>
  <conditionalFormatting sqref="H31">
    <cfRule type="duplicateValues" dxfId="815" priority="81"/>
  </conditionalFormatting>
  <conditionalFormatting sqref="H32:H33">
    <cfRule type="duplicateValues" dxfId="814" priority="62"/>
  </conditionalFormatting>
  <conditionalFormatting sqref="H34:H35">
    <cfRule type="duplicateValues" dxfId="813" priority="43"/>
  </conditionalFormatting>
  <conditionalFormatting sqref="H36">
    <cfRule type="duplicateValues" dxfId="812" priority="24"/>
  </conditionalFormatting>
  <conditionalFormatting sqref="H37">
    <cfRule type="duplicateValues" dxfId="811" priority="5"/>
  </conditionalFormatting>
  <conditionalFormatting sqref="I1">
    <cfRule type="duplicateValues" dxfId="810" priority="576"/>
    <cfRule type="duplicateValues" dxfId="809" priority="586"/>
  </conditionalFormatting>
  <conditionalFormatting sqref="I2">
    <cfRule type="duplicateValues" dxfId="808" priority="557"/>
    <cfRule type="duplicateValues" dxfId="807" priority="567"/>
  </conditionalFormatting>
  <conditionalFormatting sqref="I3">
    <cfRule type="duplicateValues" dxfId="806" priority="538"/>
    <cfRule type="duplicateValues" dxfId="805" priority="548"/>
  </conditionalFormatting>
  <conditionalFormatting sqref="I4:I5">
    <cfRule type="duplicateValues" dxfId="804" priority="528"/>
    <cfRule type="duplicateValues" dxfId="803" priority="518"/>
  </conditionalFormatting>
  <conditionalFormatting sqref="I6:I7">
    <cfRule type="duplicateValues" dxfId="802" priority="499"/>
    <cfRule type="duplicateValues" dxfId="801" priority="509"/>
  </conditionalFormatting>
  <conditionalFormatting sqref="I8">
    <cfRule type="duplicateValues" dxfId="800" priority="480"/>
    <cfRule type="duplicateValues" dxfId="799" priority="490"/>
  </conditionalFormatting>
  <conditionalFormatting sqref="I9">
    <cfRule type="duplicateValues" dxfId="798" priority="461"/>
    <cfRule type="duplicateValues" dxfId="797" priority="471"/>
  </conditionalFormatting>
  <conditionalFormatting sqref="I10">
    <cfRule type="duplicateValues" dxfId="796" priority="442"/>
    <cfRule type="duplicateValues" dxfId="795" priority="452"/>
  </conditionalFormatting>
  <conditionalFormatting sqref="I11">
    <cfRule type="duplicateValues" dxfId="794" priority="433"/>
    <cfRule type="duplicateValues" dxfId="793" priority="423"/>
  </conditionalFormatting>
  <conditionalFormatting sqref="I12">
    <cfRule type="duplicateValues" dxfId="792" priority="414"/>
    <cfRule type="duplicateValues" dxfId="791" priority="404"/>
  </conditionalFormatting>
  <conditionalFormatting sqref="I13">
    <cfRule type="duplicateValues" dxfId="790" priority="384"/>
    <cfRule type="duplicateValues" dxfId="789" priority="394"/>
  </conditionalFormatting>
  <conditionalFormatting sqref="I14:I15">
    <cfRule type="duplicateValues" dxfId="788" priority="365"/>
    <cfRule type="duplicateValues" dxfId="787" priority="375"/>
  </conditionalFormatting>
  <conditionalFormatting sqref="I16">
    <cfRule type="duplicateValues" dxfId="786" priority="356"/>
    <cfRule type="duplicateValues" dxfId="785" priority="346"/>
  </conditionalFormatting>
  <conditionalFormatting sqref="I17">
    <cfRule type="duplicateValues" dxfId="784" priority="327"/>
    <cfRule type="duplicateValues" dxfId="783" priority="337"/>
  </conditionalFormatting>
  <conditionalFormatting sqref="I18">
    <cfRule type="duplicateValues" dxfId="782" priority="308"/>
    <cfRule type="duplicateValues" dxfId="781" priority="318"/>
  </conditionalFormatting>
  <conditionalFormatting sqref="I19">
    <cfRule type="duplicateValues" dxfId="780" priority="289"/>
    <cfRule type="duplicateValues" dxfId="779" priority="299"/>
  </conditionalFormatting>
  <conditionalFormatting sqref="I20">
    <cfRule type="duplicateValues" dxfId="778" priority="270"/>
    <cfRule type="duplicateValues" dxfId="777" priority="280"/>
  </conditionalFormatting>
  <conditionalFormatting sqref="I21">
    <cfRule type="duplicateValues" dxfId="776" priority="251"/>
    <cfRule type="duplicateValues" dxfId="775" priority="261"/>
  </conditionalFormatting>
  <conditionalFormatting sqref="I22">
    <cfRule type="duplicateValues" dxfId="774" priority="242"/>
    <cfRule type="duplicateValues" dxfId="773" priority="232"/>
  </conditionalFormatting>
  <conditionalFormatting sqref="I23">
    <cfRule type="duplicateValues" dxfId="772" priority="213"/>
    <cfRule type="duplicateValues" dxfId="771" priority="223"/>
  </conditionalFormatting>
  <conditionalFormatting sqref="I24">
    <cfRule type="duplicateValues" dxfId="770" priority="194"/>
    <cfRule type="duplicateValues" dxfId="769" priority="204"/>
  </conditionalFormatting>
  <conditionalFormatting sqref="I25">
    <cfRule type="duplicateValues" dxfId="768" priority="175"/>
    <cfRule type="duplicateValues" dxfId="767" priority="185"/>
  </conditionalFormatting>
  <conditionalFormatting sqref="I26">
    <cfRule type="duplicateValues" dxfId="766" priority="156"/>
    <cfRule type="duplicateValues" dxfId="765" priority="166"/>
  </conditionalFormatting>
  <conditionalFormatting sqref="I27">
    <cfRule type="duplicateValues" dxfId="764" priority="137"/>
    <cfRule type="duplicateValues" dxfId="763" priority="147"/>
  </conditionalFormatting>
  <conditionalFormatting sqref="I28:I29">
    <cfRule type="duplicateValues" dxfId="762" priority="118"/>
    <cfRule type="duplicateValues" dxfId="761" priority="128"/>
  </conditionalFormatting>
  <conditionalFormatting sqref="I30">
    <cfRule type="duplicateValues" dxfId="760" priority="109"/>
    <cfRule type="duplicateValues" dxfId="759" priority="99"/>
  </conditionalFormatting>
  <conditionalFormatting sqref="I31">
    <cfRule type="duplicateValues" dxfId="758" priority="90"/>
    <cfRule type="duplicateValues" dxfId="757" priority="80"/>
  </conditionalFormatting>
  <conditionalFormatting sqref="I32:I33">
    <cfRule type="duplicateValues" dxfId="756" priority="71"/>
    <cfRule type="duplicateValues" dxfId="755" priority="61"/>
  </conditionalFormatting>
  <conditionalFormatting sqref="I34:I35">
    <cfRule type="duplicateValues" dxfId="754" priority="42"/>
    <cfRule type="duplicateValues" dxfId="753" priority="52"/>
  </conditionalFormatting>
  <conditionalFormatting sqref="I36">
    <cfRule type="duplicateValues" dxfId="752" priority="33"/>
    <cfRule type="duplicateValues" dxfId="751" priority="23"/>
  </conditionalFormatting>
  <conditionalFormatting sqref="I37">
    <cfRule type="duplicateValues" dxfId="750" priority="14"/>
    <cfRule type="duplicateValues" dxfId="749" priority="4"/>
  </conditionalFormatting>
  <conditionalFormatting sqref="J1">
    <cfRule type="duplicateValues" dxfId="748" priority="575"/>
    <cfRule type="duplicateValues" dxfId="747" priority="589"/>
  </conditionalFormatting>
  <conditionalFormatting sqref="J2">
    <cfRule type="duplicateValues" dxfId="746" priority="556"/>
    <cfRule type="duplicateValues" dxfId="745" priority="570"/>
  </conditionalFormatting>
  <conditionalFormatting sqref="J3">
    <cfRule type="duplicateValues" dxfId="744" priority="537"/>
    <cfRule type="duplicateValues" dxfId="743" priority="551"/>
  </conditionalFormatting>
  <conditionalFormatting sqref="J4:J5">
    <cfRule type="duplicateValues" dxfId="742" priority="517"/>
    <cfRule type="duplicateValues" dxfId="741" priority="532"/>
  </conditionalFormatting>
  <conditionalFormatting sqref="J6:J7">
    <cfRule type="duplicateValues" dxfId="740" priority="512"/>
    <cfRule type="duplicateValues" dxfId="739" priority="498"/>
  </conditionalFormatting>
  <conditionalFormatting sqref="J8">
    <cfRule type="duplicateValues" dxfId="738" priority="493"/>
    <cfRule type="duplicateValues" dxfId="737" priority="479"/>
  </conditionalFormatting>
  <conditionalFormatting sqref="J9">
    <cfRule type="duplicateValues" dxfId="736" priority="460"/>
    <cfRule type="duplicateValues" dxfId="735" priority="474"/>
  </conditionalFormatting>
  <conditionalFormatting sqref="J10">
    <cfRule type="duplicateValues" dxfId="734" priority="441"/>
    <cfRule type="duplicateValues" dxfId="733" priority="455"/>
  </conditionalFormatting>
  <conditionalFormatting sqref="J11">
    <cfRule type="duplicateValues" dxfId="732" priority="436"/>
    <cfRule type="duplicateValues" dxfId="731" priority="422"/>
  </conditionalFormatting>
  <conditionalFormatting sqref="J12">
    <cfRule type="duplicateValues" dxfId="730" priority="417"/>
    <cfRule type="duplicateValues" dxfId="729" priority="403"/>
  </conditionalFormatting>
  <conditionalFormatting sqref="J13">
    <cfRule type="duplicateValues" dxfId="728" priority="383"/>
    <cfRule type="duplicateValues" dxfId="727" priority="397"/>
  </conditionalFormatting>
  <conditionalFormatting sqref="J14:J15">
    <cfRule type="duplicateValues" dxfId="726" priority="364"/>
    <cfRule type="duplicateValues" dxfId="725" priority="378"/>
  </conditionalFormatting>
  <conditionalFormatting sqref="J16">
    <cfRule type="duplicateValues" dxfId="724" priority="359"/>
    <cfRule type="duplicateValues" dxfId="723" priority="345"/>
  </conditionalFormatting>
  <conditionalFormatting sqref="J17">
    <cfRule type="duplicateValues" dxfId="722" priority="326"/>
    <cfRule type="duplicateValues" dxfId="721" priority="340"/>
  </conditionalFormatting>
  <conditionalFormatting sqref="J18">
    <cfRule type="duplicateValues" dxfId="720" priority="307"/>
    <cfRule type="duplicateValues" dxfId="719" priority="321"/>
  </conditionalFormatting>
  <conditionalFormatting sqref="J19">
    <cfRule type="duplicateValues" dxfId="718" priority="302"/>
    <cfRule type="duplicateValues" dxfId="717" priority="288"/>
  </conditionalFormatting>
  <conditionalFormatting sqref="J20">
    <cfRule type="duplicateValues" dxfId="716" priority="283"/>
    <cfRule type="duplicateValues" dxfId="715" priority="269"/>
  </conditionalFormatting>
  <conditionalFormatting sqref="J21">
    <cfRule type="duplicateValues" dxfId="714" priority="264"/>
    <cfRule type="duplicateValues" dxfId="713" priority="250"/>
  </conditionalFormatting>
  <conditionalFormatting sqref="J22">
    <cfRule type="duplicateValues" dxfId="712" priority="245"/>
    <cfRule type="duplicateValues" dxfId="711" priority="231"/>
  </conditionalFormatting>
  <conditionalFormatting sqref="J23">
    <cfRule type="duplicateValues" dxfId="710" priority="226"/>
    <cfRule type="duplicateValues" dxfId="709" priority="212"/>
  </conditionalFormatting>
  <conditionalFormatting sqref="J24">
    <cfRule type="duplicateValues" dxfId="708" priority="207"/>
    <cfRule type="duplicateValues" dxfId="707" priority="193"/>
  </conditionalFormatting>
  <conditionalFormatting sqref="J25">
    <cfRule type="duplicateValues" dxfId="706" priority="174"/>
    <cfRule type="duplicateValues" dxfId="705" priority="188"/>
  </conditionalFormatting>
  <conditionalFormatting sqref="J26">
    <cfRule type="duplicateValues" dxfId="704" priority="169"/>
    <cfRule type="duplicateValues" dxfId="703" priority="155"/>
  </conditionalFormatting>
  <conditionalFormatting sqref="J27">
    <cfRule type="duplicateValues" dxfId="702" priority="136"/>
    <cfRule type="duplicateValues" dxfId="701" priority="150"/>
  </conditionalFormatting>
  <conditionalFormatting sqref="J28:J29">
    <cfRule type="duplicateValues" dxfId="700" priority="131"/>
    <cfRule type="duplicateValues" dxfId="699" priority="117"/>
  </conditionalFormatting>
  <conditionalFormatting sqref="J30">
    <cfRule type="duplicateValues" dxfId="698" priority="98"/>
    <cfRule type="duplicateValues" dxfId="697" priority="112"/>
  </conditionalFormatting>
  <conditionalFormatting sqref="J31">
    <cfRule type="duplicateValues" dxfId="696" priority="93"/>
    <cfRule type="duplicateValues" dxfId="695" priority="79"/>
  </conditionalFormatting>
  <conditionalFormatting sqref="J32:J33">
    <cfRule type="duplicateValues" dxfId="694" priority="74"/>
    <cfRule type="duplicateValues" dxfId="693" priority="60"/>
  </conditionalFormatting>
  <conditionalFormatting sqref="J34:J35">
    <cfRule type="duplicateValues" dxfId="692" priority="55"/>
    <cfRule type="duplicateValues" dxfId="691" priority="41"/>
  </conditionalFormatting>
  <conditionalFormatting sqref="J36">
    <cfRule type="duplicateValues" dxfId="690" priority="22"/>
    <cfRule type="duplicateValues" dxfId="689" priority="36"/>
  </conditionalFormatting>
  <conditionalFormatting sqref="J37">
    <cfRule type="duplicateValues" dxfId="688" priority="3"/>
    <cfRule type="duplicateValues" dxfId="687" priority="17"/>
  </conditionalFormatting>
  <conditionalFormatting sqref="K1">
    <cfRule type="duplicateValues" dxfId="686" priority="574"/>
    <cfRule type="duplicateValues" dxfId="685" priority="584"/>
    <cfRule type="duplicateValues" dxfId="684" priority="585"/>
  </conditionalFormatting>
  <conditionalFormatting sqref="K2">
    <cfRule type="duplicateValues" dxfId="683" priority="565"/>
    <cfRule type="duplicateValues" dxfId="682" priority="566"/>
    <cfRule type="duplicateValues" dxfId="681" priority="555"/>
  </conditionalFormatting>
  <conditionalFormatting sqref="K3">
    <cfRule type="duplicateValues" dxfId="680" priority="546"/>
    <cfRule type="duplicateValues" dxfId="679" priority="547"/>
    <cfRule type="duplicateValues" dxfId="678" priority="536"/>
  </conditionalFormatting>
  <conditionalFormatting sqref="K4:K5">
    <cfRule type="duplicateValues" dxfId="677" priority="527"/>
    <cfRule type="duplicateValues" dxfId="676" priority="526"/>
    <cfRule type="duplicateValues" dxfId="675" priority="516"/>
  </conditionalFormatting>
  <conditionalFormatting sqref="K6:K7">
    <cfRule type="duplicateValues" dxfId="674" priority="497"/>
    <cfRule type="duplicateValues" dxfId="673" priority="508"/>
    <cfRule type="duplicateValues" dxfId="672" priority="507"/>
  </conditionalFormatting>
  <conditionalFormatting sqref="K8">
    <cfRule type="duplicateValues" dxfId="671" priority="488"/>
    <cfRule type="duplicateValues" dxfId="670" priority="478"/>
    <cfRule type="duplicateValues" dxfId="669" priority="489"/>
  </conditionalFormatting>
  <conditionalFormatting sqref="K9">
    <cfRule type="duplicateValues" dxfId="668" priority="459"/>
    <cfRule type="duplicateValues" dxfId="667" priority="469"/>
    <cfRule type="duplicateValues" dxfId="666" priority="470"/>
  </conditionalFormatting>
  <conditionalFormatting sqref="K10">
    <cfRule type="duplicateValues" dxfId="665" priority="451"/>
    <cfRule type="duplicateValues" dxfId="664" priority="450"/>
    <cfRule type="duplicateValues" dxfId="663" priority="440"/>
  </conditionalFormatting>
  <conditionalFormatting sqref="K11">
    <cfRule type="duplicateValues" dxfId="662" priority="432"/>
    <cfRule type="duplicateValues" dxfId="661" priority="421"/>
    <cfRule type="duplicateValues" dxfId="660" priority="431"/>
  </conditionalFormatting>
  <conditionalFormatting sqref="K12">
    <cfRule type="duplicateValues" dxfId="659" priority="413"/>
    <cfRule type="duplicateValues" dxfId="658" priority="412"/>
    <cfRule type="duplicateValues" dxfId="657" priority="402"/>
  </conditionalFormatting>
  <conditionalFormatting sqref="K13">
    <cfRule type="duplicateValues" dxfId="656" priority="382"/>
    <cfRule type="duplicateValues" dxfId="655" priority="393"/>
    <cfRule type="duplicateValues" dxfId="654" priority="392"/>
  </conditionalFormatting>
  <conditionalFormatting sqref="K14:K15">
    <cfRule type="duplicateValues" dxfId="653" priority="363"/>
    <cfRule type="duplicateValues" dxfId="652" priority="373"/>
    <cfRule type="duplicateValues" dxfId="651" priority="374"/>
  </conditionalFormatting>
  <conditionalFormatting sqref="K16">
    <cfRule type="duplicateValues" dxfId="650" priority="355"/>
    <cfRule type="duplicateValues" dxfId="649" priority="354"/>
    <cfRule type="duplicateValues" dxfId="648" priority="344"/>
  </conditionalFormatting>
  <conditionalFormatting sqref="K17">
    <cfRule type="duplicateValues" dxfId="647" priority="335"/>
    <cfRule type="duplicateValues" dxfId="646" priority="336"/>
    <cfRule type="duplicateValues" dxfId="645" priority="325"/>
  </conditionalFormatting>
  <conditionalFormatting sqref="K18">
    <cfRule type="duplicateValues" dxfId="644" priority="316"/>
    <cfRule type="duplicateValues" dxfId="643" priority="317"/>
    <cfRule type="duplicateValues" dxfId="642" priority="306"/>
  </conditionalFormatting>
  <conditionalFormatting sqref="K19">
    <cfRule type="duplicateValues" dxfId="641" priority="298"/>
    <cfRule type="duplicateValues" dxfId="640" priority="297"/>
    <cfRule type="duplicateValues" dxfId="639" priority="287"/>
  </conditionalFormatting>
  <conditionalFormatting sqref="K20">
    <cfRule type="duplicateValues" dxfId="638" priority="279"/>
    <cfRule type="duplicateValues" dxfId="637" priority="278"/>
    <cfRule type="duplicateValues" dxfId="636" priority="268"/>
  </conditionalFormatting>
  <conditionalFormatting sqref="K21">
    <cfRule type="duplicateValues" dxfId="635" priority="259"/>
    <cfRule type="duplicateValues" dxfId="634" priority="260"/>
    <cfRule type="duplicateValues" dxfId="633" priority="249"/>
  </conditionalFormatting>
  <conditionalFormatting sqref="K22">
    <cfRule type="duplicateValues" dxfId="632" priority="241"/>
    <cfRule type="duplicateValues" dxfId="631" priority="230"/>
    <cfRule type="duplicateValues" dxfId="630" priority="240"/>
  </conditionalFormatting>
  <conditionalFormatting sqref="K23">
    <cfRule type="duplicateValues" dxfId="629" priority="222"/>
    <cfRule type="duplicateValues" dxfId="628" priority="211"/>
    <cfRule type="duplicateValues" dxfId="627" priority="221"/>
  </conditionalFormatting>
  <conditionalFormatting sqref="K24">
    <cfRule type="duplicateValues" dxfId="626" priority="192"/>
    <cfRule type="duplicateValues" dxfId="625" priority="202"/>
    <cfRule type="duplicateValues" dxfId="624" priority="203"/>
  </conditionalFormatting>
  <conditionalFormatting sqref="K25">
    <cfRule type="duplicateValues" dxfId="623" priority="173"/>
    <cfRule type="duplicateValues" dxfId="622" priority="183"/>
    <cfRule type="duplicateValues" dxfId="621" priority="184"/>
  </conditionalFormatting>
  <conditionalFormatting sqref="K26">
    <cfRule type="duplicateValues" dxfId="620" priority="165"/>
    <cfRule type="duplicateValues" dxfId="619" priority="164"/>
    <cfRule type="duplicateValues" dxfId="618" priority="154"/>
  </conditionalFormatting>
  <conditionalFormatting sqref="K27">
    <cfRule type="duplicateValues" dxfId="617" priority="135"/>
    <cfRule type="duplicateValues" dxfId="616" priority="145"/>
    <cfRule type="duplicateValues" dxfId="615" priority="146"/>
  </conditionalFormatting>
  <conditionalFormatting sqref="K28:K29">
    <cfRule type="duplicateValues" dxfId="614" priority="126"/>
    <cfRule type="duplicateValues" dxfId="613" priority="116"/>
    <cfRule type="duplicateValues" dxfId="612" priority="127"/>
  </conditionalFormatting>
  <conditionalFormatting sqref="K30">
    <cfRule type="duplicateValues" dxfId="611" priority="107"/>
    <cfRule type="duplicateValues" dxfId="610" priority="108"/>
    <cfRule type="duplicateValues" dxfId="609" priority="97"/>
  </conditionalFormatting>
  <conditionalFormatting sqref="K31">
    <cfRule type="duplicateValues" dxfId="608" priority="89"/>
    <cfRule type="duplicateValues" dxfId="607" priority="88"/>
    <cfRule type="duplicateValues" dxfId="606" priority="78"/>
  </conditionalFormatting>
  <conditionalFormatting sqref="K32:K33">
    <cfRule type="duplicateValues" dxfId="605" priority="70"/>
    <cfRule type="duplicateValues" dxfId="604" priority="69"/>
    <cfRule type="duplicateValues" dxfId="603" priority="59"/>
  </conditionalFormatting>
  <conditionalFormatting sqref="K34:K35">
    <cfRule type="duplicateValues" dxfId="602" priority="40"/>
    <cfRule type="duplicateValues" dxfId="601" priority="51"/>
    <cfRule type="duplicateValues" dxfId="600" priority="50"/>
  </conditionalFormatting>
  <conditionalFormatting sqref="K36">
    <cfRule type="duplicateValues" dxfId="599" priority="31"/>
    <cfRule type="duplicateValues" dxfId="598" priority="21"/>
    <cfRule type="duplicateValues" dxfId="597" priority="32"/>
  </conditionalFormatting>
  <conditionalFormatting sqref="K37">
    <cfRule type="duplicateValues" dxfId="596" priority="13"/>
    <cfRule type="duplicateValues" dxfId="595" priority="12"/>
    <cfRule type="duplicateValues" dxfId="594" priority="2"/>
  </conditionalFormatting>
  <conditionalFormatting sqref="M1:M37">
    <cfRule type="duplicateValues" dxfId="59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A387-1D82-47BA-8211-6DD3C95EDCEC}">
  <dimension ref="A1:L37"/>
  <sheetViews>
    <sheetView workbookViewId="0">
      <selection activeCell="K15" sqref="K15"/>
    </sheetView>
  </sheetViews>
  <sheetFormatPr defaultRowHeight="14.25" x14ac:dyDescent="0.45"/>
  <cols>
    <col min="1" max="1" width="18.6640625" customWidth="1"/>
    <col min="2" max="3" width="9.33203125" customWidth="1"/>
    <col min="4" max="4" width="10.33203125" customWidth="1"/>
    <col min="10" max="11" width="10.6640625" customWidth="1"/>
  </cols>
  <sheetData>
    <row r="1" spans="1:12" x14ac:dyDescent="0.45">
      <c r="A1" s="35" t="s">
        <v>68</v>
      </c>
      <c r="B1" s="11" t="s">
        <v>93</v>
      </c>
      <c r="C1" s="11" t="s">
        <v>94</v>
      </c>
      <c r="D1" s="11" t="s">
        <v>95</v>
      </c>
      <c r="E1" s="11" t="s">
        <v>96</v>
      </c>
      <c r="F1" s="11" t="s">
        <v>97</v>
      </c>
      <c r="G1" s="11" t="s">
        <v>98</v>
      </c>
      <c r="H1" s="11" t="s">
        <v>99</v>
      </c>
      <c r="I1" s="11" t="s">
        <v>100</v>
      </c>
      <c r="J1" s="11" t="s">
        <v>101</v>
      </c>
      <c r="K1" s="11" t="s">
        <v>102</v>
      </c>
      <c r="L1" s="29" t="s">
        <v>73</v>
      </c>
    </row>
    <row r="2" spans="1:12" x14ac:dyDescent="0.45">
      <c r="A2" s="34" t="s">
        <v>82</v>
      </c>
      <c r="B2" s="8">
        <v>0</v>
      </c>
      <c r="C2" s="8">
        <v>0</v>
      </c>
      <c r="D2" s="8">
        <v>1</v>
      </c>
      <c r="E2" s="8">
        <v>1</v>
      </c>
      <c r="F2" s="8">
        <v>0</v>
      </c>
      <c r="G2" s="8">
        <v>0</v>
      </c>
      <c r="H2" s="8">
        <v>0</v>
      </c>
      <c r="I2" s="8">
        <v>1</v>
      </c>
      <c r="J2" s="8">
        <v>1</v>
      </c>
      <c r="K2" s="8">
        <v>0</v>
      </c>
      <c r="L2">
        <v>1</v>
      </c>
    </row>
    <row r="3" spans="1:12" x14ac:dyDescent="0.45">
      <c r="A3" s="34" t="s">
        <v>66</v>
      </c>
      <c r="B3" s="8">
        <v>0</v>
      </c>
      <c r="C3" s="8">
        <v>1</v>
      </c>
      <c r="D3" s="8">
        <v>0</v>
      </c>
      <c r="E3" s="8">
        <v>1</v>
      </c>
      <c r="F3" s="8">
        <v>0</v>
      </c>
      <c r="G3" s="8">
        <v>1</v>
      </c>
      <c r="H3" s="8">
        <v>0</v>
      </c>
      <c r="I3" s="8">
        <v>0</v>
      </c>
      <c r="J3" s="8">
        <v>0</v>
      </c>
      <c r="K3" s="8">
        <v>1</v>
      </c>
      <c r="L3">
        <v>2</v>
      </c>
    </row>
    <row r="4" spans="1:12" x14ac:dyDescent="0.45">
      <c r="A4" s="34" t="s">
        <v>65</v>
      </c>
      <c r="B4" s="8">
        <v>0</v>
      </c>
      <c r="C4" s="8">
        <v>1</v>
      </c>
      <c r="D4" s="8">
        <v>0</v>
      </c>
      <c r="E4" s="8">
        <v>1</v>
      </c>
      <c r="F4" s="8">
        <v>0</v>
      </c>
      <c r="G4" s="8">
        <v>1</v>
      </c>
      <c r="H4" s="8">
        <v>0</v>
      </c>
      <c r="I4" s="8">
        <v>0</v>
      </c>
      <c r="J4" s="8">
        <v>1</v>
      </c>
      <c r="K4" s="8">
        <v>0</v>
      </c>
      <c r="L4">
        <v>3</v>
      </c>
    </row>
    <row r="5" spans="1:12" x14ac:dyDescent="0.45">
      <c r="A5" s="34" t="s">
        <v>79</v>
      </c>
      <c r="B5" s="8">
        <v>0</v>
      </c>
      <c r="C5" s="8">
        <v>0</v>
      </c>
      <c r="D5" s="8">
        <v>1</v>
      </c>
      <c r="E5" s="8">
        <v>1</v>
      </c>
      <c r="F5" s="8">
        <v>0</v>
      </c>
      <c r="G5" s="8">
        <v>1</v>
      </c>
      <c r="H5" s="8">
        <v>0</v>
      </c>
      <c r="I5" s="8">
        <v>0</v>
      </c>
      <c r="J5" s="8">
        <v>0</v>
      </c>
      <c r="K5" s="8">
        <v>1</v>
      </c>
      <c r="L5">
        <v>4</v>
      </c>
    </row>
    <row r="6" spans="1:12" x14ac:dyDescent="0.45">
      <c r="A6" s="34" t="s">
        <v>63</v>
      </c>
      <c r="B6" s="8">
        <v>0</v>
      </c>
      <c r="C6" s="8">
        <v>1</v>
      </c>
      <c r="D6" s="8">
        <v>0</v>
      </c>
      <c r="E6" s="8">
        <v>1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1</v>
      </c>
      <c r="L6">
        <v>5</v>
      </c>
    </row>
    <row r="7" spans="1:12" x14ac:dyDescent="0.45">
      <c r="A7" s="34" t="s">
        <v>81</v>
      </c>
      <c r="B7" s="8">
        <v>0</v>
      </c>
      <c r="C7" s="8">
        <v>0</v>
      </c>
      <c r="D7" s="8">
        <v>1</v>
      </c>
      <c r="E7" s="8">
        <v>1</v>
      </c>
      <c r="F7" s="8">
        <v>0</v>
      </c>
      <c r="G7" s="8">
        <v>0</v>
      </c>
      <c r="H7" s="8">
        <v>1</v>
      </c>
      <c r="I7" s="8">
        <v>0</v>
      </c>
      <c r="J7" s="8">
        <v>0</v>
      </c>
      <c r="K7" s="8">
        <v>1</v>
      </c>
      <c r="L7">
        <v>6</v>
      </c>
    </row>
    <row r="8" spans="1:12" x14ac:dyDescent="0.45">
      <c r="A8" s="34" t="s">
        <v>33</v>
      </c>
      <c r="B8" s="8">
        <v>1</v>
      </c>
      <c r="C8" s="8">
        <v>0</v>
      </c>
      <c r="D8" s="8">
        <v>0</v>
      </c>
      <c r="E8" s="8">
        <v>1</v>
      </c>
      <c r="F8" s="8">
        <v>0</v>
      </c>
      <c r="G8" s="8">
        <v>1</v>
      </c>
      <c r="H8" s="8">
        <v>0</v>
      </c>
      <c r="I8" s="8">
        <v>0</v>
      </c>
      <c r="J8" s="8">
        <v>1</v>
      </c>
      <c r="K8" s="8">
        <v>0</v>
      </c>
      <c r="L8">
        <v>7</v>
      </c>
    </row>
    <row r="9" spans="1:12" x14ac:dyDescent="0.45">
      <c r="A9" s="34" t="s">
        <v>80</v>
      </c>
      <c r="B9" s="8">
        <v>0</v>
      </c>
      <c r="C9" s="8">
        <v>0</v>
      </c>
      <c r="D9" s="8">
        <v>1</v>
      </c>
      <c r="E9" s="8">
        <v>1</v>
      </c>
      <c r="F9" s="8">
        <v>0</v>
      </c>
      <c r="G9" s="8">
        <v>0</v>
      </c>
      <c r="H9" s="8">
        <v>1</v>
      </c>
      <c r="I9" s="8">
        <v>0</v>
      </c>
      <c r="J9" s="8">
        <v>1</v>
      </c>
      <c r="K9" s="8">
        <v>0</v>
      </c>
      <c r="L9">
        <v>8</v>
      </c>
    </row>
    <row r="10" spans="1:12" x14ac:dyDescent="0.45">
      <c r="A10" s="34" t="s">
        <v>60</v>
      </c>
      <c r="B10" s="8">
        <v>0</v>
      </c>
      <c r="C10" s="8">
        <v>1</v>
      </c>
      <c r="D10" s="8">
        <v>0</v>
      </c>
      <c r="E10" s="8">
        <v>1</v>
      </c>
      <c r="F10" s="8">
        <v>0</v>
      </c>
      <c r="G10" s="8">
        <v>0</v>
      </c>
      <c r="H10" s="8">
        <v>0</v>
      </c>
      <c r="I10" s="8">
        <v>1</v>
      </c>
      <c r="J10" s="8">
        <v>1</v>
      </c>
      <c r="K10" s="8">
        <v>0</v>
      </c>
      <c r="L10">
        <v>9</v>
      </c>
    </row>
    <row r="11" spans="1:12" x14ac:dyDescent="0.45">
      <c r="A11" s="34" t="s">
        <v>59</v>
      </c>
      <c r="B11" s="8">
        <v>0</v>
      </c>
      <c r="C11" s="8">
        <v>1</v>
      </c>
      <c r="D11" s="8">
        <v>0</v>
      </c>
      <c r="E11" s="8">
        <v>0</v>
      </c>
      <c r="F11" s="8">
        <v>1</v>
      </c>
      <c r="G11" s="8">
        <v>1</v>
      </c>
      <c r="H11" s="8">
        <v>0</v>
      </c>
      <c r="I11" s="8">
        <v>0</v>
      </c>
      <c r="J11" s="8">
        <v>1</v>
      </c>
      <c r="K11" s="8">
        <v>0</v>
      </c>
      <c r="L11">
        <v>10</v>
      </c>
    </row>
    <row r="12" spans="1:12" x14ac:dyDescent="0.45">
      <c r="A12" s="34" t="s">
        <v>83</v>
      </c>
      <c r="B12" s="8">
        <v>0</v>
      </c>
      <c r="C12" s="8">
        <v>0</v>
      </c>
      <c r="D12" s="8">
        <v>1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0</v>
      </c>
      <c r="K12" s="8">
        <v>1</v>
      </c>
      <c r="L12">
        <v>11</v>
      </c>
    </row>
    <row r="13" spans="1:12" x14ac:dyDescent="0.45">
      <c r="A13" s="34" t="s">
        <v>32</v>
      </c>
      <c r="B13" s="8">
        <v>1</v>
      </c>
      <c r="C13" s="8">
        <v>0</v>
      </c>
      <c r="D13" s="8">
        <v>0</v>
      </c>
      <c r="E13" s="8">
        <v>1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1</v>
      </c>
      <c r="L13">
        <v>12</v>
      </c>
    </row>
    <row r="14" spans="1:12" x14ac:dyDescent="0.45">
      <c r="A14" s="34" t="s">
        <v>76</v>
      </c>
      <c r="B14" s="8">
        <v>0</v>
      </c>
      <c r="C14" s="8">
        <v>0</v>
      </c>
      <c r="D14" s="8">
        <v>1</v>
      </c>
      <c r="E14" s="8">
        <v>0</v>
      </c>
      <c r="F14" s="8">
        <v>1</v>
      </c>
      <c r="G14" s="8">
        <v>1</v>
      </c>
      <c r="H14" s="8">
        <v>0</v>
      </c>
      <c r="I14" s="8">
        <v>0</v>
      </c>
      <c r="J14" s="8">
        <v>1</v>
      </c>
      <c r="K14" s="8">
        <v>0</v>
      </c>
      <c r="L14">
        <v>13</v>
      </c>
    </row>
    <row r="15" spans="1:12" x14ac:dyDescent="0.45">
      <c r="A15" s="34" t="s">
        <v>56</v>
      </c>
      <c r="B15" s="8">
        <v>0</v>
      </c>
      <c r="C15" s="8">
        <v>1</v>
      </c>
      <c r="D15" s="8">
        <v>0</v>
      </c>
      <c r="E15" s="8">
        <v>1</v>
      </c>
      <c r="F15" s="8">
        <v>0</v>
      </c>
      <c r="G15" s="8">
        <v>0</v>
      </c>
      <c r="H15" s="8">
        <v>0</v>
      </c>
      <c r="I15" s="8">
        <v>1</v>
      </c>
      <c r="J15" s="8">
        <v>0</v>
      </c>
      <c r="K15" s="8">
        <v>1</v>
      </c>
      <c r="L15">
        <v>14</v>
      </c>
    </row>
    <row r="16" spans="1:12" x14ac:dyDescent="0.45">
      <c r="A16" s="34" t="s">
        <v>55</v>
      </c>
      <c r="B16" s="8">
        <v>0</v>
      </c>
      <c r="C16" s="8">
        <v>1</v>
      </c>
      <c r="D16" s="8">
        <v>0</v>
      </c>
      <c r="E16" s="8">
        <v>1</v>
      </c>
      <c r="F16" s="8">
        <v>0</v>
      </c>
      <c r="G16" s="8">
        <v>0</v>
      </c>
      <c r="H16" s="8">
        <v>1</v>
      </c>
      <c r="I16" s="8">
        <v>0</v>
      </c>
      <c r="J16" s="8">
        <v>1</v>
      </c>
      <c r="K16" s="8">
        <v>0</v>
      </c>
      <c r="L16">
        <v>15</v>
      </c>
    </row>
    <row r="17" spans="1:12" x14ac:dyDescent="0.45">
      <c r="A17" s="34" t="s">
        <v>78</v>
      </c>
      <c r="B17" s="8">
        <v>0</v>
      </c>
      <c r="C17" s="8">
        <v>1</v>
      </c>
      <c r="D17" s="8">
        <v>0</v>
      </c>
      <c r="E17" s="8">
        <v>1</v>
      </c>
      <c r="F17" s="8">
        <v>0</v>
      </c>
      <c r="G17" s="8">
        <v>1</v>
      </c>
      <c r="H17" s="8">
        <v>0</v>
      </c>
      <c r="I17" s="8">
        <v>0</v>
      </c>
      <c r="J17" s="8">
        <v>1</v>
      </c>
      <c r="K17" s="8">
        <v>0</v>
      </c>
      <c r="L17">
        <v>16</v>
      </c>
    </row>
    <row r="18" spans="1:12" x14ac:dyDescent="0.45">
      <c r="A18" s="34" t="s">
        <v>52</v>
      </c>
      <c r="B18" s="8">
        <v>1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1</v>
      </c>
      <c r="L18">
        <v>17</v>
      </c>
    </row>
    <row r="19" spans="1:12" x14ac:dyDescent="0.45">
      <c r="A19" s="34" t="s">
        <v>84</v>
      </c>
      <c r="B19" s="8">
        <v>0</v>
      </c>
      <c r="C19" s="8">
        <v>0</v>
      </c>
      <c r="D19" s="8">
        <v>1</v>
      </c>
      <c r="E19" s="8">
        <v>0</v>
      </c>
      <c r="F19" s="8">
        <v>1</v>
      </c>
      <c r="G19" s="8">
        <v>0</v>
      </c>
      <c r="H19" s="8">
        <v>1</v>
      </c>
      <c r="I19" s="8">
        <v>0</v>
      </c>
      <c r="J19" s="8">
        <v>0</v>
      </c>
      <c r="K19" s="8">
        <v>1</v>
      </c>
      <c r="L19">
        <v>18</v>
      </c>
    </row>
    <row r="20" spans="1:12" x14ac:dyDescent="0.45">
      <c r="A20" s="34" t="s">
        <v>86</v>
      </c>
      <c r="B20" s="8">
        <v>0</v>
      </c>
      <c r="C20" s="8">
        <v>0</v>
      </c>
      <c r="D20" s="8">
        <v>1</v>
      </c>
      <c r="E20" s="8">
        <v>0</v>
      </c>
      <c r="F20" s="8">
        <v>1</v>
      </c>
      <c r="G20" s="8">
        <v>0</v>
      </c>
      <c r="H20" s="8">
        <v>1</v>
      </c>
      <c r="I20" s="8">
        <v>0</v>
      </c>
      <c r="J20" s="8">
        <v>1</v>
      </c>
      <c r="K20" s="8">
        <v>0</v>
      </c>
      <c r="L20">
        <v>19</v>
      </c>
    </row>
    <row r="21" spans="1:12" x14ac:dyDescent="0.45">
      <c r="A21" s="34" t="s">
        <v>49</v>
      </c>
      <c r="B21" s="8">
        <v>1</v>
      </c>
      <c r="C21" s="8">
        <v>0</v>
      </c>
      <c r="D21" s="8">
        <v>0</v>
      </c>
      <c r="E21" s="8">
        <v>1</v>
      </c>
      <c r="F21" s="8">
        <v>0</v>
      </c>
      <c r="G21" s="8">
        <v>0</v>
      </c>
      <c r="H21" s="8">
        <v>1</v>
      </c>
      <c r="I21" s="8">
        <v>0</v>
      </c>
      <c r="J21" s="8">
        <v>1</v>
      </c>
      <c r="K21" s="8">
        <v>0</v>
      </c>
      <c r="L21">
        <v>20</v>
      </c>
    </row>
    <row r="22" spans="1:12" ht="13.9" customHeight="1" x14ac:dyDescent="0.45">
      <c r="A22" s="34" t="s">
        <v>50</v>
      </c>
      <c r="B22" s="8">
        <v>0</v>
      </c>
      <c r="C22" s="8">
        <v>1</v>
      </c>
      <c r="D22" s="8">
        <v>0</v>
      </c>
      <c r="E22" s="8">
        <v>0</v>
      </c>
      <c r="F22" s="8">
        <v>1</v>
      </c>
      <c r="G22" s="8">
        <v>1</v>
      </c>
      <c r="H22" s="8">
        <v>0</v>
      </c>
      <c r="I22" s="8">
        <v>0</v>
      </c>
      <c r="J22" s="8">
        <v>0</v>
      </c>
      <c r="K22" s="8">
        <v>1</v>
      </c>
      <c r="L22">
        <v>21</v>
      </c>
    </row>
    <row r="23" spans="1:12" x14ac:dyDescent="0.45">
      <c r="A23" s="34" t="s">
        <v>85</v>
      </c>
      <c r="B23" s="8">
        <v>0</v>
      </c>
      <c r="C23" s="8">
        <v>0</v>
      </c>
      <c r="D23" s="8">
        <v>1</v>
      </c>
      <c r="E23" s="8">
        <v>0</v>
      </c>
      <c r="F23" s="8">
        <v>1</v>
      </c>
      <c r="G23" s="8">
        <v>0</v>
      </c>
      <c r="H23" s="8">
        <v>0</v>
      </c>
      <c r="I23" s="8">
        <v>1</v>
      </c>
      <c r="J23" s="8">
        <v>1</v>
      </c>
      <c r="K23" s="8">
        <v>0</v>
      </c>
      <c r="L23">
        <v>22</v>
      </c>
    </row>
    <row r="24" spans="1:12" x14ac:dyDescent="0.45">
      <c r="A24" s="34" t="s">
        <v>77</v>
      </c>
      <c r="B24" s="8">
        <v>0</v>
      </c>
      <c r="C24" s="8">
        <v>0</v>
      </c>
      <c r="D24" s="8">
        <v>1</v>
      </c>
      <c r="E24" s="8">
        <v>1</v>
      </c>
      <c r="F24" s="8">
        <v>0</v>
      </c>
      <c r="G24" s="8">
        <v>0</v>
      </c>
      <c r="H24" s="8">
        <v>0</v>
      </c>
      <c r="I24" s="8">
        <v>1</v>
      </c>
      <c r="J24" s="8">
        <v>0</v>
      </c>
      <c r="K24" s="8">
        <v>1</v>
      </c>
      <c r="L24">
        <v>23</v>
      </c>
    </row>
    <row r="25" spans="1:12" x14ac:dyDescent="0.45">
      <c r="A25" s="34" t="s">
        <v>87</v>
      </c>
      <c r="B25" s="8">
        <v>0</v>
      </c>
      <c r="C25" s="8">
        <v>0</v>
      </c>
      <c r="D25" s="8">
        <v>1</v>
      </c>
      <c r="E25" s="8">
        <v>0</v>
      </c>
      <c r="F25" s="8">
        <v>1</v>
      </c>
      <c r="G25" s="8">
        <v>0</v>
      </c>
      <c r="H25" s="8">
        <v>0</v>
      </c>
      <c r="I25" s="8">
        <v>1</v>
      </c>
      <c r="J25" s="8">
        <v>0</v>
      </c>
      <c r="K25" s="8">
        <v>1</v>
      </c>
      <c r="L25">
        <v>24</v>
      </c>
    </row>
    <row r="26" spans="1:12" x14ac:dyDescent="0.45">
      <c r="A26" s="34" t="s">
        <v>45</v>
      </c>
      <c r="B26" s="8">
        <v>1</v>
      </c>
      <c r="C26" s="8">
        <v>0</v>
      </c>
      <c r="D26" s="8">
        <v>0</v>
      </c>
      <c r="E26" s="8">
        <v>0</v>
      </c>
      <c r="F26" s="8">
        <v>1</v>
      </c>
      <c r="G26" s="8">
        <v>1</v>
      </c>
      <c r="H26" s="8">
        <v>0</v>
      </c>
      <c r="I26" s="8">
        <v>0</v>
      </c>
      <c r="J26" s="8">
        <v>1</v>
      </c>
      <c r="K26" s="8">
        <v>0</v>
      </c>
      <c r="L26">
        <v>25</v>
      </c>
    </row>
    <row r="27" spans="1:12" x14ac:dyDescent="0.45">
      <c r="A27" s="34" t="s">
        <v>44</v>
      </c>
      <c r="B27" s="8">
        <v>1</v>
      </c>
      <c r="C27" s="8">
        <v>0</v>
      </c>
      <c r="D27" s="8">
        <v>0</v>
      </c>
      <c r="E27" s="8">
        <v>1</v>
      </c>
      <c r="F27" s="8">
        <v>0</v>
      </c>
      <c r="G27" s="8">
        <v>0</v>
      </c>
      <c r="H27" s="8">
        <v>0</v>
      </c>
      <c r="I27" s="8">
        <v>1</v>
      </c>
      <c r="J27" s="8">
        <v>0</v>
      </c>
      <c r="K27" s="8">
        <v>1</v>
      </c>
      <c r="L27">
        <v>26</v>
      </c>
    </row>
    <row r="28" spans="1:12" x14ac:dyDescent="0.45">
      <c r="A28" s="34" t="s">
        <v>43</v>
      </c>
      <c r="B28" s="8">
        <v>0</v>
      </c>
      <c r="C28" s="8">
        <v>1</v>
      </c>
      <c r="D28" s="8">
        <v>0</v>
      </c>
      <c r="E28" s="8">
        <v>0</v>
      </c>
      <c r="F28" s="8">
        <v>1</v>
      </c>
      <c r="G28" s="8">
        <v>0</v>
      </c>
      <c r="H28" s="8">
        <v>1</v>
      </c>
      <c r="I28" s="8">
        <v>0</v>
      </c>
      <c r="J28" s="8">
        <v>0</v>
      </c>
      <c r="K28" s="8">
        <v>1</v>
      </c>
      <c r="L28">
        <v>27</v>
      </c>
    </row>
    <row r="29" spans="1:12" x14ac:dyDescent="0.45">
      <c r="A29" s="34" t="s">
        <v>42</v>
      </c>
      <c r="B29" s="8">
        <v>0</v>
      </c>
      <c r="C29" s="8">
        <v>1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1</v>
      </c>
      <c r="J29" s="8">
        <v>0</v>
      </c>
      <c r="K29" s="8">
        <v>1</v>
      </c>
      <c r="L29">
        <v>28</v>
      </c>
    </row>
    <row r="30" spans="1:12" x14ac:dyDescent="0.45">
      <c r="A30" s="34" t="s">
        <v>41</v>
      </c>
      <c r="B30" s="8">
        <v>1</v>
      </c>
      <c r="C30" s="8">
        <v>0</v>
      </c>
      <c r="D30" s="8">
        <v>0</v>
      </c>
      <c r="E30" s="8">
        <v>0</v>
      </c>
      <c r="F30" s="8">
        <v>1</v>
      </c>
      <c r="G30" s="8">
        <v>1</v>
      </c>
      <c r="H30" s="8">
        <v>0</v>
      </c>
      <c r="I30" s="8">
        <v>0</v>
      </c>
      <c r="J30" s="8">
        <v>0</v>
      </c>
      <c r="K30" s="8">
        <v>1</v>
      </c>
      <c r="L30">
        <v>29</v>
      </c>
    </row>
    <row r="31" spans="1:12" x14ac:dyDescent="0.45">
      <c r="A31" s="34" t="s">
        <v>40</v>
      </c>
      <c r="B31" s="8">
        <v>1</v>
      </c>
      <c r="C31" s="8">
        <v>0</v>
      </c>
      <c r="D31" s="8">
        <v>0</v>
      </c>
      <c r="E31" s="8">
        <v>1</v>
      </c>
      <c r="F31" s="8">
        <v>0</v>
      </c>
      <c r="G31" s="8">
        <v>0</v>
      </c>
      <c r="H31" s="8">
        <v>0</v>
      </c>
      <c r="I31" s="8">
        <v>1</v>
      </c>
      <c r="J31" s="8">
        <v>1</v>
      </c>
      <c r="K31" s="8">
        <v>0</v>
      </c>
      <c r="L31">
        <v>30</v>
      </c>
    </row>
    <row r="32" spans="1:12" x14ac:dyDescent="0.45">
      <c r="A32" s="34" t="s">
        <v>39</v>
      </c>
      <c r="B32" s="8">
        <v>0</v>
      </c>
      <c r="C32" s="8">
        <v>1</v>
      </c>
      <c r="D32" s="8">
        <v>0</v>
      </c>
      <c r="E32" s="8">
        <v>0</v>
      </c>
      <c r="F32" s="8">
        <v>1</v>
      </c>
      <c r="G32" s="8">
        <v>0</v>
      </c>
      <c r="H32" s="8">
        <v>1</v>
      </c>
      <c r="I32" s="8">
        <v>0</v>
      </c>
      <c r="J32" s="8">
        <v>1</v>
      </c>
      <c r="K32" s="8">
        <v>0</v>
      </c>
      <c r="L32">
        <v>31</v>
      </c>
    </row>
    <row r="33" spans="1:12" x14ac:dyDescent="0.45">
      <c r="A33" s="34" t="s">
        <v>38</v>
      </c>
      <c r="B33" s="8">
        <v>0</v>
      </c>
      <c r="C33" s="8">
        <v>1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1</v>
      </c>
      <c r="J33" s="8">
        <v>1</v>
      </c>
      <c r="K33" s="8">
        <v>0</v>
      </c>
      <c r="L33">
        <v>32</v>
      </c>
    </row>
    <row r="34" spans="1:12" x14ac:dyDescent="0.45">
      <c r="A34" s="34" t="s">
        <v>37</v>
      </c>
      <c r="B34" s="8">
        <v>1</v>
      </c>
      <c r="C34" s="8">
        <v>0</v>
      </c>
      <c r="D34" s="8">
        <v>0</v>
      </c>
      <c r="E34" s="8">
        <v>0</v>
      </c>
      <c r="F34" s="8">
        <v>1</v>
      </c>
      <c r="G34" s="8">
        <v>0</v>
      </c>
      <c r="H34" s="8">
        <v>1</v>
      </c>
      <c r="I34" s="8">
        <v>0</v>
      </c>
      <c r="J34" s="8">
        <v>1</v>
      </c>
      <c r="K34" s="8">
        <v>0</v>
      </c>
      <c r="L34">
        <v>33</v>
      </c>
    </row>
    <row r="35" spans="1:12" x14ac:dyDescent="0.45">
      <c r="A35" s="34" t="s">
        <v>36</v>
      </c>
      <c r="B35" s="8">
        <v>1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1</v>
      </c>
      <c r="J35" s="8">
        <v>1</v>
      </c>
      <c r="K35" s="8">
        <v>0</v>
      </c>
      <c r="L35">
        <v>34</v>
      </c>
    </row>
    <row r="36" spans="1:12" x14ac:dyDescent="0.45">
      <c r="A36" s="34" t="s">
        <v>35</v>
      </c>
      <c r="B36" s="8">
        <v>1</v>
      </c>
      <c r="C36" s="8">
        <v>0</v>
      </c>
      <c r="D36" s="8">
        <v>0</v>
      </c>
      <c r="E36" s="8">
        <v>0</v>
      </c>
      <c r="F36" s="8">
        <v>1</v>
      </c>
      <c r="G36" s="8">
        <v>0</v>
      </c>
      <c r="H36" s="8">
        <v>1</v>
      </c>
      <c r="I36" s="8">
        <v>0</v>
      </c>
      <c r="J36" s="8">
        <v>0</v>
      </c>
      <c r="K36" s="8">
        <v>1</v>
      </c>
      <c r="L36">
        <v>35</v>
      </c>
    </row>
    <row r="37" spans="1:12" x14ac:dyDescent="0.45">
      <c r="A37" s="34" t="s">
        <v>34</v>
      </c>
      <c r="B37" s="8">
        <v>1</v>
      </c>
      <c r="C37" s="8">
        <v>0</v>
      </c>
      <c r="D37" s="8">
        <v>0</v>
      </c>
      <c r="E37" s="8">
        <v>0</v>
      </c>
      <c r="F37" s="8">
        <v>1</v>
      </c>
      <c r="G37" s="8">
        <v>0</v>
      </c>
      <c r="H37" s="8">
        <v>0</v>
      </c>
      <c r="I37" s="8">
        <v>1</v>
      </c>
      <c r="J37" s="8">
        <v>0</v>
      </c>
      <c r="K37" s="8">
        <v>1</v>
      </c>
      <c r="L37">
        <v>36</v>
      </c>
    </row>
  </sheetData>
  <conditionalFormatting sqref="L1:L1048576">
    <cfRule type="duplicateValues" dxfId="59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Factors for Mobile selection</vt:lpstr>
      <vt:lpstr>Sheet1</vt:lpstr>
      <vt:lpstr>1111</vt:lpstr>
      <vt:lpstr>Final_v1</vt:lpstr>
      <vt:lpstr>Conjoint_SPSS</vt:lpstr>
      <vt:lpstr>Conjoint Calculation</vt:lpstr>
      <vt:lpstr>Conjoint Cal_v1</vt:lpstr>
      <vt:lpstr>Sheet2</vt:lpstr>
      <vt:lpstr>Finale_bv1</vt:lpstr>
      <vt:lpstr>Conjoint_SPSS_v1</vt:lpstr>
      <vt:lpstr>Sheet3</vt:lpstr>
      <vt:lpstr>Sheet4</vt:lpstr>
      <vt:lpstr>Calculation</vt:lpstr>
      <vt:lpstr>2222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Murali (Student)</dc:creator>
  <cp:lastModifiedBy>Deepika Murali (Student)</cp:lastModifiedBy>
  <dcterms:created xsi:type="dcterms:W3CDTF">2024-03-10T20:04:58Z</dcterms:created>
  <dcterms:modified xsi:type="dcterms:W3CDTF">2024-03-21T17:49:54Z</dcterms:modified>
</cp:coreProperties>
</file>